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５．HP掲載用\"/>
    </mc:Choice>
  </mc:AlternateContent>
  <bookViews>
    <workbookView xWindow="96" yWindow="-108" windowWidth="11700" windowHeight="8640"/>
  </bookViews>
  <sheets>
    <sheet name="Sheet1" sheetId="40" r:id="rId1"/>
    <sheet name="A" sheetId="42" r:id="rId2"/>
    <sheet name="A-1,2,3" sheetId="22" r:id="rId3"/>
    <sheet name="A-4,5" sheetId="23" r:id="rId4"/>
    <sheet name="A-6" sheetId="24" r:id="rId5"/>
    <sheet name="A-7" sheetId="25" r:id="rId6"/>
    <sheet name="A-8,9" sheetId="26" r:id="rId7"/>
    <sheet name="A-10" sheetId="27" r:id="rId8"/>
    <sheet name="A-11" sheetId="28" r:id="rId9"/>
    <sheet name="A-12" sheetId="29" r:id="rId10"/>
    <sheet name="A-13" sheetId="30" r:id="rId11"/>
    <sheet name="A-14" sheetId="31" r:id="rId12"/>
    <sheet name="B" sheetId="43" r:id="rId13"/>
    <sheet name="B-1" sheetId="44" r:id="rId14"/>
    <sheet name="B-2" sheetId="45" r:id="rId15"/>
    <sheet name="B-3" sheetId="46" r:id="rId16"/>
    <sheet name="B-4" sheetId="47" r:id="rId17"/>
    <sheet name="B-5" sheetId="48" r:id="rId18"/>
    <sheet name="B-6" sheetId="49" r:id="rId19"/>
    <sheet name="B-7,8" sheetId="50" r:id="rId20"/>
    <sheet name="B-9" sheetId="51" r:id="rId21"/>
    <sheet name="B-10" sheetId="52" r:id="rId22"/>
    <sheet name="B-11" sheetId="53" r:id="rId23"/>
    <sheet name="B-12" sheetId="54" r:id="rId24"/>
    <sheet name="B-13 " sheetId="55" r:id="rId25"/>
    <sheet name="Ｂ-14" sheetId="56" r:id="rId26"/>
    <sheet name="B-15,16,17" sheetId="57" r:id="rId27"/>
    <sheet name="B-18,19,20" sheetId="58" r:id="rId28"/>
    <sheet name="B-21" sheetId="59" r:id="rId29"/>
    <sheet name="B-22" sheetId="60" r:id="rId30"/>
    <sheet name="B-23" sheetId="61" r:id="rId31"/>
    <sheet name="B-24" sheetId="62" r:id="rId32"/>
    <sheet name="C" sheetId="63" r:id="rId33"/>
    <sheet name="C-1,2,3,4" sheetId="64" r:id="rId34"/>
    <sheet name="Ｃ-5(総数)" sheetId="65" r:id="rId35"/>
    <sheet name="Ｃ-5(男)" sheetId="66" r:id="rId36"/>
    <sheet name="Ｃ-5(女)" sheetId="67" r:id="rId37"/>
    <sheet name="Ｃ-6,7" sheetId="68" r:id="rId38"/>
    <sheet name="C-8,9" sheetId="69" r:id="rId39"/>
    <sheet name="Ｃ-10,11" sheetId="70" r:id="rId40"/>
    <sheet name="Ｃ-12" sheetId="71" r:id="rId41"/>
    <sheet name="C-13" sheetId="72" r:id="rId42"/>
    <sheet name="C-14(全)" sheetId="73" r:id="rId43"/>
    <sheet name="C-14(男)" sheetId="74" r:id="rId44"/>
    <sheet name="C-14(女)" sheetId="75" r:id="rId45"/>
    <sheet name="Ｃ-15(全)" sheetId="76" r:id="rId46"/>
    <sheet name="Ｃ-15(男)" sheetId="77" r:id="rId47"/>
    <sheet name="Ｃ-15(女)" sheetId="78" r:id="rId48"/>
    <sheet name="C-16" sheetId="79" r:id="rId49"/>
    <sheet name="D" sheetId="80" r:id="rId50"/>
    <sheet name="D-1" sheetId="81" r:id="rId51"/>
    <sheet name="D-2" sheetId="82" r:id="rId52"/>
    <sheet name="D-2（続き）" sheetId="83" r:id="rId53"/>
    <sheet name="D-3（1）" sheetId="84" r:id="rId54"/>
    <sheet name="D-3（2）" sheetId="85" r:id="rId55"/>
    <sheet name="D-3（3）" sheetId="86" r:id="rId56"/>
    <sheet name="Ｄ-3（4）" sheetId="87" r:id="rId57"/>
    <sheet name="D-4" sheetId="88" r:id="rId58"/>
    <sheet name="E" sheetId="89" r:id="rId59"/>
    <sheet name="E-1" sheetId="90" r:id="rId60"/>
    <sheet name="E-2" sheetId="91" r:id="rId61"/>
    <sheet name="E-3" sheetId="92" r:id="rId62"/>
    <sheet name="E-4" sheetId="93" r:id="rId63"/>
    <sheet name="E-5" sheetId="94" r:id="rId64"/>
    <sheet name="E-6" sheetId="95" r:id="rId65"/>
    <sheet name="E-7,8,9,10" sheetId="96" r:id="rId66"/>
    <sheet name="E-11" sheetId="97" r:id="rId67"/>
    <sheet name="E-12,13" sheetId="98" r:id="rId68"/>
    <sheet name="E-14" sheetId="99" r:id="rId69"/>
    <sheet name="E-15,16,17" sheetId="100" r:id="rId70"/>
    <sheet name="F" sheetId="101" r:id="rId71"/>
    <sheet name="F-1" sheetId="102" r:id="rId72"/>
    <sheet name="F-2" sheetId="103" r:id="rId73"/>
    <sheet name="F-3" sheetId="104" r:id="rId74"/>
    <sheet name="F-4" sheetId="105" r:id="rId75"/>
    <sheet name="G" sheetId="106" r:id="rId76"/>
    <sheet name="G-1,2,3" sheetId="107" r:id="rId77"/>
    <sheet name="G-4,5" sheetId="108" r:id="rId78"/>
    <sheet name="G-6" sheetId="109" r:id="rId79"/>
    <sheet name="H" sheetId="110" r:id="rId80"/>
    <sheet name="H-1,2,3 " sheetId="111" r:id="rId81"/>
    <sheet name="H-4,5" sheetId="112" r:id="rId82"/>
    <sheet name="H-6,7,8" sheetId="113" r:id="rId83"/>
    <sheet name="H-9,10" sheetId="114" r:id="rId84"/>
    <sheet name="H-11" sheetId="115" r:id="rId85"/>
    <sheet name="H-12,13" sheetId="116" r:id="rId86"/>
    <sheet name="I" sheetId="117" r:id="rId87"/>
    <sheet name="I-1" sheetId="118" r:id="rId88"/>
    <sheet name="I-2" sheetId="119" r:id="rId89"/>
    <sheet name="I-3" sheetId="120" r:id="rId90"/>
    <sheet name="I-4" sheetId="121" r:id="rId91"/>
    <sheet name="I-5,6,7" sheetId="122" r:id="rId92"/>
    <sheet name="J" sheetId="123" r:id="rId93"/>
    <sheet name="J-1" sheetId="124" r:id="rId94"/>
    <sheet name="J-2" sheetId="125" r:id="rId95"/>
    <sheet name="J-3" sheetId="126" r:id="rId96"/>
    <sheet name="J-4" sheetId="127" r:id="rId97"/>
    <sheet name="J-5,6" sheetId="128" r:id="rId98"/>
    <sheet name="K" sheetId="129" r:id="rId99"/>
    <sheet name="K-１（全国・福山市）" sheetId="130" r:id="rId100"/>
    <sheet name="K-１（東京都区部・広島市）" sheetId="131" r:id="rId101"/>
    <sheet name="K-2,3" sheetId="132" r:id="rId102"/>
    <sheet name="L" sheetId="133" r:id="rId103"/>
    <sheet name="L-1,2,3" sheetId="134" r:id="rId104"/>
    <sheet name="L-4,5" sheetId="135" r:id="rId105"/>
    <sheet name="L-6" sheetId="136" r:id="rId106"/>
    <sheet name="L-7" sheetId="137" r:id="rId107"/>
    <sheet name="L-8" sheetId="138" r:id="rId108"/>
    <sheet name="L-9,10(1),(2)" sheetId="139" r:id="rId109"/>
    <sheet name="L-10(3),(4)" sheetId="140" r:id="rId110"/>
    <sheet name="L-11,12,13" sheetId="141" r:id="rId111"/>
    <sheet name="L-14,15" sheetId="142" r:id="rId112"/>
    <sheet name="L-16,17" sheetId="143" r:id="rId113"/>
    <sheet name="M" sheetId="144" r:id="rId114"/>
    <sheet name="M-1(1)" sheetId="145" r:id="rId115"/>
    <sheet name="M-1(2),(3)" sheetId="146" r:id="rId116"/>
    <sheet name="M-1(3)続" sheetId="147" r:id="rId117"/>
    <sheet name="M-2" sheetId="148" r:id="rId118"/>
    <sheet name="M-3,4,5" sheetId="149" r:id="rId119"/>
    <sheet name="M-6,7" sheetId="150" r:id="rId120"/>
    <sheet name="M-8,9,10" sheetId="151" r:id="rId121"/>
    <sheet name="M-11,12,13" sheetId="152" r:id="rId122"/>
    <sheet name="M-14,15" sheetId="153" r:id="rId123"/>
    <sheet name="M-16,17,18" sheetId="154" r:id="rId124"/>
    <sheet name="M-19" sheetId="155" r:id="rId125"/>
    <sheet name="M-20,21,22" sheetId="156" r:id="rId126"/>
    <sheet name="N" sheetId="157" r:id="rId127"/>
    <sheet name="N-1,2" sheetId="158" r:id="rId128"/>
    <sheet name="N-3,4,5" sheetId="159" r:id="rId129"/>
    <sheet name="N-6" sheetId="160" r:id="rId130"/>
    <sheet name="N-7" sheetId="161" r:id="rId131"/>
    <sheet name="N-8" sheetId="162" r:id="rId132"/>
    <sheet name="N-9" sheetId="163" r:id="rId133"/>
    <sheet name="N-10,11,12" sheetId="164" r:id="rId134"/>
    <sheet name="O" sheetId="165" r:id="rId135"/>
    <sheet name="O-1" sheetId="166" r:id="rId136"/>
    <sheet name="O-2,3" sheetId="167" r:id="rId137"/>
    <sheet name="O-4,5,6" sheetId="168" r:id="rId138"/>
    <sheet name="O-7,8,9" sheetId="169" r:id="rId139"/>
    <sheet name="O-10" sheetId="170" r:id="rId140"/>
    <sheet name="O-11,12" sheetId="171" r:id="rId141"/>
    <sheet name="O-13,14,15" sheetId="172" r:id="rId142"/>
    <sheet name="O-16,17" sheetId="173" r:id="rId143"/>
    <sheet name="O-18,19,20" sheetId="174" r:id="rId144"/>
    <sheet name="O-21,22,23,24" sheetId="175" r:id="rId145"/>
    <sheet name="O-25,26,27,28" sheetId="176" r:id="rId146"/>
    <sheet name="O-29,30" sheetId="177" r:id="rId147"/>
    <sheet name="O-31" sheetId="178" r:id="rId148"/>
    <sheet name="O-32(1)(2)" sheetId="179" r:id="rId149"/>
    <sheet name="O-32(3)" sheetId="180" r:id="rId150"/>
    <sheet name="O-33" sheetId="181" r:id="rId151"/>
    <sheet name="P" sheetId="182" r:id="rId152"/>
    <sheet name="P-1" sheetId="183" r:id="rId153"/>
    <sheet name="P-2" sheetId="184" r:id="rId154"/>
    <sheet name="P-3" sheetId="185" r:id="rId155"/>
    <sheet name="Q" sheetId="186" r:id="rId156"/>
    <sheet name="Q-1" sheetId="187" r:id="rId157"/>
    <sheet name="Q-2" sheetId="188" r:id="rId158"/>
    <sheet name="Q-3" sheetId="189" r:id="rId159"/>
    <sheet name="Q-4,5" sheetId="190" r:id="rId160"/>
    <sheet name="Q-6,7,8" sheetId="191" r:id="rId161"/>
    <sheet name="Q-9,10,11" sheetId="192" r:id="rId162"/>
    <sheet name="Q-12,13,14" sheetId="193" r:id="rId163"/>
    <sheet name="Q-15,16" sheetId="194" r:id="rId164"/>
    <sheet name="Q-17,18" sheetId="195" r:id="rId165"/>
    <sheet name="R" sheetId="196" r:id="rId166"/>
    <sheet name="R-1" sheetId="197" r:id="rId167"/>
    <sheet name="R-2,3,4" sheetId="198" r:id="rId168"/>
    <sheet name="R-5,6,7" sheetId="199" r:id="rId169"/>
    <sheet name="R-8,9" sheetId="200" r:id="rId170"/>
    <sheet name="R-10" sheetId="201" r:id="rId171"/>
    <sheet name="R-11" sheetId="202" r:id="rId172"/>
  </sheets>
  <definedNames>
    <definedName name="_1第１４表T_秘匿" localSheetId="1">#REF!</definedName>
    <definedName name="_1第１４表T_秘匿" localSheetId="70">#REF!</definedName>
    <definedName name="_1第１４表T_秘匿" localSheetId="72">#REF!</definedName>
    <definedName name="_1第１４表T_秘匿" localSheetId="73">#REF!</definedName>
    <definedName name="_1第１４表T_秘匿" localSheetId="74">#REF!</definedName>
    <definedName name="_1第１４表T_秘匿" localSheetId="0">#REF!</definedName>
    <definedName name="_1第１４表T_秘匿">#REF!</definedName>
    <definedName name="_xlnm._FilterDatabase" localSheetId="45" hidden="1">'Ｃ-15(全)'!$A$12:$R$12</definedName>
    <definedName name="_xlnm.Print_Area" localSheetId="2">'A-1,2,3'!$A$1:$M$39</definedName>
    <definedName name="_xlnm.Print_Area" localSheetId="7">'A-10'!$A$1:$P$34</definedName>
    <definedName name="_xlnm.Print_Area" localSheetId="8">'A-11'!$A$1:$O$47</definedName>
    <definedName name="_xlnm.Print_Area" localSheetId="9">'A-12'!$A$1:$L$43</definedName>
    <definedName name="_xlnm.Print_Area" localSheetId="3">'A-4,5'!$A$1:$H$34</definedName>
    <definedName name="_xlnm.Print_Area" localSheetId="4">'A-6'!$A$1:$F$53</definedName>
    <definedName name="_xlnm.Print_Area" localSheetId="6">'A-8,9'!$A$1:$P$33</definedName>
    <definedName name="_xlnm.Print_Area" localSheetId="13">'B-1'!$A$1:$V$126,'B-1'!$A$127:$K$189</definedName>
    <definedName name="_xlnm.Print_Area" localSheetId="21">'B-10'!$A$1:$U$127,'B-10'!$A$128:$J$189</definedName>
    <definedName name="_xlnm.Print_Area" localSheetId="22">'B-11'!$A$1:$J$49</definedName>
    <definedName name="_xlnm.Print_Area" localSheetId="23">'B-12'!$A$1:$L$27</definedName>
    <definedName name="_xlnm.Print_Area" localSheetId="24">'B-13 '!$A$1:$J$75</definedName>
    <definedName name="_xlnm.Print_Area" localSheetId="25">'Ｂ-14'!$A$1:$AC$51</definedName>
    <definedName name="_xlnm.Print_Area" localSheetId="26">'B-15,16,17'!$A$1:$W$53</definedName>
    <definedName name="_xlnm.Print_Area" localSheetId="27">'B-18,19,20'!$A$1:$M$50</definedName>
    <definedName name="_xlnm.Print_Area" localSheetId="14">'B-2'!$A$1:$L$40</definedName>
    <definedName name="_xlnm.Print_Area" localSheetId="28">'B-21'!$A$1:$L$47</definedName>
    <definedName name="_xlnm.Print_Area" localSheetId="29">'B-22'!$A$1:$J$59</definedName>
    <definedName name="_xlnm.Print_Area" localSheetId="30">'B-23'!$A$1:$P$43</definedName>
    <definedName name="_xlnm.Print_Area" localSheetId="31">'B-24'!$A$1:$L$18</definedName>
    <definedName name="_xlnm.Print_Area" localSheetId="15">'B-3'!$A$1:$J$48</definedName>
    <definedName name="_xlnm.Print_Area" localSheetId="16">'B-4'!$A$1:$J$76</definedName>
    <definedName name="_xlnm.Print_Area" localSheetId="17">'B-5'!$A$1:$H$35</definedName>
    <definedName name="_xlnm.Print_Area" localSheetId="18">'B-6'!$A$1:$J$62</definedName>
    <definedName name="_xlnm.Print_Area" localSheetId="19">'B-7,8'!$A$1:$R$36</definedName>
    <definedName name="_xlnm.Print_Area" localSheetId="33">'C-1,2,3,4'!$A$1:$W$44</definedName>
    <definedName name="_xlnm.Print_Area" localSheetId="40">'Ｃ-12'!$A$1:$V$53</definedName>
    <definedName name="_xlnm.Print_Area" localSheetId="41">'C-13'!$A$1:$V$53</definedName>
    <definedName name="_xlnm.Print_Area" localSheetId="44">'C-14(女)'!$A$1:$T$53</definedName>
    <definedName name="_xlnm.Print_Area" localSheetId="42">'C-14(全)'!$A$1:$T$57</definedName>
    <definedName name="_xlnm.Print_Area" localSheetId="43">'C-14(男)'!$A$1:$T$53</definedName>
    <definedName name="_xlnm.Print_Area" localSheetId="47">'Ｃ-15(女)'!$A$1:$T$54</definedName>
    <definedName name="_xlnm.Print_Area" localSheetId="45">'Ｃ-15(全)'!$A$1:$T$57</definedName>
    <definedName name="_xlnm.Print_Area" localSheetId="46">'Ｃ-15(男)'!$A$1:$T$54</definedName>
    <definedName name="_xlnm.Print_Area" localSheetId="48">'C-16'!$A$1:$Q$38</definedName>
    <definedName name="_xlnm.Print_Area" localSheetId="36">'Ｃ-5(女)'!$A$1:$V$59</definedName>
    <definedName name="_xlnm.Print_Area" localSheetId="34">'Ｃ-5(総数)'!$A$1:$V$59</definedName>
    <definedName name="_xlnm.Print_Area" localSheetId="35">'Ｃ-5(男)'!$A$1:$V$59</definedName>
    <definedName name="_xlnm.Print_Area" localSheetId="37">'Ｃ-6,7'!$A$1:$W$50</definedName>
    <definedName name="_xlnm.Print_Area" localSheetId="38">'C-8,9'!$A$1:$P$56</definedName>
    <definedName name="_xlnm.Print_Area" localSheetId="50">'D-1'!$A$1:$N$109</definedName>
    <definedName name="_xlnm.Print_Area" localSheetId="51">'D-2'!$A$1:$AB$69</definedName>
    <definedName name="_xlnm.Print_Area" localSheetId="52">'D-2（続き）'!$A$1:$AB$63</definedName>
    <definedName name="_xlnm.Print_Area" localSheetId="53">'D-3（1）'!$A$1:$AN$52</definedName>
    <definedName name="_xlnm.Print_Area" localSheetId="54">'D-3（2）'!$A$1:$AN$54</definedName>
    <definedName name="_xlnm.Print_Area" localSheetId="55">'D-3（3）'!$A$1:$AN$51</definedName>
    <definedName name="_xlnm.Print_Area" localSheetId="56">'Ｄ-3（4）'!$A$1:$AN$52</definedName>
    <definedName name="_xlnm.Print_Area" localSheetId="59">'E-1'!$A$1:$G$67</definedName>
    <definedName name="_xlnm.Print_Area" localSheetId="66">'E-11'!$A$1:$U$67</definedName>
    <definedName name="_xlnm.Print_Area" localSheetId="69">'E-15,16,17'!$A$1:$J$48</definedName>
    <definedName name="_xlnm.Print_Area" localSheetId="62">'E-4'!$A$1:$L$68</definedName>
    <definedName name="_xlnm.Print_Area" localSheetId="63">'E-5'!$A$1:$Q$68</definedName>
    <definedName name="_xlnm.Print_Area" localSheetId="64">'E-6'!$A$1:$Q$68</definedName>
    <definedName name="_xlnm.Print_Area" localSheetId="65">'E-7,8,9,10'!$A$1:$AC$54</definedName>
    <definedName name="_xlnm.Print_Area" localSheetId="71">'F-1'!$A$1:$Q$41</definedName>
    <definedName name="_xlnm.Print_Area" localSheetId="72">'F-2'!$A$1:$T$44</definedName>
    <definedName name="_xlnm.Print_Area" localSheetId="73">'F-3'!$A$1:$P$49</definedName>
    <definedName name="_xlnm.Print_Area" localSheetId="74">'F-4'!$A$1:$H$28</definedName>
    <definedName name="_xlnm.Print_Area" localSheetId="76">'G-1,2,3'!$A$1:$P$45</definedName>
    <definedName name="_xlnm.Print_Area" localSheetId="77">'G-4,5'!$A$1:$I$38</definedName>
    <definedName name="_xlnm.Print_Area" localSheetId="78">'G-6'!$A$1:$G$21</definedName>
    <definedName name="_xlnm.Print_Area" localSheetId="80">'H-1,2,3 '!$A$1:$I$50</definedName>
    <definedName name="_xlnm.Print_Area" localSheetId="84">'H-11'!$A$1:$L$42</definedName>
    <definedName name="_xlnm.Print_Area" localSheetId="85">'H-12,13'!$A$1:$G$31</definedName>
    <definedName name="_xlnm.Print_Area" localSheetId="82">'H-6,7,8'!$A$1:$U$45</definedName>
    <definedName name="_xlnm.Print_Area" localSheetId="83">'H-9,10'!$A$1:$N$28</definedName>
    <definedName name="_xlnm.Print_Area" localSheetId="87">'I-1'!$A$1:$R$46</definedName>
    <definedName name="_xlnm.Print_Area" localSheetId="88">'I-2'!$A$1:$O$101</definedName>
    <definedName name="_xlnm.Print_Area" localSheetId="89">'I-3'!$A$1:$V$109</definedName>
    <definedName name="_xlnm.Print_Area" localSheetId="93">'J-1'!$A$1:$H$48</definedName>
    <definedName name="_xlnm.Print_Area" localSheetId="95">'J-3'!$A$1:$E$39</definedName>
    <definedName name="_xlnm.Print_Area" localSheetId="96">'J-4'!$A$1:$H$40</definedName>
    <definedName name="_xlnm.Print_Area" localSheetId="97">'J-5,6'!$A$1:$J$45</definedName>
    <definedName name="_xlnm.Print_Area" localSheetId="99">'K-１（全国・福山市）'!$A$1:$Q$44</definedName>
    <definedName name="_xlnm.Print_Area" localSheetId="100">'K-１（東京都区部・広島市）'!$A$1:$Q$43</definedName>
    <definedName name="_xlnm.Print_Area" localSheetId="101">'K-2,3'!$A$1:$L$51</definedName>
    <definedName name="_xlnm.Print_Area" localSheetId="103">'L-1,2,3'!$A$1:$K$42</definedName>
    <definedName name="_xlnm.Print_Area" localSheetId="109">'L-10(3),(4)'!$A$1:$O$31</definedName>
    <definedName name="_xlnm.Print_Area" localSheetId="110">'L-11,12,13'!$A$1:$L$50</definedName>
    <definedName name="_xlnm.Print_Area" localSheetId="111">'L-14,15'!$A$1:$N$38</definedName>
    <definedName name="_xlnm.Print_Area" localSheetId="112">'L-16,17'!$A$1:$O$31</definedName>
    <definedName name="_xlnm.Print_Area" localSheetId="104">'L-4,5'!$A$1:$L$43</definedName>
    <definedName name="_xlnm.Print_Area" localSheetId="105">'L-6'!$A$1:$H$42</definedName>
    <definedName name="_xlnm.Print_Area" localSheetId="106">'L-7'!$A$1:$I$25</definedName>
    <definedName name="_xlnm.Print_Area" localSheetId="108">'L-9,10(1),(2)'!$A$1:$K$36</definedName>
    <definedName name="_xlnm.Print_Area" localSheetId="114">'M-1(1)'!$A$1:$N$46</definedName>
    <definedName name="_xlnm.Print_Area" localSheetId="115">'M-1(2),(3)'!$A$1:$M$42</definedName>
    <definedName name="_xlnm.Print_Area" localSheetId="116">'M-1(3)続'!$A$1:$H$43</definedName>
    <definedName name="_xlnm.Print_Area" localSheetId="121">'M-11,12,13'!$A$1:$M$37</definedName>
    <definedName name="_xlnm.Print_Area" localSheetId="122">'M-14,15'!$A$1:$L$38</definedName>
    <definedName name="_xlnm.Print_Area" localSheetId="123">'M-16,17,18'!$A$1:$H$39</definedName>
    <definedName name="_xlnm.Print_Area" localSheetId="124">'M-19'!$A$1:$P$41</definedName>
    <definedName name="_xlnm.Print_Area" localSheetId="117">'M-2'!$A$1:$I$62</definedName>
    <definedName name="_xlnm.Print_Area" localSheetId="125">'M-20,21,22'!$A$1:$H$43</definedName>
    <definedName name="_xlnm.Print_Area" localSheetId="118">'M-3,4,5'!$A$1:$O$42</definedName>
    <definedName name="_xlnm.Print_Area" localSheetId="120">'M-8,9,10'!$A$1:$J$45</definedName>
    <definedName name="_xlnm.Print_Area" localSheetId="127">'N-1,2'!$A$1:$W$39</definedName>
    <definedName name="_xlnm.Print_Area" localSheetId="133">'N-10,11,12'!$A$1:$K$41</definedName>
    <definedName name="_xlnm.Print_Area" localSheetId="128">'N-3,4,5'!$A$1:$K$45</definedName>
    <definedName name="_xlnm.Print_Area" localSheetId="129">'N-6'!$A$1:$AE$34</definedName>
    <definedName name="_xlnm.Print_Area" localSheetId="130">'N-7'!$A$1:$V$48</definedName>
    <definedName name="_xlnm.Print_Area" localSheetId="131">'N-8'!$A$1:$I$53</definedName>
    <definedName name="_xlnm.Print_Area" localSheetId="132">'N-9'!$A$1:$M$34</definedName>
    <definedName name="_xlnm.Print_Area" localSheetId="135">'O-1'!$A$1:$AA$53</definedName>
    <definedName name="_xlnm.Print_Area" localSheetId="140">'O-11,12'!$A$1:$Q$41</definedName>
    <definedName name="_xlnm.Print_Area" localSheetId="141">'O-13,14,15'!$A$1:$I$43</definedName>
    <definedName name="_xlnm.Print_Area" localSheetId="142">'O-16,17'!$A$1:$M$38</definedName>
    <definedName name="_xlnm.Print_Area" localSheetId="143">'O-18,19,20'!$A$1:$P$41</definedName>
    <definedName name="_xlnm.Print_Area" localSheetId="136">'O-2,3'!$A$1:$O$46</definedName>
    <definedName name="_xlnm.Print_Area" localSheetId="144">'O-21,22,23,24'!$A$1:$I$45</definedName>
    <definedName name="_xlnm.Print_Area" localSheetId="145">'O-25,26,27,28'!$A$1:$K$42</definedName>
    <definedName name="_xlnm.Print_Area" localSheetId="146">'O-29,30'!$A$1:$N$37</definedName>
    <definedName name="_xlnm.Print_Area" localSheetId="147">'O-31'!$A$1:$M$46</definedName>
    <definedName name="_xlnm.Print_Area" localSheetId="148">'O-32(1)(2)'!$A$1:$AA$40</definedName>
    <definedName name="_xlnm.Print_Area" localSheetId="149">'O-32(3)'!$A$1:$U$37</definedName>
    <definedName name="_xlnm.Print_Area" localSheetId="150">'O-33'!$A$1:$Q$41</definedName>
    <definedName name="_xlnm.Print_Area" localSheetId="137">'O-4,5,6'!$A$1:$N$52</definedName>
    <definedName name="_xlnm.Print_Area" localSheetId="138">'O-7,8,9'!$A$1:$L$38</definedName>
    <definedName name="_xlnm.Print_Area" localSheetId="152">'P-1'!$A$1:$L$42</definedName>
    <definedName name="_xlnm.Print_Area" localSheetId="153">'P-2'!$A$1:$S$53</definedName>
    <definedName name="_xlnm.Print_Area" localSheetId="156">'Q-1'!$A$1:$J$27</definedName>
    <definedName name="_xlnm.Print_Area" localSheetId="163">'Q-15,16'!$A$1:$H$30</definedName>
    <definedName name="_xlnm.Print_Area" localSheetId="164">'Q-17,18'!$A$1:$M$51</definedName>
    <definedName name="_xlnm.Print_Area" localSheetId="157">'Q-2'!$A$1:$G$54</definedName>
    <definedName name="_xlnm.Print_Area" localSheetId="158">'Q-3'!$A$1:$G$32</definedName>
    <definedName name="_xlnm.Print_Area" localSheetId="159">'Q-4,5'!$A$1:$M$45</definedName>
    <definedName name="_xlnm.Print_Area" localSheetId="160">'Q-6,7,8'!$A$1:$O$56</definedName>
    <definedName name="_xlnm.Print_Area" localSheetId="161">'Q-9,10,11'!$A$1:$U$51</definedName>
    <definedName name="_xlnm.Print_Area" localSheetId="166">'R-1'!$A$1:$N$32</definedName>
    <definedName name="_xlnm.Print_Area" localSheetId="168">'R-5,6,7'!$A$1:$Q$43</definedName>
    <definedName name="_xlnm.Print_Area" localSheetId="169">'R-8,9'!$A$1:$P$38</definedName>
    <definedName name="_xlnm.Print_Area" localSheetId="0">Sheet1!$A$1:$I$55</definedName>
    <definedName name="町別商店数クロス集計" localSheetId="1">#REF!</definedName>
    <definedName name="町別商店数クロス集計" localSheetId="86">#REF!</definedName>
    <definedName name="町別商店数クロス集計" localSheetId="90">#REF!</definedName>
    <definedName name="町別商店数クロス集計" localSheetId="91">#REF!</definedName>
    <definedName name="町別商店数クロス集計" localSheetId="0">#REF!</definedName>
    <definedName name="町別商店数クロス集計">#REF!</definedName>
  </definedNames>
  <calcPr calcId="162913"/>
</workbook>
</file>

<file path=xl/calcChain.xml><?xml version="1.0" encoding="utf-8"?>
<calcChain xmlns="http://schemas.openxmlformats.org/spreadsheetml/2006/main">
  <c r="H24" i="194" l="1"/>
  <c r="G24" i="194"/>
  <c r="F24" i="194"/>
  <c r="E24" i="194"/>
  <c r="D24" i="194"/>
  <c r="C24" i="194"/>
  <c r="M49" i="168" l="1"/>
  <c r="L49" i="168"/>
  <c r="K49" i="168"/>
  <c r="J49" i="168"/>
  <c r="I49" i="168"/>
  <c r="H49" i="168"/>
  <c r="G49" i="168"/>
  <c r="F49" i="168"/>
  <c r="E49" i="168"/>
  <c r="D49" i="168"/>
  <c r="G7" i="90" l="1"/>
  <c r="F7" i="90"/>
  <c r="E7" i="90"/>
  <c r="D7" i="90"/>
  <c r="C7" i="90"/>
  <c r="W31" i="88" l="1"/>
  <c r="V31" i="88"/>
  <c r="U31" i="88"/>
  <c r="T31" i="88"/>
  <c r="S31" i="88"/>
  <c r="R31" i="88"/>
  <c r="Q31" i="88"/>
  <c r="P31" i="88"/>
  <c r="O31" i="88"/>
  <c r="L31" i="88"/>
  <c r="K31" i="88"/>
  <c r="J31" i="88"/>
  <c r="I31" i="88"/>
  <c r="H31" i="88"/>
  <c r="G31" i="88"/>
  <c r="E31" i="88"/>
  <c r="D31" i="88"/>
  <c r="C31" i="88"/>
  <c r="W7" i="88"/>
  <c r="V7" i="88"/>
  <c r="U7" i="88"/>
  <c r="T7" i="88"/>
  <c r="S7" i="88"/>
  <c r="R7" i="88"/>
  <c r="Q7" i="88"/>
  <c r="P7" i="88"/>
  <c r="O7" i="88"/>
  <c r="L7" i="88"/>
  <c r="K7" i="88"/>
  <c r="J7" i="88"/>
  <c r="I7" i="88"/>
  <c r="H7" i="88"/>
  <c r="G7" i="88"/>
  <c r="F7" i="88"/>
  <c r="E7" i="88"/>
  <c r="D7" i="88"/>
  <c r="C7" i="88"/>
  <c r="U54" i="67" l="1"/>
  <c r="T54" i="67"/>
  <c r="S54" i="67"/>
  <c r="R54" i="67"/>
  <c r="Q54" i="67"/>
  <c r="P54" i="67"/>
  <c r="O54" i="67"/>
  <c r="N54" i="67"/>
  <c r="M54" i="67"/>
  <c r="L54" i="67"/>
  <c r="I54" i="67"/>
  <c r="H54" i="67"/>
  <c r="G54" i="67"/>
  <c r="E54" i="67"/>
  <c r="U52" i="67"/>
  <c r="T52" i="67"/>
  <c r="S52" i="67"/>
  <c r="R52" i="67"/>
  <c r="Q52" i="67"/>
  <c r="P52" i="67"/>
  <c r="O52" i="67"/>
  <c r="N52" i="67"/>
  <c r="M52" i="67"/>
  <c r="L52" i="67"/>
  <c r="I52" i="67"/>
  <c r="H52" i="67"/>
  <c r="G52" i="67"/>
  <c r="E52" i="67"/>
  <c r="U50" i="67"/>
  <c r="T50" i="67"/>
  <c r="S50" i="67"/>
  <c r="R50" i="67"/>
  <c r="Q50" i="67"/>
  <c r="P50" i="67"/>
  <c r="O50" i="67"/>
  <c r="N50" i="67"/>
  <c r="M50" i="67"/>
  <c r="L50" i="67"/>
  <c r="I50" i="67"/>
  <c r="H50" i="67"/>
  <c r="G50" i="67"/>
  <c r="E50" i="67"/>
  <c r="P8" i="61" l="1"/>
  <c r="O8" i="61"/>
  <c r="N8" i="61"/>
  <c r="M8" i="61"/>
  <c r="L8" i="61"/>
  <c r="K8" i="61"/>
  <c r="K50" i="60"/>
  <c r="K49" i="60"/>
  <c r="K48" i="60"/>
  <c r="K47" i="60"/>
  <c r="K46" i="60"/>
  <c r="K45" i="60"/>
  <c r="K43" i="60"/>
  <c r="K42" i="60"/>
  <c r="K41" i="60"/>
  <c r="K40" i="60"/>
  <c r="K39" i="60"/>
  <c r="K38" i="60"/>
  <c r="K36" i="60"/>
  <c r="K35" i="60"/>
  <c r="K34" i="60"/>
  <c r="K33" i="60"/>
  <c r="K32" i="60"/>
  <c r="K31" i="60"/>
  <c r="K29" i="60"/>
  <c r="K28" i="60"/>
  <c r="K27" i="60"/>
  <c r="K26" i="60"/>
  <c r="K25" i="60"/>
  <c r="K24" i="60"/>
  <c r="K22" i="60"/>
  <c r="K21" i="60"/>
  <c r="K20" i="60"/>
  <c r="K19" i="60"/>
  <c r="K18" i="60"/>
  <c r="K17" i="60"/>
  <c r="K15" i="60"/>
  <c r="K14" i="60"/>
  <c r="K13" i="60"/>
  <c r="K12" i="60"/>
  <c r="K11" i="60"/>
  <c r="K9" i="60"/>
  <c r="K8" i="60"/>
  <c r="K7" i="60"/>
  <c r="W42" i="57"/>
  <c r="V42" i="57"/>
  <c r="U42" i="57"/>
  <c r="T42" i="57"/>
  <c r="S42" i="57"/>
  <c r="R42" i="57"/>
  <c r="Q42" i="57"/>
  <c r="P42" i="57"/>
  <c r="O42" i="57"/>
  <c r="N42" i="57"/>
  <c r="M42" i="57"/>
  <c r="J42" i="57"/>
  <c r="I42" i="57"/>
  <c r="H42" i="57"/>
  <c r="G42" i="57"/>
  <c r="F42" i="57"/>
  <c r="E42" i="57"/>
  <c r="D42" i="57"/>
  <c r="C42" i="57"/>
  <c r="B42" i="57"/>
  <c r="G29" i="51"/>
  <c r="D32" i="48"/>
  <c r="D31" i="48"/>
  <c r="D30" i="48"/>
  <c r="D29" i="48"/>
  <c r="D28" i="48"/>
  <c r="D26" i="48"/>
  <c r="D25" i="48"/>
  <c r="D24" i="48"/>
  <c r="D23" i="48"/>
  <c r="D22" i="48"/>
  <c r="D20" i="48"/>
  <c r="D19" i="48"/>
  <c r="D18" i="48"/>
  <c r="D17" i="48"/>
  <c r="D16" i="48"/>
  <c r="D14" i="48"/>
  <c r="D13" i="48"/>
  <c r="D12" i="48"/>
  <c r="D11" i="48"/>
  <c r="H10" i="48"/>
  <c r="D10" i="48"/>
  <c r="H8" i="48"/>
  <c r="D8" i="48"/>
  <c r="H7" i="48"/>
  <c r="D7" i="48"/>
  <c r="H6" i="48"/>
  <c r="D6" i="48"/>
  <c r="H5" i="48"/>
  <c r="D5" i="48"/>
  <c r="H4" i="48"/>
</calcChain>
</file>

<file path=xl/comments1.xml><?xml version="1.0" encoding="utf-8"?>
<comments xmlns="http://schemas.openxmlformats.org/spreadsheetml/2006/main">
  <authors>
    <author>LocalAdmin</author>
  </authors>
  <commentList>
    <comment ref="B39"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comments2.xml><?xml version="1.0" encoding="utf-8"?>
<comments xmlns="http://schemas.openxmlformats.org/spreadsheetml/2006/main">
  <authors>
    <author>LocalAdmin</author>
  </authors>
  <commentList>
    <comment ref="B38"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sharedStrings.xml><?xml version="1.0" encoding="utf-8"?>
<sst xmlns="http://schemas.openxmlformats.org/spreadsheetml/2006/main" count="22344" uniqueCount="7510">
  <si>
    <t>国土地理院</t>
  </si>
  <si>
    <t>経緯度</t>
  </si>
  <si>
    <t>距離</t>
  </si>
  <si>
    <t>市役所の位置</t>
  </si>
  <si>
    <t>東端  （走島町宇治島）</t>
  </si>
  <si>
    <t>東経</t>
  </si>
  <si>
    <t>北緯</t>
  </si>
  <si>
    <t>西端　（東村町）</t>
  </si>
  <si>
    <t>南端　（走島町宇治島）</t>
  </si>
  <si>
    <t>北端　（山野町）</t>
  </si>
  <si>
    <t>国土地理院「全国都道府県市区町村別面積調」</t>
  </si>
  <si>
    <t>年次</t>
  </si>
  <si>
    <t>福山市</t>
  </si>
  <si>
    <t>広島県</t>
  </si>
  <si>
    <t>全国</t>
  </si>
  <si>
    <t>資産税課「固定資産概要調書」</t>
  </si>
  <si>
    <t>総数</t>
  </si>
  <si>
    <t>田</t>
  </si>
  <si>
    <t>畑</t>
  </si>
  <si>
    <t>宅地</t>
  </si>
  <si>
    <t>山林</t>
  </si>
  <si>
    <t>雑種地</t>
  </si>
  <si>
    <t>その他</t>
  </si>
  <si>
    <t>133°28’ 15”</t>
    <phoneticPr fontId="3"/>
  </si>
  <si>
    <t>34°18’ 54”</t>
    <phoneticPr fontId="3"/>
  </si>
  <si>
    <t>133°12’ 39”</t>
    <phoneticPr fontId="3"/>
  </si>
  <si>
    <t>34°28’ 16”</t>
    <phoneticPr fontId="3"/>
  </si>
  <si>
    <t>133°27’ 41”</t>
    <phoneticPr fontId="3"/>
  </si>
  <si>
    <t>34°18’ 34”</t>
    <phoneticPr fontId="3"/>
  </si>
  <si>
    <t>133°21’ 24”</t>
    <phoneticPr fontId="3"/>
  </si>
  <si>
    <t>34°42’ 44”</t>
    <phoneticPr fontId="3"/>
  </si>
  <si>
    <t>Ａ－３    地目別土地面積</t>
    <phoneticPr fontId="3"/>
  </si>
  <si>
    <t>（単位　k㎡）　</t>
    <phoneticPr fontId="3"/>
  </si>
  <si>
    <t>A－２    面積</t>
    <phoneticPr fontId="3"/>
  </si>
  <si>
    <t>（単位　k㎡）　</t>
    <phoneticPr fontId="3"/>
  </si>
  <si>
    <t>世界測地系です。</t>
    <phoneticPr fontId="3"/>
  </si>
  <si>
    <t>各年とも1月1日現在</t>
    <rPh sb="0" eb="2">
      <t>カクネン</t>
    </rPh>
    <rPh sb="5" eb="6">
      <t>ガツ</t>
    </rPh>
    <rPh sb="7" eb="8">
      <t>ニチ</t>
    </rPh>
    <rPh sb="8" eb="10">
      <t>ゲンザイ</t>
    </rPh>
    <phoneticPr fontId="2"/>
  </si>
  <si>
    <t>133°21’　45”</t>
  </si>
  <si>
    <t xml:space="preserve"> 34°29’　09”</t>
  </si>
  <si>
    <t xml:space="preserve"> 東経</t>
    <phoneticPr fontId="3"/>
  </si>
  <si>
    <t xml:space="preserve"> 北緯</t>
    <phoneticPr fontId="3"/>
  </si>
  <si>
    <t>29.5ｋｍ</t>
  </si>
  <si>
    <t xml:space="preserve"> 45.7ｋｍ</t>
  </si>
  <si>
    <t>南北</t>
    <phoneticPr fontId="3"/>
  </si>
  <si>
    <t>東西</t>
    <phoneticPr fontId="3"/>
  </si>
  <si>
    <t>各年とも10月１日現在</t>
  </si>
  <si>
    <t xml:space="preserve">Ａ－１    位置  </t>
    <phoneticPr fontId="3"/>
  </si>
  <si>
    <t>（平成29年）</t>
    <rPh sb="1" eb="3">
      <t>ヘイセイ</t>
    </rPh>
    <rPh sb="5" eb="6">
      <t>ネン</t>
    </rPh>
    <phoneticPr fontId="1"/>
  </si>
  <si>
    <t>（　　　30　 ）</t>
  </si>
  <si>
    <t>（　 　 31   ）</t>
  </si>
  <si>
    <t>(令和 2年)</t>
    <rPh sb="1" eb="2">
      <t>レイ</t>
    </rPh>
    <rPh sb="2" eb="3">
      <t>ワ</t>
    </rPh>
    <rPh sb="5" eb="6">
      <t>ネン</t>
    </rPh>
    <phoneticPr fontId="1"/>
  </si>
  <si>
    <t>(　　　3　 )</t>
  </si>
  <si>
    <t>東西の距離は、東端と西端の緯度経度から算出した数値です。</t>
    <rPh sb="0" eb="2">
      <t>トウザイ</t>
    </rPh>
    <rPh sb="3" eb="5">
      <t>キョリ</t>
    </rPh>
    <rPh sb="7" eb="9">
      <t>トウタン</t>
    </rPh>
    <rPh sb="10" eb="12">
      <t>セイタン</t>
    </rPh>
    <rPh sb="13" eb="15">
      <t>イド</t>
    </rPh>
    <rPh sb="15" eb="17">
      <t>ケイド</t>
    </rPh>
    <rPh sb="19" eb="21">
      <t>サンシュツ</t>
    </rPh>
    <rPh sb="23" eb="25">
      <t>スウチ</t>
    </rPh>
    <phoneticPr fontId="1"/>
  </si>
  <si>
    <t>南北の距離は、南端と北端の緯度経度から算出した数値です。</t>
    <rPh sb="0" eb="2">
      <t>ナンボク</t>
    </rPh>
    <rPh sb="3" eb="5">
      <t>キョリ</t>
    </rPh>
    <rPh sb="7" eb="9">
      <t>ナンタン</t>
    </rPh>
    <rPh sb="10" eb="12">
      <t>ホクタン</t>
    </rPh>
    <rPh sb="13" eb="15">
      <t>イド</t>
    </rPh>
    <rPh sb="15" eb="17">
      <t>ケイド</t>
    </rPh>
    <rPh sb="19" eb="21">
      <t>サンシュツ</t>
    </rPh>
    <rPh sb="23" eb="25">
      <t>スウチ</t>
    </rPh>
    <phoneticPr fontId="1"/>
  </si>
  <si>
    <t>2021年(令和3年)1月14日における数値です。</t>
    <rPh sb="4" eb="5">
      <t>ネン</t>
    </rPh>
    <rPh sb="6" eb="7">
      <t>レイ</t>
    </rPh>
    <rPh sb="7" eb="8">
      <t>ワ</t>
    </rPh>
    <rPh sb="9" eb="10">
      <t>ネン</t>
    </rPh>
    <rPh sb="10" eb="11">
      <t>ヘイネン</t>
    </rPh>
    <rPh sb="12" eb="13">
      <t>ガツ</t>
    </rPh>
    <rPh sb="15" eb="16">
      <t>ニチ</t>
    </rPh>
    <rPh sb="20" eb="22">
      <t>スウチ</t>
    </rPh>
    <phoneticPr fontId="1"/>
  </si>
  <si>
    <t>2017年</t>
    <rPh sb="4" eb="5">
      <t>ネン</t>
    </rPh>
    <phoneticPr fontId="2"/>
  </si>
  <si>
    <t>（平成29年）</t>
    <rPh sb="1" eb="3">
      <t>ヘイセイ</t>
    </rPh>
    <rPh sb="5" eb="6">
      <t>ネン</t>
    </rPh>
    <phoneticPr fontId="2"/>
  </si>
  <si>
    <t>（令和元年）</t>
  </si>
  <si>
    <t>（　　　 2　 ）</t>
  </si>
  <si>
    <t>（　　　 3　 ）</t>
  </si>
  <si>
    <t>2017年</t>
    <rPh sb="4" eb="5">
      <t>ネン</t>
    </rPh>
    <phoneticPr fontId="3"/>
  </si>
  <si>
    <t>Ａ－４    主な島　</t>
  </si>
  <si>
    <t>（単位　k㎡，人）　</t>
    <phoneticPr fontId="2"/>
  </si>
  <si>
    <t>（公財）日本離島センター</t>
    <rPh sb="1" eb="2">
      <t>コウ</t>
    </rPh>
    <phoneticPr fontId="2"/>
  </si>
  <si>
    <t>名　　　称</t>
    <phoneticPr fontId="2"/>
  </si>
  <si>
    <t>所　在　地</t>
    <phoneticPr fontId="2"/>
  </si>
  <si>
    <t>面　　積</t>
    <phoneticPr fontId="2"/>
  </si>
  <si>
    <t>人　　口</t>
    <phoneticPr fontId="2"/>
  </si>
  <si>
    <t>名　　　称</t>
    <phoneticPr fontId="2"/>
  </si>
  <si>
    <t>走島</t>
  </si>
  <si>
    <t>走　島　町</t>
    <phoneticPr fontId="2"/>
  </si>
  <si>
    <t>皇后島</t>
  </si>
  <si>
    <t>鞆　　　町</t>
    <rPh sb="0" eb="1">
      <t>トモ</t>
    </rPh>
    <rPh sb="4" eb="5">
      <t>チョウ</t>
    </rPh>
    <phoneticPr fontId="3"/>
  </si>
  <si>
    <t>‐</t>
  </si>
  <si>
    <t>宇治島</t>
  </si>
  <si>
    <t>〃</t>
  </si>
  <si>
    <t>津軽島</t>
  </si>
  <si>
    <t>加治屋島</t>
  </si>
  <si>
    <t>つつじ島</t>
  </si>
  <si>
    <t>袴島</t>
  </si>
  <si>
    <t>田島</t>
  </si>
  <si>
    <t>内　海　町</t>
    <phoneticPr fontId="2"/>
  </si>
  <si>
    <t>仙酔島</t>
  </si>
  <si>
    <t>鞆　　　町</t>
    <phoneticPr fontId="2"/>
  </si>
  <si>
    <t>横島</t>
  </si>
  <si>
    <t>弁天島</t>
  </si>
  <si>
    <t>〃</t>
    <phoneticPr fontId="3"/>
  </si>
  <si>
    <t>１k㎡以上の面積値は，2021年（令和3年）10月1日現在の国土地理院資料の公表値によります。</t>
    <rPh sb="17" eb="18">
      <t>レイ</t>
    </rPh>
    <rPh sb="18" eb="19">
      <t>ワ</t>
    </rPh>
    <rPh sb="38" eb="40">
      <t>コウヒョウ</t>
    </rPh>
    <rPh sb="40" eb="41">
      <t>チ</t>
    </rPh>
    <phoneticPr fontId="12"/>
  </si>
  <si>
    <t>１k㎡以下の面積値は，1982年（昭和57年）3月現在の日本離島センターの資料によります。</t>
    <phoneticPr fontId="3"/>
  </si>
  <si>
    <t>人口は，走島については2021年（令和3年）3月31日現在の住民基本台帳人口によります。</t>
    <rPh sb="17" eb="19">
      <t>レイワ</t>
    </rPh>
    <phoneticPr fontId="2"/>
  </si>
  <si>
    <t>田島・横島については2020年（令和2年）10月1日現在の国勢調査人口です。</t>
    <rPh sb="16" eb="18">
      <t>レイワ</t>
    </rPh>
    <phoneticPr fontId="2"/>
  </si>
  <si>
    <t>A－５    主な山</t>
  </si>
  <si>
    <t>国土地理院</t>
    <rPh sb="0" eb="2">
      <t>コクド</t>
    </rPh>
    <rPh sb="2" eb="4">
      <t>チリ</t>
    </rPh>
    <rPh sb="4" eb="5">
      <t>イン</t>
    </rPh>
    <phoneticPr fontId="3"/>
  </si>
  <si>
    <t>（単位　m）</t>
    <phoneticPr fontId="2"/>
  </si>
  <si>
    <t>情報管理課</t>
    <rPh sb="0" eb="5">
      <t>ジョ</t>
    </rPh>
    <phoneticPr fontId="3"/>
  </si>
  <si>
    <t>標　　　高</t>
    <phoneticPr fontId="2"/>
  </si>
  <si>
    <t>所　　　在　　　地</t>
    <phoneticPr fontId="2"/>
  </si>
  <si>
    <t>標　　　高</t>
    <phoneticPr fontId="2"/>
  </si>
  <si>
    <t>所　　　在　　　地</t>
    <phoneticPr fontId="2"/>
  </si>
  <si>
    <t>京ノ上山</t>
  </si>
  <si>
    <t>新市町</t>
    <rPh sb="0" eb="3">
      <t>シンイチチョウ</t>
    </rPh>
    <phoneticPr fontId="1"/>
  </si>
  <si>
    <t>永迫山</t>
    <rPh sb="0" eb="1">
      <t>ナガ</t>
    </rPh>
    <rPh sb="1" eb="2">
      <t>サコ</t>
    </rPh>
    <rPh sb="2" eb="3">
      <t>サン</t>
    </rPh>
    <phoneticPr fontId="11"/>
  </si>
  <si>
    <t>本郷町</t>
    <rPh sb="0" eb="3">
      <t>ホンゴウチョウ</t>
    </rPh>
    <phoneticPr fontId="1"/>
  </si>
  <si>
    <t>蛇円山</t>
  </si>
  <si>
    <t>駅家町</t>
    <rPh sb="0" eb="3">
      <t>エキヤチョウ</t>
    </rPh>
    <phoneticPr fontId="1"/>
  </si>
  <si>
    <t>八丈岩</t>
    <rPh sb="0" eb="2">
      <t>ハチジョウ</t>
    </rPh>
    <rPh sb="2" eb="3">
      <t>イワ</t>
    </rPh>
    <phoneticPr fontId="11"/>
  </si>
  <si>
    <t>神辺町</t>
    <rPh sb="0" eb="2">
      <t>カンナベ</t>
    </rPh>
    <rPh sb="2" eb="3">
      <t>マチ</t>
    </rPh>
    <phoneticPr fontId="1"/>
  </si>
  <si>
    <t>笠木山</t>
  </si>
  <si>
    <t>加茂町</t>
    <rPh sb="0" eb="3">
      <t>カモチョウ</t>
    </rPh>
    <phoneticPr fontId="1"/>
  </si>
  <si>
    <t>権現山</t>
    <rPh sb="0" eb="1">
      <t>ゴン</t>
    </rPh>
    <rPh sb="1" eb="2">
      <t>ゲン</t>
    </rPh>
    <rPh sb="2" eb="3">
      <t>ザン</t>
    </rPh>
    <phoneticPr fontId="11"/>
  </si>
  <si>
    <t>馬乗山</t>
  </si>
  <si>
    <t>山野町</t>
    <rPh sb="0" eb="2">
      <t>ヤマノ</t>
    </rPh>
    <rPh sb="2" eb="3">
      <t>マチ</t>
    </rPh>
    <phoneticPr fontId="1"/>
  </si>
  <si>
    <t>宇戸山</t>
    <rPh sb="0" eb="1">
      <t>ウ</t>
    </rPh>
    <rPh sb="1" eb="2">
      <t>ト</t>
    </rPh>
    <rPh sb="2" eb="3">
      <t>ヤマ</t>
    </rPh>
    <phoneticPr fontId="11"/>
  </si>
  <si>
    <t>東村町</t>
    <rPh sb="0" eb="3">
      <t>ヒガシムラマチ</t>
    </rPh>
    <phoneticPr fontId="1"/>
  </si>
  <si>
    <t>熊ヶ峰</t>
  </si>
  <si>
    <t>水呑町</t>
    <rPh sb="0" eb="3">
      <t>ミノミチョウ</t>
    </rPh>
    <phoneticPr fontId="2"/>
  </si>
  <si>
    <t>蔵王山</t>
  </si>
  <si>
    <t>千田町</t>
    <rPh sb="0" eb="2">
      <t>センダ</t>
    </rPh>
    <rPh sb="2" eb="3">
      <t>マチ</t>
    </rPh>
    <phoneticPr fontId="1"/>
  </si>
  <si>
    <t>彦山</t>
  </si>
  <si>
    <t>瀬戸町</t>
    <rPh sb="0" eb="3">
      <t>セトチョウ</t>
    </rPh>
    <phoneticPr fontId="2"/>
  </si>
  <si>
    <t>竜王山</t>
    <rPh sb="0" eb="2">
      <t>リュウオウ</t>
    </rPh>
    <rPh sb="2" eb="3">
      <t>ザン</t>
    </rPh>
    <phoneticPr fontId="11"/>
  </si>
  <si>
    <t>柳津町</t>
    <phoneticPr fontId="1"/>
  </si>
  <si>
    <t>大谷山</t>
  </si>
  <si>
    <t>芦田町</t>
    <rPh sb="0" eb="2">
      <t>アシダ</t>
    </rPh>
    <rPh sb="2" eb="3">
      <t>マチ</t>
    </rPh>
    <phoneticPr fontId="2"/>
  </si>
  <si>
    <t>鳶ガ巣山</t>
  </si>
  <si>
    <t>内海町</t>
    <rPh sb="0" eb="3">
      <t>ウツミチョウ</t>
    </rPh>
    <phoneticPr fontId="1"/>
  </si>
  <si>
    <t>高増山</t>
  </si>
  <si>
    <t>城山</t>
  </si>
  <si>
    <t>新市町</t>
    <rPh sb="0" eb="3">
      <t>シンイチマチ</t>
    </rPh>
    <phoneticPr fontId="1"/>
  </si>
  <si>
    <t>天神山</t>
  </si>
  <si>
    <t>新市町</t>
    <rPh sb="0" eb="2">
      <t>シンイチ</t>
    </rPh>
    <rPh sb="2" eb="3">
      <t>マチ</t>
    </rPh>
    <phoneticPr fontId="1"/>
  </si>
  <si>
    <t>灘山</t>
  </si>
  <si>
    <t>沼隅町</t>
    <rPh sb="0" eb="1">
      <t>ヌマ</t>
    </rPh>
    <rPh sb="1" eb="2">
      <t>スミ</t>
    </rPh>
    <rPh sb="2" eb="3">
      <t>チョウ</t>
    </rPh>
    <phoneticPr fontId="1"/>
  </si>
  <si>
    <t>高山</t>
    <rPh sb="0" eb="2">
      <t>タカヤマ</t>
    </rPh>
    <phoneticPr fontId="11"/>
  </si>
  <si>
    <t>要害山</t>
  </si>
  <si>
    <t>神辺町</t>
    <phoneticPr fontId="1"/>
  </si>
  <si>
    <t>馬背山</t>
  </si>
  <si>
    <t>2022年（令和4年）1月14日に確認した数値です。</t>
    <rPh sb="4" eb="5">
      <t>ネン</t>
    </rPh>
    <rPh sb="6" eb="8">
      <t>レイワ</t>
    </rPh>
    <rPh sb="9" eb="10">
      <t>ネン</t>
    </rPh>
    <rPh sb="12" eb="13">
      <t>ガツ</t>
    </rPh>
    <rPh sb="15" eb="16">
      <t>ニチ</t>
    </rPh>
    <rPh sb="17" eb="19">
      <t>カクニン</t>
    </rPh>
    <rPh sb="21" eb="23">
      <t>スウチ</t>
    </rPh>
    <phoneticPr fontId="1"/>
  </si>
  <si>
    <t>標高は，地理院地図の三角点の値を表示しました。</t>
    <rPh sb="4" eb="7">
      <t>チリイン</t>
    </rPh>
    <rPh sb="7" eb="9">
      <t>チズ</t>
    </rPh>
    <rPh sb="10" eb="13">
      <t>サンカクテン</t>
    </rPh>
    <phoneticPr fontId="1"/>
  </si>
  <si>
    <t>所在地は，情報管理課で独自に地理院地図で確認した付近の場所です。</t>
    <rPh sb="0" eb="3">
      <t>ショザイチ</t>
    </rPh>
    <rPh sb="5" eb="10">
      <t>ジョ</t>
    </rPh>
    <rPh sb="11" eb="13">
      <t>ドクジ</t>
    </rPh>
    <rPh sb="14" eb="16">
      <t>チリ</t>
    </rPh>
    <rPh sb="16" eb="17">
      <t>イン</t>
    </rPh>
    <rPh sb="17" eb="19">
      <t>チズ</t>
    </rPh>
    <rPh sb="20" eb="22">
      <t>カクニン</t>
    </rPh>
    <rPh sb="24" eb="26">
      <t>フキン</t>
    </rPh>
    <rPh sb="27" eb="29">
      <t>バショ</t>
    </rPh>
    <phoneticPr fontId="1"/>
  </si>
  <si>
    <t>A－６     水系別主要河川</t>
  </si>
  <si>
    <t>県 土 木 建 築 局 道 路 河 川 管 理 課</t>
    <rPh sb="6" eb="7">
      <t>ケン</t>
    </rPh>
    <rPh sb="8" eb="9">
      <t>チク</t>
    </rPh>
    <rPh sb="10" eb="11">
      <t>キョク</t>
    </rPh>
    <phoneticPr fontId="3"/>
  </si>
  <si>
    <t>（単位　km，k㎡）　</t>
  </si>
  <si>
    <t>「一級，二級，準用河川，海岸保全区域一覧表」</t>
  </si>
  <si>
    <t>名　　　　　称</t>
  </si>
  <si>
    <t>上　　　流　　　端</t>
  </si>
  <si>
    <t>通　　過　　及　　び　　流　　末　　地</t>
  </si>
  <si>
    <t>河川延長</t>
  </si>
  <si>
    <t>流域面積</t>
  </si>
  <si>
    <t>芦田川水系</t>
  </si>
  <si>
    <t>　 芦田川</t>
  </si>
  <si>
    <t>三原市大和町大字蔵宗</t>
    <rPh sb="0" eb="3">
      <t>ミハラシ</t>
    </rPh>
    <rPh sb="6" eb="8">
      <t>オオアザ</t>
    </rPh>
    <rPh sb="8" eb="9">
      <t>クラ</t>
    </rPh>
    <phoneticPr fontId="2"/>
  </si>
  <si>
    <t>世羅町を経て府中市より福山市を縦断し海へ</t>
  </si>
  <si>
    <t xml:space="preserve">        86.1</t>
  </si>
  <si>
    <t>870.0</t>
  </si>
  <si>
    <t>　　  瀬戸川</t>
  </si>
  <si>
    <t>福山市瀬戸町大字長和</t>
  </si>
  <si>
    <t>福山市水源地及び瀬戸大池を作り芦田川へ</t>
  </si>
  <si>
    <t xml:space="preserve">          6.4</t>
  </si>
  <si>
    <t xml:space="preserve"> 52.9</t>
  </si>
  <si>
    <t>　　　   福川</t>
  </si>
  <si>
    <t>　 〃　 郷分町字境　</t>
  </si>
  <si>
    <t>南流して瀬戸川へ</t>
  </si>
  <si>
    <t xml:space="preserve">   4.48</t>
  </si>
  <si>
    <t xml:space="preserve">  7.9</t>
  </si>
  <si>
    <t>　　　   小田川</t>
  </si>
  <si>
    <t>　 〃　 山手町字俄谷　</t>
  </si>
  <si>
    <t>東南流して瀬戸川へ</t>
  </si>
  <si>
    <t xml:space="preserve">  2.8</t>
  </si>
  <si>
    <t xml:space="preserve">  6.3</t>
  </si>
  <si>
    <t>　　　   猪之子川</t>
  </si>
  <si>
    <t>　 〃　 瀬戸町大字長和　</t>
    <phoneticPr fontId="3"/>
  </si>
  <si>
    <t>北流して瀬戸川へ</t>
  </si>
  <si>
    <t xml:space="preserve">   2.87</t>
  </si>
  <si>
    <t xml:space="preserve">  2.2</t>
  </si>
  <si>
    <t>　　　   河手川</t>
  </si>
  <si>
    <t>　 〃　 赤坂町大字赤坂</t>
    <phoneticPr fontId="3"/>
  </si>
  <si>
    <t xml:space="preserve">  5.7</t>
  </si>
  <si>
    <t xml:space="preserve">  9.8</t>
  </si>
  <si>
    <t>　　　   論田川</t>
  </si>
  <si>
    <t>　 〃　 熊野町字段原　</t>
    <phoneticPr fontId="3"/>
  </si>
  <si>
    <t xml:space="preserve">   5.25</t>
  </si>
  <si>
    <t xml:space="preserve"> 16.6</t>
  </si>
  <si>
    <t>　　  高屋川</t>
  </si>
  <si>
    <t>井原市高屋町字落石　</t>
  </si>
  <si>
    <t>西南流して芦田川へ</t>
  </si>
  <si>
    <t xml:space="preserve">    142.3</t>
  </si>
  <si>
    <t>　　　   吉野川</t>
  </si>
  <si>
    <t>福山市駅家町大字法成寺</t>
    <phoneticPr fontId="3"/>
  </si>
  <si>
    <t>南流して高屋川へ</t>
    <phoneticPr fontId="3"/>
  </si>
  <si>
    <t xml:space="preserve">  5.6</t>
  </si>
  <si>
    <t xml:space="preserve"> 10.2</t>
  </si>
  <si>
    <t>　　　   加茂川</t>
  </si>
  <si>
    <t>　 〃　 加茂町大字粟根</t>
    <rPh sb="8" eb="10">
      <t>オオアザ</t>
    </rPh>
    <phoneticPr fontId="2"/>
  </si>
  <si>
    <t>南流して高屋川へ</t>
  </si>
  <si>
    <t xml:space="preserve">  8.1</t>
  </si>
  <si>
    <t xml:space="preserve"> 32.7</t>
  </si>
  <si>
    <t>　　　   百谷川</t>
  </si>
  <si>
    <t>　 〃　 　 〃　 大字百谷</t>
    <rPh sb="10" eb="12">
      <t>オオアザ</t>
    </rPh>
    <rPh sb="12" eb="14">
      <t>モモタニ</t>
    </rPh>
    <phoneticPr fontId="3"/>
  </si>
  <si>
    <t>東南流して加茂川へ</t>
  </si>
  <si>
    <t xml:space="preserve">   2.86</t>
  </si>
  <si>
    <t xml:space="preserve">   5.3</t>
  </si>
  <si>
    <t>　　　   四川</t>
  </si>
  <si>
    <t>　 〃　 　 〃　 字北山</t>
  </si>
  <si>
    <t xml:space="preserve">   3.77</t>
  </si>
  <si>
    <t xml:space="preserve"> 10.0</t>
  </si>
  <si>
    <t>　　　   六反田川</t>
    <rPh sb="6" eb="7">
      <t>ロク</t>
    </rPh>
    <rPh sb="7" eb="8">
      <t>タン</t>
    </rPh>
    <rPh sb="8" eb="9">
      <t>タ</t>
    </rPh>
    <rPh sb="9" eb="10">
      <t>カワ</t>
    </rPh>
    <phoneticPr fontId="3"/>
  </si>
  <si>
    <t>　 〃　 神辺町大字道上　</t>
    <rPh sb="5" eb="7">
      <t>カンナベ</t>
    </rPh>
    <rPh sb="7" eb="8">
      <t>マチ</t>
    </rPh>
    <rPh sb="8" eb="10">
      <t>オオアザ</t>
    </rPh>
    <rPh sb="10" eb="12">
      <t>ミチノウエ</t>
    </rPh>
    <phoneticPr fontId="2"/>
  </si>
  <si>
    <t>南流して高屋川へ</t>
    <rPh sb="0" eb="1">
      <t>ミナミ</t>
    </rPh>
    <rPh sb="1" eb="2">
      <t>ナガ</t>
    </rPh>
    <phoneticPr fontId="3"/>
  </si>
  <si>
    <t>3.7</t>
    <phoneticPr fontId="3"/>
  </si>
  <si>
    <t>6.0</t>
    <phoneticPr fontId="3"/>
  </si>
  <si>
    <t>　　　   箱田川</t>
    <rPh sb="6" eb="7">
      <t>ハコ</t>
    </rPh>
    <rPh sb="7" eb="8">
      <t>タ</t>
    </rPh>
    <phoneticPr fontId="3"/>
  </si>
  <si>
    <t>　 〃　 　 〃　 大字東中条　</t>
    <rPh sb="12" eb="13">
      <t>ヒガシ</t>
    </rPh>
    <rPh sb="13" eb="15">
      <t>チュウジョウ</t>
    </rPh>
    <phoneticPr fontId="2"/>
  </si>
  <si>
    <t>5.5</t>
    <phoneticPr fontId="3"/>
  </si>
  <si>
    <t>9.0</t>
    <phoneticPr fontId="3"/>
  </si>
  <si>
    <t>　　　   深水川</t>
    <rPh sb="6" eb="7">
      <t>シン</t>
    </rPh>
    <rPh sb="7" eb="8">
      <t>ミズ</t>
    </rPh>
    <phoneticPr fontId="3"/>
  </si>
  <si>
    <t>　 〃　 　 〃　 大字西中条　</t>
    <rPh sb="10" eb="12">
      <t>オオアザ</t>
    </rPh>
    <rPh sb="12" eb="13">
      <t>ニシ</t>
    </rPh>
    <rPh sb="13" eb="15">
      <t>チュウジョウ</t>
    </rPh>
    <phoneticPr fontId="2"/>
  </si>
  <si>
    <t>2.9</t>
    <phoneticPr fontId="3"/>
  </si>
  <si>
    <t>3.2</t>
    <phoneticPr fontId="3"/>
  </si>
  <si>
    <t>　　　   竹田川</t>
    <rPh sb="6" eb="8">
      <t>タケダ</t>
    </rPh>
    <phoneticPr fontId="3"/>
  </si>
  <si>
    <t>　 〃　 　 〃　 大字上竹田　</t>
    <rPh sb="10" eb="12">
      <t>オオアザ</t>
    </rPh>
    <rPh sb="12" eb="13">
      <t>ウエ</t>
    </rPh>
    <rPh sb="13" eb="15">
      <t>タケダ</t>
    </rPh>
    <phoneticPr fontId="2"/>
  </si>
  <si>
    <t>西北流して高屋川へ</t>
    <rPh sb="0" eb="1">
      <t>ニシ</t>
    </rPh>
    <rPh sb="1" eb="2">
      <t>キタ</t>
    </rPh>
    <rPh sb="2" eb="3">
      <t>ナガ</t>
    </rPh>
    <phoneticPr fontId="3"/>
  </si>
  <si>
    <t>4.7</t>
    <phoneticPr fontId="3"/>
  </si>
  <si>
    <t>21.3</t>
    <phoneticPr fontId="3"/>
  </si>
  <si>
    <t>　　　   狭間川</t>
    <rPh sb="6" eb="7">
      <t>セマ</t>
    </rPh>
    <rPh sb="7" eb="8">
      <t>マ</t>
    </rPh>
    <phoneticPr fontId="3"/>
  </si>
  <si>
    <t>　 〃　 　 〃　 大字竹田</t>
    <rPh sb="10" eb="12">
      <t>オオアザ</t>
    </rPh>
    <rPh sb="12" eb="14">
      <t>タケダ</t>
    </rPh>
    <phoneticPr fontId="2"/>
  </si>
  <si>
    <t>北流して竹田川へ</t>
    <rPh sb="0" eb="1">
      <t>キタ</t>
    </rPh>
    <rPh sb="1" eb="2">
      <t>ナガ</t>
    </rPh>
    <rPh sb="4" eb="6">
      <t>タケダ</t>
    </rPh>
    <phoneticPr fontId="3"/>
  </si>
  <si>
    <t>2.0</t>
    <phoneticPr fontId="3"/>
  </si>
  <si>
    <t>6.1</t>
    <phoneticPr fontId="3"/>
  </si>
  <si>
    <t>　　　   清水川</t>
    <rPh sb="6" eb="8">
      <t>シミズ</t>
    </rPh>
    <phoneticPr fontId="3"/>
  </si>
  <si>
    <t>　 〃　 　 〃　 大字上御領　</t>
    <rPh sb="10" eb="12">
      <t>オオアザ</t>
    </rPh>
    <rPh sb="12" eb="13">
      <t>カミ</t>
    </rPh>
    <rPh sb="13" eb="15">
      <t>ゴリョウ</t>
    </rPh>
    <phoneticPr fontId="2"/>
  </si>
  <si>
    <t>東南流して高屋川へ</t>
    <rPh sb="0" eb="2">
      <t>トウナン</t>
    </rPh>
    <rPh sb="2" eb="3">
      <t>ナガ</t>
    </rPh>
    <phoneticPr fontId="3"/>
  </si>
  <si>
    <t>2.5</t>
    <phoneticPr fontId="3"/>
  </si>
  <si>
    <t>2.6</t>
    <phoneticPr fontId="3"/>
  </si>
  <si>
    <t>　　  服部川</t>
  </si>
  <si>
    <t>　 〃　 駅家町大字服部本郷</t>
    <phoneticPr fontId="3"/>
  </si>
  <si>
    <t>南流して芦田川へ</t>
  </si>
  <si>
    <t xml:space="preserve"> 26.9</t>
  </si>
  <si>
    <t>　　　   小山田川</t>
  </si>
  <si>
    <t>　 〃　 　 〃　 大字新山</t>
    <rPh sb="10" eb="12">
      <t>オオアザ</t>
    </rPh>
    <phoneticPr fontId="3"/>
  </si>
  <si>
    <t>東南流して服部川へ</t>
  </si>
  <si>
    <t xml:space="preserve">   3.27</t>
  </si>
  <si>
    <t xml:space="preserve">   3.6</t>
  </si>
  <si>
    <t>　　  西谷川</t>
  </si>
  <si>
    <t>　 〃　 　 〃　 大字今岡</t>
    <rPh sb="10" eb="12">
      <t>オオアザ</t>
    </rPh>
    <phoneticPr fontId="3"/>
  </si>
  <si>
    <t>東北流して芦田川へ</t>
  </si>
  <si>
    <t xml:space="preserve">   2.35</t>
  </si>
  <si>
    <t xml:space="preserve">   5.0</t>
  </si>
  <si>
    <t>　　  有地川</t>
  </si>
  <si>
    <t>　 〃　 芦田町大字柞磨</t>
    <phoneticPr fontId="3"/>
  </si>
  <si>
    <t>東流して芦田川へ</t>
  </si>
  <si>
    <t xml:space="preserve">  9.0</t>
  </si>
  <si>
    <t xml:space="preserve"> 29.6</t>
  </si>
  <si>
    <t>　　　   才町川</t>
  </si>
  <si>
    <t>　 〃　 　 〃　 大字福田</t>
    <rPh sb="10" eb="12">
      <t>オオアザ</t>
    </rPh>
    <phoneticPr fontId="3"/>
  </si>
  <si>
    <t>東流して有地川へ</t>
  </si>
  <si>
    <t xml:space="preserve">  2.0</t>
  </si>
  <si>
    <t xml:space="preserve">  0.6</t>
  </si>
  <si>
    <t>　　　   久田谷川</t>
  </si>
  <si>
    <t>　 〃　 　 〃　 大字下有地</t>
    <rPh sb="10" eb="12">
      <t>オオアザ</t>
    </rPh>
    <phoneticPr fontId="3"/>
  </si>
  <si>
    <t>東南流して有地川へ</t>
  </si>
  <si>
    <t xml:space="preserve">   2.13</t>
  </si>
  <si>
    <t xml:space="preserve">  4.3</t>
  </si>
  <si>
    <t>　　  神谷川</t>
  </si>
  <si>
    <t>神石郡神石高原町大字父木野</t>
    <rPh sb="8" eb="10">
      <t>オオアザ</t>
    </rPh>
    <phoneticPr fontId="3"/>
  </si>
  <si>
    <t xml:space="preserve">   21.85</t>
    <phoneticPr fontId="3"/>
  </si>
  <si>
    <t>74.1</t>
  </si>
  <si>
    <t>　　  　 金名川</t>
    <phoneticPr fontId="3"/>
  </si>
  <si>
    <t>福山市新市町大字常</t>
    <phoneticPr fontId="3"/>
  </si>
  <si>
    <t>東南流して神谷川へ</t>
  </si>
  <si>
    <t>3.0</t>
  </si>
  <si>
    <t>3.3</t>
  </si>
  <si>
    <t>　　  　 父尾川</t>
    <phoneticPr fontId="3"/>
  </si>
  <si>
    <t>　 〃　 　 〃　 大字藤尾</t>
    <rPh sb="10" eb="12">
      <t>オオアザ</t>
    </rPh>
    <phoneticPr fontId="3"/>
  </si>
  <si>
    <t>西南流して神谷川へ</t>
    <phoneticPr fontId="3"/>
  </si>
  <si>
    <t xml:space="preserve"> 5.4</t>
  </si>
  <si>
    <t>17.9</t>
  </si>
  <si>
    <t>　　　　 藤尾川</t>
    <rPh sb="5" eb="7">
      <t>フジオ</t>
    </rPh>
    <rPh sb="7" eb="8">
      <t>カワ</t>
    </rPh>
    <phoneticPr fontId="3"/>
  </si>
  <si>
    <t>神石郡神石高原町大字父木野</t>
    <phoneticPr fontId="3"/>
  </si>
  <si>
    <t>西南流して神谷川へ</t>
    <phoneticPr fontId="3"/>
  </si>
  <si>
    <t>4.0</t>
    <phoneticPr fontId="3"/>
  </si>
  <si>
    <t>10.0</t>
    <phoneticPr fontId="3"/>
  </si>
  <si>
    <t>高梁川水系</t>
  </si>
  <si>
    <t>　　  小田川</t>
    <rPh sb="4" eb="6">
      <t>オダ</t>
    </rPh>
    <phoneticPr fontId="3"/>
  </si>
  <si>
    <t>神石郡神石高原町大字上</t>
    <rPh sb="10" eb="11">
      <t>カミ</t>
    </rPh>
    <phoneticPr fontId="3"/>
  </si>
  <si>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3"/>
  </si>
  <si>
    <t>32.7</t>
    <phoneticPr fontId="3"/>
  </si>
  <si>
    <t>492.6</t>
    <phoneticPr fontId="3"/>
  </si>
  <si>
    <t>　　  　 高尾川</t>
    <rPh sb="6" eb="8">
      <t>タカオ</t>
    </rPh>
    <phoneticPr fontId="3"/>
  </si>
  <si>
    <t>福山市加茂町大字山野</t>
    <rPh sb="0" eb="2">
      <t>フクヤマ</t>
    </rPh>
    <rPh sb="2" eb="3">
      <t>シ</t>
    </rPh>
    <rPh sb="3" eb="5">
      <t>カモ</t>
    </rPh>
    <rPh sb="8" eb="10">
      <t>ヤマノ</t>
    </rPh>
    <phoneticPr fontId="3"/>
  </si>
  <si>
    <t>東北流して小田川へ</t>
    <phoneticPr fontId="3"/>
  </si>
  <si>
    <t>2.52</t>
    <phoneticPr fontId="3"/>
  </si>
  <si>
    <t>12.7</t>
    <phoneticPr fontId="3"/>
  </si>
  <si>
    <t>　　  　 矢川</t>
    <phoneticPr fontId="3"/>
  </si>
  <si>
    <t>　 〃　    〃    大字矢川</t>
    <phoneticPr fontId="3"/>
  </si>
  <si>
    <t>東北流して小田川へ</t>
    <phoneticPr fontId="3"/>
  </si>
  <si>
    <t xml:space="preserve">  4.2</t>
  </si>
  <si>
    <t xml:space="preserve"> 31.3</t>
  </si>
  <si>
    <t>藤井川水系</t>
  </si>
  <si>
    <t>　　  藤井川</t>
  </si>
  <si>
    <t>三原市深町清国</t>
  </si>
  <si>
    <t>尾道市を東流して海へ</t>
  </si>
  <si>
    <t>15.6</t>
  </si>
  <si>
    <t xml:space="preserve"> 56.0</t>
  </si>
  <si>
    <t>本郷川水系</t>
  </si>
  <si>
    <t>　　  本郷川</t>
  </si>
  <si>
    <t>尾道市原田町字古引</t>
  </si>
  <si>
    <t>南流して海へ</t>
  </si>
  <si>
    <t>13.0</t>
  </si>
  <si>
    <t xml:space="preserve"> 30.4</t>
  </si>
  <si>
    <t>羽原川水系</t>
  </si>
  <si>
    <t>　　  羽原川</t>
  </si>
  <si>
    <t>福山市神村町字奥田</t>
  </si>
  <si>
    <t xml:space="preserve">  4.8</t>
  </si>
  <si>
    <t xml:space="preserve"> 13.1</t>
  </si>
  <si>
    <t>　    鍋田川</t>
  </si>
  <si>
    <t>　 〃　 　 〃　 字大日</t>
    <rPh sb="10" eb="11">
      <t>アザ</t>
    </rPh>
    <phoneticPr fontId="3"/>
  </si>
  <si>
    <t>西流して羽原川へ</t>
  </si>
  <si>
    <t>　　　2.1</t>
  </si>
  <si>
    <t xml:space="preserve">   6.2</t>
  </si>
  <si>
    <t>新川水系</t>
    <rPh sb="0" eb="1">
      <t>シン</t>
    </rPh>
    <phoneticPr fontId="3"/>
  </si>
  <si>
    <t>　　  新川</t>
    <rPh sb="4" eb="5">
      <t>シン</t>
    </rPh>
    <phoneticPr fontId="3"/>
  </si>
  <si>
    <t>福山市金江町藁江奈良木</t>
    <rPh sb="0" eb="2">
      <t>フクヤマ</t>
    </rPh>
    <rPh sb="2" eb="3">
      <t>シ</t>
    </rPh>
    <rPh sb="3" eb="4">
      <t>カネ</t>
    </rPh>
    <rPh sb="4" eb="5">
      <t>エ</t>
    </rPh>
    <rPh sb="6" eb="7">
      <t>ワラ</t>
    </rPh>
    <rPh sb="7" eb="8">
      <t>エ</t>
    </rPh>
    <rPh sb="8" eb="10">
      <t>ナラ</t>
    </rPh>
    <rPh sb="10" eb="11">
      <t>キ</t>
    </rPh>
    <phoneticPr fontId="3"/>
  </si>
  <si>
    <t>西流して海へ</t>
    <rPh sb="0" eb="1">
      <t>ニシ</t>
    </rPh>
    <phoneticPr fontId="3"/>
  </si>
  <si>
    <t>3.0</t>
    <phoneticPr fontId="3"/>
  </si>
  <si>
    <t>9.2</t>
    <phoneticPr fontId="3"/>
  </si>
  <si>
    <t>山南川水系</t>
    <rPh sb="0" eb="1">
      <t>ヤマ</t>
    </rPh>
    <rPh sb="1" eb="2">
      <t>ミナミ</t>
    </rPh>
    <rPh sb="2" eb="3">
      <t>カワ</t>
    </rPh>
    <rPh sb="3" eb="5">
      <t>スイケイ</t>
    </rPh>
    <phoneticPr fontId="3"/>
  </si>
  <si>
    <t>　　　山南川</t>
    <rPh sb="3" eb="4">
      <t>ヤマ</t>
    </rPh>
    <rPh sb="4" eb="5">
      <t>ミナミ</t>
    </rPh>
    <rPh sb="5" eb="6">
      <t>カワ</t>
    </rPh>
    <phoneticPr fontId="3"/>
  </si>
  <si>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3"/>
  </si>
  <si>
    <t>東南流して海へ</t>
    <rPh sb="0" eb="1">
      <t>ヒガシ</t>
    </rPh>
    <rPh sb="1" eb="2">
      <t>ミナミ</t>
    </rPh>
    <rPh sb="2" eb="3">
      <t>リュウ</t>
    </rPh>
    <rPh sb="5" eb="6">
      <t>ウミ</t>
    </rPh>
    <phoneticPr fontId="3"/>
  </si>
  <si>
    <t>3.2</t>
    <phoneticPr fontId="3"/>
  </si>
  <si>
    <t>22.6</t>
    <phoneticPr fontId="3"/>
  </si>
  <si>
    <t>単独河川</t>
  </si>
  <si>
    <t>　　　本谷川</t>
  </si>
  <si>
    <t>福山市沼隈町大字能登原</t>
    <rPh sb="0" eb="2">
      <t>フクヤマ</t>
    </rPh>
    <rPh sb="2" eb="3">
      <t>シ</t>
    </rPh>
    <rPh sb="3" eb="5">
      <t>ヌマクマ</t>
    </rPh>
    <rPh sb="8" eb="10">
      <t>ノト</t>
    </rPh>
    <rPh sb="10" eb="11">
      <t>ハラ</t>
    </rPh>
    <phoneticPr fontId="3"/>
  </si>
  <si>
    <t>南流して海へ</t>
    <phoneticPr fontId="3"/>
  </si>
  <si>
    <t>2.2</t>
  </si>
  <si>
    <t>3.9</t>
  </si>
  <si>
    <t>　　　手城川</t>
  </si>
  <si>
    <t>　 〃　 青葉台一丁目</t>
  </si>
  <si>
    <t>西南流して海へ</t>
  </si>
  <si>
    <t>5.93</t>
  </si>
  <si>
    <t xml:space="preserve">  21.0</t>
  </si>
  <si>
    <t>※主要河川は河川延長が2.0km以上の河川としています。</t>
    <phoneticPr fontId="3"/>
  </si>
  <si>
    <t>2021年(令和3年)4月1日現在</t>
    <rPh sb="4" eb="5">
      <t>ネン</t>
    </rPh>
    <rPh sb="6" eb="7">
      <t>レイ</t>
    </rPh>
    <rPh sb="7" eb="8">
      <t>ワ</t>
    </rPh>
    <rPh sb="9" eb="10">
      <t>ネン</t>
    </rPh>
    <rPh sb="10" eb="11">
      <t>ヘイネン</t>
    </rPh>
    <rPh sb="12" eb="13">
      <t>ガツ</t>
    </rPh>
    <rPh sb="14" eb="15">
      <t>ニチ</t>
    </rPh>
    <rPh sb="15" eb="17">
      <t>ゲンザイ</t>
    </rPh>
    <phoneticPr fontId="3"/>
  </si>
  <si>
    <t>A－７    宅地に関する調　</t>
    <phoneticPr fontId="2"/>
  </si>
  <si>
    <t xml:space="preserve"> 資産税課「固定資産概要調書」</t>
  </si>
  <si>
    <t>年次・区分</t>
    <phoneticPr fontId="3"/>
  </si>
  <si>
    <t>地積
　A　（㎡）　</t>
  </si>
  <si>
    <t>決定価格
B　（千円）</t>
  </si>
  <si>
    <t xml:space="preserve">１㎡当たりの
平均価格 B/A（円） </t>
  </si>
  <si>
    <t>（平成29年）</t>
  </si>
  <si>
    <t>（　　　31　 ）</t>
  </si>
  <si>
    <t>（令和 2年）</t>
    <rPh sb="1" eb="3">
      <t>レイワ</t>
    </rPh>
    <phoneticPr fontId="2"/>
  </si>
  <si>
    <t>商業地区</t>
  </si>
  <si>
    <t>繁華街</t>
  </si>
  <si>
    <t>-</t>
  </si>
  <si>
    <t>高度商業地区Ⅰ</t>
  </si>
  <si>
    <t>高度商業地区Ⅱ</t>
  </si>
  <si>
    <t>普通商業地区</t>
  </si>
  <si>
    <t>計</t>
  </si>
  <si>
    <t>住宅地区</t>
  </si>
  <si>
    <t>併用住宅地区</t>
  </si>
  <si>
    <t>高級住宅地区</t>
  </si>
  <si>
    <t>普通住宅地区</t>
  </si>
  <si>
    <t>工業地区</t>
  </si>
  <si>
    <t>大工場地区</t>
  </si>
  <si>
    <t>中小工場地区</t>
  </si>
  <si>
    <t>家内工業地区</t>
  </si>
  <si>
    <t>村落地区</t>
  </si>
  <si>
    <t>集団地区</t>
  </si>
  <si>
    <t>農業用施設の用に供する宅地</t>
  </si>
  <si>
    <t>法定免税点をこえるものです。</t>
  </si>
  <si>
    <t>各年とも1月1日現在における市域の数値です。</t>
  </si>
  <si>
    <t>A－８    課税地積</t>
    <phoneticPr fontId="2"/>
  </si>
  <si>
    <t>（単位　㎡）　</t>
    <phoneticPr fontId="3"/>
  </si>
  <si>
    <t>年　　　　次</t>
  </si>
  <si>
    <t>総面積</t>
  </si>
  <si>
    <t>宅          地</t>
  </si>
  <si>
    <t>農業用施設の用に供する宅地</t>
    <phoneticPr fontId="3"/>
  </si>
  <si>
    <t>2017年(平成29年)</t>
    <rPh sb="4" eb="5">
      <t>ネン</t>
    </rPh>
    <phoneticPr fontId="2"/>
  </si>
  <si>
    <t>2018 　(　　　30　 )</t>
  </si>
  <si>
    <t>2019 　(　　　31　 )</t>
  </si>
  <si>
    <t>2020 　(令和 2年)</t>
  </si>
  <si>
    <t>2021 　(　　　 3　 )</t>
  </si>
  <si>
    <t>原野</t>
  </si>
  <si>
    <t>各年1月1日現在，法定免税点をこえるものです。</t>
  </si>
  <si>
    <t>A－９    農地転用状況</t>
  </si>
  <si>
    <t>（単位　件，㎡）　</t>
    <phoneticPr fontId="3"/>
  </si>
  <si>
    <t>農業委員会「農地移動の実態」</t>
  </si>
  <si>
    <t>年度 ・ 区分</t>
    <phoneticPr fontId="3"/>
  </si>
  <si>
    <t>住宅用地</t>
  </si>
  <si>
    <t>工場用地</t>
  </si>
  <si>
    <t>他の建物施設用地</t>
    <rPh sb="0" eb="1">
      <t>ホカ</t>
    </rPh>
    <rPh sb="2" eb="4">
      <t>タテモノ</t>
    </rPh>
    <rPh sb="4" eb="6">
      <t>シセツ</t>
    </rPh>
    <rPh sb="6" eb="8">
      <t>ヨウチ</t>
    </rPh>
    <phoneticPr fontId="3"/>
  </si>
  <si>
    <t>件数</t>
  </si>
  <si>
    <t>面積</t>
  </si>
  <si>
    <t>2016年度（平成28年度）</t>
    <rPh sb="4" eb="6">
      <t>ネンド</t>
    </rPh>
    <rPh sb="7" eb="9">
      <t>ヘイセイ</t>
    </rPh>
    <rPh sb="11" eb="13">
      <t>ネンド</t>
    </rPh>
    <phoneticPr fontId="9"/>
  </si>
  <si>
    <t>2017　　　（　　　29　　　）</t>
  </si>
  <si>
    <t>2018　　　（　　　30　　　）</t>
  </si>
  <si>
    <t>2019　　　（令和元年度）</t>
    <rPh sb="8" eb="9">
      <t>レイ</t>
    </rPh>
    <rPh sb="9" eb="10">
      <t>ワ</t>
    </rPh>
    <rPh sb="10" eb="11">
      <t>ガン</t>
    </rPh>
    <rPh sb="11" eb="12">
      <t>ネン</t>
    </rPh>
    <rPh sb="12" eb="13">
      <t>ド</t>
    </rPh>
    <phoneticPr fontId="2"/>
  </si>
  <si>
    <t>2020　　 （　　　 2　　　）</t>
  </si>
  <si>
    <t>　　4条　　田･畑　</t>
    <rPh sb="6" eb="7">
      <t>タ</t>
    </rPh>
    <rPh sb="8" eb="9">
      <t>ハタ</t>
    </rPh>
    <phoneticPr fontId="3"/>
  </si>
  <si>
    <t>-</t>
    <phoneticPr fontId="3"/>
  </si>
  <si>
    <t>-</t>
    <phoneticPr fontId="3"/>
  </si>
  <si>
    <t>　　5条　　田･畑　</t>
    <phoneticPr fontId="3"/>
  </si>
  <si>
    <t>転用制限の例外規定による転用は除きます。</t>
  </si>
  <si>
    <t>Ａ－１０     土地利用計画</t>
  </si>
  <si>
    <t>（１）土地利用</t>
  </si>
  <si>
    <t>(単位　ha，％)</t>
    <phoneticPr fontId="3"/>
  </si>
  <si>
    <t>都市計画課</t>
  </si>
  <si>
    <t>区分</t>
  </si>
  <si>
    <t>行政区域</t>
  </si>
  <si>
    <t>都市計画区域</t>
  </si>
  <si>
    <t>都市計画区域外</t>
  </si>
  <si>
    <t>市街化区域</t>
  </si>
  <si>
    <t>市街化調整区域</t>
  </si>
  <si>
    <t>面積割合</t>
  </si>
  <si>
    <t>2021年(令和3年）3月31日現在</t>
    <rPh sb="4" eb="5">
      <t>ネン</t>
    </rPh>
    <rPh sb="6" eb="8">
      <t>レイワ</t>
    </rPh>
    <phoneticPr fontId="3"/>
  </si>
  <si>
    <t>（２）用途地域　　</t>
  </si>
  <si>
    <t>(単位　ha)</t>
    <phoneticPr fontId="3"/>
  </si>
  <si>
    <t>年度</t>
  </si>
  <si>
    <t>住居系　</t>
  </si>
  <si>
    <t>第一種
低層住居
専用地域</t>
    <phoneticPr fontId="3"/>
  </si>
  <si>
    <t>第二種
低層住居
専用地域</t>
    <phoneticPr fontId="3"/>
  </si>
  <si>
    <t>第一種
中高層住居
専用地域</t>
    <phoneticPr fontId="3"/>
  </si>
  <si>
    <t>第二種
中高層住居
専用地域</t>
    <phoneticPr fontId="3"/>
  </si>
  <si>
    <t>第一種
住居地域</t>
  </si>
  <si>
    <t>第二種
住居地域</t>
  </si>
  <si>
    <t>準住居
地   域</t>
    <phoneticPr fontId="3"/>
  </si>
  <si>
    <t>2019年度（令和元年度）</t>
    <rPh sb="4" eb="6">
      <t>ネンド</t>
    </rPh>
    <rPh sb="7" eb="8">
      <t>レイ</t>
    </rPh>
    <rPh sb="8" eb="9">
      <t>ワ</t>
    </rPh>
    <rPh sb="9" eb="11">
      <t>ガンネン</t>
    </rPh>
    <rPh sb="11" eb="12">
      <t>ド</t>
    </rPh>
    <phoneticPr fontId="3"/>
  </si>
  <si>
    <t>2020　　　（　　　 2　　　）</t>
    <rPh sb="16" eb="17">
      <t>ネンド</t>
    </rPh>
    <phoneticPr fontId="3"/>
  </si>
  <si>
    <t>商業系</t>
  </si>
  <si>
    <t>工業系</t>
  </si>
  <si>
    <t>合      計
（ 市 街 化 区 域 ）</t>
    <phoneticPr fontId="3"/>
  </si>
  <si>
    <t>近隣商業
地      域</t>
    <phoneticPr fontId="3"/>
  </si>
  <si>
    <t>商業地域</t>
  </si>
  <si>
    <t>準工業地域</t>
  </si>
  <si>
    <t>工業地域</t>
  </si>
  <si>
    <t>工業専用
地      域</t>
    <phoneticPr fontId="3"/>
  </si>
  <si>
    <t>（３）その他の地域・地区</t>
  </si>
  <si>
    <t>特別用途地区</t>
    <rPh sb="0" eb="2">
      <t>トクベツ</t>
    </rPh>
    <rPh sb="2" eb="4">
      <t>ヨウト</t>
    </rPh>
    <rPh sb="4" eb="6">
      <t>チク</t>
    </rPh>
    <phoneticPr fontId="3"/>
  </si>
  <si>
    <t>高度利用地区</t>
    <rPh sb="0" eb="2">
      <t>コウド</t>
    </rPh>
    <rPh sb="2" eb="4">
      <t>リヨウ</t>
    </rPh>
    <rPh sb="4" eb="6">
      <t>チク</t>
    </rPh>
    <phoneticPr fontId="3"/>
  </si>
  <si>
    <t>防火
地域</t>
    <rPh sb="0" eb="2">
      <t>ボウカ</t>
    </rPh>
    <rPh sb="3" eb="5">
      <t>チイキ</t>
    </rPh>
    <phoneticPr fontId="3"/>
  </si>
  <si>
    <t>準防火
地域</t>
    <rPh sb="0" eb="1">
      <t>ジュン</t>
    </rPh>
    <rPh sb="1" eb="3">
      <t>ボウカ</t>
    </rPh>
    <rPh sb="4" eb="6">
      <t>チイキ</t>
    </rPh>
    <phoneticPr fontId="3"/>
  </si>
  <si>
    <t>大門特別
工業地区</t>
    <rPh sb="0" eb="2">
      <t>ダイモン</t>
    </rPh>
    <rPh sb="2" eb="4">
      <t>トクベツ</t>
    </rPh>
    <rPh sb="5" eb="7">
      <t>コウギョウ</t>
    </rPh>
    <rPh sb="7" eb="9">
      <t>チク</t>
    </rPh>
    <phoneticPr fontId="3"/>
  </si>
  <si>
    <t>新市町特別
工業地区</t>
    <rPh sb="0" eb="3">
      <t>シンイチチョウ</t>
    </rPh>
    <rPh sb="3" eb="5">
      <t>トクベツ</t>
    </rPh>
    <rPh sb="6" eb="8">
      <t>コウギョウ</t>
    </rPh>
    <rPh sb="8" eb="10">
      <t>チク</t>
    </rPh>
    <phoneticPr fontId="3"/>
  </si>
  <si>
    <t>緑町公園周辺                   環境保全地区</t>
    <rPh sb="0" eb="2">
      <t>ミドリマチ</t>
    </rPh>
    <rPh sb="2" eb="4">
      <t>コウエン</t>
    </rPh>
    <rPh sb="4" eb="6">
      <t>シュウヘン</t>
    </rPh>
    <rPh sb="25" eb="27">
      <t>カンキョウ</t>
    </rPh>
    <rPh sb="27" eb="29">
      <t>ホゼン</t>
    </rPh>
    <rPh sb="29" eb="30">
      <t>チ</t>
    </rPh>
    <rPh sb="30" eb="31">
      <t>ク</t>
    </rPh>
    <phoneticPr fontId="11"/>
  </si>
  <si>
    <t>元町
地区</t>
    <rPh sb="0" eb="2">
      <t>モトマチ</t>
    </rPh>
    <rPh sb="3" eb="5">
      <t>チク</t>
    </rPh>
    <phoneticPr fontId="3"/>
  </si>
  <si>
    <t>東桜町
地区</t>
    <rPh sb="0" eb="3">
      <t>ヒガシサクラマチ</t>
    </rPh>
    <rPh sb="4" eb="6">
      <t>チク</t>
    </rPh>
    <phoneticPr fontId="3"/>
  </si>
  <si>
    <t>風致地区</t>
    <rPh sb="0" eb="2">
      <t>フウチ</t>
    </rPh>
    <rPh sb="2" eb="4">
      <t>チク</t>
    </rPh>
    <phoneticPr fontId="3"/>
  </si>
  <si>
    <t xml:space="preserve"> 臨港地区</t>
    <phoneticPr fontId="3"/>
  </si>
  <si>
    <t>伝統的　　建造物群保存地区</t>
    <rPh sb="0" eb="2">
      <t>デントウ</t>
    </rPh>
    <rPh sb="2" eb="3">
      <t>テキ</t>
    </rPh>
    <rPh sb="5" eb="7">
      <t>ケンゾウ</t>
    </rPh>
    <rPh sb="7" eb="8">
      <t>ブツ</t>
    </rPh>
    <rPh sb="8" eb="9">
      <t>グン</t>
    </rPh>
    <rPh sb="9" eb="11">
      <t>ホゾン</t>
    </rPh>
    <rPh sb="11" eb="13">
      <t>チク</t>
    </rPh>
    <phoneticPr fontId="3"/>
  </si>
  <si>
    <t>福山
城跡</t>
    <rPh sb="0" eb="2">
      <t>フクヤマ</t>
    </rPh>
    <rPh sb="3" eb="5">
      <t>ジョウセキ</t>
    </rPh>
    <rPh sb="4" eb="5">
      <t>アト</t>
    </rPh>
    <phoneticPr fontId="3"/>
  </si>
  <si>
    <t>蔵王山</t>
    <rPh sb="0" eb="2">
      <t>ザオウ</t>
    </rPh>
    <rPh sb="2" eb="3">
      <t>ザン</t>
    </rPh>
    <phoneticPr fontId="3"/>
  </si>
  <si>
    <t>草戸山</t>
    <rPh sb="0" eb="1">
      <t>クサ</t>
    </rPh>
    <rPh sb="1" eb="2">
      <t>ト</t>
    </rPh>
    <rPh sb="2" eb="3">
      <t>ヤマ</t>
    </rPh>
    <phoneticPr fontId="3"/>
  </si>
  <si>
    <t>鞆・
熊野</t>
    <rPh sb="0" eb="1">
      <t>トモ</t>
    </rPh>
    <rPh sb="3" eb="5">
      <t>クマノ</t>
    </rPh>
    <phoneticPr fontId="3"/>
  </si>
  <si>
    <t>福山港</t>
    <rPh sb="0" eb="2">
      <t>フクヤマ</t>
    </rPh>
    <rPh sb="2" eb="3">
      <t>コウ</t>
    </rPh>
    <phoneticPr fontId="3"/>
  </si>
  <si>
    <t>尾道
糸崎港
松永
地区</t>
    <phoneticPr fontId="3"/>
  </si>
  <si>
    <t>千年
港</t>
    <rPh sb="0" eb="2">
      <t>チトセ</t>
    </rPh>
    <rPh sb="3" eb="4">
      <t>コウ</t>
    </rPh>
    <phoneticPr fontId="3"/>
  </si>
  <si>
    <t>阿伏兎
港</t>
    <rPh sb="0" eb="1">
      <t>ア</t>
    </rPh>
    <rPh sb="1" eb="2">
      <t>フ</t>
    </rPh>
    <rPh sb="4" eb="5">
      <t>コウ</t>
    </rPh>
    <phoneticPr fontId="3"/>
  </si>
  <si>
    <t>景観地区</t>
    <rPh sb="0" eb="2">
      <t>ケイカン</t>
    </rPh>
    <rPh sb="2" eb="4">
      <t>チク</t>
    </rPh>
    <phoneticPr fontId="3"/>
  </si>
  <si>
    <t>福山城
周辺</t>
    <rPh sb="0" eb="3">
      <t>フクヤマジョウ</t>
    </rPh>
    <rPh sb="4" eb="6">
      <t>シュウヘン</t>
    </rPh>
    <phoneticPr fontId="3"/>
  </si>
  <si>
    <t>―</t>
  </si>
  <si>
    <t>A－１１    気象概表</t>
    <phoneticPr fontId="3"/>
  </si>
  <si>
    <t>福山特別地域気象観測所の値</t>
    <rPh sb="0" eb="2">
      <t>フクヤマ</t>
    </rPh>
    <rPh sb="2" eb="4">
      <t>トクベツ</t>
    </rPh>
    <rPh sb="4" eb="6">
      <t>チイキ</t>
    </rPh>
    <rPh sb="6" eb="8">
      <t>キショウ</t>
    </rPh>
    <rPh sb="8" eb="10">
      <t>カンソク</t>
    </rPh>
    <rPh sb="10" eb="11">
      <t>ショ</t>
    </rPh>
    <rPh sb="12" eb="13">
      <t>チ</t>
    </rPh>
    <phoneticPr fontId="2"/>
  </si>
  <si>
    <t>広島地方気象台</t>
  </si>
  <si>
    <t>年次
月</t>
  </si>
  <si>
    <t>気温　（℃）</t>
  </si>
  <si>
    <t>気温階級別日数</t>
  </si>
  <si>
    <t>降水量（㎜）</t>
  </si>
  <si>
    <t>降水量階級別日数</t>
  </si>
  <si>
    <t>平均</t>
  </si>
  <si>
    <t>日最高の平均</t>
  </si>
  <si>
    <t>日最低の平均</t>
  </si>
  <si>
    <t>日最高</t>
  </si>
  <si>
    <t>日最低</t>
  </si>
  <si>
    <t>日量
1.0㎜≦</t>
  </si>
  <si>
    <t>日量 
10.0㎜≦</t>
  </si>
  <si>
    <t>日量
30.0㎜≦</t>
  </si>
  <si>
    <t>30℃≦</t>
  </si>
  <si>
    <t>25℃≦</t>
  </si>
  <si>
    <t>0℃＞</t>
  </si>
  <si>
    <t>2017年(平成29年)</t>
    <rPh sb="4" eb="5">
      <t>ネン</t>
    </rPh>
    <phoneticPr fontId="9"/>
  </si>
  <si>
    <t>2018 　(　　　30 　)</t>
  </si>
  <si>
    <t>2019 　(令和元年)</t>
    <rPh sb="7" eb="9">
      <t>レイワ</t>
    </rPh>
    <rPh sb="9" eb="11">
      <t>ガンネン</t>
    </rPh>
    <phoneticPr fontId="9"/>
  </si>
  <si>
    <t>2020 　(　　　 2　 )</t>
  </si>
  <si>
    <t>60</t>
  </si>
  <si>
    <t>139</t>
  </si>
  <si>
    <t>0</t>
  </si>
  <si>
    <t>15</t>
  </si>
  <si>
    <t>32</t>
  </si>
  <si>
    <t>1318.5</t>
  </si>
  <si>
    <t>88</t>
  </si>
  <si>
    <t>43</t>
  </si>
  <si>
    <t>13</t>
  </si>
  <si>
    <t>2021　 (　　　 3　 )</t>
  </si>
  <si>
    <t>56</t>
  </si>
  <si>
    <t>142</t>
  </si>
  <si>
    <t>5</t>
  </si>
  <si>
    <t>34</t>
  </si>
  <si>
    <t>1560.0</t>
  </si>
  <si>
    <t>84</t>
  </si>
  <si>
    <t>46</t>
  </si>
  <si>
    <t>14</t>
  </si>
  <si>
    <t xml:space="preserve">       1月</t>
    <phoneticPr fontId="2"/>
  </si>
  <si>
    <t>18</t>
  </si>
  <si>
    <t>61.5</t>
  </si>
  <si>
    <t>3</t>
  </si>
  <si>
    <t>1</t>
  </si>
  <si>
    <t>10</t>
  </si>
  <si>
    <t>34.0</t>
  </si>
  <si>
    <t>56.5</t>
  </si>
  <si>
    <t>8</t>
  </si>
  <si>
    <t>2</t>
  </si>
  <si>
    <t>109.5</t>
  </si>
  <si>
    <t>6</t>
  </si>
  <si>
    <t>4</t>
  </si>
  <si>
    <t>9</t>
  </si>
  <si>
    <t>168.5</t>
  </si>
  <si>
    <t>12</t>
  </si>
  <si>
    <t>26</t>
  </si>
  <si>
    <t>96.0</t>
  </si>
  <si>
    <t>25</t>
  </si>
  <si>
    <t>31</t>
  </si>
  <si>
    <t>247.0</t>
  </si>
  <si>
    <t>30</t>
  </si>
  <si>
    <t>405.5</t>
  </si>
  <si>
    <t>28</t>
  </si>
  <si>
    <t>274.0</t>
  </si>
  <si>
    <t>7</t>
  </si>
  <si>
    <t>　10</t>
  </si>
  <si>
    <t>16</t>
  </si>
  <si>
    <t>21.0</t>
  </si>
  <si>
    <t>　11</t>
  </si>
  <si>
    <t>73.0</t>
  </si>
  <si>
    <t>　12</t>
  </si>
  <si>
    <t>13.5</t>
  </si>
  <si>
    <t>平均
相対
湿度
（%）</t>
    <phoneticPr fontId="2"/>
  </si>
  <si>
    <t>日照</t>
  </si>
  <si>
    <t>平均風速
m/s</t>
    <phoneticPr fontId="2"/>
  </si>
  <si>
    <t>最大風速階級別日数</t>
  </si>
  <si>
    <t>天気日数</t>
  </si>
  <si>
    <t>時間 （ｈ）</t>
    <phoneticPr fontId="2"/>
  </si>
  <si>
    <t>率　　　（％）</t>
  </si>
  <si>
    <t>10m/s≦</t>
    <phoneticPr fontId="2"/>
  </si>
  <si>
    <t>15m/s≦</t>
    <phoneticPr fontId="2"/>
  </si>
  <si>
    <t>30m/s≦</t>
    <phoneticPr fontId="2"/>
  </si>
  <si>
    <t>不照</t>
    <phoneticPr fontId="2"/>
  </si>
  <si>
    <t>雪</t>
  </si>
  <si>
    <t>霧</t>
  </si>
  <si>
    <t>37]</t>
  </si>
  <si>
    <t>3]</t>
  </si>
  <si>
    <t>36]</t>
  </si>
  <si>
    <t>5]</t>
  </si>
  <si>
    <t xml:space="preserve">       1月</t>
    <phoneticPr fontId="2"/>
  </si>
  <si>
    <t>0)</t>
  </si>
  <si>
    <t>222.0</t>
  </si>
  <si>
    <t>6)</t>
  </si>
  <si>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2"/>
  </si>
  <si>
    <t>許容する資料数を満たす値であることを意味します。</t>
    <rPh sb="0" eb="2">
      <t>キョヨウ</t>
    </rPh>
    <rPh sb="4" eb="6">
      <t>シリョウ</t>
    </rPh>
    <rPh sb="6" eb="7">
      <t>スウ</t>
    </rPh>
    <rPh sb="8" eb="9">
      <t>ミ</t>
    </rPh>
    <rPh sb="11" eb="12">
      <t>アタイ</t>
    </rPh>
    <rPh sb="18" eb="20">
      <t>イミ</t>
    </rPh>
    <phoneticPr fontId="2"/>
  </si>
  <si>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3"/>
  </si>
  <si>
    <t>場合です。</t>
    <rPh sb="0" eb="2">
      <t>バアイ</t>
    </rPh>
    <phoneticPr fontId="3"/>
  </si>
  <si>
    <t>気象庁での記載方法に合わせ，皆無の数値についても，「0」または「0.0」で記載しています。</t>
    <rPh sb="0" eb="3">
      <t>キショウチョウ</t>
    </rPh>
    <rPh sb="5" eb="7">
      <t>キサイ</t>
    </rPh>
    <rPh sb="7" eb="9">
      <t>ホウホウ</t>
    </rPh>
    <rPh sb="10" eb="11">
      <t>ア</t>
    </rPh>
    <rPh sb="14" eb="16">
      <t>カイム</t>
    </rPh>
    <rPh sb="17" eb="19">
      <t>スウチ</t>
    </rPh>
    <rPh sb="37" eb="39">
      <t>キサイ</t>
    </rPh>
    <phoneticPr fontId="3"/>
  </si>
  <si>
    <t>雪（天気日数）は，前年8月から当年7月までの合計値です。</t>
    <rPh sb="0" eb="1">
      <t>ユキ</t>
    </rPh>
    <rPh sb="2" eb="4">
      <t>テンキ</t>
    </rPh>
    <rPh sb="4" eb="6">
      <t>ニッスウ</t>
    </rPh>
    <rPh sb="9" eb="11">
      <t>ゼンネン</t>
    </rPh>
    <rPh sb="12" eb="13">
      <t>ガツ</t>
    </rPh>
    <rPh sb="15" eb="17">
      <t>トウネン</t>
    </rPh>
    <rPh sb="18" eb="19">
      <t>ガツ</t>
    </rPh>
    <rPh sb="22" eb="25">
      <t>ゴウケイチ</t>
    </rPh>
    <phoneticPr fontId="2"/>
  </si>
  <si>
    <t>A－１２    気象極値表</t>
    <phoneticPr fontId="2"/>
  </si>
  <si>
    <t>日最高気温</t>
  </si>
  <si>
    <t>日最低気温</t>
  </si>
  <si>
    <t>日最大
10分間降水量</t>
    <phoneticPr fontId="2"/>
  </si>
  <si>
    <t>日最大
10分間降水量</t>
    <phoneticPr fontId="2"/>
  </si>
  <si>
    <t>日最大
1時間降水量</t>
  </si>
  <si>
    <t>日最大降水量</t>
  </si>
  <si>
    <t>値　　　　　℃</t>
  </si>
  <si>
    <t>月日</t>
  </si>
  <si>
    <t>値　　　　　㎜</t>
  </si>
  <si>
    <t>2017年(平成29年)</t>
    <rPh sb="4" eb="5">
      <t>ネン</t>
    </rPh>
    <phoneticPr fontId="10"/>
  </si>
  <si>
    <t>2019 　(令和元年)</t>
    <rPh sb="7" eb="9">
      <t>レイワ</t>
    </rPh>
    <rPh sb="9" eb="11">
      <t>ガンネン</t>
    </rPh>
    <phoneticPr fontId="10"/>
  </si>
  <si>
    <t>8/18*</t>
  </si>
  <si>
    <t xml:space="preserve">                   1月</t>
  </si>
  <si>
    <t>1/26*</t>
  </si>
  <si>
    <t xml:space="preserve">                   2</t>
  </si>
  <si>
    <t>2/15*</t>
  </si>
  <si>
    <t xml:space="preserve">                   3</t>
  </si>
  <si>
    <t xml:space="preserve">                   4</t>
  </si>
  <si>
    <t>4/29*</t>
  </si>
  <si>
    <t xml:space="preserve">                   5</t>
  </si>
  <si>
    <t xml:space="preserve">                   6</t>
  </si>
  <si>
    <t>6/15*</t>
  </si>
  <si>
    <t xml:space="preserve">                   7</t>
  </si>
  <si>
    <t xml:space="preserve">                   8</t>
  </si>
  <si>
    <t xml:space="preserve">                   9</t>
  </si>
  <si>
    <t>9/4*</t>
  </si>
  <si>
    <t>　               10</t>
  </si>
  <si>
    <t>10/31*</t>
  </si>
  <si>
    <t>　               11</t>
  </si>
  <si>
    <t>11/30*</t>
  </si>
  <si>
    <t>　               12</t>
  </si>
  <si>
    <t>12/17*</t>
  </si>
  <si>
    <t>日最小
相対湿度</t>
    <phoneticPr fontId="2"/>
  </si>
  <si>
    <t>日最大風速</t>
  </si>
  <si>
    <t>日最大瞬間風速</t>
  </si>
  <si>
    <t>値　　　　　％</t>
  </si>
  <si>
    <t>値　　　　m/s</t>
  </si>
  <si>
    <t>風向</t>
  </si>
  <si>
    <t>南西</t>
  </si>
  <si>
    <t>北東</t>
  </si>
  <si>
    <t>西南西</t>
  </si>
  <si>
    <t>東北東</t>
  </si>
  <si>
    <t>西北西</t>
    <rPh sb="0" eb="3">
      <t>セイホクセイ</t>
    </rPh>
    <phoneticPr fontId="1"/>
  </si>
  <si>
    <t>1/17*</t>
  </si>
  <si>
    <t>北北西</t>
    <rPh sb="0" eb="3">
      <t>ホクホクセイ</t>
    </rPh>
    <phoneticPr fontId="1"/>
  </si>
  <si>
    <t>4/22*</t>
  </si>
  <si>
    <t>東南東</t>
    <rPh sb="0" eb="3">
      <t>トウナントウ</t>
    </rPh>
    <phoneticPr fontId="1"/>
  </si>
  <si>
    <t>南西</t>
    <rPh sb="0" eb="2">
      <t>ナンセイ</t>
    </rPh>
    <phoneticPr fontId="1"/>
  </si>
  <si>
    <t>北東</t>
    <rPh sb="0" eb="2">
      <t>ホクトウ</t>
    </rPh>
    <phoneticPr fontId="1"/>
  </si>
  <si>
    <t>7/24*</t>
  </si>
  <si>
    <t>北</t>
    <rPh sb="0" eb="1">
      <t>キタ</t>
    </rPh>
    <phoneticPr fontId="1"/>
  </si>
  <si>
    <t>東北東</t>
    <rPh sb="0" eb="3">
      <t>トウホクトウ</t>
    </rPh>
    <phoneticPr fontId="1"/>
  </si>
  <si>
    <t>西</t>
    <rPh sb="0" eb="1">
      <t>ニシ</t>
    </rPh>
    <phoneticPr fontId="1"/>
  </si>
  <si>
    <t>11/27*</t>
  </si>
  <si>
    <t>＊・・・極値が2つ以上あることを示し，起日・起時は新しい方を表示しています。</t>
  </si>
  <si>
    <t>A－１３    平年気候表</t>
  </si>
  <si>
    <t>月</t>
  </si>
  <si>
    <t>日最低の平均</t>
    <rPh sb="2" eb="3">
      <t>ヒク</t>
    </rPh>
    <phoneticPr fontId="2"/>
  </si>
  <si>
    <t>最高</t>
  </si>
  <si>
    <t>最低</t>
  </si>
  <si>
    <t>日量
10.0㎜≦</t>
  </si>
  <si>
    <t>30.0℃≦</t>
  </si>
  <si>
    <t>25.0℃≦</t>
  </si>
  <si>
    <t>0.0℃＞</t>
  </si>
  <si>
    <t>（統計期間）</t>
  </si>
  <si>
    <t>1991年（平成3年）～2020年（令和2年）</t>
  </si>
  <si>
    <t>年平均</t>
  </si>
  <si>
    <t xml:space="preserve">１月 </t>
    <phoneticPr fontId="2"/>
  </si>
  <si>
    <t>　２</t>
  </si>
  <si>
    <t>　３</t>
  </si>
  <si>
    <t>　４</t>
  </si>
  <si>
    <t>　５</t>
  </si>
  <si>
    <t>　６</t>
  </si>
  <si>
    <t>　７</t>
  </si>
  <si>
    <t>　８</t>
  </si>
  <si>
    <t>　９</t>
  </si>
  <si>
    <t>　　１０</t>
  </si>
  <si>
    <t>　　１１</t>
  </si>
  <si>
    <t>　　１２</t>
  </si>
  <si>
    <t>平均
相対
湿度
（％）</t>
    <phoneticPr fontId="2"/>
  </si>
  <si>
    <t>平均風速
m／s</t>
  </si>
  <si>
    <t>天気日数</t>
    <phoneticPr fontId="2"/>
  </si>
  <si>
    <t>時間（ｈ）</t>
  </si>
  <si>
    <t>10.0m/s≦</t>
  </si>
  <si>
    <t>15.0m/s≦</t>
  </si>
  <si>
    <t>30.0m/s≦</t>
  </si>
  <si>
    <t>不照</t>
  </si>
  <si>
    <t>数値の更新は10年毎となります。</t>
    <rPh sb="0" eb="2">
      <t>スウチ</t>
    </rPh>
    <rPh sb="3" eb="5">
      <t>コウシン</t>
    </rPh>
    <rPh sb="8" eb="9">
      <t>ネン</t>
    </rPh>
    <rPh sb="9" eb="10">
      <t>ゴト</t>
    </rPh>
    <phoneticPr fontId="2"/>
  </si>
  <si>
    <t>A－１４    累年気象極値表</t>
    <phoneticPr fontId="2"/>
  </si>
  <si>
    <t>日最大
1時間降水量</t>
    <phoneticPr fontId="2"/>
  </si>
  <si>
    <t>値℃</t>
  </si>
  <si>
    <t>年（月）日</t>
  </si>
  <si>
    <t>値
㎜</t>
  </si>
  <si>
    <t>極値</t>
  </si>
  <si>
    <t>2021(8)5</t>
  </si>
  <si>
    <t>1981(2)27</t>
    <phoneticPr fontId="2"/>
  </si>
  <si>
    <t>1952(8)5</t>
    <phoneticPr fontId="2"/>
  </si>
  <si>
    <t>2008(8)29</t>
    <phoneticPr fontId="2"/>
  </si>
  <si>
    <t>2018(7)6</t>
    <phoneticPr fontId="3"/>
  </si>
  <si>
    <t>1942年(昭和17年）～2021年(令和3年)</t>
    <rPh sb="17" eb="18">
      <t>ネン</t>
    </rPh>
    <rPh sb="19" eb="20">
      <t>レイ</t>
    </rPh>
    <rPh sb="20" eb="21">
      <t>ワ</t>
    </rPh>
    <rPh sb="22" eb="23">
      <t>ネン</t>
    </rPh>
    <phoneticPr fontId="3"/>
  </si>
  <si>
    <t>1942年(昭和17年）～2021年(令和3年)</t>
  </si>
  <si>
    <t xml:space="preserve">         １月</t>
    <phoneticPr fontId="3"/>
  </si>
  <si>
    <t>1949 30</t>
  </si>
  <si>
    <t>2016 25</t>
  </si>
  <si>
    <t>1988 21</t>
  </si>
  <si>
    <t>2015 15</t>
  </si>
  <si>
    <t>1972 11</t>
  </si>
  <si>
    <t>1954 27</t>
  </si>
  <si>
    <t>1981 27</t>
    <phoneticPr fontId="3"/>
  </si>
  <si>
    <t>2016 14</t>
  </si>
  <si>
    <t>1951  9</t>
  </si>
  <si>
    <t>1968 15</t>
  </si>
  <si>
    <t>2021 26</t>
  </si>
  <si>
    <t>1977  5</t>
  </si>
  <si>
    <t>2007 30</t>
  </si>
  <si>
    <t>2018  5</t>
  </si>
  <si>
    <t>1950  7</t>
  </si>
  <si>
    <t>2004 22</t>
  </si>
  <si>
    <t>1965  6</t>
  </si>
  <si>
    <t>1958 21</t>
  </si>
  <si>
    <t>1974  8</t>
  </si>
  <si>
    <t>1998 22</t>
  </si>
  <si>
    <t>1980  2</t>
  </si>
  <si>
    <t>1971 14</t>
  </si>
  <si>
    <t>2005  6</t>
  </si>
  <si>
    <t>1980 21</t>
  </si>
  <si>
    <t>2004 20</t>
  </si>
  <si>
    <t>1942  2</t>
  </si>
  <si>
    <t>1986 23</t>
  </si>
  <si>
    <t>2016 23</t>
  </si>
  <si>
    <t>1965 19</t>
  </si>
  <si>
    <t>1942 24</t>
  </si>
  <si>
    <t>1966  4</t>
  </si>
  <si>
    <t>2012  6</t>
  </si>
  <si>
    <t>2005  2</t>
  </si>
  <si>
    <t>2018  6</t>
  </si>
  <si>
    <t>2021 5</t>
  </si>
  <si>
    <t>1972 23</t>
  </si>
  <si>
    <t>1952  5</t>
  </si>
  <si>
    <t>2008 29</t>
  </si>
  <si>
    <t>1975 17</t>
  </si>
  <si>
    <t>2010  1</t>
  </si>
  <si>
    <t>1987 28</t>
  </si>
  <si>
    <t>1952  1</t>
  </si>
  <si>
    <t>1975 23</t>
  </si>
  <si>
    <t>1976 11</t>
  </si>
  <si>
    <t>1986 31</t>
  </si>
  <si>
    <t>2000  9</t>
  </si>
  <si>
    <t>1998 17</t>
  </si>
  <si>
    <t>1959  2</t>
  </si>
  <si>
    <t>1947 28</t>
  </si>
  <si>
    <t>1979  5</t>
  </si>
  <si>
    <t>1989  8</t>
  </si>
  <si>
    <t>2011 19</t>
  </si>
  <si>
    <t>1968  3</t>
  </si>
  <si>
    <t>1967 29</t>
  </si>
  <si>
    <t>1957 12</t>
  </si>
  <si>
    <t>2015 11</t>
  </si>
  <si>
    <t>2004 4</t>
  </si>
  <si>
    <t>日最小相対湿度</t>
  </si>
  <si>
    <t>※積雪の深さ
日最大値</t>
    <phoneticPr fontId="2"/>
  </si>
  <si>
    <t>値％</t>
  </si>
  <si>
    <t>値
m/s</t>
    <phoneticPr fontId="3"/>
  </si>
  <si>
    <t>値
m/s</t>
  </si>
  <si>
    <t>値
㎝</t>
  </si>
  <si>
    <t>2005(3)21</t>
    <phoneticPr fontId="2"/>
  </si>
  <si>
    <t>南南西</t>
  </si>
  <si>
    <t xml:space="preserve"> 1956(8)17 </t>
    <phoneticPr fontId="2"/>
  </si>
  <si>
    <t>1991(9)27</t>
    <phoneticPr fontId="2"/>
  </si>
  <si>
    <t>1984(1)31</t>
    <phoneticPr fontId="2"/>
  </si>
  <si>
    <t>1950年(昭和25年）～
2021年(令和3年)</t>
  </si>
  <si>
    <t>1942年(昭和17年）～2021年(令和3年)</t>
    <phoneticPr fontId="2"/>
  </si>
  <si>
    <t>1942年(昭和17年)～
2002年(平成14年) 2月28日</t>
    <rPh sb="4" eb="5">
      <t>ネン</t>
    </rPh>
    <rPh sb="6" eb="8">
      <t>ショウワ</t>
    </rPh>
    <rPh sb="10" eb="11">
      <t>ネン</t>
    </rPh>
    <rPh sb="18" eb="19">
      <t>ネン</t>
    </rPh>
    <rPh sb="20" eb="22">
      <t>ヘイセイ</t>
    </rPh>
    <rPh sb="24" eb="25">
      <t>ネン</t>
    </rPh>
    <rPh sb="28" eb="29">
      <t>ガツ</t>
    </rPh>
    <rPh sb="31" eb="32">
      <t>ニチ</t>
    </rPh>
    <phoneticPr fontId="2"/>
  </si>
  <si>
    <t>2014  31</t>
    <phoneticPr fontId="2"/>
  </si>
  <si>
    <t>西</t>
  </si>
  <si>
    <t>1952 25</t>
  </si>
  <si>
    <t>1955 30</t>
  </si>
  <si>
    <t>1984 31</t>
  </si>
  <si>
    <t>2004 14</t>
  </si>
  <si>
    <t>1949 27</t>
  </si>
  <si>
    <t>1945 25</t>
  </si>
  <si>
    <t>2005 21</t>
    <phoneticPr fontId="2"/>
  </si>
  <si>
    <t>1952 23</t>
  </si>
  <si>
    <t>西南西</t>
    <rPh sb="0" eb="3">
      <t>セイナンセイ</t>
    </rPh>
    <phoneticPr fontId="2"/>
  </si>
  <si>
    <t>2005 24</t>
    <phoneticPr fontId="2"/>
  </si>
  <si>
    <t>1946 10</t>
  </si>
  <si>
    <t>1971 27</t>
  </si>
  <si>
    <t>1946 18</t>
  </si>
  <si>
    <t>西南西</t>
    <phoneticPr fontId="3"/>
  </si>
  <si>
    <t>2012  3</t>
    <phoneticPr fontId="3"/>
  </si>
  <si>
    <t>南南西</t>
    <phoneticPr fontId="2"/>
  </si>
  <si>
    <t>1944  6</t>
    <phoneticPr fontId="2"/>
  </si>
  <si>
    <t>2003 31</t>
  </si>
  <si>
    <t>1949 21</t>
  </si>
  <si>
    <t>1997 19</t>
  </si>
  <si>
    <t>1946 29</t>
  </si>
  <si>
    <t>南西</t>
    <rPh sb="0" eb="1">
      <t>ミナミ</t>
    </rPh>
    <phoneticPr fontId="3"/>
  </si>
  <si>
    <t>2012  6</t>
    <phoneticPr fontId="3"/>
  </si>
  <si>
    <t>1976 29</t>
  </si>
  <si>
    <t>1956 17</t>
  </si>
  <si>
    <t>1970 21</t>
  </si>
  <si>
    <t>2013 16</t>
    <phoneticPr fontId="3"/>
  </si>
  <si>
    <t>西北西</t>
  </si>
  <si>
    <t>1944 17</t>
  </si>
  <si>
    <t>1991 27</t>
  </si>
  <si>
    <t>2012  5</t>
    <phoneticPr fontId="3"/>
  </si>
  <si>
    <t>1951 15</t>
  </si>
  <si>
    <t>北</t>
  </si>
  <si>
    <t>2002 12</t>
  </si>
  <si>
    <t>1951 25</t>
    <phoneticPr fontId="2"/>
  </si>
  <si>
    <t>2002  4</t>
  </si>
  <si>
    <t>2013 31</t>
    <phoneticPr fontId="3"/>
  </si>
  <si>
    <t>1957 13</t>
  </si>
  <si>
    <t>1965 12</t>
  </si>
  <si>
    <t>1987  2</t>
  </si>
  <si>
    <t>※2002年(平成14年)3月1日から積雪の観測はなくなりました。</t>
    <phoneticPr fontId="2"/>
  </si>
  <si>
    <t>　</t>
    <phoneticPr fontId="3"/>
  </si>
  <si>
    <t>　</t>
    <phoneticPr fontId="3"/>
  </si>
  <si>
    <t xml:space="preserve"> </t>
    <phoneticPr fontId="3"/>
  </si>
  <si>
    <t>Ｂ－１     住民基本台帳町丁別世帯数及び人口</t>
    <phoneticPr fontId="3"/>
  </si>
  <si>
    <t>（単位 　世帯，人）</t>
    <phoneticPr fontId="3"/>
  </si>
  <si>
    <t>市民課</t>
  </si>
  <si>
    <t>町名</t>
  </si>
  <si>
    <t>世帯数</t>
  </si>
  <si>
    <t>人口</t>
  </si>
  <si>
    <t>男</t>
  </si>
  <si>
    <t>女</t>
  </si>
  <si>
    <t>総合計</t>
  </si>
  <si>
    <t>北吉津町五丁目</t>
  </si>
  <si>
    <t>千田町大字千田</t>
  </si>
  <si>
    <t>花園町一丁目</t>
  </si>
  <si>
    <t>住居表示未決定分</t>
  </si>
  <si>
    <t>木之庄町一丁目</t>
  </si>
  <si>
    <t>千田町大字藪路</t>
  </si>
  <si>
    <t>花園町二丁目</t>
  </si>
  <si>
    <t>本庁計</t>
  </si>
  <si>
    <t>木之庄町二丁目</t>
  </si>
  <si>
    <t>千田町一丁目</t>
    <rPh sb="0" eb="2">
      <t>センダ</t>
    </rPh>
    <rPh sb="2" eb="3">
      <t>チョウ</t>
    </rPh>
    <rPh sb="3" eb="4">
      <t>１</t>
    </rPh>
    <rPh sb="4" eb="6">
      <t>チョウメ</t>
    </rPh>
    <phoneticPr fontId="3"/>
  </si>
  <si>
    <t>東川口町一丁目</t>
  </si>
  <si>
    <t>赤坂町大字赤坂</t>
  </si>
  <si>
    <t>木之庄町三丁目</t>
  </si>
  <si>
    <t>千田町二丁目</t>
    <rPh sb="0" eb="2">
      <t>センダ</t>
    </rPh>
    <rPh sb="2" eb="3">
      <t>チョウ</t>
    </rPh>
    <rPh sb="3" eb="4">
      <t>２</t>
    </rPh>
    <rPh sb="4" eb="6">
      <t>チョウメ</t>
    </rPh>
    <phoneticPr fontId="3"/>
  </si>
  <si>
    <t>東川口町二丁目</t>
  </si>
  <si>
    <t>赤坂町大字早戸</t>
  </si>
  <si>
    <t>木之庄町四丁目</t>
  </si>
  <si>
    <t>千田町三丁目</t>
    <rPh sb="0" eb="2">
      <t>センダ</t>
    </rPh>
    <rPh sb="2" eb="3">
      <t>チョウ</t>
    </rPh>
    <rPh sb="3" eb="4">
      <t>３</t>
    </rPh>
    <rPh sb="4" eb="6">
      <t>チョウメ</t>
    </rPh>
    <phoneticPr fontId="3"/>
  </si>
  <si>
    <t>東川口町三丁目</t>
  </si>
  <si>
    <t>曙町一丁目</t>
  </si>
  <si>
    <t>曙町二丁目</t>
  </si>
  <si>
    <t>木之庄町五丁目</t>
  </si>
  <si>
    <t>千田町四丁目</t>
    <rPh sb="0" eb="2">
      <t>センダ</t>
    </rPh>
    <rPh sb="2" eb="3">
      <t>チョウ</t>
    </rPh>
    <rPh sb="3" eb="4">
      <t>４</t>
    </rPh>
    <rPh sb="4" eb="6">
      <t>チョウメ</t>
    </rPh>
    <phoneticPr fontId="3"/>
  </si>
  <si>
    <t>東川口町四丁目</t>
  </si>
  <si>
    <t>木之庄町六丁目</t>
  </si>
  <si>
    <t>大黒町</t>
  </si>
  <si>
    <t>東川口町五丁目</t>
  </si>
  <si>
    <t>曙町三丁目</t>
  </si>
  <si>
    <t>草戸町</t>
  </si>
  <si>
    <t>高美台</t>
  </si>
  <si>
    <t>東桜町</t>
  </si>
  <si>
    <t>曙町四丁目</t>
  </si>
  <si>
    <t>草戸町一丁目</t>
  </si>
  <si>
    <t>宝町</t>
    <phoneticPr fontId="3"/>
  </si>
  <si>
    <t>東深津町一丁目</t>
  </si>
  <si>
    <t>曙町五丁目</t>
  </si>
  <si>
    <t>草戸町二丁目</t>
  </si>
  <si>
    <t>多治米町一丁目</t>
  </si>
  <si>
    <t>東深津町二丁目</t>
  </si>
  <si>
    <t>曙町六丁目</t>
  </si>
  <si>
    <t>旭町</t>
  </si>
  <si>
    <t>草戸町三丁目</t>
  </si>
  <si>
    <t>多治米町二丁目</t>
  </si>
  <si>
    <t>東深津町三丁目</t>
  </si>
  <si>
    <t>草戸町四丁目</t>
  </si>
  <si>
    <t>多治米町三丁目</t>
  </si>
  <si>
    <t>東深津町四丁目</t>
  </si>
  <si>
    <t>一文字町</t>
  </si>
  <si>
    <t>草戸町五丁目</t>
  </si>
  <si>
    <t>多治米町四丁目</t>
  </si>
  <si>
    <t>東深津町五丁目</t>
  </si>
  <si>
    <t>今町</t>
  </si>
  <si>
    <t>熊野町</t>
  </si>
  <si>
    <t>多治米町五丁目</t>
  </si>
  <si>
    <t>東深津町六丁目</t>
  </si>
  <si>
    <t>入船町一丁目</t>
  </si>
  <si>
    <t>光南町一丁目</t>
  </si>
  <si>
    <t>多治米町六丁目</t>
  </si>
  <si>
    <t>東深津町七丁目</t>
  </si>
  <si>
    <t>入船町二丁目</t>
  </si>
  <si>
    <t>入船町三丁目</t>
  </si>
  <si>
    <t>光南町二丁目</t>
  </si>
  <si>
    <t>長者町</t>
  </si>
  <si>
    <t>東町一丁目</t>
  </si>
  <si>
    <t>光南町三丁目</t>
  </si>
  <si>
    <t>千代田町一丁目</t>
  </si>
  <si>
    <t>東町二丁目</t>
  </si>
  <si>
    <t>胡町</t>
  </si>
  <si>
    <t>郷分町</t>
  </si>
  <si>
    <t>千代田町二丁目</t>
  </si>
  <si>
    <t>東町三丁目</t>
  </si>
  <si>
    <t>王子町一丁目</t>
  </si>
  <si>
    <t>向陽町一丁目</t>
  </si>
  <si>
    <t>津之郷町大字加屋</t>
  </si>
  <si>
    <t>東明王台</t>
    <rPh sb="0" eb="1">
      <t>ヒガシ</t>
    </rPh>
    <rPh sb="1" eb="3">
      <t>ミョウオウ</t>
    </rPh>
    <rPh sb="3" eb="4">
      <t>ダイ</t>
    </rPh>
    <phoneticPr fontId="3"/>
  </si>
  <si>
    <t>王子町二丁目</t>
  </si>
  <si>
    <t>向陽町二丁目</t>
  </si>
  <si>
    <t>津之郷町大字津之郷</t>
  </si>
  <si>
    <t>東吉津町</t>
  </si>
  <si>
    <t>沖野上町一丁目</t>
  </si>
  <si>
    <t>沖野上町二丁目</t>
  </si>
  <si>
    <t>蔵王町</t>
  </si>
  <si>
    <t>手城町一丁目</t>
  </si>
  <si>
    <t>久松台一丁目</t>
  </si>
  <si>
    <t>蔵王町一丁目</t>
  </si>
  <si>
    <t>手城町二丁目</t>
  </si>
  <si>
    <t>久松台二丁目</t>
  </si>
  <si>
    <t>沖野上町三丁目</t>
  </si>
  <si>
    <t>蔵王町二丁目</t>
  </si>
  <si>
    <t>手城町三丁目</t>
  </si>
  <si>
    <t>久松台三丁目</t>
  </si>
  <si>
    <t>沖野上町四丁目</t>
  </si>
  <si>
    <t>蔵王町三丁目</t>
  </si>
  <si>
    <t>手城町四丁目</t>
  </si>
  <si>
    <t>伏見町</t>
  </si>
  <si>
    <t>沖野上町五丁目</t>
  </si>
  <si>
    <t>蔵王町四丁目</t>
  </si>
  <si>
    <t>寺町</t>
  </si>
  <si>
    <t>船町</t>
  </si>
  <si>
    <t>沖野上町六丁目</t>
  </si>
  <si>
    <t>卸町</t>
  </si>
  <si>
    <t>桜馬場町</t>
  </si>
  <si>
    <t>道三町</t>
  </si>
  <si>
    <t>古野上町</t>
  </si>
  <si>
    <t>佐波町</t>
  </si>
  <si>
    <t>奈良津町</t>
  </si>
  <si>
    <t>-</t>
    <phoneticPr fontId="3"/>
  </si>
  <si>
    <t>本庄町中一丁目</t>
  </si>
  <si>
    <t>笠岡町</t>
  </si>
  <si>
    <t>三之丸町</t>
  </si>
  <si>
    <t>奈良津町一丁目</t>
  </si>
  <si>
    <t>本庄町中二丁目</t>
  </si>
  <si>
    <t>神島町</t>
  </si>
  <si>
    <t>地吹町</t>
  </si>
  <si>
    <t>奈良津町二丁目</t>
  </si>
  <si>
    <t>本庄町中三丁目</t>
  </si>
  <si>
    <t>霞町一丁目</t>
  </si>
  <si>
    <t>清水ｹ丘</t>
  </si>
  <si>
    <t>奈良津町三丁目</t>
  </si>
  <si>
    <t>本庄町中四丁目</t>
  </si>
  <si>
    <t>霞町二丁目</t>
  </si>
  <si>
    <t>霞町三丁目</t>
  </si>
  <si>
    <t>昭和町</t>
  </si>
  <si>
    <t>西桜町一丁目</t>
  </si>
  <si>
    <t>本町</t>
  </si>
  <si>
    <t>城見町一丁目</t>
    <phoneticPr fontId="3"/>
  </si>
  <si>
    <t>西桜町二丁目</t>
  </si>
  <si>
    <t>松浜町一丁目</t>
  </si>
  <si>
    <t>霞町四丁目</t>
  </si>
  <si>
    <t>城見町二丁目</t>
  </si>
  <si>
    <t>西新涯町一丁目</t>
  </si>
  <si>
    <t>松浜町二丁目</t>
  </si>
  <si>
    <t>川口町一丁目</t>
  </si>
  <si>
    <t>新涯町</t>
  </si>
  <si>
    <t>-</t>
    <phoneticPr fontId="3"/>
  </si>
  <si>
    <t>西新涯町二丁目</t>
  </si>
  <si>
    <t>松浜町三丁目</t>
  </si>
  <si>
    <t>川口町二丁目</t>
  </si>
  <si>
    <t>新涯町一丁目</t>
  </si>
  <si>
    <t>西深津町一丁目</t>
  </si>
  <si>
    <t>松浜町四丁目</t>
  </si>
  <si>
    <t>川口町三丁目</t>
  </si>
  <si>
    <t>川口町四丁目</t>
  </si>
  <si>
    <t>新涯町二丁目</t>
  </si>
  <si>
    <t>西深津町二丁目</t>
  </si>
  <si>
    <t>丸之内一丁目</t>
  </si>
  <si>
    <t>新涯町三丁目</t>
  </si>
  <si>
    <t>西深津町三丁目</t>
  </si>
  <si>
    <t>丸之内二丁目</t>
  </si>
  <si>
    <t>川口町五丁目</t>
  </si>
  <si>
    <t>新涯町四丁目</t>
  </si>
  <si>
    <t>西深津町四丁目</t>
  </si>
  <si>
    <t>御門町一丁目</t>
  </si>
  <si>
    <t>北本庄一丁目</t>
  </si>
  <si>
    <t>新涯町五丁目</t>
  </si>
  <si>
    <t>西深津町五丁目</t>
  </si>
  <si>
    <t>御門町二丁目</t>
  </si>
  <si>
    <t>北本庄二丁目</t>
  </si>
  <si>
    <t>新涯町六丁目</t>
  </si>
  <si>
    <t>西深津町六丁目</t>
  </si>
  <si>
    <t>御門町三丁目</t>
  </si>
  <si>
    <t>北本庄三丁目</t>
  </si>
  <si>
    <t>北本庄四丁目</t>
  </si>
  <si>
    <t>新浜町一丁目　1)</t>
    <phoneticPr fontId="3"/>
  </si>
  <si>
    <t>西深津町七丁目</t>
  </si>
  <si>
    <t>緑町</t>
  </si>
  <si>
    <t>新浜町二丁目</t>
  </si>
  <si>
    <t>X</t>
    <phoneticPr fontId="3"/>
  </si>
  <si>
    <t>X</t>
    <phoneticPr fontId="3"/>
  </si>
  <si>
    <t>西町一丁目</t>
  </si>
  <si>
    <t>港町一丁目</t>
  </si>
  <si>
    <t>北本庄五丁目</t>
  </si>
  <si>
    <t>住吉町</t>
  </si>
  <si>
    <t>西町二丁目</t>
  </si>
  <si>
    <t>港町二丁目</t>
  </si>
  <si>
    <t>北美台</t>
  </si>
  <si>
    <t>瀬戸町大字山北</t>
  </si>
  <si>
    <t>西町三丁目</t>
  </si>
  <si>
    <t>南蔵王町一丁目</t>
  </si>
  <si>
    <t>北吉津町一丁目</t>
  </si>
  <si>
    <t>瀬戸町大字地頭分</t>
  </si>
  <si>
    <t>野上町一丁目</t>
  </si>
  <si>
    <t>南蔵王町二丁目</t>
  </si>
  <si>
    <t>北吉津町二丁目</t>
  </si>
  <si>
    <t>北吉津町三丁目</t>
  </si>
  <si>
    <t>瀬戸町大字長和</t>
  </si>
  <si>
    <t>野上町二丁目</t>
  </si>
  <si>
    <t>南蔵王町三丁目</t>
  </si>
  <si>
    <t>千田町字坂田北</t>
  </si>
  <si>
    <t>野上町三丁目</t>
  </si>
  <si>
    <t>南蔵王町四丁目</t>
  </si>
  <si>
    <t>北吉津町四丁目</t>
  </si>
  <si>
    <t>千田町大字坂田</t>
  </si>
  <si>
    <t>延広町</t>
  </si>
  <si>
    <t>南手城町一丁目</t>
  </si>
  <si>
    <t>2021年（令和3年）3月31日現在</t>
    <rPh sb="6" eb="7">
      <t>レイ</t>
    </rPh>
    <rPh sb="7" eb="8">
      <t>ワ</t>
    </rPh>
    <phoneticPr fontId="3"/>
  </si>
  <si>
    <t>1)新浜町二丁目の数値を含みます。</t>
    <rPh sb="2" eb="5">
      <t>シンハマチョウ</t>
    </rPh>
    <rPh sb="5" eb="8">
      <t>ニチョウメ</t>
    </rPh>
    <rPh sb="9" eb="11">
      <t>スウチ</t>
    </rPh>
    <rPh sb="12" eb="13">
      <t>フク</t>
    </rPh>
    <phoneticPr fontId="3"/>
  </si>
  <si>
    <t>Ｂ－１　　　住民基本台帳町丁別世帯数及び人口（続）</t>
    <phoneticPr fontId="3"/>
  </si>
  <si>
    <t>Ｂ－１　　　住民基本台帳町丁別世帯数及び人口（続）</t>
    <phoneticPr fontId="3"/>
  </si>
  <si>
    <t>（単位  世帯，人）</t>
    <phoneticPr fontId="3"/>
  </si>
  <si>
    <t>南手城町二丁目</t>
  </si>
  <si>
    <t>緑陽町一丁目</t>
  </si>
  <si>
    <t>坪生町</t>
  </si>
  <si>
    <t>松永支所計</t>
  </si>
  <si>
    <t>南手城町三丁目</t>
  </si>
  <si>
    <t>緑陽町二丁目</t>
  </si>
  <si>
    <t>坪生町一丁目</t>
  </si>
  <si>
    <t>今津町</t>
  </si>
  <si>
    <t>南手城町四丁目</t>
  </si>
  <si>
    <t>若松町</t>
  </si>
  <si>
    <t>坪生町二丁目</t>
  </si>
  <si>
    <t>今津町二丁目</t>
  </si>
  <si>
    <t>南本庄一丁目</t>
  </si>
  <si>
    <t>坪生町三丁目</t>
    <rPh sb="3" eb="4">
      <t>３</t>
    </rPh>
    <phoneticPr fontId="3"/>
  </si>
  <si>
    <t>今津町三丁目</t>
  </si>
  <si>
    <t>南本庄二丁目</t>
  </si>
  <si>
    <t>東部支所計</t>
  </si>
  <si>
    <t>坪生町四丁目</t>
    <rPh sb="3" eb="4">
      <t>４</t>
    </rPh>
    <phoneticPr fontId="3"/>
  </si>
  <si>
    <t>今津町四丁目</t>
  </si>
  <si>
    <t>青葉台一丁目</t>
  </si>
  <si>
    <t>南本庄三丁目</t>
  </si>
  <si>
    <t>青葉台二丁目</t>
  </si>
  <si>
    <t>坪生町五丁目</t>
    <rPh sb="3" eb="4">
      <t>５</t>
    </rPh>
    <phoneticPr fontId="3"/>
  </si>
  <si>
    <t>今津町五丁目</t>
  </si>
  <si>
    <t>南本庄四丁目</t>
  </si>
  <si>
    <t>青葉台三丁目</t>
  </si>
  <si>
    <t>坪生町六丁目</t>
    <rPh sb="0" eb="3">
      <t>ツボウチョウ</t>
    </rPh>
    <rPh sb="3" eb="6">
      <t>ロクチョウメ</t>
    </rPh>
    <phoneticPr fontId="3"/>
  </si>
  <si>
    <t>今津町六丁目</t>
  </si>
  <si>
    <t>南本庄五丁目</t>
  </si>
  <si>
    <t>青葉台四丁目</t>
  </si>
  <si>
    <t>坪生町南一丁目</t>
    <rPh sb="4" eb="5">
      <t>１</t>
    </rPh>
    <phoneticPr fontId="3"/>
  </si>
  <si>
    <t>今津町七丁目</t>
  </si>
  <si>
    <t>南町</t>
  </si>
  <si>
    <t>坪生町南二丁目</t>
  </si>
  <si>
    <t>金江町金見</t>
  </si>
  <si>
    <t>箕沖町</t>
  </si>
  <si>
    <t>伊勢丘一丁目</t>
  </si>
  <si>
    <t>坪生町南三丁目</t>
  </si>
  <si>
    <t>金江町藁江</t>
  </si>
  <si>
    <t>伊勢丘二丁目</t>
  </si>
  <si>
    <t>箕島町</t>
  </si>
  <si>
    <t>伊勢丘三丁目</t>
  </si>
  <si>
    <t>東陽台一丁目</t>
  </si>
  <si>
    <t>神村町</t>
  </si>
  <si>
    <t>水呑町</t>
  </si>
  <si>
    <t>伊勢丘四丁目</t>
  </si>
  <si>
    <t>東陽台二丁目</t>
  </si>
  <si>
    <t>高西町川尻</t>
  </si>
  <si>
    <t>水呑向丘</t>
  </si>
  <si>
    <t>伊勢丘五丁目</t>
  </si>
  <si>
    <t>能島一丁目</t>
  </si>
  <si>
    <t>高西町真田</t>
  </si>
  <si>
    <t>御船町一丁目</t>
  </si>
  <si>
    <t>能島二丁目</t>
  </si>
  <si>
    <t>高西町南</t>
  </si>
  <si>
    <t>御船町二丁目</t>
  </si>
  <si>
    <t>伊勢丘六丁目</t>
  </si>
  <si>
    <t>能島三丁目</t>
  </si>
  <si>
    <t>高西町一丁目</t>
  </si>
  <si>
    <t>伊勢丘七丁目</t>
  </si>
  <si>
    <t>御幸町大字上岩成</t>
  </si>
  <si>
    <t>伊勢丘八丁目</t>
  </si>
  <si>
    <t>東手城町一丁目</t>
  </si>
  <si>
    <t>高西町二丁目</t>
  </si>
  <si>
    <t>御幸町大字下岩成</t>
  </si>
  <si>
    <t>大谷台一丁目</t>
  </si>
  <si>
    <t>東手城町二丁目</t>
  </si>
  <si>
    <t>高西町三丁目</t>
  </si>
  <si>
    <t>御幸町大字中津原</t>
  </si>
  <si>
    <t>大谷台二丁目</t>
  </si>
  <si>
    <t>東手城町三丁目</t>
  </si>
  <si>
    <t>高西町四丁目</t>
  </si>
  <si>
    <t>御幸町大字森脇</t>
  </si>
  <si>
    <t>東手城町四丁目</t>
  </si>
  <si>
    <t>東村町</t>
  </si>
  <si>
    <t>明王台一丁目</t>
  </si>
  <si>
    <t>大谷台三丁目</t>
  </si>
  <si>
    <t>引野町</t>
  </si>
  <si>
    <t>藤江町</t>
  </si>
  <si>
    <t>春日池</t>
  </si>
  <si>
    <t>明王台二丁目</t>
  </si>
  <si>
    <t>春日台</t>
  </si>
  <si>
    <t>引野町東</t>
  </si>
  <si>
    <t>本郷町</t>
  </si>
  <si>
    <t>明王台三丁目</t>
  </si>
  <si>
    <t>春日町一丁目</t>
  </si>
  <si>
    <t>引野町一丁目</t>
  </si>
  <si>
    <t>松永町</t>
  </si>
  <si>
    <t>明王台四丁目</t>
  </si>
  <si>
    <t>春日町二丁目</t>
  </si>
  <si>
    <t>引野町二丁目</t>
  </si>
  <si>
    <t>松永町一丁目</t>
  </si>
  <si>
    <t>明王台五丁目</t>
  </si>
  <si>
    <t>引野町三丁目</t>
  </si>
  <si>
    <t>松永町二丁目</t>
  </si>
  <si>
    <t>明神町一丁目</t>
  </si>
  <si>
    <t>春日町三丁目</t>
  </si>
  <si>
    <t>引野町四丁目</t>
  </si>
  <si>
    <t>松永町三丁目</t>
  </si>
  <si>
    <t>春日町四丁目</t>
  </si>
  <si>
    <t>明神町二丁目</t>
  </si>
  <si>
    <t>春日町五丁目</t>
  </si>
  <si>
    <t>引野町五丁目</t>
  </si>
  <si>
    <t>松永町四丁目</t>
  </si>
  <si>
    <t>三吉町一丁目</t>
  </si>
  <si>
    <t>春日町六丁目</t>
  </si>
  <si>
    <t>引野町北一丁目</t>
  </si>
  <si>
    <t>松永町五丁目</t>
  </si>
  <si>
    <t>三吉町二丁目</t>
  </si>
  <si>
    <t>春日町七丁目</t>
  </si>
  <si>
    <t>引野町北二丁目</t>
  </si>
  <si>
    <t>松永町六丁目</t>
  </si>
  <si>
    <t>三吉町三丁目</t>
  </si>
  <si>
    <t>引野町北三丁目</t>
  </si>
  <si>
    <t>松永町七丁目</t>
  </si>
  <si>
    <t>三吉町四丁目</t>
  </si>
  <si>
    <t>春日町宇山</t>
  </si>
  <si>
    <t>引野町北四丁目</t>
  </si>
  <si>
    <t>南今津町</t>
    <rPh sb="0" eb="1">
      <t>ミナミ</t>
    </rPh>
    <rPh sb="1" eb="2">
      <t>イマ</t>
    </rPh>
    <rPh sb="2" eb="3">
      <t>ツ</t>
    </rPh>
    <rPh sb="3" eb="4">
      <t>チョウ</t>
    </rPh>
    <phoneticPr fontId="3"/>
  </si>
  <si>
    <t>春日町浦上</t>
  </si>
  <si>
    <t>三吉町五丁目</t>
  </si>
  <si>
    <t>春日町吉田</t>
  </si>
  <si>
    <t>引野町北五丁目</t>
  </si>
  <si>
    <t>南松永町一丁目</t>
  </si>
  <si>
    <t>三吉町南一丁目</t>
  </si>
  <si>
    <t>鋼管町</t>
  </si>
  <si>
    <t>引野町南一丁目</t>
  </si>
  <si>
    <t>南松永町二丁目</t>
  </si>
  <si>
    <t>三吉町南二丁目</t>
  </si>
  <si>
    <t>蔵王町五丁目</t>
  </si>
  <si>
    <t>引野町南二丁目</t>
  </si>
  <si>
    <t>南松永町三丁目</t>
  </si>
  <si>
    <t>明治町</t>
  </si>
  <si>
    <t>引野町南三丁目</t>
  </si>
  <si>
    <t>南松永町四丁目</t>
  </si>
  <si>
    <t>元町</t>
  </si>
  <si>
    <t>蔵王町六丁目</t>
  </si>
  <si>
    <t>日吉台一丁目</t>
  </si>
  <si>
    <t>宮前町一丁目</t>
  </si>
  <si>
    <t>城興ｹ丘</t>
  </si>
  <si>
    <t>紅葉町</t>
  </si>
  <si>
    <t>大門町一丁目</t>
  </si>
  <si>
    <t>日吉台二丁目</t>
  </si>
  <si>
    <t>宮前町二丁目</t>
  </si>
  <si>
    <t>山手町</t>
  </si>
  <si>
    <t>大門町二丁目</t>
  </si>
  <si>
    <t>日吉台三丁目</t>
  </si>
  <si>
    <t>柳津町</t>
  </si>
  <si>
    <t>山手町一丁目</t>
  </si>
  <si>
    <t>大門町三丁目</t>
  </si>
  <si>
    <t>平成台</t>
  </si>
  <si>
    <t>柳津町一丁目</t>
  </si>
  <si>
    <t>山手町二丁目</t>
  </si>
  <si>
    <t>幕山台一丁目</t>
  </si>
  <si>
    <t>柳津町二丁目</t>
  </si>
  <si>
    <t>山手町三丁目</t>
  </si>
  <si>
    <t>大門町四丁目</t>
  </si>
  <si>
    <t>幕山台二丁目</t>
  </si>
  <si>
    <t>柳津町三丁目</t>
  </si>
  <si>
    <t>大門町五丁目</t>
  </si>
  <si>
    <t>山手町四丁目</t>
  </si>
  <si>
    <t>大門町六丁目</t>
  </si>
  <si>
    <t>幕山台三丁目</t>
  </si>
  <si>
    <t>柳津町四丁目</t>
  </si>
  <si>
    <t>山手町五丁目</t>
  </si>
  <si>
    <t>大門町七丁目</t>
  </si>
  <si>
    <t>幕山台四丁目</t>
  </si>
  <si>
    <t>柳津町五丁目</t>
  </si>
  <si>
    <t>山手町六丁目</t>
  </si>
  <si>
    <t>大門町八丁目</t>
  </si>
  <si>
    <t>幕山台五丁目</t>
  </si>
  <si>
    <t>山手町七丁目</t>
  </si>
  <si>
    <t>幕山台六丁目</t>
  </si>
  <si>
    <t>横尾町</t>
    <rPh sb="2" eb="3">
      <t>マチ</t>
    </rPh>
    <phoneticPr fontId="3"/>
  </si>
  <si>
    <t>大門町旭</t>
  </si>
  <si>
    <t>幕山台七丁目</t>
  </si>
  <si>
    <t>大門町大字日之出丘</t>
  </si>
  <si>
    <t>横尾町一丁目</t>
    <rPh sb="2" eb="3">
      <t>マチ</t>
    </rPh>
    <rPh sb="3" eb="4">
      <t>イチ</t>
    </rPh>
    <phoneticPr fontId="3"/>
  </si>
  <si>
    <t>大門町大門</t>
  </si>
  <si>
    <t>幕山台八丁目</t>
  </si>
  <si>
    <t>横尾町二丁目</t>
    <rPh sb="2" eb="3">
      <t>マチ</t>
    </rPh>
    <phoneticPr fontId="3"/>
  </si>
  <si>
    <t>大門町津之下</t>
  </si>
  <si>
    <t>南蔵王町五丁目</t>
  </si>
  <si>
    <t>吉津町</t>
  </si>
  <si>
    <t>大門町野々浜</t>
  </si>
  <si>
    <t>南蔵王町六丁目</t>
  </si>
  <si>
    <t>鞆支所計</t>
  </si>
  <si>
    <t>加茂町字百谷</t>
  </si>
  <si>
    <t>田尻町</t>
  </si>
  <si>
    <t>加茂町大字下加茂</t>
  </si>
  <si>
    <t>鞆町後地</t>
  </si>
  <si>
    <t>加茂町大字八軒屋</t>
  </si>
  <si>
    <t>鞆町鞆</t>
  </si>
  <si>
    <t>山野町大字矢川</t>
    <phoneticPr fontId="3"/>
  </si>
  <si>
    <t>走島町</t>
  </si>
  <si>
    <t>山野町大字山野　2)</t>
    <phoneticPr fontId="3"/>
  </si>
  <si>
    <t>内海支所計</t>
  </si>
  <si>
    <t>新市支所計</t>
  </si>
  <si>
    <t>内海町</t>
  </si>
  <si>
    <t>新市町大字金丸</t>
  </si>
  <si>
    <t>内海町イ</t>
    <phoneticPr fontId="3"/>
  </si>
  <si>
    <t>新市町大字上安井</t>
  </si>
  <si>
    <t>内海町ロ</t>
    <phoneticPr fontId="3"/>
  </si>
  <si>
    <t>新市町大字相方</t>
  </si>
  <si>
    <t>内海町ハ</t>
    <phoneticPr fontId="3"/>
  </si>
  <si>
    <t>新市町大字下安井</t>
  </si>
  <si>
    <t>内海町甲イ</t>
    <rPh sb="3" eb="4">
      <t>コウ</t>
    </rPh>
    <phoneticPr fontId="3"/>
  </si>
  <si>
    <t>新市町大字新市</t>
  </si>
  <si>
    <t>内海町甲ロ</t>
    <rPh sb="3" eb="4">
      <t>コウ</t>
    </rPh>
    <phoneticPr fontId="3"/>
  </si>
  <si>
    <t>新市町大字常</t>
  </si>
  <si>
    <t>新市町大字戸手</t>
  </si>
  <si>
    <t>芦田支所計</t>
  </si>
  <si>
    <t>新市町大字藤尾</t>
  </si>
  <si>
    <t>芦田町大字上有地</t>
  </si>
  <si>
    <t>新市町大字宮内</t>
  </si>
  <si>
    <t>芦田町大字向陽台</t>
  </si>
  <si>
    <t>芦田町大字下有地</t>
  </si>
  <si>
    <t>沼隈支所計</t>
    <phoneticPr fontId="3"/>
  </si>
  <si>
    <t>芦田町大字柞磨</t>
    <rPh sb="5" eb="6">
      <t>柞</t>
    </rPh>
    <rPh sb="6" eb="7">
      <t>マ</t>
    </rPh>
    <phoneticPr fontId="3"/>
  </si>
  <si>
    <t>沼隈町大字上山南</t>
  </si>
  <si>
    <t>沼隈町大字草深</t>
  </si>
  <si>
    <t>芦田町大字福田</t>
  </si>
  <si>
    <t>沼隈町大字下山南</t>
  </si>
  <si>
    <t>沼隈町大字常石</t>
  </si>
  <si>
    <t>北部支所計</t>
  </si>
  <si>
    <t>駅家町大字雨木</t>
  </si>
  <si>
    <t>沼隈町大字中山南</t>
  </si>
  <si>
    <t>駅家町大字今岡</t>
  </si>
  <si>
    <t>沼隈町大字能登原</t>
  </si>
  <si>
    <t>駅家町大字江良</t>
  </si>
  <si>
    <t>駅家町大字大橋</t>
  </si>
  <si>
    <t>神辺支所計</t>
    <rPh sb="0" eb="2">
      <t>カンナベ</t>
    </rPh>
    <rPh sb="2" eb="4">
      <t>シショ</t>
    </rPh>
    <rPh sb="4" eb="5">
      <t>ケイ</t>
    </rPh>
    <phoneticPr fontId="3"/>
  </si>
  <si>
    <t>神辺町旭丘</t>
    <rPh sb="0" eb="2">
      <t>カンナベ</t>
    </rPh>
    <rPh sb="2" eb="3">
      <t>マチ</t>
    </rPh>
    <rPh sb="3" eb="5">
      <t>アサヒガオカ</t>
    </rPh>
    <phoneticPr fontId="3"/>
  </si>
  <si>
    <t>駅家町大字上山守</t>
  </si>
  <si>
    <t>神辺町字上御領</t>
    <rPh sb="0" eb="3">
      <t>カンナベチョウ</t>
    </rPh>
    <rPh sb="3" eb="4">
      <t>アザ</t>
    </rPh>
    <rPh sb="4" eb="5">
      <t>ウエ</t>
    </rPh>
    <rPh sb="5" eb="7">
      <t>ゴリョウ</t>
    </rPh>
    <phoneticPr fontId="3"/>
  </si>
  <si>
    <t>駅家町大字倉光</t>
  </si>
  <si>
    <t>神辺町大字上竹田</t>
    <rPh sb="0" eb="3">
      <t>カンナベチョウ</t>
    </rPh>
    <rPh sb="3" eb="5">
      <t>オオアザ</t>
    </rPh>
    <rPh sb="5" eb="6">
      <t>カミ</t>
    </rPh>
    <rPh sb="6" eb="8">
      <t>タケダ</t>
    </rPh>
    <phoneticPr fontId="3"/>
  </si>
  <si>
    <t>駅家町大字下山守</t>
  </si>
  <si>
    <t>神辺町大字川北</t>
    <rPh sb="0" eb="3">
      <t>カンナベチョウ</t>
    </rPh>
    <rPh sb="3" eb="5">
      <t>オオアザ</t>
    </rPh>
    <rPh sb="5" eb="7">
      <t>カワキタ</t>
    </rPh>
    <phoneticPr fontId="3"/>
  </si>
  <si>
    <t>駅家町大字助元</t>
  </si>
  <si>
    <t>駅家町大字近田</t>
  </si>
  <si>
    <t>神辺町大字川南</t>
    <rPh sb="0" eb="3">
      <t>カンナベチョウ</t>
    </rPh>
    <rPh sb="3" eb="5">
      <t>オオアザ</t>
    </rPh>
    <rPh sb="5" eb="7">
      <t>カワミナミ</t>
    </rPh>
    <phoneticPr fontId="3"/>
  </si>
  <si>
    <t>神辺町字下御領</t>
    <rPh sb="0" eb="3">
      <t>カンナベチョウ</t>
    </rPh>
    <rPh sb="3" eb="4">
      <t>アザ</t>
    </rPh>
    <rPh sb="4" eb="5">
      <t>シモ</t>
    </rPh>
    <rPh sb="5" eb="7">
      <t>ゴリョウ</t>
    </rPh>
    <phoneticPr fontId="3"/>
  </si>
  <si>
    <t>駅家町大字中島</t>
  </si>
  <si>
    <t>神辺町大字下竹田</t>
    <rPh sb="0" eb="3">
      <t>カンナベチョウ</t>
    </rPh>
    <rPh sb="3" eb="5">
      <t>オオアザ</t>
    </rPh>
    <rPh sb="5" eb="6">
      <t>シモ</t>
    </rPh>
    <rPh sb="6" eb="8">
      <t>タケダ</t>
    </rPh>
    <phoneticPr fontId="3"/>
  </si>
  <si>
    <t>駅家町大字新山</t>
  </si>
  <si>
    <t>神辺町字十九軒屋</t>
    <rPh sb="0" eb="3">
      <t>カンナベチョウ</t>
    </rPh>
    <rPh sb="3" eb="4">
      <t>アザ</t>
    </rPh>
    <rPh sb="4" eb="6">
      <t>ジュウキュウ</t>
    </rPh>
    <rPh sb="6" eb="7">
      <t>ケン</t>
    </rPh>
    <rPh sb="7" eb="8">
      <t>ヤ</t>
    </rPh>
    <phoneticPr fontId="3"/>
  </si>
  <si>
    <t>駅家町大字服部永谷</t>
  </si>
  <si>
    <t>神辺町字十三軒屋</t>
    <rPh sb="0" eb="3">
      <t>カンナベチョウ</t>
    </rPh>
    <rPh sb="3" eb="4">
      <t>アザ</t>
    </rPh>
    <rPh sb="4" eb="5">
      <t>ジュウ</t>
    </rPh>
    <rPh sb="5" eb="6">
      <t>サン</t>
    </rPh>
    <rPh sb="6" eb="7">
      <t>ケン</t>
    </rPh>
    <rPh sb="7" eb="8">
      <t>ヤ</t>
    </rPh>
    <phoneticPr fontId="3"/>
  </si>
  <si>
    <t>駅家町大字服部本郷</t>
  </si>
  <si>
    <t>駅家町大字坊寺</t>
  </si>
  <si>
    <t>神辺町大字新徳田</t>
    <rPh sb="0" eb="3">
      <t>カンナベチョウ</t>
    </rPh>
    <rPh sb="3" eb="5">
      <t>オオアザ</t>
    </rPh>
    <rPh sb="5" eb="6">
      <t>シン</t>
    </rPh>
    <rPh sb="6" eb="8">
      <t>トクダ</t>
    </rPh>
    <phoneticPr fontId="3"/>
  </si>
  <si>
    <t>神辺町大字新湯野</t>
    <rPh sb="0" eb="2">
      <t>カンナベ</t>
    </rPh>
    <rPh sb="2" eb="3">
      <t>チョウ</t>
    </rPh>
    <rPh sb="3" eb="5">
      <t>オオアザ</t>
    </rPh>
    <rPh sb="5" eb="6">
      <t>シン</t>
    </rPh>
    <rPh sb="6" eb="8">
      <t>ユノ</t>
    </rPh>
    <phoneticPr fontId="3"/>
  </si>
  <si>
    <t>駅家町大字法成寺</t>
  </si>
  <si>
    <t>神辺町字徳田</t>
    <rPh sb="0" eb="3">
      <t>カンナベチョウ</t>
    </rPh>
    <rPh sb="3" eb="4">
      <t>アザ</t>
    </rPh>
    <rPh sb="4" eb="6">
      <t>トクダ</t>
    </rPh>
    <phoneticPr fontId="3"/>
  </si>
  <si>
    <t>駅家町大字万能倉</t>
  </si>
  <si>
    <t>神辺町字西中条</t>
    <rPh sb="0" eb="3">
      <t>カンナベチョウ</t>
    </rPh>
    <rPh sb="3" eb="4">
      <t>アザ</t>
    </rPh>
    <rPh sb="4" eb="5">
      <t>ニシ</t>
    </rPh>
    <rPh sb="5" eb="7">
      <t>チュウジョウ</t>
    </rPh>
    <phoneticPr fontId="3"/>
  </si>
  <si>
    <t>駅家町大字向永谷</t>
  </si>
  <si>
    <t>神辺町字箱田</t>
    <rPh sb="0" eb="3">
      <t>カンナベチョウ</t>
    </rPh>
    <rPh sb="3" eb="4">
      <t>アザ</t>
    </rPh>
    <rPh sb="4" eb="6">
      <t>ハコダ</t>
    </rPh>
    <phoneticPr fontId="3"/>
  </si>
  <si>
    <t>駅家町大字弥生ヶ丘</t>
  </si>
  <si>
    <t>神辺町字東中条</t>
    <rPh sb="0" eb="3">
      <t>カンナベチョウ</t>
    </rPh>
    <rPh sb="3" eb="4">
      <t>アザ</t>
    </rPh>
    <rPh sb="4" eb="5">
      <t>ヒガシ</t>
    </rPh>
    <rPh sb="5" eb="7">
      <t>チュウジョウ</t>
    </rPh>
    <phoneticPr fontId="3"/>
  </si>
  <si>
    <t>加茂支所計</t>
  </si>
  <si>
    <t>神辺町字平野</t>
    <rPh sb="0" eb="3">
      <t>カンナベチョウ</t>
    </rPh>
    <rPh sb="3" eb="4">
      <t>アザ</t>
    </rPh>
    <rPh sb="4" eb="6">
      <t>ヒラノ</t>
    </rPh>
    <phoneticPr fontId="3"/>
  </si>
  <si>
    <t>加茂町字芦原</t>
  </si>
  <si>
    <t>神辺町字三谷</t>
    <rPh sb="0" eb="3">
      <t>カンナベチョウ</t>
    </rPh>
    <rPh sb="3" eb="4">
      <t>アザ</t>
    </rPh>
    <rPh sb="4" eb="6">
      <t>ミタニ</t>
    </rPh>
    <phoneticPr fontId="3"/>
  </si>
  <si>
    <t>加茂町字粟根</t>
  </si>
  <si>
    <t>神辺町字道上</t>
    <rPh sb="0" eb="3">
      <t>カンナベチョウ</t>
    </rPh>
    <rPh sb="3" eb="4">
      <t>アザ</t>
    </rPh>
    <rPh sb="4" eb="6">
      <t>ミチノウエ</t>
    </rPh>
    <phoneticPr fontId="3"/>
  </si>
  <si>
    <t>加茂町字上加茂</t>
  </si>
  <si>
    <t>神辺町大字八尋</t>
    <rPh sb="0" eb="3">
      <t>カンナベチョウ</t>
    </rPh>
    <rPh sb="3" eb="5">
      <t>オオアザ</t>
    </rPh>
    <rPh sb="5" eb="6">
      <t>ハチ</t>
    </rPh>
    <rPh sb="6" eb="7">
      <t>ジン</t>
    </rPh>
    <phoneticPr fontId="3"/>
  </si>
  <si>
    <t>加茂町字北山</t>
  </si>
  <si>
    <t>神辺町字湯野</t>
    <rPh sb="0" eb="2">
      <t>カンナベ</t>
    </rPh>
    <rPh sb="2" eb="3">
      <t>チョウ</t>
    </rPh>
    <rPh sb="3" eb="4">
      <t>アザ</t>
    </rPh>
    <rPh sb="4" eb="6">
      <t>ユノ</t>
    </rPh>
    <phoneticPr fontId="3"/>
  </si>
  <si>
    <t>加茂町字中野</t>
  </si>
  <si>
    <t>神辺町大字新十九</t>
    <rPh sb="0" eb="3">
      <t>カンナベチョウ</t>
    </rPh>
    <rPh sb="3" eb="4">
      <t>ダイ</t>
    </rPh>
    <rPh sb="4" eb="5">
      <t>アザ</t>
    </rPh>
    <rPh sb="5" eb="6">
      <t>シン</t>
    </rPh>
    <rPh sb="6" eb="8">
      <t>ジュウキュウ</t>
    </rPh>
    <phoneticPr fontId="3"/>
  </si>
  <si>
    <t>加茂町字中野一丁目</t>
  </si>
  <si>
    <t>神辺町大字新道上</t>
    <rPh sb="0" eb="3">
      <t>カンナベチョウ</t>
    </rPh>
    <rPh sb="3" eb="4">
      <t>ダイ</t>
    </rPh>
    <rPh sb="4" eb="5">
      <t>アザ</t>
    </rPh>
    <rPh sb="5" eb="6">
      <t>シン</t>
    </rPh>
    <rPh sb="6" eb="8">
      <t>ミチノウエ</t>
    </rPh>
    <phoneticPr fontId="3"/>
  </si>
  <si>
    <t>加茂町字中野二丁目</t>
  </si>
  <si>
    <t>加茂町字中野三丁目</t>
  </si>
  <si>
    <t>加茂町字八軒屋</t>
  </si>
  <si>
    <t>2)山野町大字矢川の数値を含みます。</t>
    <rPh sb="10" eb="12">
      <t>スウチ</t>
    </rPh>
    <rPh sb="13" eb="14">
      <t>フク</t>
    </rPh>
    <phoneticPr fontId="3"/>
  </si>
  <si>
    <t>Ｂ－２    住民基本台帳人口　</t>
    <phoneticPr fontId="3"/>
  </si>
  <si>
    <t>（単位　世帯，人）</t>
    <rPh sb="1" eb="3">
      <t>タンイ</t>
    </rPh>
    <rPh sb="4" eb="6">
      <t>セタイ</t>
    </rPh>
    <rPh sb="7" eb="8">
      <t>ヒト</t>
    </rPh>
    <phoneticPr fontId="3"/>
  </si>
  <si>
    <t>1961年</t>
    <rPh sb="4" eb="5">
      <t>ネン</t>
    </rPh>
    <phoneticPr fontId="3"/>
  </si>
  <si>
    <t>(昭和36年)</t>
  </si>
  <si>
    <t>1992年</t>
    <rPh sb="4" eb="5">
      <t>ネン</t>
    </rPh>
    <phoneticPr fontId="3"/>
  </si>
  <si>
    <t>（平成4年）</t>
    <rPh sb="1" eb="3">
      <t>ヘイセイ</t>
    </rPh>
    <rPh sb="4" eb="5">
      <t>ネン</t>
    </rPh>
    <phoneticPr fontId="3"/>
  </si>
  <si>
    <t>（　　　37　）</t>
    <phoneticPr fontId="3"/>
  </si>
  <si>
    <t>（　　　5　）</t>
  </si>
  <si>
    <t>（　　　38　）</t>
  </si>
  <si>
    <t>（　　　6　）</t>
  </si>
  <si>
    <t>（　　　39　）</t>
  </si>
  <si>
    <t>（　　　7　）</t>
  </si>
  <si>
    <t>（　　　40　）</t>
  </si>
  <si>
    <t>（　　　8　）</t>
  </si>
  <si>
    <t>（　　　41　）</t>
  </si>
  <si>
    <t>（　　　9　）</t>
  </si>
  <si>
    <t>（　　　42　）</t>
  </si>
  <si>
    <t>（　　　10　）</t>
  </si>
  <si>
    <t>（　　　43　）</t>
  </si>
  <si>
    <t>（　　　11　）</t>
  </si>
  <si>
    <t>（　　　44　）</t>
  </si>
  <si>
    <t>（　　　12　）</t>
  </si>
  <si>
    <t>（　　　45　）</t>
  </si>
  <si>
    <t>（　　　13　）</t>
  </si>
  <si>
    <t>（　　　46　）</t>
  </si>
  <si>
    <t>（　　　14　）</t>
  </si>
  <si>
    <t>（　　　47　）</t>
  </si>
  <si>
    <t>（　　　15　）</t>
  </si>
  <si>
    <t>（　　　48　）</t>
  </si>
  <si>
    <t>（　　　16　）</t>
  </si>
  <si>
    <t>（　　　49　）</t>
  </si>
  <si>
    <t>（　　　17　）</t>
  </si>
  <si>
    <t>（　　　50　）</t>
  </si>
  <si>
    <t>（　　　18　）</t>
  </si>
  <si>
    <t>（　　　51　）</t>
  </si>
  <si>
    <t>（　　　19　）</t>
  </si>
  <si>
    <t>（　　　52　）</t>
  </si>
  <si>
    <t>（　　　20　）</t>
  </si>
  <si>
    <t>（　　　53　）</t>
  </si>
  <si>
    <t>（　　　21　）</t>
  </si>
  <si>
    <t>（　　　54　）</t>
  </si>
  <si>
    <t>（       22  ）</t>
  </si>
  <si>
    <t>（　　　55　）</t>
  </si>
  <si>
    <t>（　　　23　）</t>
  </si>
  <si>
    <t>（　　　56　）</t>
  </si>
  <si>
    <t>（　　　24　）</t>
  </si>
  <si>
    <t>（　　　57　）</t>
  </si>
  <si>
    <t>（　　　25　）</t>
  </si>
  <si>
    <t>（　　　58　）</t>
  </si>
  <si>
    <t>（　　　26　）</t>
  </si>
  <si>
    <t>（　　　59　）</t>
  </si>
  <si>
    <t>（　　　27　）</t>
  </si>
  <si>
    <t>（　　　60　）</t>
  </si>
  <si>
    <t>（　　　28　）</t>
  </si>
  <si>
    <t>（　　　61　）</t>
    <phoneticPr fontId="3"/>
  </si>
  <si>
    <t>（  　 29　）</t>
  </si>
  <si>
    <t>（　　　62　）</t>
  </si>
  <si>
    <t>（  　 30　）</t>
  </si>
  <si>
    <t>（　　　63　）</t>
  </si>
  <si>
    <t>(平成元年)</t>
    <rPh sb="1" eb="3">
      <t>ヘイセイ</t>
    </rPh>
    <rPh sb="3" eb="5">
      <t>ガンネン</t>
    </rPh>
    <phoneticPr fontId="3"/>
  </si>
  <si>
    <t>（令和2年）</t>
    <rPh sb="1" eb="2">
      <t>レイ</t>
    </rPh>
    <rPh sb="2" eb="3">
      <t>ワ</t>
    </rPh>
    <rPh sb="4" eb="5">
      <t>ネン</t>
    </rPh>
    <phoneticPr fontId="3"/>
  </si>
  <si>
    <t>（　　　2　）</t>
    <phoneticPr fontId="3"/>
  </si>
  <si>
    <t>（　　　3　）</t>
    <phoneticPr fontId="3"/>
  </si>
  <si>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3"/>
  </si>
  <si>
    <t>数値です。</t>
  </si>
  <si>
    <t>1961年(昭和36年)～2012年(平成24年)の数値は外国人住民は含んでいませんが，2012年（平成24年）7月9日から</t>
    <rPh sb="4" eb="5">
      <t>ネン</t>
    </rPh>
    <rPh sb="6" eb="8">
      <t>ショウワ</t>
    </rPh>
    <rPh sb="10" eb="11">
      <t>ネン</t>
    </rPh>
    <rPh sb="17" eb="18">
      <t>ネン</t>
    </rPh>
    <rPh sb="19" eb="21">
      <t>ヘイセイ</t>
    </rPh>
    <rPh sb="23" eb="24">
      <t>ネン</t>
    </rPh>
    <rPh sb="26" eb="28">
      <t>スウチ</t>
    </rPh>
    <rPh sb="29" eb="31">
      <t>ガイコク</t>
    </rPh>
    <rPh sb="32" eb="34">
      <t>ジュウミン</t>
    </rPh>
    <rPh sb="50" eb="52">
      <t>ヘイセイ</t>
    </rPh>
    <rPh sb="54" eb="55">
      <t>ネン</t>
    </rPh>
    <phoneticPr fontId="3"/>
  </si>
  <si>
    <t>住民基本台帳法の一部改正，入管法等の改正や外国人登録法の廃止により，外国人住民も日本人住民と同様に</t>
    <phoneticPr fontId="3"/>
  </si>
  <si>
    <t>住民基本台帳に記載されるようになったため，2013年(平成25年)以降は外国人住民を含んだ数値です。</t>
    <rPh sb="25" eb="26">
      <t>ネン</t>
    </rPh>
    <rPh sb="27" eb="29">
      <t>ヘイセイ</t>
    </rPh>
    <rPh sb="31" eb="32">
      <t>ネン</t>
    </rPh>
    <rPh sb="33" eb="35">
      <t>イコウ</t>
    </rPh>
    <rPh sb="36" eb="38">
      <t>ガイコク</t>
    </rPh>
    <rPh sb="38" eb="39">
      <t>ジン</t>
    </rPh>
    <rPh sb="39" eb="41">
      <t>ジュウミン</t>
    </rPh>
    <rPh sb="42" eb="43">
      <t>フク</t>
    </rPh>
    <rPh sb="45" eb="47">
      <t>スウチ</t>
    </rPh>
    <phoneticPr fontId="3"/>
  </si>
  <si>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3"/>
  </si>
  <si>
    <t>情報管理課</t>
    <rPh sb="0" eb="2">
      <t>ジョウホウ</t>
    </rPh>
    <rPh sb="2" eb="5">
      <t>カンリカ</t>
    </rPh>
    <phoneticPr fontId="3"/>
  </si>
  <si>
    <t>小学校区</t>
    <rPh sb="0" eb="3">
      <t>ショウガッコウ</t>
    </rPh>
    <rPh sb="3" eb="4">
      <t>ク</t>
    </rPh>
    <phoneticPr fontId="3"/>
  </si>
  <si>
    <t>世帯数</t>
    <rPh sb="0" eb="2">
      <t>セタイ</t>
    </rPh>
    <rPh sb="2" eb="3">
      <t>スウ</t>
    </rPh>
    <phoneticPr fontId="3"/>
  </si>
  <si>
    <t>人口</t>
    <rPh sb="0" eb="2">
      <t>ジンコウ</t>
    </rPh>
    <phoneticPr fontId="3"/>
  </si>
  <si>
    <t>総数</t>
    <rPh sb="0" eb="2">
      <t>ソウスウ</t>
    </rPh>
    <phoneticPr fontId="3"/>
  </si>
  <si>
    <t>男</t>
    <rPh sb="0" eb="1">
      <t>オトコ</t>
    </rPh>
    <phoneticPr fontId="3"/>
  </si>
  <si>
    <t>女</t>
    <rPh sb="0" eb="1">
      <t>オンナ</t>
    </rPh>
    <phoneticPr fontId="3"/>
  </si>
  <si>
    <t>常金丸</t>
  </si>
  <si>
    <t>赤坂</t>
  </si>
  <si>
    <t>津之郷</t>
  </si>
  <si>
    <t>曙</t>
  </si>
  <si>
    <t>坪生</t>
  </si>
  <si>
    <t>旭</t>
  </si>
  <si>
    <t>手城</t>
  </si>
  <si>
    <t>旭丘</t>
  </si>
  <si>
    <t>戸手</t>
  </si>
  <si>
    <t>網引</t>
  </si>
  <si>
    <t>鞆の浦</t>
    <rPh sb="0" eb="1">
      <t>トモ</t>
    </rPh>
    <rPh sb="2" eb="3">
      <t>ウラ</t>
    </rPh>
    <phoneticPr fontId="3"/>
  </si>
  <si>
    <t>有磨</t>
  </si>
  <si>
    <t>長浜</t>
  </si>
  <si>
    <t>泉</t>
  </si>
  <si>
    <t>伊勢丘</t>
  </si>
  <si>
    <t>西深津</t>
  </si>
  <si>
    <t>遺芳丘</t>
    <rPh sb="0" eb="3">
      <t>イホウガオカ</t>
    </rPh>
    <phoneticPr fontId="3"/>
  </si>
  <si>
    <t>能登原</t>
  </si>
  <si>
    <t>内浦</t>
  </si>
  <si>
    <t>野々浜</t>
  </si>
  <si>
    <t>内海</t>
  </si>
  <si>
    <t>東</t>
  </si>
  <si>
    <t>駅家</t>
  </si>
  <si>
    <t>光</t>
  </si>
  <si>
    <t>駅家北</t>
    <rPh sb="2" eb="3">
      <t>キタ</t>
    </rPh>
    <phoneticPr fontId="3"/>
  </si>
  <si>
    <t>引野</t>
  </si>
  <si>
    <t>駅家西</t>
  </si>
  <si>
    <t>久松台</t>
  </si>
  <si>
    <t>大谷台</t>
  </si>
  <si>
    <t>日吉台</t>
  </si>
  <si>
    <t>大津野</t>
  </si>
  <si>
    <t>広瀬</t>
  </si>
  <si>
    <t>春日</t>
  </si>
  <si>
    <t>深津</t>
  </si>
  <si>
    <t>霞</t>
  </si>
  <si>
    <t>福相</t>
  </si>
  <si>
    <t>金江</t>
  </si>
  <si>
    <t>藤江</t>
  </si>
  <si>
    <t>神村</t>
  </si>
  <si>
    <t>本郷</t>
  </si>
  <si>
    <t>加茂</t>
  </si>
  <si>
    <t>幕山</t>
  </si>
  <si>
    <t>川口</t>
  </si>
  <si>
    <t>松永</t>
  </si>
  <si>
    <t>川口東</t>
  </si>
  <si>
    <t>道上</t>
  </si>
  <si>
    <t>神辺</t>
  </si>
  <si>
    <t>緑丘</t>
  </si>
  <si>
    <t>熊野</t>
  </si>
  <si>
    <t>南</t>
  </si>
  <si>
    <t>蔵王</t>
  </si>
  <si>
    <t>御野</t>
  </si>
  <si>
    <t>桜丘</t>
  </si>
  <si>
    <t>箕島</t>
  </si>
  <si>
    <t>山南</t>
  </si>
  <si>
    <t>水呑</t>
  </si>
  <si>
    <t>樹徳</t>
  </si>
  <si>
    <t>御幸</t>
  </si>
  <si>
    <t>新市</t>
  </si>
  <si>
    <t>明王台</t>
  </si>
  <si>
    <t>新涯</t>
  </si>
  <si>
    <t>宜山</t>
  </si>
  <si>
    <t>瀬戸</t>
  </si>
  <si>
    <t>柳津</t>
  </si>
  <si>
    <t>千田</t>
  </si>
  <si>
    <t>山手</t>
  </si>
  <si>
    <t>高島</t>
  </si>
  <si>
    <t>山野</t>
  </si>
  <si>
    <t>竹尋</t>
  </si>
  <si>
    <t>湯田</t>
  </si>
  <si>
    <t>多治米</t>
  </si>
  <si>
    <t>その他</t>
    <rPh sb="2" eb="3">
      <t>ホカ</t>
    </rPh>
    <phoneticPr fontId="3"/>
  </si>
  <si>
    <t>-</t>
    <phoneticPr fontId="3"/>
  </si>
  <si>
    <t>千年</t>
  </si>
  <si>
    <t>中条</t>
  </si>
  <si>
    <t>常石</t>
  </si>
  <si>
    <t>2021年（令和3年）3月3１日現在</t>
    <rPh sb="4" eb="5">
      <t>ネン</t>
    </rPh>
    <rPh sb="6" eb="7">
      <t>レイ</t>
    </rPh>
    <rPh sb="7" eb="8">
      <t>ワ</t>
    </rPh>
    <rPh sb="9" eb="10">
      <t>ネン</t>
    </rPh>
    <rPh sb="10" eb="11">
      <t>ヘイネン</t>
    </rPh>
    <rPh sb="12" eb="13">
      <t>ツキ</t>
    </rPh>
    <rPh sb="15" eb="16">
      <t>ヒ</t>
    </rPh>
    <rPh sb="16" eb="18">
      <t>ゲンザイ</t>
    </rPh>
    <phoneticPr fontId="3"/>
  </si>
  <si>
    <t>2020年（令和2年）から，（旧）今津小学校と（旧）東村小学校の学校再編に伴い，遺芳丘小学校が開校しました。</t>
    <rPh sb="4" eb="5">
      <t>ネン</t>
    </rPh>
    <rPh sb="6" eb="8">
      <t>レイワ</t>
    </rPh>
    <rPh sb="9" eb="10">
      <t>ネン</t>
    </rPh>
    <rPh sb="15" eb="16">
      <t>キュウ</t>
    </rPh>
    <rPh sb="17" eb="19">
      <t>イマズ</t>
    </rPh>
    <rPh sb="19" eb="22">
      <t>ショウガッコウ</t>
    </rPh>
    <rPh sb="24" eb="25">
      <t>キュウ</t>
    </rPh>
    <rPh sb="26" eb="28">
      <t>ヒガシムラ</t>
    </rPh>
    <rPh sb="28" eb="31">
      <t>ショウガッコウ</t>
    </rPh>
    <rPh sb="32" eb="34">
      <t>ガッコウ</t>
    </rPh>
    <rPh sb="34" eb="36">
      <t>サイヘン</t>
    </rPh>
    <rPh sb="37" eb="38">
      <t>トモナ</t>
    </rPh>
    <rPh sb="40" eb="46">
      <t>イホウガオカショウガッコウ</t>
    </rPh>
    <rPh sb="47" eb="49">
      <t>カイコウ</t>
    </rPh>
    <phoneticPr fontId="3"/>
  </si>
  <si>
    <t>2020年（令和2年）から，（旧）駅家東小学校と（旧）服部小学校の学校再編に伴い，駅家北小学校が開校しました。</t>
    <rPh sb="4" eb="5">
      <t>ネン</t>
    </rPh>
    <rPh sb="6" eb="8">
      <t>レイワ</t>
    </rPh>
    <rPh sb="9" eb="10">
      <t>ネン</t>
    </rPh>
    <rPh sb="15" eb="16">
      <t>キュウ</t>
    </rPh>
    <rPh sb="17" eb="19">
      <t>エキヤ</t>
    </rPh>
    <rPh sb="19" eb="20">
      <t>ヒガシ</t>
    </rPh>
    <rPh sb="20" eb="23">
      <t>ショウガッコウ</t>
    </rPh>
    <rPh sb="25" eb="26">
      <t>キュウ</t>
    </rPh>
    <rPh sb="27" eb="29">
      <t>ハットリ</t>
    </rPh>
    <rPh sb="29" eb="32">
      <t>ショウガッコウ</t>
    </rPh>
    <rPh sb="33" eb="35">
      <t>ガッコウ</t>
    </rPh>
    <rPh sb="35" eb="37">
      <t>サイヘン</t>
    </rPh>
    <rPh sb="38" eb="39">
      <t>トモナ</t>
    </rPh>
    <rPh sb="41" eb="43">
      <t>エキヤ</t>
    </rPh>
    <rPh sb="43" eb="44">
      <t>キタ</t>
    </rPh>
    <rPh sb="44" eb="47">
      <t>ショウガッコウ</t>
    </rPh>
    <rPh sb="48" eb="50">
      <t>カイコウ</t>
    </rPh>
    <phoneticPr fontId="3"/>
  </si>
  <si>
    <t>集計システムの違いにより住民基本台帳の世帯数とは若干の差異があります。</t>
    <rPh sb="0" eb="2">
      <t>シュウケイ</t>
    </rPh>
    <rPh sb="7" eb="8">
      <t>チガ</t>
    </rPh>
    <rPh sb="12" eb="14">
      <t>ジュウミン</t>
    </rPh>
    <rPh sb="14" eb="16">
      <t>キホン</t>
    </rPh>
    <rPh sb="16" eb="18">
      <t>ダイチョウ</t>
    </rPh>
    <rPh sb="19" eb="22">
      <t>セタイスウ</t>
    </rPh>
    <rPh sb="24" eb="26">
      <t>ジャッカン</t>
    </rPh>
    <rPh sb="27" eb="29">
      <t>サイ</t>
    </rPh>
    <phoneticPr fontId="3"/>
  </si>
  <si>
    <t>Ｂ－４     住民基本台帳年齢（各歳），男女別人口</t>
    <rPh sb="8" eb="10">
      <t>ジュウミン</t>
    </rPh>
    <rPh sb="10" eb="12">
      <t>キホン</t>
    </rPh>
    <rPh sb="12" eb="14">
      <t>ダイチョウ</t>
    </rPh>
    <phoneticPr fontId="3"/>
  </si>
  <si>
    <t>（単位　人）</t>
    <phoneticPr fontId="3"/>
  </si>
  <si>
    <t>情報管理課</t>
    <rPh sb="0" eb="2">
      <t>ジョウホウ</t>
    </rPh>
    <rPh sb="2" eb="4">
      <t>カンリ</t>
    </rPh>
    <rPh sb="4" eb="5">
      <t>カ</t>
    </rPh>
    <phoneticPr fontId="3"/>
  </si>
  <si>
    <t>年齢</t>
    <phoneticPr fontId="3"/>
  </si>
  <si>
    <t>総数</t>
    <phoneticPr fontId="3"/>
  </si>
  <si>
    <t>年齢</t>
  </si>
  <si>
    <t>総数　</t>
    <phoneticPr fontId="3"/>
  </si>
  <si>
    <t>50　～　54歳</t>
  </si>
  <si>
    <t>0　～　4歳</t>
  </si>
  <si>
    <t>55　～　59</t>
  </si>
  <si>
    <t>5　～　9</t>
  </si>
  <si>
    <t>60　～　64</t>
  </si>
  <si>
    <t>10　～　14</t>
  </si>
  <si>
    <t>65　～　69</t>
  </si>
  <si>
    <t>15　～　19</t>
  </si>
  <si>
    <t>70　～　74</t>
  </si>
  <si>
    <t>20　～　24</t>
  </si>
  <si>
    <t>75　～　79</t>
  </si>
  <si>
    <t>25　～　29</t>
  </si>
  <si>
    <t>80　～　84</t>
  </si>
  <si>
    <t>30　～　34</t>
  </si>
  <si>
    <t>85　～　89</t>
  </si>
  <si>
    <t>35　～　39</t>
  </si>
  <si>
    <t>90 ～ 94</t>
  </si>
  <si>
    <t>40　～　44</t>
  </si>
  <si>
    <t>95 ～ 99</t>
  </si>
  <si>
    <t>45　～　49</t>
  </si>
  <si>
    <t>100 歳 以 上</t>
  </si>
  <si>
    <t>Ｂ－５    推計人口　</t>
    <phoneticPr fontId="3"/>
  </si>
  <si>
    <t>（単位　人）</t>
    <rPh sb="1" eb="3">
      <t>タンイ</t>
    </rPh>
    <rPh sb="4" eb="5">
      <t>ヒト</t>
    </rPh>
    <phoneticPr fontId="3"/>
  </si>
  <si>
    <t>広島県統計課</t>
  </si>
  <si>
    <t>年次</t>
    <rPh sb="0" eb="1">
      <t>トシ</t>
    </rPh>
    <rPh sb="1" eb="2">
      <t>ツギ</t>
    </rPh>
    <phoneticPr fontId="3"/>
  </si>
  <si>
    <t>人口増減
（対前年）</t>
    <rPh sb="0" eb="2">
      <t>ジンコウ</t>
    </rPh>
    <rPh sb="2" eb="4">
      <t>ゾウゲン</t>
    </rPh>
    <rPh sb="6" eb="7">
      <t>タイ</t>
    </rPh>
    <rPh sb="7" eb="9">
      <t>ゼンネン</t>
    </rPh>
    <phoneticPr fontId="3"/>
  </si>
  <si>
    <t>年次</t>
    <rPh sb="0" eb="2">
      <t>ネンジ</t>
    </rPh>
    <phoneticPr fontId="3"/>
  </si>
  <si>
    <t>1990年</t>
    <rPh sb="4" eb="5">
      <t>ネン</t>
    </rPh>
    <phoneticPr fontId="3"/>
  </si>
  <si>
    <t>（平成2年）</t>
    <rPh sb="1" eb="3">
      <t>ヘイセイ</t>
    </rPh>
    <rPh sb="4" eb="5">
      <t>ネン</t>
    </rPh>
    <phoneticPr fontId="3"/>
  </si>
  <si>
    <t>-</t>
    <phoneticPr fontId="3"/>
  </si>
  <si>
    <t>2015年</t>
    <rPh sb="4" eb="5">
      <t>ネン</t>
    </rPh>
    <phoneticPr fontId="3"/>
  </si>
  <si>
    <t>（平成27年）</t>
    <rPh sb="1" eb="3">
      <t>ヘイセイ</t>
    </rPh>
    <rPh sb="5" eb="6">
      <t>ネン</t>
    </rPh>
    <phoneticPr fontId="3"/>
  </si>
  <si>
    <t>（　　　3　 ）</t>
    <phoneticPr fontId="3"/>
  </si>
  <si>
    <t>（　　　28　 ）</t>
  </si>
  <si>
    <t>（　　　4　 ）</t>
    <phoneticPr fontId="3"/>
  </si>
  <si>
    <t>（　　　29　 ）</t>
  </si>
  <si>
    <t>（　　　5　 ）</t>
    <phoneticPr fontId="3"/>
  </si>
  <si>
    <t>（　　　6　 ）</t>
    <phoneticPr fontId="3"/>
  </si>
  <si>
    <t>(令和元年)</t>
    <rPh sb="1" eb="2">
      <t>レイ</t>
    </rPh>
    <rPh sb="2" eb="3">
      <t>ワ</t>
    </rPh>
    <rPh sb="3" eb="5">
      <t>ガンネン</t>
    </rPh>
    <phoneticPr fontId="3"/>
  </si>
  <si>
    <t>（　　　7　 ）</t>
    <phoneticPr fontId="3"/>
  </si>
  <si>
    <t>(　　　 2　 )</t>
    <phoneticPr fontId="3"/>
  </si>
  <si>
    <t>（　　　8　 ）</t>
  </si>
  <si>
    <t>（　　　9　 ）</t>
  </si>
  <si>
    <t>（　　　10　 ）</t>
  </si>
  <si>
    <t>（　　　11　 ）</t>
  </si>
  <si>
    <t>（　　　12　 ）</t>
  </si>
  <si>
    <t>（　　　13　 ）</t>
  </si>
  <si>
    <t>（　　　14　 ）</t>
  </si>
  <si>
    <t>（　　　15　 ）</t>
  </si>
  <si>
    <t>（　　　16　 ）</t>
  </si>
  <si>
    <t>（　　　17　 ）</t>
  </si>
  <si>
    <t>（　　　18　 ）</t>
  </si>
  <si>
    <t>（　　　19　 ）</t>
  </si>
  <si>
    <t>（　　　20　 ）</t>
  </si>
  <si>
    <t>（　　　21　 ）</t>
  </si>
  <si>
    <t>（　　　22　 ）</t>
  </si>
  <si>
    <t>（　　　23　 ）</t>
  </si>
  <si>
    <t>（　　　24　 ）</t>
  </si>
  <si>
    <t>（　　　25　 ）</t>
  </si>
  <si>
    <t>（　　　26　 ）</t>
  </si>
  <si>
    <t>※平成2年，7年，12年，17年，22年及び27年は国勢調査結果。</t>
    <rPh sb="1" eb="3">
      <t>ヘイセイ</t>
    </rPh>
    <rPh sb="4" eb="5">
      <t>ネン</t>
    </rPh>
    <rPh sb="7" eb="8">
      <t>ネン</t>
    </rPh>
    <rPh sb="11" eb="12">
      <t>ネン</t>
    </rPh>
    <rPh sb="15" eb="16">
      <t>ネン</t>
    </rPh>
    <rPh sb="19" eb="20">
      <t>ネン</t>
    </rPh>
    <rPh sb="20" eb="21">
      <t>オヨ</t>
    </rPh>
    <rPh sb="24" eb="25">
      <t>ネン</t>
    </rPh>
    <rPh sb="26" eb="28">
      <t>コクセイ</t>
    </rPh>
    <rPh sb="28" eb="30">
      <t>チョウサ</t>
    </rPh>
    <rPh sb="30" eb="32">
      <t>ケッカ</t>
    </rPh>
    <phoneticPr fontId="3"/>
  </si>
  <si>
    <t>　　その他の年次は県の推計値。各年次とも10月１日現在の数値。</t>
    <phoneticPr fontId="3"/>
  </si>
  <si>
    <t>※現在における市域での数値。</t>
    <rPh sb="1" eb="3">
      <t>ゲンザイ</t>
    </rPh>
    <rPh sb="7" eb="9">
      <t>シイキ</t>
    </rPh>
    <rPh sb="11" eb="13">
      <t>スウチ</t>
    </rPh>
    <phoneticPr fontId="3"/>
  </si>
  <si>
    <t>Ｂ－６    人口動態</t>
    <phoneticPr fontId="12"/>
  </si>
  <si>
    <t>（単位　人，件）</t>
    <phoneticPr fontId="12"/>
  </si>
  <si>
    <t>年月 ・ 区域</t>
    <phoneticPr fontId="12"/>
  </si>
  <si>
    <t>（　１　＋　２　）　　　　　　　　　　　　　　　人口増加数</t>
    <phoneticPr fontId="12"/>
  </si>
  <si>
    <t>（１）　　自然動態</t>
    <rPh sb="5" eb="7">
      <t>シゼン</t>
    </rPh>
    <rPh sb="7" eb="9">
      <t>ドウタイ</t>
    </rPh>
    <phoneticPr fontId="12"/>
  </si>
  <si>
    <t>増加数(A-B)</t>
    <phoneticPr fontId="12"/>
  </si>
  <si>
    <t>出生(A)</t>
    <phoneticPr fontId="12"/>
  </si>
  <si>
    <t>死亡(B)</t>
    <phoneticPr fontId="12"/>
  </si>
  <si>
    <t>2017年(平成29年)</t>
    <rPh sb="4" eb="5">
      <t>ネン</t>
    </rPh>
    <phoneticPr fontId="20"/>
  </si>
  <si>
    <t>2019 　(令和元年)</t>
    <rPh sb="7" eb="9">
      <t>レイワ</t>
    </rPh>
    <rPh sb="9" eb="11">
      <t>ガンネン</t>
    </rPh>
    <phoneticPr fontId="20"/>
  </si>
  <si>
    <t xml:space="preserve">  1月</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</si>
  <si>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</si>
  <si>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</si>
  <si>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</si>
  <si>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</si>
  <si>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</si>
  <si>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</si>
  <si>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</si>
  <si>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</si>
  <si>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</si>
  <si>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</si>
  <si>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</si>
  <si>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本庁</t>
  </si>
  <si>
    <t>松永支所管内</t>
  </si>
  <si>
    <t>北部支所管内</t>
  </si>
  <si>
    <t>東部支所管内</t>
    <rPh sb="0" eb="2">
      <t>トウブ</t>
    </rPh>
    <phoneticPr fontId="12"/>
  </si>
  <si>
    <t>新市支所管内</t>
  </si>
  <si>
    <t>沼隈支所管内</t>
  </si>
  <si>
    <t>神辺支所管内</t>
    <rPh sb="0" eb="2">
      <t>カンナベ</t>
    </rPh>
    <phoneticPr fontId="12"/>
  </si>
  <si>
    <t>年月 ・ 区域</t>
    <phoneticPr fontId="12"/>
  </si>
  <si>
    <t>（２）　　社会動態</t>
    <phoneticPr fontId="12"/>
  </si>
  <si>
    <t>婚姻</t>
  </si>
  <si>
    <t>離婚</t>
  </si>
  <si>
    <t>増加数（a－b）</t>
    <phoneticPr fontId="12"/>
  </si>
  <si>
    <t>市外からの転入(a)</t>
    <phoneticPr fontId="12"/>
  </si>
  <si>
    <t>市外への
転出(b)</t>
    <phoneticPr fontId="12"/>
  </si>
  <si>
    <t>…</t>
  </si>
  <si>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3"/>
  </si>
  <si>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3"/>
  </si>
  <si>
    <t>※外国人住民を含みます。</t>
    <rPh sb="1" eb="3">
      <t>ガイコク</t>
    </rPh>
    <rPh sb="3" eb="4">
      <t>ジン</t>
    </rPh>
    <rPh sb="4" eb="6">
      <t>ジュウミン</t>
    </rPh>
    <rPh sb="7" eb="8">
      <t>フク</t>
    </rPh>
    <phoneticPr fontId="3"/>
  </si>
  <si>
    <t>※2020年度（令和2年度）から婚姻，離婚の件数については，本庁で一括入力しているため本庁，支所管内別のデータは</t>
    <rPh sb="5" eb="7">
      <t>ネンド</t>
    </rPh>
    <rPh sb="8" eb="10">
      <t>レイワ</t>
    </rPh>
    <rPh sb="11" eb="12">
      <t>ネン</t>
    </rPh>
    <rPh sb="12" eb="13">
      <t>ド</t>
    </rPh>
    <rPh sb="16" eb="18">
      <t>コンイン</t>
    </rPh>
    <rPh sb="19" eb="21">
      <t>リコン</t>
    </rPh>
    <rPh sb="22" eb="24">
      <t>ケンスウ</t>
    </rPh>
    <rPh sb="30" eb="32">
      <t>ホンチョウ</t>
    </rPh>
    <rPh sb="33" eb="35">
      <t>イッカツ</t>
    </rPh>
    <rPh sb="35" eb="37">
      <t>ニュウリョク</t>
    </rPh>
    <rPh sb="43" eb="45">
      <t>ホンチョウ</t>
    </rPh>
    <rPh sb="46" eb="48">
      <t>シショ</t>
    </rPh>
    <rPh sb="48" eb="50">
      <t>カンナイ</t>
    </rPh>
    <rPh sb="50" eb="51">
      <t>ベツ</t>
    </rPh>
    <phoneticPr fontId="3"/>
  </si>
  <si>
    <t>　不詳です。</t>
    <phoneticPr fontId="12"/>
  </si>
  <si>
    <t>Ｂ－７     国籍別外国人登録人口　</t>
    <phoneticPr fontId="3"/>
  </si>
  <si>
    <t>年次</t>
    <phoneticPr fontId="3"/>
  </si>
  <si>
    <t>総数</t>
    <phoneticPr fontId="3"/>
  </si>
  <si>
    <t>中国</t>
  </si>
  <si>
    <t>韓国
・朝鮮</t>
    <phoneticPr fontId="3"/>
  </si>
  <si>
    <t>ブラ
ジル</t>
  </si>
  <si>
    <t>フィリ
ピン</t>
  </si>
  <si>
    <t>ペルー</t>
    <phoneticPr fontId="3"/>
  </si>
  <si>
    <t>タイ</t>
  </si>
  <si>
    <t>米国</t>
  </si>
  <si>
    <t>インド
ネシア</t>
  </si>
  <si>
    <t>カナダ</t>
    <phoneticPr fontId="3"/>
  </si>
  <si>
    <t>ロシア</t>
    <phoneticPr fontId="3"/>
  </si>
  <si>
    <t>ベト
ナム</t>
    <phoneticPr fontId="3"/>
  </si>
  <si>
    <t>英国</t>
    <phoneticPr fontId="3"/>
  </si>
  <si>
    <t>その他</t>
    <phoneticPr fontId="3"/>
  </si>
  <si>
    <t>2017年(平成29年)</t>
    <rPh sb="4" eb="5">
      <t>ネン</t>
    </rPh>
    <phoneticPr fontId="25"/>
  </si>
  <si>
    <t>2019 　(　　　31 　)</t>
  </si>
  <si>
    <t>2020 　(令和 2年 )</t>
    <rPh sb="7" eb="9">
      <t>レイワ</t>
    </rPh>
    <rPh sb="11" eb="12">
      <t>ネン</t>
    </rPh>
    <phoneticPr fontId="3"/>
  </si>
  <si>
    <t>各年とも3月31日現在</t>
    <rPh sb="0" eb="1">
      <t>カク</t>
    </rPh>
    <rPh sb="1" eb="2">
      <t>ネン</t>
    </rPh>
    <phoneticPr fontId="3"/>
  </si>
  <si>
    <t>Ｂ－８    県内都市別住民基本台帳人口及び面積</t>
    <phoneticPr fontId="3"/>
  </si>
  <si>
    <t>(単位　世帯，人，ｋ㎡，人/ｋ㎡）</t>
    <rPh sb="4" eb="6">
      <t>セタイ</t>
    </rPh>
    <phoneticPr fontId="3"/>
  </si>
  <si>
    <t>広島県市町行財政課</t>
    <rPh sb="0" eb="3">
      <t>ヒロシマケン</t>
    </rPh>
    <rPh sb="3" eb="4">
      <t>シ</t>
    </rPh>
    <rPh sb="4" eb="5">
      <t>マチ</t>
    </rPh>
    <rPh sb="5" eb="6">
      <t>ギョウ</t>
    </rPh>
    <rPh sb="6" eb="8">
      <t>ザイセイ</t>
    </rPh>
    <rPh sb="8" eb="9">
      <t>カ</t>
    </rPh>
    <phoneticPr fontId="3"/>
  </si>
  <si>
    <t>都市</t>
  </si>
  <si>
    <t>人口密度</t>
  </si>
  <si>
    <t>市部計</t>
    <rPh sb="1" eb="2">
      <t>ブ</t>
    </rPh>
    <phoneticPr fontId="3"/>
  </si>
  <si>
    <t>広島市</t>
  </si>
  <si>
    <t>呉市</t>
  </si>
  <si>
    <t>竹原市</t>
  </si>
  <si>
    <t>三原市</t>
  </si>
  <si>
    <t>尾道市</t>
  </si>
  <si>
    <t>府中市</t>
  </si>
  <si>
    <t>三次市</t>
  </si>
  <si>
    <t>庄原市</t>
  </si>
  <si>
    <t>大竹市</t>
  </si>
  <si>
    <t>東広島市</t>
  </si>
  <si>
    <t>廿日市市</t>
  </si>
  <si>
    <t>安芸高田市</t>
  </si>
  <si>
    <t>江田島市</t>
  </si>
  <si>
    <t>郡部計</t>
    <rPh sb="0" eb="2">
      <t>グンブ</t>
    </rPh>
    <phoneticPr fontId="3"/>
  </si>
  <si>
    <t>2021年（令和3年）1月1日現在</t>
    <rPh sb="6" eb="7">
      <t>レイ</t>
    </rPh>
    <rPh sb="7" eb="8">
      <t>ワ</t>
    </rPh>
    <rPh sb="9" eb="10">
      <t>ネン</t>
    </rPh>
    <rPh sb="14" eb="15">
      <t>ニチ</t>
    </rPh>
    <phoneticPr fontId="3"/>
  </si>
  <si>
    <t>面積は国土交通省国土地理院「全国都道府県市区町村別面積調令和3年版」</t>
    <rPh sb="0" eb="2">
      <t>メンセキ</t>
    </rPh>
    <rPh sb="3" eb="5">
      <t>コクド</t>
    </rPh>
    <rPh sb="5" eb="8">
      <t>コウツウショウ</t>
    </rPh>
    <rPh sb="8" eb="10">
      <t>コクド</t>
    </rPh>
    <rPh sb="10" eb="12">
      <t>チリ</t>
    </rPh>
    <rPh sb="12" eb="13">
      <t>イン</t>
    </rPh>
    <rPh sb="28" eb="29">
      <t>レイ</t>
    </rPh>
    <rPh sb="29" eb="30">
      <t>ワ</t>
    </rPh>
    <phoneticPr fontId="3"/>
  </si>
  <si>
    <t>Ｂ－９       人口及び世帯数の推移　</t>
    <phoneticPr fontId="3"/>
  </si>
  <si>
    <t>（単位　世帯，人，％，人/ｋ㎡，ｋ㎡）</t>
  </si>
  <si>
    <t>総務省統計局「国勢調査報告」</t>
  </si>
  <si>
    <t>　人口
増加数</t>
    <phoneticPr fontId="3"/>
  </si>
  <si>
    <t>　人口
増加率</t>
    <phoneticPr fontId="3"/>
  </si>
  <si>
    <t>人口
密度</t>
  </si>
  <si>
    <t>1920年</t>
    <phoneticPr fontId="3"/>
  </si>
  <si>
    <t>（大正9年）</t>
    <rPh sb="1" eb="3">
      <t>タイショウ</t>
    </rPh>
    <rPh sb="4" eb="5">
      <t>ネン</t>
    </rPh>
    <phoneticPr fontId="3"/>
  </si>
  <si>
    <t>（　 　14 　）</t>
    <phoneticPr fontId="3"/>
  </si>
  <si>
    <t>（昭和 5年）</t>
    <rPh sb="1" eb="3">
      <t>ショウワ</t>
    </rPh>
    <rPh sb="5" eb="6">
      <t>ネン</t>
    </rPh>
    <phoneticPr fontId="3"/>
  </si>
  <si>
    <t>（　　　10　）</t>
    <phoneticPr fontId="3"/>
  </si>
  <si>
    <t>（　　　15　）</t>
    <phoneticPr fontId="3"/>
  </si>
  <si>
    <t>（　　　22　）</t>
    <phoneticPr fontId="3"/>
  </si>
  <si>
    <t>…</t>
    <phoneticPr fontId="3"/>
  </si>
  <si>
    <t>（　　　25　）</t>
    <phoneticPr fontId="3"/>
  </si>
  <si>
    <t>（　　　30　）</t>
    <phoneticPr fontId="3"/>
  </si>
  <si>
    <t>（　　　35　）</t>
    <phoneticPr fontId="3"/>
  </si>
  <si>
    <t>（　　　40　）</t>
    <phoneticPr fontId="3"/>
  </si>
  <si>
    <t>（　　　45　）</t>
    <phoneticPr fontId="3"/>
  </si>
  <si>
    <t>（　　　50　）</t>
    <phoneticPr fontId="3"/>
  </si>
  <si>
    <t>（　　　55　）</t>
    <phoneticPr fontId="3"/>
  </si>
  <si>
    <t>（　　　60　）</t>
    <phoneticPr fontId="3"/>
  </si>
  <si>
    <t>（平成 2年）</t>
    <rPh sb="1" eb="3">
      <t>ヘイセイ</t>
    </rPh>
    <rPh sb="5" eb="6">
      <t>ネン</t>
    </rPh>
    <phoneticPr fontId="3"/>
  </si>
  <si>
    <t>（　　　 7 　）</t>
    <phoneticPr fontId="3"/>
  </si>
  <si>
    <t>（　　　12 　）</t>
    <phoneticPr fontId="3"/>
  </si>
  <si>
    <t>（　　　17 　）</t>
    <phoneticPr fontId="3"/>
  </si>
  <si>
    <t>（　　　22 　）</t>
    <phoneticPr fontId="3"/>
  </si>
  <si>
    <t>(      27   )</t>
    <phoneticPr fontId="3"/>
  </si>
  <si>
    <t>(令和2年)</t>
    <rPh sb="1" eb="3">
      <t>レイワ</t>
    </rPh>
    <rPh sb="4" eb="5">
      <t>ネン</t>
    </rPh>
    <phoneticPr fontId="3"/>
  </si>
  <si>
    <t>各年とも10月１日現在における市域での数値です。</t>
    <rPh sb="0" eb="2">
      <t>カクネン</t>
    </rPh>
    <rPh sb="6" eb="7">
      <t>ガツ</t>
    </rPh>
    <rPh sb="8" eb="9">
      <t>ヒ</t>
    </rPh>
    <rPh sb="9" eb="11">
      <t>ゲンザイ</t>
    </rPh>
    <rPh sb="15" eb="17">
      <t>シイキ</t>
    </rPh>
    <rPh sb="19" eb="21">
      <t>スウチ</t>
    </rPh>
    <phoneticPr fontId="3"/>
  </si>
  <si>
    <t>Ｂ－１０    国勢調査の町丁別世帯数及び人口　</t>
    <phoneticPr fontId="3"/>
  </si>
  <si>
    <t>（単位　世帯，人）</t>
    <phoneticPr fontId="3"/>
  </si>
  <si>
    <t>（単位　世帯，人）</t>
    <phoneticPr fontId="3"/>
  </si>
  <si>
    <t>総計</t>
  </si>
  <si>
    <t>千田町一丁目</t>
  </si>
  <si>
    <t>千田町二丁目</t>
  </si>
  <si>
    <t>千田町三丁目</t>
  </si>
  <si>
    <t>千田町四丁目</t>
  </si>
  <si>
    <t>宝町</t>
  </si>
  <si>
    <t>一文字町　1)</t>
    <phoneticPr fontId="3"/>
  </si>
  <si>
    <t>入船町二丁目</t>
    <phoneticPr fontId="3"/>
  </si>
  <si>
    <t>東明王台</t>
  </si>
  <si>
    <t>X</t>
  </si>
  <si>
    <t>-</t>
    <phoneticPr fontId="3"/>
  </si>
  <si>
    <t>清水ケ丘</t>
  </si>
  <si>
    <t>城見町一丁目</t>
  </si>
  <si>
    <t>新浜町一丁目</t>
    <phoneticPr fontId="3"/>
  </si>
  <si>
    <t>新浜町二丁目</t>
    <phoneticPr fontId="3"/>
  </si>
  <si>
    <t>千田町字坂田北</t>
    <rPh sb="3" eb="4">
      <t>アザ</t>
    </rPh>
    <rPh sb="4" eb="6">
      <t>サカタ</t>
    </rPh>
    <rPh sb="6" eb="7">
      <t>キタ</t>
    </rPh>
    <phoneticPr fontId="11"/>
  </si>
  <si>
    <t>2020年（令和2年）10月１日現在</t>
    <rPh sb="4" eb="5">
      <t>ネン</t>
    </rPh>
    <rPh sb="6" eb="8">
      <t>レイワ</t>
    </rPh>
    <rPh sb="9" eb="10">
      <t>ネン</t>
    </rPh>
    <rPh sb="13" eb="14">
      <t>ツキ</t>
    </rPh>
    <rPh sb="15" eb="16">
      <t>ヒ</t>
    </rPh>
    <rPh sb="16" eb="18">
      <t>ゲンザイ</t>
    </rPh>
    <phoneticPr fontId="3"/>
  </si>
  <si>
    <t>国勢調査結果による本市独自集計です。</t>
    <phoneticPr fontId="3"/>
  </si>
  <si>
    <t>1)卸町の数値を含みます。　　　</t>
    <rPh sb="2" eb="4">
      <t>オロシマチ</t>
    </rPh>
    <rPh sb="5" eb="7">
      <t>スウチ</t>
    </rPh>
    <rPh sb="8" eb="9">
      <t>フク</t>
    </rPh>
    <phoneticPr fontId="3"/>
  </si>
  <si>
    <t>Ｂ－１０     国勢調査の町丁別世帯数及び人口（続）　</t>
    <rPh sb="25" eb="26">
      <t>ゾク</t>
    </rPh>
    <phoneticPr fontId="3"/>
  </si>
  <si>
    <t>町 名</t>
  </si>
  <si>
    <t>横尾町一丁目</t>
  </si>
  <si>
    <t>横尾町二丁目</t>
  </si>
  <si>
    <t>横尾町</t>
  </si>
  <si>
    <t>松永支所計</t>
    <rPh sb="2" eb="3">
      <t>シ</t>
    </rPh>
    <rPh sb="3" eb="4">
      <t>ショ</t>
    </rPh>
    <phoneticPr fontId="11"/>
  </si>
  <si>
    <t>東部支所計</t>
    <rPh sb="2" eb="4">
      <t>シショ</t>
    </rPh>
    <phoneticPr fontId="11"/>
  </si>
  <si>
    <t>坪生町三丁目</t>
  </si>
  <si>
    <t>坪生町四丁目</t>
  </si>
  <si>
    <t>坪生町五丁目</t>
  </si>
  <si>
    <t>坪生町六丁目</t>
  </si>
  <si>
    <t>坪生町南一丁目</t>
  </si>
  <si>
    <t>箕島町 2)</t>
    <phoneticPr fontId="3"/>
  </si>
  <si>
    <t>春日町三丁目</t>
    <phoneticPr fontId="3"/>
  </si>
  <si>
    <t>引野町五丁目</t>
    <rPh sb="3" eb="4">
      <t>５</t>
    </rPh>
    <phoneticPr fontId="11"/>
  </si>
  <si>
    <t>松永町五丁目</t>
    <phoneticPr fontId="3"/>
  </si>
  <si>
    <t>南今津町</t>
  </si>
  <si>
    <t>城興ケ丘</t>
  </si>
  <si>
    <t>南松永町三丁目 3)</t>
    <phoneticPr fontId="3"/>
  </si>
  <si>
    <t>柳津町二丁目 4)</t>
    <phoneticPr fontId="3"/>
  </si>
  <si>
    <t>3)南松永町四丁目の数値を含みます。</t>
    <rPh sb="2" eb="6">
      <t>ミナミマツナガチョウ</t>
    </rPh>
    <rPh sb="6" eb="9">
      <t>ヨンチョウメ</t>
    </rPh>
    <rPh sb="10" eb="12">
      <t>スウチ</t>
    </rPh>
    <rPh sb="13" eb="14">
      <t>フク</t>
    </rPh>
    <phoneticPr fontId="3"/>
  </si>
  <si>
    <t>4)柳津町三丁目の数値を含みます。</t>
    <rPh sb="2" eb="3">
      <t>ヤナギ</t>
    </rPh>
    <rPh sb="3" eb="4">
      <t>ツ</t>
    </rPh>
    <rPh sb="4" eb="5">
      <t>マチ</t>
    </rPh>
    <rPh sb="5" eb="8">
      <t>サンチョウメ</t>
    </rPh>
    <rPh sb="9" eb="11">
      <t>スウチ</t>
    </rPh>
    <rPh sb="12" eb="13">
      <t>フク</t>
    </rPh>
    <phoneticPr fontId="3"/>
  </si>
  <si>
    <t>2)箕沖町の数値を含みます。</t>
    <rPh sb="2" eb="5">
      <t>ミノオキチョウ</t>
    </rPh>
    <phoneticPr fontId="3"/>
  </si>
  <si>
    <t>　　</t>
  </si>
  <si>
    <t>加茂町大字八軒屋</t>
    <phoneticPr fontId="3"/>
  </si>
  <si>
    <t>山野町大字矢川</t>
    <rPh sb="3" eb="5">
      <t>オオアザ</t>
    </rPh>
    <phoneticPr fontId="3"/>
  </si>
  <si>
    <t>鞆支所計</t>
    <rPh sb="1" eb="3">
      <t>シショ</t>
    </rPh>
    <phoneticPr fontId="11"/>
  </si>
  <si>
    <t>山野町大字山野 5)</t>
    <rPh sb="3" eb="5">
      <t>オオアザ</t>
    </rPh>
    <phoneticPr fontId="3"/>
  </si>
  <si>
    <t>新市支所計</t>
    <rPh sb="2" eb="4">
      <t>シショ</t>
    </rPh>
    <phoneticPr fontId="11"/>
  </si>
  <si>
    <t>内海支所計</t>
    <rPh sb="2" eb="4">
      <t>シショ</t>
    </rPh>
    <phoneticPr fontId="11"/>
  </si>
  <si>
    <t>芦田支所計</t>
    <rPh sb="2" eb="3">
      <t>シ</t>
    </rPh>
    <rPh sb="3" eb="4">
      <t>ショ</t>
    </rPh>
    <phoneticPr fontId="11"/>
  </si>
  <si>
    <t>芦田町大字柞磨</t>
  </si>
  <si>
    <t>沼隈支所計</t>
    <rPh sb="2" eb="4">
      <t>シショ</t>
    </rPh>
    <phoneticPr fontId="11"/>
  </si>
  <si>
    <t>北部支所計</t>
    <rPh sb="2" eb="4">
      <t>シショ</t>
    </rPh>
    <phoneticPr fontId="11"/>
  </si>
  <si>
    <t>神辺支所計</t>
    <rPh sb="2" eb="4">
      <t>シショ</t>
    </rPh>
    <phoneticPr fontId="11"/>
  </si>
  <si>
    <t>神辺町旭丘</t>
  </si>
  <si>
    <t>神辺町字上御領</t>
  </si>
  <si>
    <t>神辺町大字上竹田</t>
  </si>
  <si>
    <t>神辺町大字川北</t>
  </si>
  <si>
    <t>神辺町大字川南</t>
  </si>
  <si>
    <t>神辺町字下御領</t>
  </si>
  <si>
    <t>神辺町大字下竹田</t>
  </si>
  <si>
    <t>神辺町字十九軒屋</t>
  </si>
  <si>
    <t>神辺町字十三軒屋</t>
  </si>
  <si>
    <t>神辺町大字新徳田</t>
  </si>
  <si>
    <t>神辺町大字新湯野</t>
  </si>
  <si>
    <t>駅家町大字弥生ケ丘</t>
  </si>
  <si>
    <t>神辺町字徳田</t>
  </si>
  <si>
    <t>神辺町字西中条</t>
  </si>
  <si>
    <t>加茂支所計</t>
    <rPh sb="2" eb="3">
      <t>シ</t>
    </rPh>
    <rPh sb="3" eb="4">
      <t>ショ</t>
    </rPh>
    <phoneticPr fontId="11"/>
  </si>
  <si>
    <t>神辺町字箱田</t>
  </si>
  <si>
    <t>神辺町字東中条</t>
  </si>
  <si>
    <t>神辺町字平野</t>
  </si>
  <si>
    <t>神辺町字三谷</t>
  </si>
  <si>
    <t>神辺町字道上</t>
  </si>
  <si>
    <t>神辺町大字八尋</t>
  </si>
  <si>
    <t>神辺町字湯野</t>
  </si>
  <si>
    <t>神辺町大字新十九</t>
  </si>
  <si>
    <t>神辺町大字新道上</t>
  </si>
  <si>
    <t>5)山野町矢川の数値を含みます。</t>
    <rPh sb="2" eb="5">
      <t>ヤマノチョウ</t>
    </rPh>
    <rPh sb="5" eb="7">
      <t>ヤガワ</t>
    </rPh>
    <rPh sb="8" eb="10">
      <t>スウチ</t>
    </rPh>
    <rPh sb="11" eb="12">
      <t>フク</t>
    </rPh>
    <phoneticPr fontId="3"/>
  </si>
  <si>
    <t>Ｂ－１１     小学校区別世帯数及び人口</t>
    <rPh sb="9" eb="12">
      <t>ショウガッコウ</t>
    </rPh>
    <rPh sb="12" eb="13">
      <t>ク</t>
    </rPh>
    <rPh sb="13" eb="14">
      <t>ベツ</t>
    </rPh>
    <rPh sb="14" eb="17">
      <t>セタイスウ</t>
    </rPh>
    <rPh sb="17" eb="18">
      <t>オヨ</t>
    </rPh>
    <rPh sb="19" eb="21">
      <t>ジンコウ</t>
    </rPh>
    <phoneticPr fontId="3"/>
  </si>
  <si>
    <t>総数</t>
    <rPh sb="0" eb="2">
      <t>ソウスウ</t>
    </rPh>
    <phoneticPr fontId="33"/>
  </si>
  <si>
    <t>常金丸</t>
    <rPh sb="0" eb="1">
      <t>ツネ</t>
    </rPh>
    <rPh sb="1" eb="2">
      <t>カネ</t>
    </rPh>
    <rPh sb="2" eb="3">
      <t>マル</t>
    </rPh>
    <phoneticPr fontId="3"/>
  </si>
  <si>
    <t>赤坂</t>
    <rPh sb="0" eb="2">
      <t>アカサカ</t>
    </rPh>
    <phoneticPr fontId="3"/>
  </si>
  <si>
    <t>津之郷</t>
    <rPh sb="0" eb="1">
      <t>ツ</t>
    </rPh>
    <rPh sb="1" eb="2">
      <t>ノ</t>
    </rPh>
    <rPh sb="2" eb="3">
      <t>ゴウ</t>
    </rPh>
    <phoneticPr fontId="1"/>
  </si>
  <si>
    <t>曙</t>
    <rPh sb="0" eb="1">
      <t>アケボノ</t>
    </rPh>
    <phoneticPr fontId="11"/>
  </si>
  <si>
    <t>坪生</t>
    <rPh sb="0" eb="2">
      <t>ツボウ</t>
    </rPh>
    <phoneticPr fontId="12"/>
  </si>
  <si>
    <t>旭</t>
    <rPh sb="0" eb="1">
      <t>アサヒ</t>
    </rPh>
    <phoneticPr fontId="20"/>
  </si>
  <si>
    <t>手城</t>
    <rPh sb="0" eb="1">
      <t>テ</t>
    </rPh>
    <rPh sb="1" eb="2">
      <t>シロ</t>
    </rPh>
    <phoneticPr fontId="20"/>
  </si>
  <si>
    <t>旭丘</t>
    <rPh sb="0" eb="1">
      <t>アサヒ</t>
    </rPh>
    <rPh sb="1" eb="2">
      <t>オカ</t>
    </rPh>
    <phoneticPr fontId="3"/>
  </si>
  <si>
    <t>戸手</t>
    <rPh sb="0" eb="2">
      <t>トデ</t>
    </rPh>
    <phoneticPr fontId="4"/>
  </si>
  <si>
    <t>鞆の浦</t>
    <rPh sb="0" eb="1">
      <t>トモ</t>
    </rPh>
    <rPh sb="2" eb="3">
      <t>ウラ</t>
    </rPh>
    <phoneticPr fontId="4"/>
  </si>
  <si>
    <t>有磨</t>
    <rPh sb="0" eb="2">
      <t>アリマ</t>
    </rPh>
    <phoneticPr fontId="20"/>
  </si>
  <si>
    <t>泉</t>
    <rPh sb="0" eb="1">
      <t>イズミ</t>
    </rPh>
    <phoneticPr fontId="3"/>
  </si>
  <si>
    <t>西</t>
    <rPh sb="0" eb="1">
      <t>ニシ</t>
    </rPh>
    <phoneticPr fontId="20"/>
  </si>
  <si>
    <t>西深津</t>
    <rPh sb="0" eb="1">
      <t>ニシ</t>
    </rPh>
    <rPh sb="1" eb="3">
      <t>フカツ</t>
    </rPh>
    <phoneticPr fontId="12"/>
  </si>
  <si>
    <t>遺芳丘</t>
    <rPh sb="0" eb="1">
      <t>イ</t>
    </rPh>
    <rPh sb="1" eb="2">
      <t>ヨシ</t>
    </rPh>
    <rPh sb="2" eb="3">
      <t>オカ</t>
    </rPh>
    <phoneticPr fontId="33"/>
  </si>
  <si>
    <t>能登原</t>
    <rPh sb="0" eb="3">
      <t>ノトハラ</t>
    </rPh>
    <phoneticPr fontId="12"/>
  </si>
  <si>
    <t>野々浜</t>
    <rPh sb="0" eb="3">
      <t>ノノハマ</t>
    </rPh>
    <phoneticPr fontId="4"/>
  </si>
  <si>
    <t>内海</t>
    <rPh sb="0" eb="2">
      <t>ウツミ</t>
    </rPh>
    <phoneticPr fontId="3"/>
  </si>
  <si>
    <t>東</t>
    <rPh sb="0" eb="1">
      <t>ヒガシ</t>
    </rPh>
    <phoneticPr fontId="1"/>
  </si>
  <si>
    <t>駅家</t>
    <rPh sb="0" eb="1">
      <t>エキ</t>
    </rPh>
    <rPh sb="1" eb="2">
      <t>ヤ</t>
    </rPh>
    <phoneticPr fontId="4"/>
  </si>
  <si>
    <t>光</t>
    <rPh sb="0" eb="1">
      <t>ヒカリ</t>
    </rPh>
    <phoneticPr fontId="3"/>
  </si>
  <si>
    <t>駅家北</t>
    <rPh sb="0" eb="2">
      <t>エキヤ</t>
    </rPh>
    <rPh sb="2" eb="3">
      <t>キタ</t>
    </rPh>
    <phoneticPr fontId="33"/>
  </si>
  <si>
    <t>引野</t>
    <rPh sb="0" eb="1">
      <t>ヒキ</t>
    </rPh>
    <rPh sb="1" eb="2">
      <t>ノ</t>
    </rPh>
    <phoneticPr fontId="3"/>
  </si>
  <si>
    <t>駅家西</t>
    <rPh sb="0" eb="2">
      <t>エキヤ</t>
    </rPh>
    <rPh sb="2" eb="3">
      <t>ニシ</t>
    </rPh>
    <phoneticPr fontId="3"/>
  </si>
  <si>
    <t>久松台</t>
    <rPh sb="0" eb="2">
      <t>ヒサマツ</t>
    </rPh>
    <rPh sb="2" eb="3">
      <t>ダイ</t>
    </rPh>
    <phoneticPr fontId="20"/>
  </si>
  <si>
    <t>大谷台</t>
    <rPh sb="0" eb="2">
      <t>オオタニ</t>
    </rPh>
    <rPh sb="2" eb="3">
      <t>ダイ</t>
    </rPh>
    <phoneticPr fontId="20"/>
  </si>
  <si>
    <t>日吉台</t>
    <rPh sb="0" eb="3">
      <t>ヒヨシダイ</t>
    </rPh>
    <phoneticPr fontId="3"/>
  </si>
  <si>
    <t>大津野</t>
    <rPh sb="0" eb="2">
      <t>オオツ</t>
    </rPh>
    <rPh sb="2" eb="3">
      <t>ノ</t>
    </rPh>
    <phoneticPr fontId="4"/>
  </si>
  <si>
    <t>広瀬</t>
    <rPh sb="0" eb="2">
      <t>ヒロセ</t>
    </rPh>
    <phoneticPr fontId="3"/>
  </si>
  <si>
    <t>春日</t>
    <rPh sb="0" eb="2">
      <t>カスガ</t>
    </rPh>
    <phoneticPr fontId="12"/>
  </si>
  <si>
    <t>深津</t>
    <rPh sb="0" eb="2">
      <t>フカツ</t>
    </rPh>
    <phoneticPr fontId="4"/>
  </si>
  <si>
    <t>霞</t>
    <rPh sb="0" eb="1">
      <t>カスミ</t>
    </rPh>
    <phoneticPr fontId="3"/>
  </si>
  <si>
    <t>福相</t>
    <rPh sb="0" eb="2">
      <t>フクソウ</t>
    </rPh>
    <phoneticPr fontId="4"/>
  </si>
  <si>
    <t>金江</t>
    <rPh sb="0" eb="1">
      <t>カネ</t>
    </rPh>
    <rPh sb="1" eb="2">
      <t>エ</t>
    </rPh>
    <phoneticPr fontId="4"/>
  </si>
  <si>
    <t>藤江</t>
    <rPh sb="0" eb="2">
      <t>フジエ</t>
    </rPh>
    <phoneticPr fontId="3"/>
  </si>
  <si>
    <t>神村</t>
    <rPh sb="0" eb="1">
      <t>カ</t>
    </rPh>
    <rPh sb="1" eb="2">
      <t>ムラ</t>
    </rPh>
    <phoneticPr fontId="3"/>
  </si>
  <si>
    <t>本郷</t>
    <rPh sb="0" eb="2">
      <t>ﾎﾝｺﾞｳ</t>
    </rPh>
    <phoneticPr fontId="3" type="halfwidthKatakana"/>
  </si>
  <si>
    <t>幕山</t>
    <rPh sb="0" eb="1">
      <t>マク</t>
    </rPh>
    <rPh sb="1" eb="2">
      <t>ヤマ</t>
    </rPh>
    <phoneticPr fontId="3"/>
  </si>
  <si>
    <t>川口</t>
    <rPh sb="0" eb="2">
      <t>カワグチ</t>
    </rPh>
    <phoneticPr fontId="11"/>
  </si>
  <si>
    <t>松永</t>
    <rPh sb="0" eb="2">
      <t>マツナガ</t>
    </rPh>
    <phoneticPr fontId="1"/>
  </si>
  <si>
    <t>川口東</t>
    <rPh sb="0" eb="2">
      <t>カワグチ</t>
    </rPh>
    <rPh sb="2" eb="3">
      <t>ヒガシ</t>
    </rPh>
    <phoneticPr fontId="12"/>
  </si>
  <si>
    <t>道上</t>
    <rPh sb="0" eb="1">
      <t>ミチ</t>
    </rPh>
    <rPh sb="1" eb="2">
      <t>ウエ</t>
    </rPh>
    <phoneticPr fontId="20"/>
  </si>
  <si>
    <t>神辺</t>
    <rPh sb="0" eb="2">
      <t>カンナベ</t>
    </rPh>
    <phoneticPr fontId="12"/>
  </si>
  <si>
    <t>緑丘</t>
    <rPh sb="0" eb="1">
      <t>ミドリガ</t>
    </rPh>
    <rPh sb="1" eb="2">
      <t>オカ</t>
    </rPh>
    <phoneticPr fontId="3"/>
  </si>
  <si>
    <t>熊野</t>
    <rPh sb="0" eb="2">
      <t>クマノ</t>
    </rPh>
    <phoneticPr fontId="12"/>
  </si>
  <si>
    <t>南</t>
    <rPh sb="0" eb="1">
      <t>ミナミ</t>
    </rPh>
    <phoneticPr fontId="3"/>
  </si>
  <si>
    <t>蔵王</t>
    <rPh sb="0" eb="2">
      <t>ザオウ</t>
    </rPh>
    <phoneticPr fontId="4"/>
  </si>
  <si>
    <t>御野</t>
    <rPh sb="0" eb="1">
      <t>ミ</t>
    </rPh>
    <rPh sb="1" eb="2">
      <t>ノ</t>
    </rPh>
    <phoneticPr fontId="3"/>
  </si>
  <si>
    <t>桜丘</t>
    <rPh sb="0" eb="1">
      <t>サクラ</t>
    </rPh>
    <rPh sb="1" eb="2">
      <t>オカ</t>
    </rPh>
    <phoneticPr fontId="3"/>
  </si>
  <si>
    <t>箕島</t>
    <rPh sb="0" eb="2">
      <t>ミノシマ</t>
    </rPh>
    <phoneticPr fontId="4"/>
  </si>
  <si>
    <t>山南</t>
    <rPh sb="0" eb="2">
      <t>サンナ</t>
    </rPh>
    <phoneticPr fontId="1"/>
  </si>
  <si>
    <t>水呑</t>
    <rPh sb="0" eb="1">
      <t>ミ</t>
    </rPh>
    <rPh sb="1" eb="2">
      <t>ノミ</t>
    </rPh>
    <phoneticPr fontId="3"/>
  </si>
  <si>
    <t>樹徳</t>
    <rPh sb="0" eb="1">
      <t>ｼﾞｭ</t>
    </rPh>
    <rPh sb="1" eb="2">
      <t>ﾄｸ</t>
    </rPh>
    <phoneticPr fontId="3" type="halfwidthKatakana"/>
  </si>
  <si>
    <t>御幸</t>
    <rPh sb="0" eb="2">
      <t>ミユキ</t>
    </rPh>
    <phoneticPr fontId="3"/>
  </si>
  <si>
    <t>新市</t>
    <rPh sb="0" eb="2">
      <t>シンイチ</t>
    </rPh>
    <phoneticPr fontId="3"/>
  </si>
  <si>
    <t>明王台</t>
    <rPh sb="0" eb="3">
      <t>ミョウオウダイ</t>
    </rPh>
    <phoneticPr fontId="3"/>
  </si>
  <si>
    <t>宜山</t>
    <rPh sb="0" eb="2">
      <t>ムベヤマ</t>
    </rPh>
    <phoneticPr fontId="3"/>
  </si>
  <si>
    <t>瀬戸</t>
    <rPh sb="0" eb="1">
      <t>セ</t>
    </rPh>
    <rPh sb="1" eb="2">
      <t>ト</t>
    </rPh>
    <phoneticPr fontId="3"/>
  </si>
  <si>
    <t>柳津</t>
    <rPh sb="0" eb="2">
      <t>ヤナイヅ</t>
    </rPh>
    <phoneticPr fontId="4"/>
  </si>
  <si>
    <t>千田</t>
    <rPh sb="0" eb="2">
      <t>センダ</t>
    </rPh>
    <phoneticPr fontId="4"/>
  </si>
  <si>
    <t>山手</t>
    <rPh sb="0" eb="2">
      <t>ヤマテ</t>
    </rPh>
    <phoneticPr fontId="3"/>
  </si>
  <si>
    <t>高島</t>
    <rPh sb="0" eb="2">
      <t>タカシマ</t>
    </rPh>
    <phoneticPr fontId="20"/>
  </si>
  <si>
    <t>山野</t>
    <rPh sb="0" eb="2">
      <t>ヤマノ</t>
    </rPh>
    <phoneticPr fontId="20"/>
  </si>
  <si>
    <t>竹尋</t>
    <rPh sb="0" eb="1">
      <t>タケ</t>
    </rPh>
    <rPh sb="1" eb="2">
      <t>ヒロ</t>
    </rPh>
    <phoneticPr fontId="20"/>
  </si>
  <si>
    <t>湯田</t>
    <rPh sb="0" eb="2">
      <t>ﾕﾀﾞ</t>
    </rPh>
    <phoneticPr fontId="3" type="halfwidthKatakana"/>
  </si>
  <si>
    <t>多治米</t>
    <rPh sb="0" eb="3">
      <t>タジメ</t>
    </rPh>
    <phoneticPr fontId="1"/>
  </si>
  <si>
    <t>千年</t>
    <rPh sb="0" eb="2">
      <t>チトセ</t>
    </rPh>
    <phoneticPr fontId="3"/>
  </si>
  <si>
    <t>中条</t>
    <rPh sb="0" eb="2">
      <t>チュウジョウ</t>
    </rPh>
    <phoneticPr fontId="12"/>
  </si>
  <si>
    <t>常石</t>
    <rPh sb="0" eb="2">
      <t>ツネイシ</t>
    </rPh>
    <phoneticPr fontId="1"/>
  </si>
  <si>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3"/>
  </si>
  <si>
    <t>2019年(平成31年)4月1日より，鞆の浦学園が開校しました。学校区については，(旧)鞆小学校区と変更はありません。</t>
    <rPh sb="4" eb="5">
      <t>ネン</t>
    </rPh>
    <rPh sb="6" eb="8">
      <t>ヘイセイ</t>
    </rPh>
    <rPh sb="10" eb="11">
      <t>ネン</t>
    </rPh>
    <rPh sb="13" eb="14">
      <t>ガツ</t>
    </rPh>
    <rPh sb="15" eb="16">
      <t>ニチ</t>
    </rPh>
    <rPh sb="19" eb="20">
      <t>トモ</t>
    </rPh>
    <rPh sb="21" eb="22">
      <t>ウラ</t>
    </rPh>
    <rPh sb="22" eb="24">
      <t>ガクエン</t>
    </rPh>
    <rPh sb="25" eb="27">
      <t>カイコウ</t>
    </rPh>
    <rPh sb="32" eb="34">
      <t>ガッコウ</t>
    </rPh>
    <rPh sb="34" eb="35">
      <t>ク</t>
    </rPh>
    <rPh sb="42" eb="43">
      <t>キュウ</t>
    </rPh>
    <rPh sb="44" eb="45">
      <t>トモ</t>
    </rPh>
    <rPh sb="45" eb="48">
      <t>ショウガッコウ</t>
    </rPh>
    <rPh sb="48" eb="49">
      <t>ク</t>
    </rPh>
    <rPh sb="50" eb="52">
      <t>ヘンコウ</t>
    </rPh>
    <phoneticPr fontId="52"/>
  </si>
  <si>
    <t>2020年(令和2年)4月1日より，(旧)今津小学校と(旧)東村小学校の学校再編に伴い，遺芳丘小学校が開校しました。</t>
    <rPh sb="4" eb="5">
      <t>ネン</t>
    </rPh>
    <rPh sb="6" eb="8">
      <t>レイワ</t>
    </rPh>
    <rPh sb="9" eb="10">
      <t>ネン</t>
    </rPh>
    <rPh sb="12" eb="13">
      <t>ガツ</t>
    </rPh>
    <rPh sb="14" eb="15">
      <t>ニチ</t>
    </rPh>
    <rPh sb="19" eb="20">
      <t>キュウ</t>
    </rPh>
    <rPh sb="21" eb="23">
      <t>イマヅ</t>
    </rPh>
    <rPh sb="23" eb="26">
      <t>ショウガッコウ</t>
    </rPh>
    <rPh sb="28" eb="29">
      <t>キュウ</t>
    </rPh>
    <rPh sb="30" eb="32">
      <t>ヒガシムラ</t>
    </rPh>
    <rPh sb="32" eb="35">
      <t>ショウガッコウ</t>
    </rPh>
    <rPh sb="36" eb="38">
      <t>ガッコウ</t>
    </rPh>
    <rPh sb="38" eb="40">
      <t>サイヘン</t>
    </rPh>
    <rPh sb="41" eb="42">
      <t>トモナ</t>
    </rPh>
    <rPh sb="44" eb="45">
      <t>イ</t>
    </rPh>
    <rPh sb="45" eb="46">
      <t>ヨシ</t>
    </rPh>
    <rPh sb="46" eb="47">
      <t>オカ</t>
    </rPh>
    <rPh sb="47" eb="50">
      <t>ショウガッコウ</t>
    </rPh>
    <rPh sb="51" eb="53">
      <t>カイコウ</t>
    </rPh>
    <phoneticPr fontId="52"/>
  </si>
  <si>
    <t>2020年(令和2年)4月1日より，(旧)駅家東小学校と(旧)服部小学校の学校再編に伴い，駅家北小学校が開校しました。</t>
  </si>
  <si>
    <t>Ｂ－１２     年齢（5歳階級），配偶関係（4区分），男女別15歳以上人口</t>
    <phoneticPr fontId="3"/>
  </si>
  <si>
    <t>（単位　人）</t>
  </si>
  <si>
    <t>総務省統計局「国勢調査報告」</t>
    <phoneticPr fontId="3"/>
  </si>
  <si>
    <t>年次 ・ 年齢</t>
    <phoneticPr fontId="3"/>
  </si>
  <si>
    <t xml:space="preserve">15歳以上人口　　1） </t>
  </si>
  <si>
    <t>未婚</t>
  </si>
  <si>
    <t>有配偶</t>
  </si>
  <si>
    <t>死別</t>
  </si>
  <si>
    <t>離別</t>
  </si>
  <si>
    <t>2015年（平成27年）</t>
    <phoneticPr fontId="3"/>
  </si>
  <si>
    <t>2020年（令和2年）</t>
    <rPh sb="4" eb="5">
      <t>ネン</t>
    </rPh>
    <rPh sb="6" eb="8">
      <t>レイワ</t>
    </rPh>
    <rPh sb="9" eb="10">
      <t>ネン</t>
    </rPh>
    <phoneticPr fontId="3"/>
  </si>
  <si>
    <t>　 15～19歳</t>
  </si>
  <si>
    <t>20～24</t>
  </si>
  <si>
    <t>25～29</t>
  </si>
  <si>
    <t>30～34</t>
  </si>
  <si>
    <t>35～39</t>
  </si>
  <si>
    <t>40～44</t>
  </si>
  <si>
    <t>45～49</t>
  </si>
  <si>
    <t>50～54</t>
  </si>
  <si>
    <t>55～59</t>
  </si>
  <si>
    <t>60～64</t>
  </si>
  <si>
    <t>65～69</t>
  </si>
  <si>
    <t>70～74</t>
  </si>
  <si>
    <t>75～79</t>
  </si>
  <si>
    <t>80～84</t>
  </si>
  <si>
    <t>　 85歳以上</t>
  </si>
  <si>
    <t>各年10月1日現在における市域での数値です。</t>
    <rPh sb="0" eb="1">
      <t>カク</t>
    </rPh>
    <rPh sb="1" eb="2">
      <t>ネン</t>
    </rPh>
    <rPh sb="13" eb="14">
      <t>シ</t>
    </rPh>
    <rPh sb="14" eb="15">
      <t>イキ</t>
    </rPh>
    <rPh sb="17" eb="19">
      <t>スウチ</t>
    </rPh>
    <phoneticPr fontId="3"/>
  </si>
  <si>
    <t xml:space="preserve">1）配偶関係「不詳」を含みます。 </t>
  </si>
  <si>
    <t>Ｂ－１３     年齢（各歳），男女別人口</t>
    <phoneticPr fontId="3"/>
  </si>
  <si>
    <t>（単位　人）</t>
    <phoneticPr fontId="3"/>
  </si>
  <si>
    <t>年齢</t>
    <phoneticPr fontId="3"/>
  </si>
  <si>
    <t>総数</t>
    <phoneticPr fontId="3"/>
  </si>
  <si>
    <t>　　総数　</t>
    <phoneticPr fontId="3"/>
  </si>
  <si>
    <t>年齢不詳</t>
    <phoneticPr fontId="3"/>
  </si>
  <si>
    <t>2020年（令和2年）10月1日現在</t>
    <rPh sb="6" eb="8">
      <t>レイワ</t>
    </rPh>
    <phoneticPr fontId="3"/>
  </si>
  <si>
    <t>Ｂ－１４     年齢（5歳階級）別人口</t>
    <phoneticPr fontId="3"/>
  </si>
  <si>
    <t>(1)　各年とも10月1日現在における市域での数値</t>
    <phoneticPr fontId="3"/>
  </si>
  <si>
    <t>年次 ･ 男女</t>
    <phoneticPr fontId="3"/>
  </si>
  <si>
    <t>総数</t>
    <phoneticPr fontId="3"/>
  </si>
  <si>
    <t xml:space="preserve">  0～
     4歳</t>
  </si>
  <si>
    <t xml:space="preserve">  5～
    9歳</t>
  </si>
  <si>
    <t xml:space="preserve"> 10～
   14歳</t>
    <phoneticPr fontId="3"/>
  </si>
  <si>
    <t xml:space="preserve"> 15～
   19歳</t>
    <phoneticPr fontId="3"/>
  </si>
  <si>
    <t xml:space="preserve"> 20～
   24歳</t>
  </si>
  <si>
    <t xml:space="preserve"> 25～
   29歳</t>
    <phoneticPr fontId="3"/>
  </si>
  <si>
    <t xml:space="preserve"> 30～
   34歳</t>
    <phoneticPr fontId="3"/>
  </si>
  <si>
    <t xml:space="preserve"> 30～
   34歳</t>
    <phoneticPr fontId="3"/>
  </si>
  <si>
    <t xml:space="preserve"> 35～
   39歳</t>
    <phoneticPr fontId="3"/>
  </si>
  <si>
    <t xml:space="preserve"> 40～
   44歳</t>
    <phoneticPr fontId="3"/>
  </si>
  <si>
    <t xml:space="preserve"> 45～
   49歳</t>
    <phoneticPr fontId="3"/>
  </si>
  <si>
    <t xml:space="preserve"> 45～
   49歳</t>
    <phoneticPr fontId="3"/>
  </si>
  <si>
    <t xml:space="preserve"> 50～
   54歳</t>
    <phoneticPr fontId="3"/>
  </si>
  <si>
    <t xml:space="preserve"> 55～
   59歳</t>
    <phoneticPr fontId="3"/>
  </si>
  <si>
    <t xml:space="preserve">  60～
   64歳</t>
    <phoneticPr fontId="3"/>
  </si>
  <si>
    <t xml:space="preserve"> 65～
   69歳</t>
    <phoneticPr fontId="3"/>
  </si>
  <si>
    <t xml:space="preserve"> 70～
   74歳</t>
    <phoneticPr fontId="3"/>
  </si>
  <si>
    <t xml:space="preserve"> 75～
   79歳</t>
    <phoneticPr fontId="3"/>
  </si>
  <si>
    <t xml:space="preserve"> 80～
   84歳</t>
    <phoneticPr fontId="3"/>
  </si>
  <si>
    <t xml:space="preserve"> 85～
   89歳</t>
    <phoneticPr fontId="3"/>
  </si>
  <si>
    <t xml:space="preserve"> 90～
  94歳</t>
    <phoneticPr fontId="3"/>
  </si>
  <si>
    <t xml:space="preserve"> 95～
  99歳</t>
    <phoneticPr fontId="3"/>
  </si>
  <si>
    <t>100歳
～</t>
    <phoneticPr fontId="3"/>
  </si>
  <si>
    <t>年齢
不詳</t>
  </si>
  <si>
    <t>年次 ・ 男女</t>
    <phoneticPr fontId="3"/>
  </si>
  <si>
    <t>年次 ・ 男女</t>
    <phoneticPr fontId="3"/>
  </si>
  <si>
    <t>総数</t>
    <phoneticPr fontId="3"/>
  </si>
  <si>
    <t>2000年</t>
    <phoneticPr fontId="3"/>
  </si>
  <si>
    <t>2000年</t>
    <phoneticPr fontId="3"/>
  </si>
  <si>
    <t>（平成12年）</t>
    <rPh sb="5" eb="6">
      <t>ネン</t>
    </rPh>
    <phoneticPr fontId="3"/>
  </si>
  <si>
    <t>2000年</t>
    <phoneticPr fontId="3"/>
  </si>
  <si>
    <t>（　 　  17　）</t>
    <phoneticPr fontId="3"/>
  </si>
  <si>
    <t>（　　   17　）</t>
    <phoneticPr fontId="3"/>
  </si>
  <si>
    <t>（　　 　22  ）</t>
    <phoneticPr fontId="3"/>
  </si>
  <si>
    <t>（　　 　22  ）</t>
    <phoneticPr fontId="3"/>
  </si>
  <si>
    <t>（　　　 27　）</t>
    <phoneticPr fontId="3"/>
  </si>
  <si>
    <t>（　　　 27　）</t>
    <phoneticPr fontId="3"/>
  </si>
  <si>
    <t>2020年</t>
    <rPh sb="4" eb="5">
      <t>ネン</t>
    </rPh>
    <phoneticPr fontId="3"/>
  </si>
  <si>
    <t>（令和2年）</t>
    <rPh sb="1" eb="3">
      <t>レイワ</t>
    </rPh>
    <rPh sb="4" eb="5">
      <t>ネン</t>
    </rPh>
    <phoneticPr fontId="3"/>
  </si>
  <si>
    <t>（　　   17　）</t>
    <phoneticPr fontId="3"/>
  </si>
  <si>
    <t>（　　 　22  ）</t>
    <phoneticPr fontId="3"/>
  </si>
  <si>
    <t>2000年</t>
    <phoneticPr fontId="3"/>
  </si>
  <si>
    <t>総数は，不詳を含みます。</t>
    <phoneticPr fontId="3"/>
  </si>
  <si>
    <t>(2)　旧内海町，旧新市町，旧沼隈町，旧神辺町を遡及して含んだ数値</t>
    <rPh sb="19" eb="20">
      <t>キュウ</t>
    </rPh>
    <rPh sb="20" eb="23">
      <t>カンナベチョウ</t>
    </rPh>
    <phoneticPr fontId="3"/>
  </si>
  <si>
    <t>年次 ･ 男女</t>
    <phoneticPr fontId="3"/>
  </si>
  <si>
    <t xml:space="preserve"> 10～
   14歳</t>
    <phoneticPr fontId="3"/>
  </si>
  <si>
    <t xml:space="preserve"> 25～
   29歳</t>
    <phoneticPr fontId="3"/>
  </si>
  <si>
    <t xml:space="preserve"> 35～
   39歳</t>
    <phoneticPr fontId="3"/>
  </si>
  <si>
    <t xml:space="preserve"> 40～
   44歳</t>
    <phoneticPr fontId="3"/>
  </si>
  <si>
    <t xml:space="preserve"> 50～
   54歳</t>
    <phoneticPr fontId="3"/>
  </si>
  <si>
    <t xml:space="preserve"> 55～
   59歳</t>
    <phoneticPr fontId="3"/>
  </si>
  <si>
    <t xml:space="preserve"> 65～
   69歳</t>
    <phoneticPr fontId="3"/>
  </si>
  <si>
    <t xml:space="preserve"> 75～
   79歳</t>
    <phoneticPr fontId="3"/>
  </si>
  <si>
    <t xml:space="preserve"> 80～
   84歳</t>
    <phoneticPr fontId="3"/>
  </si>
  <si>
    <t xml:space="preserve"> 90～
  94歳</t>
    <phoneticPr fontId="3"/>
  </si>
  <si>
    <t xml:space="preserve"> 95～
  99歳</t>
    <phoneticPr fontId="3"/>
  </si>
  <si>
    <t>100歳
～</t>
    <phoneticPr fontId="3"/>
  </si>
  <si>
    <t>総数</t>
    <phoneticPr fontId="3"/>
  </si>
  <si>
    <t>2000年</t>
    <phoneticPr fontId="3"/>
  </si>
  <si>
    <t>（　　   17　）</t>
    <phoneticPr fontId="3"/>
  </si>
  <si>
    <t>2000年</t>
    <phoneticPr fontId="3"/>
  </si>
  <si>
    <t>（　 　  17　）</t>
    <phoneticPr fontId="3"/>
  </si>
  <si>
    <t>（　　 　22  ）</t>
    <phoneticPr fontId="3"/>
  </si>
  <si>
    <t>（　　   17　）</t>
    <phoneticPr fontId="3"/>
  </si>
  <si>
    <t>総数は不詳を含みます。</t>
  </si>
  <si>
    <t>※2003年（平成15年）2月3日に内海町・新市町が編入，2005年（平成17年）に2月1日沼隈町が編入，</t>
    <rPh sb="5" eb="6">
      <t>ネン</t>
    </rPh>
    <rPh sb="7" eb="9">
      <t>ヘイセイ</t>
    </rPh>
    <rPh sb="11" eb="12">
      <t>ネン</t>
    </rPh>
    <rPh sb="14" eb="15">
      <t>ガツ</t>
    </rPh>
    <rPh sb="16" eb="17">
      <t>ニチ</t>
    </rPh>
    <rPh sb="18" eb="21">
      <t>ウツミチョウ</t>
    </rPh>
    <rPh sb="22" eb="24">
      <t>シンイチ</t>
    </rPh>
    <rPh sb="24" eb="25">
      <t>チョウ</t>
    </rPh>
    <rPh sb="26" eb="28">
      <t>ヘンニュウ</t>
    </rPh>
    <rPh sb="33" eb="34">
      <t>ネン</t>
    </rPh>
    <rPh sb="35" eb="37">
      <t>ヘイセイ</t>
    </rPh>
    <rPh sb="39" eb="40">
      <t>ネン</t>
    </rPh>
    <rPh sb="43" eb="44">
      <t>ガツ</t>
    </rPh>
    <rPh sb="45" eb="46">
      <t>ニチ</t>
    </rPh>
    <rPh sb="46" eb="49">
      <t>ヌマクマチョウ</t>
    </rPh>
    <rPh sb="50" eb="52">
      <t>ヘンニュウ</t>
    </rPh>
    <phoneticPr fontId="3"/>
  </si>
  <si>
    <t xml:space="preserve"> 　2006年（平成18年）に3月1日神辺町が編入しました。</t>
    <phoneticPr fontId="3"/>
  </si>
  <si>
    <r>
      <t>Ｂ－１５　</t>
    </r>
    <r>
      <rPr>
        <b/>
        <sz val="15"/>
        <rFont val="ＭＳ Ｐ明朝"/>
        <family val="1"/>
        <charset val="128"/>
      </rPr>
      <t>世帯の種類（2区分），世帯人員（10区分）別世帯数及び世帯人員</t>
    </r>
    <phoneticPr fontId="3"/>
  </si>
  <si>
    <t>（単位　世帯，人）</t>
  </si>
  <si>
    <t>１） 総数　</t>
    <phoneticPr fontId="3"/>
  </si>
  <si>
    <t>一                                                     般</t>
    <phoneticPr fontId="3"/>
  </si>
  <si>
    <t xml:space="preserve">              世                                            帯</t>
    <phoneticPr fontId="3"/>
  </si>
  <si>
    <t>施設等の世帯</t>
  </si>
  <si>
    <t>（再掲）
間借り・下宿
などの単身者</t>
    <phoneticPr fontId="3"/>
  </si>
  <si>
    <t>（再掲）
会社などの
独身寮の単身者</t>
    <phoneticPr fontId="3"/>
  </si>
  <si>
    <t>世帯人員</t>
  </si>
  <si>
    <t xml:space="preserve">                              世                          帯                         数　　</t>
    <phoneticPr fontId="3"/>
  </si>
  <si>
    <t>1世帯当　　たり人員</t>
  </si>
  <si>
    <t>10人以上</t>
  </si>
  <si>
    <t>2000年（平成 12年）</t>
    <phoneticPr fontId="3"/>
  </si>
  <si>
    <t>2005　 （　　　17　 ）</t>
  </si>
  <si>
    <t>2010　 （　　　22　 ）</t>
  </si>
  <si>
    <t>2015　 （　　　27　 ）</t>
    <phoneticPr fontId="3"/>
  </si>
  <si>
    <t>各年とも10月1日現在における市域での数値です。</t>
    <rPh sb="0" eb="2">
      <t>カクネン</t>
    </rPh>
    <rPh sb="15" eb="16">
      <t>シ</t>
    </rPh>
    <rPh sb="16" eb="17">
      <t>イキ</t>
    </rPh>
    <rPh sb="19" eb="21">
      <t>スウチ</t>
    </rPh>
    <phoneticPr fontId="3"/>
  </si>
  <si>
    <t>１）世帯の種類｢不詳」を含みます。</t>
  </si>
  <si>
    <t>Ｂ－１６    世帯の家族類型（16区分）別65歳以上の世帯員のいる　　</t>
    <rPh sb="28" eb="31">
      <t>セタイイン</t>
    </rPh>
    <phoneticPr fontId="3"/>
  </si>
  <si>
    <t xml:space="preserve">              一般世帯数，一般世帯人員</t>
    <phoneticPr fontId="3"/>
  </si>
  <si>
    <t>一                                            般</t>
    <phoneticPr fontId="3"/>
  </si>
  <si>
    <t>世                                                       帯</t>
    <phoneticPr fontId="3"/>
  </si>
  <si>
    <t>親族のみ</t>
    <rPh sb="0" eb="2">
      <t>シンゾク</t>
    </rPh>
    <phoneticPr fontId="3"/>
  </si>
  <si>
    <t>の世帯</t>
    <phoneticPr fontId="3"/>
  </si>
  <si>
    <t>非親族　　　　　　　　　　　　　　　　　　　　　　　　　　　　　　　　　　　　　　　　　　　　　　　　　　　　　　　　　　　　　　　　　　　　　　　　　　　　　　　　　　　　　　　　　　　　　　　　　　　　　　　　　　　　　　　　　　　を含む　　　　　　　　　　　　　　　　　　　　　　　　　　　　　　　　　　　　　　　　　　　　　　　　　　　　　　　　　　　　　　　　　　　　　　　　　　　　　　　　　　　　　　　　　　　　　　　　　　　　　　　　　　　　　　　　　　　世帯</t>
    <rPh sb="119" eb="120">
      <t>フク</t>
    </rPh>
    <phoneticPr fontId="3"/>
  </si>
  <si>
    <t>単独
世帯</t>
    <phoneticPr fontId="3"/>
  </si>
  <si>
    <t>核　　家　　族　　世　　帯</t>
    <phoneticPr fontId="3"/>
  </si>
  <si>
    <t>核　　家　　族　　以　　外　　の　　世　　帯</t>
    <rPh sb="0" eb="1">
      <t>カク</t>
    </rPh>
    <rPh sb="3" eb="4">
      <t>イエ</t>
    </rPh>
    <rPh sb="6" eb="7">
      <t>ゾク</t>
    </rPh>
    <rPh sb="9" eb="10">
      <t>イ</t>
    </rPh>
    <rPh sb="12" eb="13">
      <t>ソト</t>
    </rPh>
    <phoneticPr fontId="3"/>
  </si>
  <si>
    <t>夫婦のみ
の世帯</t>
    <phoneticPr fontId="3"/>
  </si>
  <si>
    <t>夫婦と
子供
から成
る世帯</t>
  </si>
  <si>
    <t>男親と
子供
から成
る世帯</t>
  </si>
  <si>
    <t>女親と
子供
から成
る世帯</t>
  </si>
  <si>
    <t>夫婦と両親から成る世帯</t>
    <phoneticPr fontId="3"/>
  </si>
  <si>
    <t>夫婦とひとり親から成る世帯</t>
    <phoneticPr fontId="3"/>
  </si>
  <si>
    <t>夫婦，子供と両親から成る世帯1）</t>
    <rPh sb="3" eb="5">
      <t>コドモ</t>
    </rPh>
    <phoneticPr fontId="3"/>
  </si>
  <si>
    <t>夫婦，子供とひとり親から成る
世帯1）</t>
    <rPh sb="4" eb="5">
      <t>トモ</t>
    </rPh>
    <phoneticPr fontId="3"/>
  </si>
  <si>
    <t>夫婦と他の親族（親，子供を含まない）から成る世帯</t>
    <phoneticPr fontId="3"/>
  </si>
  <si>
    <t>夫婦，子供と他の親族（親を含まない）から成る世帯</t>
    <rPh sb="3" eb="5">
      <t>コドモ</t>
    </rPh>
    <phoneticPr fontId="3"/>
  </si>
  <si>
    <t>夫婦，親と他の親族（子供を含まない）から成る世帯1）</t>
    <rPh sb="10" eb="12">
      <t>コドモ</t>
    </rPh>
    <phoneticPr fontId="3"/>
  </si>
  <si>
    <t>夫婦，子供，親と他の親族から成る世帯1）</t>
    <rPh sb="3" eb="5">
      <t>コドモ</t>
    </rPh>
    <phoneticPr fontId="3"/>
  </si>
  <si>
    <t>兄弟姉妹の
みから成る
世帯</t>
    <phoneticPr fontId="3"/>
  </si>
  <si>
    <t>他に分類
されない
世帯</t>
    <phoneticPr fontId="3"/>
  </si>
  <si>
    <t>65歳以上の世帯員の
いる世帯の数</t>
    <rPh sb="6" eb="9">
      <t>セタイイン</t>
    </rPh>
    <phoneticPr fontId="3"/>
  </si>
  <si>
    <t>65歳以上の世帯員の
いる世帯の人員</t>
    <rPh sb="6" eb="9">
      <t>セタイイン</t>
    </rPh>
    <phoneticPr fontId="3"/>
  </si>
  <si>
    <t>65歳以上の世帯員　　　　　　　　　　　　　　　　　　　　　　　　　　　　　　　　　　　　　　　　　　　　　　　　　　　　　　　　　　　　　　　　　　　　　　　　　　　　　　　　　　　　　　　　　　　　　　　　　　　　　　　　　　　　　　　　　　　人員</t>
    <rPh sb="6" eb="9">
      <t>セタイイン</t>
    </rPh>
    <phoneticPr fontId="3"/>
  </si>
  <si>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</si>
  <si>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Ｂ－１７   世帯の家族類型(16区分)別一般世帯数，一般世帯人員　</t>
    <phoneticPr fontId="3"/>
  </si>
  <si>
    <t>　          及び世帯人員（6歳未満・18歳未満の世帯員のいる一般世帯）</t>
    <rPh sb="13" eb="15">
      <t>セタイ</t>
    </rPh>
    <rPh sb="29" eb="32">
      <t>セタイイン</t>
    </rPh>
    <phoneticPr fontId="3"/>
  </si>
  <si>
    <t>総数
1）</t>
    <phoneticPr fontId="3"/>
  </si>
  <si>
    <t>夫婦，子供と両親から成る世帯2）</t>
    <rPh sb="3" eb="5">
      <t>コドモ</t>
    </rPh>
    <phoneticPr fontId="3"/>
  </si>
  <si>
    <t>夫婦，子供とひとり親から成る
世帯2）</t>
    <rPh sb="4" eb="5">
      <t>トモ</t>
    </rPh>
    <phoneticPr fontId="3"/>
  </si>
  <si>
    <t>夫婦，親と他の親族（子供を含まない）から成る世帯2）</t>
    <rPh sb="10" eb="12">
      <t>コドモ</t>
    </rPh>
    <phoneticPr fontId="3"/>
  </si>
  <si>
    <t>夫婦，子供，親と他の親族から成る世帯2）</t>
    <rPh sb="3" eb="5">
      <t>コドモ</t>
    </rPh>
    <phoneticPr fontId="3"/>
  </si>
  <si>
    <t>1世帯当たり世帯人員</t>
    <rPh sb="6" eb="8">
      <t>セタイ</t>
    </rPh>
    <phoneticPr fontId="3"/>
  </si>
  <si>
    <t>（再掲）</t>
  </si>
  <si>
    <t>6歳未満の世帯員の
いる世帯の数</t>
    <rPh sb="5" eb="8">
      <t>セタイイン</t>
    </rPh>
    <phoneticPr fontId="3"/>
  </si>
  <si>
    <t>6歳未満の世帯員の
いる世帯の人員</t>
    <rPh sb="5" eb="8">
      <t>セタイイン</t>
    </rPh>
    <phoneticPr fontId="3"/>
  </si>
  <si>
    <t>6歳未満の世帯員人員</t>
    <rPh sb="5" eb="8">
      <t>セタイイン</t>
    </rPh>
    <phoneticPr fontId="3"/>
  </si>
  <si>
    <t>18歳未満の世帯員の
いる世帯の数</t>
    <rPh sb="6" eb="9">
      <t>セタイイン</t>
    </rPh>
    <phoneticPr fontId="3"/>
  </si>
  <si>
    <t>18歳未満の世帯員の
いる世帯の人員</t>
    <rPh sb="6" eb="9">
      <t>セタイイン</t>
    </rPh>
    <phoneticPr fontId="3"/>
  </si>
  <si>
    <t>18歳未満の世帯員人員</t>
    <rPh sb="6" eb="9">
      <t>セタイイン</t>
    </rPh>
    <phoneticPr fontId="3"/>
  </si>
  <si>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</si>
  <si>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１）世帯の家族類型｢不詳」を含みます。</t>
    <rPh sb="5" eb="7">
      <t>カゾク</t>
    </rPh>
    <rPh sb="7" eb="9">
      <t>ルイケイ</t>
    </rPh>
    <phoneticPr fontId="3"/>
  </si>
  <si>
    <t>Ｂ－１８     年齢（5歳階級），男女別65歳以上の単独世帯数</t>
    <rPh sb="23" eb="26">
      <t>サイイジョウ</t>
    </rPh>
    <rPh sb="27" eb="29">
      <t>タンドク</t>
    </rPh>
    <rPh sb="29" eb="31">
      <t>セタイ</t>
    </rPh>
    <phoneticPr fontId="3"/>
  </si>
  <si>
    <t>（単位　人，世帯）</t>
    <phoneticPr fontId="3"/>
  </si>
  <si>
    <t>65歳以上の単独世帯の男女</t>
    <rPh sb="2" eb="5">
      <t>サイイジョウ</t>
    </rPh>
    <rPh sb="6" eb="8">
      <t>タンドク</t>
    </rPh>
    <rPh sb="8" eb="10">
      <t>セタイ</t>
    </rPh>
    <phoneticPr fontId="3"/>
  </si>
  <si>
    <t>65～69歳</t>
  </si>
  <si>
    <t>70～74歳　</t>
  </si>
  <si>
    <t>75～79歳</t>
  </si>
  <si>
    <t>80～84歳</t>
  </si>
  <si>
    <t>85歳以上</t>
  </si>
  <si>
    <t>（別掲）　　60歳以上</t>
  </si>
  <si>
    <t>65歳以上の単独世帯数</t>
    <rPh sb="6" eb="8">
      <t>タンドク</t>
    </rPh>
    <rPh sb="8" eb="10">
      <t>セタイ</t>
    </rPh>
    <phoneticPr fontId="3"/>
  </si>
  <si>
    <t>B－１９     夫の年齢（5歳階級），妻の年齢（5歳階級）別高齢夫婦世帯数</t>
    <rPh sb="31" eb="33">
      <t>コウレイ</t>
    </rPh>
    <phoneticPr fontId="3"/>
  </si>
  <si>
    <t>（単位　世帯）</t>
  </si>
  <si>
    <t>夫の年齢
（5歳階級）</t>
  </si>
  <si>
    <t>妻の年齢（5歳階級）</t>
    <rPh sb="0" eb="1">
      <t>ツマ</t>
    </rPh>
    <rPh sb="2" eb="4">
      <t>ネンレイ</t>
    </rPh>
    <rPh sb="6" eb="7">
      <t>サイ</t>
    </rPh>
    <rPh sb="7" eb="9">
      <t>カイキュウ</t>
    </rPh>
    <phoneticPr fontId="3"/>
  </si>
  <si>
    <t>妻が　　　　　　　60歳未満</t>
    <rPh sb="0" eb="1">
      <t>ツマ</t>
    </rPh>
    <phoneticPr fontId="3"/>
  </si>
  <si>
    <t>60～64歳</t>
  </si>
  <si>
    <t>総　　　　　数</t>
    <phoneticPr fontId="3"/>
  </si>
  <si>
    <t>夫が60歳未満</t>
  </si>
  <si>
    <t>　　　　 60～64</t>
    <phoneticPr fontId="3"/>
  </si>
  <si>
    <t>　 　　　65～69</t>
    <phoneticPr fontId="3"/>
  </si>
  <si>
    <t>　　　　 70～74</t>
  </si>
  <si>
    <t>　　　　 75～79</t>
  </si>
  <si>
    <t>　　　　 80～84</t>
  </si>
  <si>
    <t>　　　 　85歳以上</t>
  </si>
  <si>
    <t>Ｂ－２０     世帯の経済構成（１２区分）別一般世帯数，</t>
    <phoneticPr fontId="3"/>
  </si>
  <si>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3"/>
  </si>
  <si>
    <t>世　　帯　　の　　経　　済　　構　　成</t>
  </si>
  <si>
    <t>一般世帯数</t>
  </si>
  <si>
    <t>一般世帯人員</t>
  </si>
  <si>
    <t>就業者数</t>
    <rPh sb="0" eb="3">
      <t>シュウギョウシャ</t>
    </rPh>
    <rPh sb="3" eb="4">
      <t>スウ</t>
    </rPh>
    <phoneticPr fontId="3"/>
  </si>
  <si>
    <t>一世帯当たり人員</t>
    <phoneticPr fontId="3"/>
  </si>
  <si>
    <t>総　　　　　　　　　　　　　　数</t>
    <phoneticPr fontId="3"/>
  </si>
  <si>
    <t>Ⅰ</t>
    <phoneticPr fontId="3"/>
  </si>
  <si>
    <t>農林漁業就業者世帯</t>
  </si>
  <si>
    <t>農林漁業・業主世帯</t>
  </si>
  <si>
    <t>農林漁業・雇用者世帯</t>
  </si>
  <si>
    <t>Ⅱ</t>
    <phoneticPr fontId="3"/>
  </si>
  <si>
    <t>農林漁業・非農林漁業就業者混合世帯</t>
  </si>
  <si>
    <t>農林漁業・業主混合世帯</t>
  </si>
  <si>
    <t>農林漁業・雇用者混合世帯</t>
  </si>
  <si>
    <t>非農林漁業・業主混合世帯</t>
  </si>
  <si>
    <t>非農林漁業・雇用者混合世帯</t>
  </si>
  <si>
    <t>Ⅲ</t>
    <phoneticPr fontId="3"/>
  </si>
  <si>
    <t>非農林漁業就業者世帯</t>
  </si>
  <si>
    <t>非農林漁業・業主世帯</t>
  </si>
  <si>
    <t>非農林漁業・雇用者世帯</t>
  </si>
  <si>
    <t>非農林漁業・業主・雇用者世帯
（世帯の主な就業者が業主）</t>
    <phoneticPr fontId="3"/>
  </si>
  <si>
    <t>非農林漁業・業主・雇用者世帯
（世帯の主な就業者が雇用者）</t>
    <phoneticPr fontId="3"/>
  </si>
  <si>
    <t>Ⅳ</t>
    <phoneticPr fontId="3"/>
  </si>
  <si>
    <t>非就業者世帯</t>
  </si>
  <si>
    <t>Ⅴ</t>
    <phoneticPr fontId="3"/>
  </si>
  <si>
    <t>分類不能の世帯</t>
  </si>
  <si>
    <t>2015年（平成27年）10月1日現在</t>
    <phoneticPr fontId="3"/>
  </si>
  <si>
    <r>
      <t xml:space="preserve">Ｂ－２１   </t>
    </r>
    <r>
      <rPr>
        <b/>
        <sz val="15"/>
        <rFont val="ＭＳ Ｐ明朝"/>
        <family val="1"/>
        <charset val="128"/>
      </rPr>
      <t>都市計画の地域区分（２５区分），男女別人口並びに世帯の種類</t>
    </r>
    <phoneticPr fontId="3"/>
  </si>
  <si>
    <r>
      <t xml:space="preserve">              </t>
    </r>
    <r>
      <rPr>
        <b/>
        <sz val="15"/>
        <rFont val="ＭＳ Ｐ明朝"/>
        <family val="1"/>
        <charset val="128"/>
      </rPr>
      <t>（２区分）別世帯数及び世帯人員</t>
    </r>
    <phoneticPr fontId="3"/>
  </si>
  <si>
    <t>（単位　人，世帯）</t>
  </si>
  <si>
    <t>都市計画の地域区分</t>
  </si>
  <si>
    <t>人口</t>
    <phoneticPr fontId="3"/>
  </si>
  <si>
    <t>世帯数</t>
    <phoneticPr fontId="3"/>
  </si>
  <si>
    <t>世帯人員</t>
    <phoneticPr fontId="3"/>
  </si>
  <si>
    <t>世帯人員</t>
    <phoneticPr fontId="3"/>
  </si>
  <si>
    <t>　1）総数</t>
  </si>
  <si>
    <t>総数</t>
    <phoneticPr fontId="3"/>
  </si>
  <si>
    <t>一般世帯</t>
  </si>
  <si>
    <t>65歳以上</t>
    <phoneticPr fontId="3"/>
  </si>
  <si>
    <t>総              数</t>
  </si>
  <si>
    <t>A都市計画区域</t>
  </si>
  <si>
    <t>Ⅰ 市   街   化   区   域  2）　　　　　　　　　　</t>
    <phoneticPr fontId="3"/>
  </si>
  <si>
    <t>　１ 工   業   区   域</t>
  </si>
  <si>
    <t xml:space="preserve">  （１）工業A区域</t>
  </si>
  <si>
    <t>〔1〕工業専用地域</t>
    <phoneticPr fontId="3"/>
  </si>
  <si>
    <t>〔2〕工業専用地域とその他</t>
    <phoneticPr fontId="3"/>
  </si>
  <si>
    <t>〔3〕工業地域</t>
    <phoneticPr fontId="3"/>
  </si>
  <si>
    <t>〔4〕工業地域とその他</t>
    <phoneticPr fontId="3"/>
  </si>
  <si>
    <t xml:space="preserve">  （2）工業B区域</t>
  </si>
  <si>
    <t>〔5〕準工業地域</t>
    <phoneticPr fontId="3"/>
  </si>
  <si>
    <t>〔6〕準工業地域とその他</t>
    <phoneticPr fontId="3"/>
  </si>
  <si>
    <t>　２  商  業  区  域</t>
  </si>
  <si>
    <t>　（1）商業A区域</t>
  </si>
  <si>
    <t>〔7〕商業地域</t>
    <phoneticPr fontId="3"/>
  </si>
  <si>
    <t>〔8〕商業地域とその他</t>
    <phoneticPr fontId="3"/>
  </si>
  <si>
    <t>　（2）商業B区域</t>
  </si>
  <si>
    <t>〔9〕近隣商業地域</t>
    <phoneticPr fontId="3"/>
  </si>
  <si>
    <t>〔10〕近隣商業地域とその他</t>
    <phoneticPr fontId="3"/>
  </si>
  <si>
    <t>　３  住  居  区  域</t>
  </si>
  <si>
    <t>　（1）住居地域</t>
  </si>
  <si>
    <t>〔11〕準住居地域</t>
    <phoneticPr fontId="3"/>
  </si>
  <si>
    <t>〔12〕第2種住居地域</t>
    <phoneticPr fontId="3"/>
  </si>
  <si>
    <t>〔13〕第1種住居地域</t>
    <phoneticPr fontId="3"/>
  </si>
  <si>
    <t>〔14〕住居地域混合</t>
    <phoneticPr fontId="3"/>
  </si>
  <si>
    <t>〔15〕住居地域とその他</t>
    <phoneticPr fontId="3"/>
  </si>
  <si>
    <t>　（2）中高層住居専用地域</t>
  </si>
  <si>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3"/>
  </si>
  <si>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3"/>
  </si>
  <si>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3"/>
  </si>
  <si>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3"/>
  </si>
  <si>
    <t>　（3）低層住居専用地域</t>
  </si>
  <si>
    <t>〔20〕第2種低層住居専用地域</t>
    <phoneticPr fontId="3"/>
  </si>
  <si>
    <t>〔21〕第1種低層住居専用地域</t>
    <rPh sb="4" eb="5">
      <t>ダイ</t>
    </rPh>
    <rPh sb="6" eb="7">
      <t>シュ</t>
    </rPh>
    <rPh sb="7" eb="9">
      <t>テイソウ</t>
    </rPh>
    <rPh sb="9" eb="11">
      <t>ジュウキョ</t>
    </rPh>
    <rPh sb="11" eb="13">
      <t>センヨウ</t>
    </rPh>
    <rPh sb="13" eb="15">
      <t>チイキ</t>
    </rPh>
    <phoneticPr fontId="3"/>
  </si>
  <si>
    <t>〔22〕低層住居専用地域混合</t>
    <rPh sb="4" eb="6">
      <t>テイソウ</t>
    </rPh>
    <rPh sb="6" eb="8">
      <t>ジュウキョ</t>
    </rPh>
    <rPh sb="8" eb="10">
      <t>センヨウ</t>
    </rPh>
    <rPh sb="10" eb="12">
      <t>チイキ</t>
    </rPh>
    <rPh sb="12" eb="14">
      <t>コンゴウ</t>
    </rPh>
    <phoneticPr fontId="3"/>
  </si>
  <si>
    <t>Ⅱ市街化調整区域</t>
  </si>
  <si>
    <t>Ⅲ非線引きの区域 2）</t>
    <rPh sb="1" eb="2">
      <t>ヒ</t>
    </rPh>
    <phoneticPr fontId="3"/>
  </si>
  <si>
    <t>B都市計画区域以外の区域</t>
  </si>
  <si>
    <t>2015年（平成27年）10月1日現在</t>
    <phoneticPr fontId="3"/>
  </si>
  <si>
    <t xml:space="preserve">1）年齢「不詳」を含みます。      </t>
    <phoneticPr fontId="3"/>
  </si>
  <si>
    <t>2）用途地域未設定の地域を含みます。</t>
    <phoneticPr fontId="3"/>
  </si>
  <si>
    <t>Ｂ－２２    年齢，男女別常住人口，昼間人口，就業者数及び通学者数</t>
    <phoneticPr fontId="3"/>
  </si>
  <si>
    <t>年次 ・ 
年齢 ・男女</t>
    <phoneticPr fontId="3"/>
  </si>
  <si>
    <t>１)　　　　　常住人口</t>
    <phoneticPr fontId="3"/>
  </si>
  <si>
    <t>１) 2)　　　　　昼間人口</t>
    <phoneticPr fontId="3"/>
  </si>
  <si>
    <t>常住人口
100人
当たり
昼間人口</t>
    <phoneticPr fontId="3"/>
  </si>
  <si>
    <t>3) 就業者及び通学者数</t>
    <phoneticPr fontId="3"/>
  </si>
  <si>
    <t>福山市が従業地・通学地</t>
  </si>
  <si>
    <t>4) 福山市が常住地</t>
    <phoneticPr fontId="3"/>
  </si>
  <si>
    <t>流入
超過数
（△流出
超過）</t>
    <phoneticPr fontId="3"/>
  </si>
  <si>
    <t>総数</t>
    <phoneticPr fontId="3"/>
  </si>
  <si>
    <t>うち、他市区町村からの
通勤・通学者（流入）</t>
    <rPh sb="5" eb="6">
      <t>ク</t>
    </rPh>
    <phoneticPr fontId="3"/>
  </si>
  <si>
    <t>総数</t>
    <phoneticPr fontId="3"/>
  </si>
  <si>
    <t>うち、他市区
町村への
通勤・通学者
（流出）</t>
    <rPh sb="5" eb="6">
      <t>ク</t>
    </rPh>
    <phoneticPr fontId="3"/>
  </si>
  <si>
    <t>2005年(平成17年）</t>
    <phoneticPr fontId="3"/>
  </si>
  <si>
    <t>2010　 (　　　22　 ）</t>
    <phoneticPr fontId="3"/>
  </si>
  <si>
    <t>2015 　（　　 27　 ）</t>
    <phoneticPr fontId="3"/>
  </si>
  <si>
    <t>15歳未満</t>
  </si>
  <si>
    <t>15～19</t>
  </si>
  <si>
    <t>△610</t>
  </si>
  <si>
    <t>△32</t>
  </si>
  <si>
    <t>△12</t>
  </si>
  <si>
    <t>35～44</t>
  </si>
  <si>
    <t>△577</t>
    <phoneticPr fontId="3"/>
  </si>
  <si>
    <t>45～54</t>
  </si>
  <si>
    <t>55～64</t>
  </si>
  <si>
    <t>65～74</t>
  </si>
  <si>
    <t>75歳以上</t>
  </si>
  <si>
    <t>不詳</t>
    <rPh sb="0" eb="2">
      <t>フショウ</t>
    </rPh>
    <phoneticPr fontId="3"/>
  </si>
  <si>
    <t>-</t>
    <phoneticPr fontId="3"/>
  </si>
  <si>
    <t>-</t>
    <phoneticPr fontId="3"/>
  </si>
  <si>
    <t>△92</t>
  </si>
  <si>
    <t>△102</t>
  </si>
  <si>
    <t>△184</t>
  </si>
  <si>
    <t>△568</t>
    <phoneticPr fontId="3"/>
  </si>
  <si>
    <t>-</t>
    <phoneticPr fontId="3"/>
  </si>
  <si>
    <t>△65</t>
  </si>
  <si>
    <t>△518</t>
  </si>
  <si>
    <t>△167</t>
  </si>
  <si>
    <t>△9</t>
    <phoneticPr fontId="3"/>
  </si>
  <si>
    <t>△3</t>
    <phoneticPr fontId="3"/>
  </si>
  <si>
    <t>各年とも10月1日現在における市域での数値です。</t>
    <rPh sb="0" eb="1">
      <t>カク</t>
    </rPh>
    <rPh sb="1" eb="2">
      <t>ネン</t>
    </rPh>
    <rPh sb="15" eb="17">
      <t>シイキ</t>
    </rPh>
    <rPh sb="19" eb="21">
      <t>スウチ</t>
    </rPh>
    <phoneticPr fontId="3"/>
  </si>
  <si>
    <t>1)労働力状態「不詳」を含みます。2005年(平成17年)は，年齢「不詳」を含みません。</t>
    <rPh sb="2" eb="5">
      <t>ロウドウリョク</t>
    </rPh>
    <rPh sb="5" eb="7">
      <t>ジョウタイ</t>
    </rPh>
    <rPh sb="8" eb="10">
      <t>フショウ</t>
    </rPh>
    <rPh sb="12" eb="13">
      <t>フク</t>
    </rPh>
    <rPh sb="21" eb="22">
      <t>ネン</t>
    </rPh>
    <rPh sb="23" eb="25">
      <t>ヘイセイ</t>
    </rPh>
    <rPh sb="27" eb="28">
      <t>ネン</t>
    </rPh>
    <rPh sb="38" eb="39">
      <t>フク</t>
    </rPh>
    <phoneticPr fontId="3"/>
  </si>
  <si>
    <t>　2015年(平成27年)は，労働力状態「不詳」を含みません。</t>
    <rPh sb="25" eb="26">
      <t>フク</t>
    </rPh>
    <phoneticPr fontId="3"/>
  </si>
  <si>
    <t>2)昼間人口＝常住人口＋流入人口－流出人口</t>
    <phoneticPr fontId="3"/>
  </si>
  <si>
    <t>　2010年(平成22年)は，従業地・通学地「不詳」で，当地に常住している者を含みます。</t>
    <phoneticPr fontId="3"/>
  </si>
  <si>
    <t>　2015年(平成27年)は，従業地・通学地「不詳・外国」及び従業地・通学地「不詳」で，当地に常住している者を含みます。</t>
    <rPh sb="26" eb="28">
      <t>ガイコク</t>
    </rPh>
    <rPh sb="29" eb="30">
      <t>オヨ</t>
    </rPh>
    <rPh sb="31" eb="33">
      <t>ジュウギョウ</t>
    </rPh>
    <rPh sb="33" eb="34">
      <t>チ</t>
    </rPh>
    <rPh sb="35" eb="37">
      <t>ツウガク</t>
    </rPh>
    <rPh sb="37" eb="38">
      <t>チ</t>
    </rPh>
    <rPh sb="39" eb="41">
      <t>フショウ</t>
    </rPh>
    <phoneticPr fontId="3"/>
  </si>
  <si>
    <t>3)15歳未満は通学者のみです。</t>
    <phoneticPr fontId="3"/>
  </si>
  <si>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3"/>
  </si>
  <si>
    <t>　2015年(平成27年)は，従業地・通学地「不詳・外国」及び従業地・通学地「不詳」を含みません。</t>
    <rPh sb="43" eb="44">
      <t>フク</t>
    </rPh>
    <phoneticPr fontId="3"/>
  </si>
  <si>
    <t>Ｂ－２３　    流出先・流入先別15歳以上就業者数及び通学者数</t>
    <phoneticPr fontId="3"/>
  </si>
  <si>
    <t>福山市</t>
    <rPh sb="0" eb="3">
      <t>フクヤマシ</t>
    </rPh>
    <phoneticPr fontId="3"/>
  </si>
  <si>
    <t>県市町村</t>
    <phoneticPr fontId="3"/>
  </si>
  <si>
    <t>2010年（平成22年）</t>
    <phoneticPr fontId="3"/>
  </si>
  <si>
    <t>福山市から
他市区町村へ
 （流出）</t>
    <rPh sb="2" eb="3">
      <t>シ</t>
    </rPh>
    <rPh sb="8" eb="9">
      <t>ク</t>
    </rPh>
    <phoneticPr fontId="3"/>
  </si>
  <si>
    <t>他市区町村から
福山市へ
（流入）</t>
    <rPh sb="2" eb="3">
      <t>ク</t>
    </rPh>
    <phoneticPr fontId="3"/>
  </si>
  <si>
    <t>1)福山市から
他市区町村へ
 （流出）</t>
    <rPh sb="4" eb="5">
      <t>シ</t>
    </rPh>
    <rPh sb="10" eb="11">
      <t>ク</t>
    </rPh>
    <phoneticPr fontId="3"/>
  </si>
  <si>
    <t>就業者</t>
  </si>
  <si>
    <t>通学者</t>
  </si>
  <si>
    <t xml:space="preserve">総         数 </t>
    <phoneticPr fontId="3"/>
  </si>
  <si>
    <t>県内</t>
    <phoneticPr fontId="3"/>
  </si>
  <si>
    <t>庄原市</t>
    <rPh sb="0" eb="3">
      <t>ショウバラシ</t>
    </rPh>
    <phoneticPr fontId="3"/>
  </si>
  <si>
    <t>廿日市市</t>
    <rPh sb="0" eb="4">
      <t>ハツカイチシ</t>
    </rPh>
    <phoneticPr fontId="3"/>
  </si>
  <si>
    <t>世羅町</t>
    <rPh sb="0" eb="3">
      <t>セラチョウ</t>
    </rPh>
    <phoneticPr fontId="3"/>
  </si>
  <si>
    <t>神石高原町</t>
    <rPh sb="0" eb="2">
      <t>ジンセキ</t>
    </rPh>
    <rPh sb="2" eb="4">
      <t>コウゲン</t>
    </rPh>
    <rPh sb="4" eb="5">
      <t>マチ</t>
    </rPh>
    <phoneticPr fontId="3"/>
  </si>
  <si>
    <t>その他の市町村</t>
  </si>
  <si>
    <t>他県</t>
    <phoneticPr fontId="3"/>
  </si>
  <si>
    <t>岡山県</t>
    <phoneticPr fontId="3"/>
  </si>
  <si>
    <t>岡山市</t>
  </si>
  <si>
    <t>倉敷市</t>
  </si>
  <si>
    <t>笠岡市</t>
  </si>
  <si>
    <t>井原市</t>
  </si>
  <si>
    <t>総社市</t>
    <rPh sb="0" eb="3">
      <t>ソウジャシ</t>
    </rPh>
    <phoneticPr fontId="3"/>
  </si>
  <si>
    <t>高梁市</t>
    <rPh sb="0" eb="3">
      <t>タカハシシ</t>
    </rPh>
    <phoneticPr fontId="3"/>
  </si>
  <si>
    <t>浅口市</t>
    <rPh sb="0" eb="1">
      <t>アサ</t>
    </rPh>
    <rPh sb="1" eb="2">
      <t>クチ</t>
    </rPh>
    <rPh sb="2" eb="3">
      <t>シ</t>
    </rPh>
    <phoneticPr fontId="3"/>
  </si>
  <si>
    <t>里庄町</t>
  </si>
  <si>
    <t>矢掛町</t>
  </si>
  <si>
    <t>東京都</t>
    <phoneticPr fontId="3"/>
  </si>
  <si>
    <t>-</t>
    <phoneticPr fontId="3"/>
  </si>
  <si>
    <t>大阪府</t>
    <phoneticPr fontId="3"/>
  </si>
  <si>
    <t>兵庫県</t>
    <phoneticPr fontId="3"/>
  </si>
  <si>
    <t>山口県</t>
    <rPh sb="0" eb="1">
      <t>ヤマ</t>
    </rPh>
    <rPh sb="1" eb="2">
      <t>クチ</t>
    </rPh>
    <phoneticPr fontId="3"/>
  </si>
  <si>
    <t>愛媛県</t>
    <phoneticPr fontId="3"/>
  </si>
  <si>
    <t>その他の県</t>
  </si>
  <si>
    <t>Ｂ－２４     人口集中地区別人口，面積及び人口密度</t>
    <phoneticPr fontId="3"/>
  </si>
  <si>
    <t>（単位　ｋ㎡，人，％，人/ｋ㎡）</t>
    <phoneticPr fontId="3"/>
  </si>
  <si>
    <t>総務省統計局 「国勢調査報告」</t>
  </si>
  <si>
    <t>地域面積
　　　　　　　　　　　　　　　　　　　　　　　　　　　　　　　　　　　　　　　　　　　　　　　　　　　　　　　　　　　　　　　　　　　　　　　　　　　　　　　　　　　　　　　　　　　　　　　　　　　　　　　　　A</t>
  </si>
  <si>
    <t>人口集中
地区面積
B</t>
  </si>
  <si>
    <t>国勢調査
人口　　　
　C</t>
  </si>
  <si>
    <t>人口集中
地区人口
D</t>
  </si>
  <si>
    <t>全市に対する
人口集中地区
の割合</t>
    <phoneticPr fontId="3"/>
  </si>
  <si>
    <t>面積
B/A
×100</t>
    <phoneticPr fontId="3"/>
  </si>
  <si>
    <t>人口
Ｄ/Ｃ
×100</t>
    <phoneticPr fontId="3"/>
  </si>
  <si>
    <t>全市 
 C/A</t>
  </si>
  <si>
    <t>人口集中
地区
D/B</t>
  </si>
  <si>
    <t>1975年（昭和50年）</t>
    <phoneticPr fontId="3"/>
  </si>
  <si>
    <t>1980　 （　     55   ）</t>
    <phoneticPr fontId="3"/>
  </si>
  <si>
    <t>1985　 （　     60   ）</t>
    <phoneticPr fontId="3"/>
  </si>
  <si>
    <t>1990年（平成 2年）</t>
    <rPh sb="4" eb="5">
      <t>ネン</t>
    </rPh>
    <rPh sb="6" eb="8">
      <t>ヘイセイ</t>
    </rPh>
    <phoneticPr fontId="3"/>
  </si>
  <si>
    <t>1995　 （　　　 7 　）</t>
    <phoneticPr fontId="3"/>
  </si>
  <si>
    <t>2000　 （　　　12　 ）</t>
    <phoneticPr fontId="3"/>
  </si>
  <si>
    <t>2005　 （　　　17　 ）</t>
    <phoneticPr fontId="3"/>
  </si>
  <si>
    <t>2010　 （　　　22　 ）</t>
    <phoneticPr fontId="3"/>
  </si>
  <si>
    <t>2020　 （令和2年）</t>
    <rPh sb="7" eb="9">
      <t>レイワ</t>
    </rPh>
    <rPh sb="10" eb="11">
      <t>ネン</t>
    </rPh>
    <phoneticPr fontId="3"/>
  </si>
  <si>
    <t>人口集中地区とは，人口密度の高い調査区（人口密度が１平方キロメートル当たり約4,000人以上）が隣接して，</t>
    <phoneticPr fontId="3"/>
  </si>
  <si>
    <t>人口5,000人以上を有する地区をいいます。</t>
  </si>
  <si>
    <t>Ｃ－1    障害者及びパートタイマーの職業紹介状況</t>
    <phoneticPr fontId="3"/>
  </si>
  <si>
    <t>（単位　件，人）</t>
  </si>
  <si>
    <t>福山公共職業安定所「業務年報」</t>
    <rPh sb="10" eb="12">
      <t>ギョウム</t>
    </rPh>
    <phoneticPr fontId="3"/>
  </si>
  <si>
    <t>障害者</t>
  </si>
  <si>
    <t xml:space="preserve">パートタイマー        </t>
  </si>
  <si>
    <t>新規求職申込件数</t>
  </si>
  <si>
    <t>新規      登録者数</t>
  </si>
  <si>
    <t>就職　　件数</t>
  </si>
  <si>
    <t>月間有効求職者数</t>
  </si>
  <si>
    <t>新規　　　求人数</t>
  </si>
  <si>
    <t>月間有効求人数</t>
  </si>
  <si>
    <t>紹介数</t>
  </si>
  <si>
    <t>就職数</t>
  </si>
  <si>
    <t>2016年（平成28年）</t>
  </si>
  <si>
    <t>2017　 （　　　29　 ）</t>
  </si>
  <si>
    <t>2018 　（　　　30　 ）</t>
  </si>
  <si>
    <t>2019 　（令和元年）</t>
    <rPh sb="7" eb="9">
      <t>レイワ</t>
    </rPh>
    <rPh sb="9" eb="11">
      <t>ガンネン</t>
    </rPh>
    <phoneticPr fontId="30"/>
  </si>
  <si>
    <t>2020　 （　　　 2 　）</t>
    <rPh sb="14" eb="15">
      <t>ネンド</t>
    </rPh>
    <phoneticPr fontId="30"/>
  </si>
  <si>
    <t>C－２    新規学卒者の職業紹介状況</t>
  </si>
  <si>
    <t>（単位　件，人）　</t>
    <phoneticPr fontId="3"/>
  </si>
  <si>
    <t>福山公共職業安定所</t>
    <rPh sb="0" eb="2">
      <t>フクヤマ</t>
    </rPh>
    <rPh sb="2" eb="4">
      <t>コウキョウ</t>
    </rPh>
    <rPh sb="4" eb="6">
      <t>ショクギョウ</t>
    </rPh>
    <rPh sb="6" eb="8">
      <t>アンテイ</t>
    </rPh>
    <rPh sb="8" eb="9">
      <t>ショ</t>
    </rPh>
    <phoneticPr fontId="3"/>
  </si>
  <si>
    <t>年度</t>
    <rPh sb="1" eb="2">
      <t>ド</t>
    </rPh>
    <phoneticPr fontId="3"/>
  </si>
  <si>
    <t>中　　　　学　　　　校　　　　卒　　　　業　　　　者</t>
    <phoneticPr fontId="3"/>
  </si>
  <si>
    <t>高　　　　等　　　　学</t>
    <rPh sb="0" eb="1">
      <t>タカ</t>
    </rPh>
    <rPh sb="5" eb="6">
      <t>トウ</t>
    </rPh>
    <rPh sb="10" eb="11">
      <t>ガク</t>
    </rPh>
    <phoneticPr fontId="3"/>
  </si>
  <si>
    <t xml:space="preserve">校　　　　卒　　　　業　　　　者  </t>
  </si>
  <si>
    <t>求職者数</t>
  </si>
  <si>
    <t>求人数</t>
  </si>
  <si>
    <t>就職者数</t>
  </si>
  <si>
    <t>2016年度（平成28年度）</t>
  </si>
  <si>
    <t>2019　　　（令和元年度）</t>
    <rPh sb="8" eb="10">
      <t>レイワ</t>
    </rPh>
    <rPh sb="10" eb="12">
      <t>ガンネン</t>
    </rPh>
    <rPh sb="12" eb="13">
      <t>ド</t>
    </rPh>
    <phoneticPr fontId="30"/>
  </si>
  <si>
    <t>2020　　　（　　　 2　　　）</t>
    <rPh sb="16" eb="17">
      <t>ネンド</t>
    </rPh>
    <phoneticPr fontId="30"/>
  </si>
  <si>
    <t>C－３    一般職業紹介状況　　</t>
  </si>
  <si>
    <t>（単位　件，人，％）</t>
  </si>
  <si>
    <t>福山公共職業安定所「業務年報」</t>
  </si>
  <si>
    <t>求職数</t>
  </si>
  <si>
    <t>求　　人　　数</t>
  </si>
  <si>
    <t>就　職　件　数</t>
  </si>
  <si>
    <t>求人倍率C/B</t>
  </si>
  <si>
    <r>
      <t xml:space="preserve">就職率 </t>
    </r>
    <r>
      <rPr>
        <sz val="9"/>
        <color indexed="8"/>
        <rFont val="ＭＳ Ｐ明朝"/>
        <family val="1"/>
        <charset val="128"/>
      </rPr>
      <t xml:space="preserve"> D/A×100</t>
    </r>
    <phoneticPr fontId="3"/>
  </si>
  <si>
    <t>新規求人数</t>
  </si>
  <si>
    <t>総数（A）</t>
  </si>
  <si>
    <t>月平均</t>
  </si>
  <si>
    <t>総数（B)</t>
  </si>
  <si>
    <t>１）総数</t>
  </si>
  <si>
    <t>１）総数（C)</t>
  </si>
  <si>
    <t>総数（D）</t>
  </si>
  <si>
    <t>学卒・パートは除きます。</t>
  </si>
  <si>
    <t xml:space="preserve">                                                </t>
  </si>
  <si>
    <t>１）求人については，総数のみです。</t>
  </si>
  <si>
    <t xml:space="preserve">C－４     産業（大分類），規模別一般新規求人状況　　　 </t>
  </si>
  <si>
    <t xml:space="preserve"> 　　</t>
  </si>
  <si>
    <t>年度</t>
    <rPh sb="0" eb="2">
      <t>ネンド</t>
    </rPh>
    <phoneticPr fontId="3"/>
  </si>
  <si>
    <t>産業</t>
  </si>
  <si>
    <t>規                                   模</t>
    <phoneticPr fontId="3"/>
  </si>
  <si>
    <t>農林     漁業</t>
    <phoneticPr fontId="3"/>
  </si>
  <si>
    <t>建設業</t>
  </si>
  <si>
    <t>製造業</t>
  </si>
  <si>
    <t>情報通信業運輸業</t>
    <rPh sb="0" eb="2">
      <t>ジョウホウ</t>
    </rPh>
    <rPh sb="2" eb="5">
      <t>ツウシンギョウ</t>
    </rPh>
    <rPh sb="5" eb="8">
      <t>ウンユギョウ</t>
    </rPh>
    <phoneticPr fontId="3"/>
  </si>
  <si>
    <t>卸売・
小売業，
飲食店，
宿泊業</t>
    <rPh sb="14" eb="16">
      <t>シュクハク</t>
    </rPh>
    <rPh sb="16" eb="17">
      <t>ギョウ</t>
    </rPh>
    <phoneticPr fontId="12"/>
  </si>
  <si>
    <t>金融・
保険業
不動産業</t>
    <rPh sb="6" eb="7">
      <t>ギョウ</t>
    </rPh>
    <phoneticPr fontId="12"/>
  </si>
  <si>
    <t>医療・      福祉</t>
    <rPh sb="0" eb="2">
      <t>イリョウ</t>
    </rPh>
    <rPh sb="9" eb="11">
      <t>フクシ</t>
    </rPh>
    <phoneticPr fontId="12"/>
  </si>
  <si>
    <t>教育，学
習支援業
複合サー
ビス業</t>
    <phoneticPr fontId="12"/>
  </si>
  <si>
    <t>サービス
業</t>
    <phoneticPr fontId="3"/>
  </si>
  <si>
    <t>その他
の産業</t>
    <phoneticPr fontId="3"/>
  </si>
  <si>
    <t>29人
以下</t>
    <phoneticPr fontId="3"/>
  </si>
  <si>
    <t>30～
99人</t>
    <phoneticPr fontId="3"/>
  </si>
  <si>
    <t>100～
299人</t>
    <phoneticPr fontId="3"/>
  </si>
  <si>
    <t>300～
499人</t>
    <phoneticPr fontId="3"/>
  </si>
  <si>
    <t>500～
999人</t>
    <phoneticPr fontId="3"/>
  </si>
  <si>
    <t>1000人
以上</t>
    <phoneticPr fontId="3"/>
  </si>
  <si>
    <t>Ｃ－５     産業（大分類），年齢（５歳階級），男女別１５歳以上就業者数　　</t>
    <phoneticPr fontId="3"/>
  </si>
  <si>
    <t xml:space="preserve"> （単位  人，％）</t>
    <phoneticPr fontId="3"/>
  </si>
  <si>
    <t>産          業</t>
  </si>
  <si>
    <t>2005年
(平成17年）</t>
  </si>
  <si>
    <t>2010年
(平成22年）</t>
  </si>
  <si>
    <t>2015年
(平成27年）</t>
    <phoneticPr fontId="3"/>
  </si>
  <si>
    <t xml:space="preserve"> 2015年 （平成27年）    年齢 （5歳階級)別</t>
    <phoneticPr fontId="3"/>
  </si>
  <si>
    <t>構成比</t>
  </si>
  <si>
    <t>15～19歳</t>
  </si>
  <si>
    <t>20～24歳</t>
  </si>
  <si>
    <t>25～29歳</t>
  </si>
  <si>
    <t>30～34歳</t>
  </si>
  <si>
    <t>35～39歳</t>
  </si>
  <si>
    <t>40～44歳</t>
  </si>
  <si>
    <t>45～49歳</t>
  </si>
  <si>
    <t>50～54歳</t>
  </si>
  <si>
    <t>55～59歳</t>
  </si>
  <si>
    <t>70～74歳</t>
    <phoneticPr fontId="3"/>
  </si>
  <si>
    <t>75歳以上</t>
    <phoneticPr fontId="3"/>
  </si>
  <si>
    <t xml:space="preserve"> 総数</t>
    <phoneticPr fontId="3"/>
  </si>
  <si>
    <t>総</t>
  </si>
  <si>
    <t>農業，林業</t>
    <rPh sb="0" eb="2">
      <t>ノウギョウ</t>
    </rPh>
    <rPh sb="3" eb="5">
      <t>リンギョウ</t>
    </rPh>
    <phoneticPr fontId="3"/>
  </si>
  <si>
    <t>農・林</t>
    <rPh sb="2" eb="3">
      <t>ハヤシ</t>
    </rPh>
    <phoneticPr fontId="3"/>
  </si>
  <si>
    <t>うち農業</t>
    <phoneticPr fontId="3"/>
  </si>
  <si>
    <t>農</t>
  </si>
  <si>
    <t>漁業</t>
  </si>
  <si>
    <t>漁</t>
  </si>
  <si>
    <t>鉱業，採石業，砂利採取業</t>
    <rPh sb="3" eb="5">
      <t>サイセキ</t>
    </rPh>
    <rPh sb="5" eb="6">
      <t>ギョウ</t>
    </rPh>
    <rPh sb="7" eb="9">
      <t>ジャリ</t>
    </rPh>
    <rPh sb="9" eb="12">
      <t>サイシュギョウ</t>
    </rPh>
    <phoneticPr fontId="3"/>
  </si>
  <si>
    <t>鉱</t>
  </si>
  <si>
    <t>(19)</t>
    <phoneticPr fontId="3"/>
  </si>
  <si>
    <t>建</t>
  </si>
  <si>
    <t>製</t>
  </si>
  <si>
    <t>電気・ガス・熱供給・水道業</t>
  </si>
  <si>
    <t>電</t>
  </si>
  <si>
    <t>情報通信業</t>
    <rPh sb="0" eb="2">
      <t>ジョウホウ</t>
    </rPh>
    <rPh sb="2" eb="5">
      <t>ツウシンギョウ</t>
    </rPh>
    <phoneticPr fontId="3"/>
  </si>
  <si>
    <t>情</t>
    <rPh sb="0" eb="1">
      <t>ジョウ</t>
    </rPh>
    <phoneticPr fontId="3"/>
  </si>
  <si>
    <t>運輸業，郵便業</t>
    <rPh sb="0" eb="3">
      <t>ウンユギョウ</t>
    </rPh>
    <rPh sb="4" eb="6">
      <t>ユウビン</t>
    </rPh>
    <rPh sb="6" eb="7">
      <t>ギョウ</t>
    </rPh>
    <phoneticPr fontId="3"/>
  </si>
  <si>
    <t>運</t>
  </si>
  <si>
    <t>卸売業，小売業</t>
    <rPh sb="2" eb="3">
      <t>ギョウ</t>
    </rPh>
    <phoneticPr fontId="3"/>
  </si>
  <si>
    <t>卸</t>
  </si>
  <si>
    <t>金融業，保険業</t>
    <rPh sb="2" eb="3">
      <t>ギョウ</t>
    </rPh>
    <phoneticPr fontId="3"/>
  </si>
  <si>
    <t>金</t>
  </si>
  <si>
    <t>不動産業，物品賃貸業</t>
    <rPh sb="5" eb="7">
      <t>ブッピン</t>
    </rPh>
    <rPh sb="7" eb="10">
      <t>チンタイギョウ</t>
    </rPh>
    <phoneticPr fontId="3"/>
  </si>
  <si>
    <t>不</t>
  </si>
  <si>
    <t>学術研究，専門・技術サービス業</t>
    <rPh sb="0" eb="2">
      <t>ガクジュツ</t>
    </rPh>
    <rPh sb="2" eb="4">
      <t>ケンキュウ</t>
    </rPh>
    <rPh sb="5" eb="7">
      <t>センモン</t>
    </rPh>
    <rPh sb="8" eb="10">
      <t>ギジュツ</t>
    </rPh>
    <rPh sb="14" eb="15">
      <t>ギョウ</t>
    </rPh>
    <phoneticPr fontId="3"/>
  </si>
  <si>
    <t>学</t>
    <rPh sb="0" eb="1">
      <t>ガク</t>
    </rPh>
    <phoneticPr fontId="3"/>
  </si>
  <si>
    <t>(-)</t>
    <phoneticPr fontId="3"/>
  </si>
  <si>
    <t>宿泊業，飲食サービス業</t>
    <rPh sb="0" eb="2">
      <t>シュクハク</t>
    </rPh>
    <rPh sb="2" eb="3">
      <t>ギョウ</t>
    </rPh>
    <rPh sb="4" eb="6">
      <t>インショク</t>
    </rPh>
    <rPh sb="10" eb="11">
      <t>ギョウ</t>
    </rPh>
    <phoneticPr fontId="3"/>
  </si>
  <si>
    <t>宿</t>
    <rPh sb="0" eb="1">
      <t>ヤド</t>
    </rPh>
    <phoneticPr fontId="3"/>
  </si>
  <si>
    <t>生活関連サービス業，娯楽業</t>
    <rPh sb="0" eb="2">
      <t>セイカツ</t>
    </rPh>
    <rPh sb="2" eb="4">
      <t>カンレン</t>
    </rPh>
    <rPh sb="8" eb="9">
      <t>ギョウ</t>
    </rPh>
    <rPh sb="10" eb="13">
      <t>ゴラクギョウ</t>
    </rPh>
    <phoneticPr fontId="3"/>
  </si>
  <si>
    <t>生</t>
    <rPh sb="0" eb="1">
      <t>ショウ</t>
    </rPh>
    <phoneticPr fontId="3"/>
  </si>
  <si>
    <t>教育，学習支援業</t>
    <rPh sb="0" eb="2">
      <t>キョウイク</t>
    </rPh>
    <rPh sb="3" eb="5">
      <t>ガクシュウ</t>
    </rPh>
    <rPh sb="5" eb="7">
      <t>シエン</t>
    </rPh>
    <rPh sb="7" eb="8">
      <t>ギョウ</t>
    </rPh>
    <phoneticPr fontId="3"/>
  </si>
  <si>
    <t>教</t>
    <rPh sb="0" eb="1">
      <t>キョウ</t>
    </rPh>
    <phoneticPr fontId="3"/>
  </si>
  <si>
    <t>医療，福祉</t>
    <rPh sb="0" eb="2">
      <t>イリョウ</t>
    </rPh>
    <rPh sb="3" eb="5">
      <t>フクシ</t>
    </rPh>
    <phoneticPr fontId="3"/>
  </si>
  <si>
    <t>医</t>
    <rPh sb="0" eb="1">
      <t>イ</t>
    </rPh>
    <phoneticPr fontId="3"/>
  </si>
  <si>
    <t>複合サービス事業</t>
    <rPh sb="0" eb="2">
      <t>フクゴウ</t>
    </rPh>
    <rPh sb="6" eb="8">
      <t>ジギョウ</t>
    </rPh>
    <phoneticPr fontId="3"/>
  </si>
  <si>
    <t>複</t>
    <rPh sb="0" eb="1">
      <t>フク</t>
    </rPh>
    <phoneticPr fontId="3"/>
  </si>
  <si>
    <t>サービス業(他に分類されないもの)</t>
    <rPh sb="4" eb="5">
      <t>ギョウ</t>
    </rPh>
    <rPh sb="6" eb="7">
      <t>ホカ</t>
    </rPh>
    <rPh sb="8" eb="10">
      <t>ブンルイ</t>
    </rPh>
    <phoneticPr fontId="3"/>
  </si>
  <si>
    <t>サ</t>
    <phoneticPr fontId="3"/>
  </si>
  <si>
    <t>公務(他に分類されるものを除く)</t>
    <rPh sb="3" eb="4">
      <t>ホカ</t>
    </rPh>
    <rPh sb="5" eb="7">
      <t>ブンルイ</t>
    </rPh>
    <rPh sb="13" eb="14">
      <t>ノゾ</t>
    </rPh>
    <phoneticPr fontId="3"/>
  </si>
  <si>
    <t>公</t>
  </si>
  <si>
    <t>分類不能の産業</t>
  </si>
  <si>
    <t>分</t>
  </si>
  <si>
    <t xml:space="preserve"> （ 再 掲 ）</t>
  </si>
  <si>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</si>
  <si>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</si>
  <si>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</si>
  <si>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</si>
  <si>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</si>
  <si>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</si>
  <si>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</si>
  <si>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 xml:space="preserve">第1次産業 （農業，林業，漁業）， 第2次産業 （鉱業，採石業，砂利採取業，建設業，製造業）， </t>
    <phoneticPr fontId="3"/>
  </si>
  <si>
    <t>（ ）は旧内海町，旧沼隈町，旧新市町，旧神辺町を遡及して含んだ数値です。</t>
    <rPh sb="4" eb="8">
      <t>キュウウツミチョウ</t>
    </rPh>
    <rPh sb="22" eb="23">
      <t>マチ</t>
    </rPh>
    <rPh sb="24" eb="26">
      <t>ソキュウ</t>
    </rPh>
    <rPh sb="28" eb="29">
      <t>フク</t>
    </rPh>
    <rPh sb="31" eb="33">
      <t>スウチ</t>
    </rPh>
    <phoneticPr fontId="3"/>
  </si>
  <si>
    <t>第3次産業 （電気・ガス・熱供給・水道業，情報通信業，運輸業，郵便業，卸売業，小売業，金融業，</t>
    <rPh sb="37" eb="38">
      <t>ギョウ</t>
    </rPh>
    <phoneticPr fontId="3"/>
  </si>
  <si>
    <t>保険業，不動産業，物品賃貸業，学術研究，専門・技術サービス業，宿泊業，飲食サービス業，</t>
    <phoneticPr fontId="3"/>
  </si>
  <si>
    <t>生活関連サービス業，娯楽業，教育，学習支援業，医療，福祉，複合サービス事業，サービス業，公務）</t>
    <rPh sb="0" eb="2">
      <t>セイカツ</t>
    </rPh>
    <rPh sb="2" eb="4">
      <t>カンレン</t>
    </rPh>
    <rPh sb="8" eb="9">
      <t>ギョウ</t>
    </rPh>
    <rPh sb="10" eb="13">
      <t>ゴラクギョウ</t>
    </rPh>
    <phoneticPr fontId="3"/>
  </si>
  <si>
    <t>Ｃ－５  産業（大分類），年齢（５歳階級），男女別１５歳以上就業者数（続）　　</t>
    <rPh sb="35" eb="36">
      <t>ツヅ</t>
    </rPh>
    <phoneticPr fontId="3"/>
  </si>
  <si>
    <t xml:space="preserve"> 2015年 （平成27年）    年齢 （5歳階級)別</t>
    <phoneticPr fontId="3"/>
  </si>
  <si>
    <t>70～74歳</t>
    <phoneticPr fontId="3"/>
  </si>
  <si>
    <t>75歳以上</t>
    <phoneticPr fontId="3"/>
  </si>
  <si>
    <t xml:space="preserve"> 男</t>
    <rPh sb="1" eb="2">
      <t>オトコ</t>
    </rPh>
    <phoneticPr fontId="3"/>
  </si>
  <si>
    <t>農・林</t>
    <rPh sb="0" eb="1">
      <t>ノウ</t>
    </rPh>
    <rPh sb="2" eb="3">
      <t>リン</t>
    </rPh>
    <phoneticPr fontId="3"/>
  </si>
  <si>
    <t>鉱業，採石業，砂利採取業</t>
    <rPh sb="3" eb="5">
      <t>サイセキ</t>
    </rPh>
    <rPh sb="5" eb="6">
      <t>ギョウ</t>
    </rPh>
    <rPh sb="7" eb="9">
      <t>ジャリ</t>
    </rPh>
    <rPh sb="9" eb="11">
      <t>サイシュ</t>
    </rPh>
    <rPh sb="11" eb="12">
      <t>ギョウ</t>
    </rPh>
    <phoneticPr fontId="3"/>
  </si>
  <si>
    <t>(-)</t>
  </si>
  <si>
    <t>サ</t>
    <phoneticPr fontId="3"/>
  </si>
  <si>
    <t>第1次産業</t>
    <phoneticPr fontId="3"/>
  </si>
  <si>
    <t>第1次</t>
    <phoneticPr fontId="3"/>
  </si>
  <si>
    <t>第2次産業</t>
    <phoneticPr fontId="3"/>
  </si>
  <si>
    <t>第2次</t>
    <phoneticPr fontId="3"/>
  </si>
  <si>
    <t>第3次</t>
    <phoneticPr fontId="3"/>
  </si>
  <si>
    <t>各年とも10月１日現在における市域での数値です。</t>
    <phoneticPr fontId="3"/>
  </si>
  <si>
    <t xml:space="preserve">第1次産業 （農業，林業，漁業）， 第2次産業 （鉱業，採石業，砂利採取業，建設業，製造業）， </t>
    <phoneticPr fontId="3"/>
  </si>
  <si>
    <t>保険業，不動産業，物品賃貸業，学術研究，専門・技術サービス業，宿泊業，飲食サービス業，</t>
    <phoneticPr fontId="3"/>
  </si>
  <si>
    <t xml:space="preserve"> 女</t>
    <rPh sb="1" eb="2">
      <t>オンナ</t>
    </rPh>
    <phoneticPr fontId="3"/>
  </si>
  <si>
    <t>うち農業</t>
    <phoneticPr fontId="3"/>
  </si>
  <si>
    <t>サ</t>
    <phoneticPr fontId="3"/>
  </si>
  <si>
    <t>第1次産業</t>
    <phoneticPr fontId="3"/>
  </si>
  <si>
    <t>第1次</t>
    <phoneticPr fontId="3"/>
  </si>
  <si>
    <t>第2次産業</t>
    <phoneticPr fontId="3"/>
  </si>
  <si>
    <t>第2次</t>
    <phoneticPr fontId="3"/>
  </si>
  <si>
    <t>第3次産業</t>
    <phoneticPr fontId="3"/>
  </si>
  <si>
    <t>第3次</t>
    <phoneticPr fontId="3"/>
  </si>
  <si>
    <t xml:space="preserve">第1次産業 （農業，林業，漁業）， 第2次産業 （鉱業，採石業，砂利採取業，建設業，製造業）， </t>
    <phoneticPr fontId="3"/>
  </si>
  <si>
    <t>Ｃ－６     産業（大分類），従業上の地位（５区分），　　</t>
    <phoneticPr fontId="3"/>
  </si>
  <si>
    <t>　　　</t>
  </si>
  <si>
    <t xml:space="preserve">             男女別１5歳以上就業者数</t>
    <phoneticPr fontId="3"/>
  </si>
  <si>
    <t>（単位  人 ）</t>
    <phoneticPr fontId="3"/>
  </si>
  <si>
    <t>産業　（大分類）</t>
  </si>
  <si>
    <t>1）総数</t>
    <phoneticPr fontId="3"/>
  </si>
  <si>
    <t>雇用者</t>
  </si>
  <si>
    <t>役員</t>
  </si>
  <si>
    <t>雇人の
ある業主</t>
  </si>
  <si>
    <t>2）雇人の
ない業主</t>
    <phoneticPr fontId="3"/>
  </si>
  <si>
    <t>家族
従業者</t>
  </si>
  <si>
    <t>1）総数</t>
    <phoneticPr fontId="3"/>
  </si>
  <si>
    <t>雇人の
ある
業主</t>
    <phoneticPr fontId="3"/>
  </si>
  <si>
    <t>2）雇人
のない
業主</t>
    <phoneticPr fontId="3"/>
  </si>
  <si>
    <t>雇人の
ある
業主</t>
    <phoneticPr fontId="3"/>
  </si>
  <si>
    <t>2）雇人
のない
業主</t>
    <phoneticPr fontId="3"/>
  </si>
  <si>
    <t>総     　　　　　　　   数</t>
  </si>
  <si>
    <t>A</t>
  </si>
  <si>
    <t>農業，林業</t>
    <rPh sb="3" eb="5">
      <t>リンギョウ</t>
    </rPh>
    <phoneticPr fontId="3"/>
  </si>
  <si>
    <t>うち農業</t>
    <rPh sb="2" eb="4">
      <t>ノウギョウ</t>
    </rPh>
    <phoneticPr fontId="3"/>
  </si>
  <si>
    <t>Ｂ</t>
  </si>
  <si>
    <t>Ｃ</t>
  </si>
  <si>
    <t>Ｄ</t>
  </si>
  <si>
    <t>Ｅ</t>
  </si>
  <si>
    <t>Ｆ</t>
  </si>
  <si>
    <t>Ｇ</t>
  </si>
  <si>
    <t>Ｈ</t>
  </si>
  <si>
    <t>運輸業，郵便業</t>
    <rPh sb="4" eb="6">
      <t>ユウビン</t>
    </rPh>
    <rPh sb="6" eb="7">
      <t>ギョウ</t>
    </rPh>
    <phoneticPr fontId="3"/>
  </si>
  <si>
    <t>Ｉ</t>
  </si>
  <si>
    <t>Ｊ</t>
  </si>
  <si>
    <t>Ｋ</t>
  </si>
  <si>
    <t>Ｌ</t>
  </si>
  <si>
    <t>学術研究, 専門・技術サービス業</t>
    <rPh sb="0" eb="2">
      <t>ガクジュツ</t>
    </rPh>
    <rPh sb="2" eb="4">
      <t>ケンキュウ</t>
    </rPh>
    <rPh sb="6" eb="8">
      <t>センモン</t>
    </rPh>
    <rPh sb="9" eb="11">
      <t>ギジュツ</t>
    </rPh>
    <rPh sb="15" eb="16">
      <t>ギョウ</t>
    </rPh>
    <phoneticPr fontId="3"/>
  </si>
  <si>
    <t>Ｍ</t>
  </si>
  <si>
    <t>Ｎ</t>
  </si>
  <si>
    <t>Ｏ</t>
    <phoneticPr fontId="3"/>
  </si>
  <si>
    <t>Ｏ</t>
    <phoneticPr fontId="3"/>
  </si>
  <si>
    <t>Ｐ</t>
    <phoneticPr fontId="3"/>
  </si>
  <si>
    <t>Ｑ</t>
    <phoneticPr fontId="3"/>
  </si>
  <si>
    <t>Ｒ</t>
    <phoneticPr fontId="3"/>
  </si>
  <si>
    <t>サービス業(他に分類されないもの)</t>
    <rPh sb="6" eb="7">
      <t>ホカ</t>
    </rPh>
    <rPh sb="8" eb="10">
      <t>ブンルイ</t>
    </rPh>
    <phoneticPr fontId="3"/>
  </si>
  <si>
    <t>Ｒ</t>
    <phoneticPr fontId="3"/>
  </si>
  <si>
    <t>Ｓ</t>
    <phoneticPr fontId="3"/>
  </si>
  <si>
    <t>T</t>
    <phoneticPr fontId="3"/>
  </si>
  <si>
    <t>T</t>
    <phoneticPr fontId="3"/>
  </si>
  <si>
    <t>2015年（平成27年）10月１日現在　　</t>
    <phoneticPr fontId="3"/>
  </si>
  <si>
    <t>1）従業上の地位「不詳」を含みます。　　　2）「家庭内職者」を含みます。</t>
    <phoneticPr fontId="3"/>
  </si>
  <si>
    <t>Ｃ－７     職業（大分類），従業上の地位 （５区分），　　</t>
    <phoneticPr fontId="3"/>
  </si>
  <si>
    <t xml:space="preserve">   </t>
  </si>
  <si>
    <t xml:space="preserve">             男女別１５歳以上就業者数</t>
    <phoneticPr fontId="3"/>
  </si>
  <si>
    <t>（単位  人 ）</t>
  </si>
  <si>
    <t>職業　（大分類）</t>
    <rPh sb="0" eb="2">
      <t>ショクギョウ</t>
    </rPh>
    <phoneticPr fontId="3"/>
  </si>
  <si>
    <t>職業</t>
    <rPh sb="0" eb="1">
      <t>ショク</t>
    </rPh>
    <phoneticPr fontId="3"/>
  </si>
  <si>
    <t>1）総数</t>
    <phoneticPr fontId="3"/>
  </si>
  <si>
    <t>2）雇人
のない
業主</t>
    <phoneticPr fontId="3"/>
  </si>
  <si>
    <t>雇人の
ある
業主</t>
    <phoneticPr fontId="3"/>
  </si>
  <si>
    <t>管理的職業従事者</t>
  </si>
  <si>
    <t>専門的・技術的職業従事者</t>
    <phoneticPr fontId="3"/>
  </si>
  <si>
    <t>事務従事者</t>
  </si>
  <si>
    <t>販売従事者</t>
  </si>
  <si>
    <t>サービス職業従事者</t>
  </si>
  <si>
    <t>保安職業従事者</t>
  </si>
  <si>
    <t>農林漁業従事者</t>
    <rPh sb="4" eb="6">
      <t>ジュウジ</t>
    </rPh>
    <phoneticPr fontId="3"/>
  </si>
  <si>
    <t>生産工程従事者</t>
    <rPh sb="0" eb="2">
      <t>セイサン</t>
    </rPh>
    <rPh sb="2" eb="4">
      <t>コウテイ</t>
    </rPh>
    <rPh sb="4" eb="7">
      <t>ジュウジシャ</t>
    </rPh>
    <phoneticPr fontId="3"/>
  </si>
  <si>
    <t>輸送・機械運転従事者</t>
    <rPh sb="0" eb="2">
      <t>ユソウ</t>
    </rPh>
    <rPh sb="3" eb="5">
      <t>キカイ</t>
    </rPh>
    <rPh sb="5" eb="7">
      <t>ウンテン</t>
    </rPh>
    <rPh sb="7" eb="10">
      <t>ジュウジシャ</t>
    </rPh>
    <phoneticPr fontId="3"/>
  </si>
  <si>
    <t>建設・採掘従事者</t>
    <rPh sb="0" eb="2">
      <t>ケンセツ</t>
    </rPh>
    <rPh sb="3" eb="5">
      <t>サイクツ</t>
    </rPh>
    <rPh sb="5" eb="8">
      <t>ジュウジシャ</t>
    </rPh>
    <phoneticPr fontId="3"/>
  </si>
  <si>
    <t>K</t>
    <phoneticPr fontId="3"/>
  </si>
  <si>
    <t>運搬・清掃・包装等従事者</t>
    <rPh sb="0" eb="2">
      <t>ウンパン</t>
    </rPh>
    <rPh sb="3" eb="5">
      <t>セイソウ</t>
    </rPh>
    <rPh sb="6" eb="8">
      <t>ホウソウ</t>
    </rPh>
    <rPh sb="8" eb="9">
      <t>ナド</t>
    </rPh>
    <rPh sb="9" eb="12">
      <t>ジュウジシャ</t>
    </rPh>
    <phoneticPr fontId="3"/>
  </si>
  <si>
    <t>K</t>
    <phoneticPr fontId="3"/>
  </si>
  <si>
    <t>L</t>
    <phoneticPr fontId="3"/>
  </si>
  <si>
    <t>分類不能の職業</t>
  </si>
  <si>
    <t>L</t>
    <phoneticPr fontId="3"/>
  </si>
  <si>
    <t>2015年（平成27年）10月１日現在　</t>
    <phoneticPr fontId="3"/>
  </si>
  <si>
    <t>Ｃ－８     常住地又は従業地による産業（大分類）別15歳以上就業者数</t>
    <phoneticPr fontId="3"/>
  </si>
  <si>
    <t xml:space="preserve">総務省統計局「国勢調査報告」 </t>
  </si>
  <si>
    <t>産業（大分類）</t>
    <phoneticPr fontId="3"/>
  </si>
  <si>
    <t>常住地による就業者数</t>
    <phoneticPr fontId="3"/>
  </si>
  <si>
    <t>従業地による就業者数</t>
  </si>
  <si>
    <t>自宅で
従業</t>
    <phoneticPr fontId="3"/>
  </si>
  <si>
    <t>自宅外の
自市区町村
で従業</t>
    <rPh sb="7" eb="8">
      <t>ク</t>
    </rPh>
    <phoneticPr fontId="3"/>
  </si>
  <si>
    <t>他市区町村で従業</t>
    <rPh sb="0" eb="1">
      <t>タ</t>
    </rPh>
    <rPh sb="1" eb="3">
      <t>シク</t>
    </rPh>
    <rPh sb="3" eb="5">
      <t>チョウソン</t>
    </rPh>
    <rPh sb="6" eb="8">
      <t>ジュウギョウ</t>
    </rPh>
    <phoneticPr fontId="3"/>
  </si>
  <si>
    <t>2) 総数</t>
    <phoneticPr fontId="3"/>
  </si>
  <si>
    <t>1) 総数</t>
    <rPh sb="3" eb="5">
      <t>ソウスウ</t>
    </rPh>
    <phoneticPr fontId="3"/>
  </si>
  <si>
    <t>県内他市区
町村で従業</t>
    <rPh sb="4" eb="5">
      <t>ク</t>
    </rPh>
    <phoneticPr fontId="3"/>
  </si>
  <si>
    <t>他県で
従業</t>
    <phoneticPr fontId="3"/>
  </si>
  <si>
    <t>県内他市区
町村に常住</t>
    <rPh sb="4" eb="5">
      <t>ク</t>
    </rPh>
    <phoneticPr fontId="3"/>
  </si>
  <si>
    <t>他県に　
常住</t>
    <phoneticPr fontId="3"/>
  </si>
  <si>
    <t>漁業</t>
    <phoneticPr fontId="3"/>
  </si>
  <si>
    <t>漁業</t>
    <phoneticPr fontId="3"/>
  </si>
  <si>
    <t>情報通信業</t>
    <rPh sb="0" eb="2">
      <t>ジョウホウ</t>
    </rPh>
    <rPh sb="2" eb="4">
      <t>ツウシン</t>
    </rPh>
    <rPh sb="4" eb="5">
      <t>ギョウ</t>
    </rPh>
    <phoneticPr fontId="3"/>
  </si>
  <si>
    <t>卸売業，小売業</t>
    <rPh sb="0" eb="1">
      <t>オロシ</t>
    </rPh>
    <rPh sb="1" eb="2">
      <t>ウ</t>
    </rPh>
    <rPh sb="2" eb="3">
      <t>ギョウ</t>
    </rPh>
    <rPh sb="4" eb="7">
      <t>コウリギョウ</t>
    </rPh>
    <phoneticPr fontId="3"/>
  </si>
  <si>
    <t>金融業，保険業</t>
    <rPh sb="0" eb="2">
      <t>キンユウ</t>
    </rPh>
    <rPh sb="2" eb="3">
      <t>ギョウ</t>
    </rPh>
    <rPh sb="4" eb="7">
      <t>ホケンギョウ</t>
    </rPh>
    <phoneticPr fontId="3"/>
  </si>
  <si>
    <t>不動産業，物品賃貸業</t>
    <rPh sb="0" eb="3">
      <t>フドウサン</t>
    </rPh>
    <rPh sb="3" eb="4">
      <t>ギョウ</t>
    </rPh>
    <rPh sb="5" eb="7">
      <t>ブッピン</t>
    </rPh>
    <rPh sb="7" eb="10">
      <t>チンタイギョウ</t>
    </rPh>
    <phoneticPr fontId="3"/>
  </si>
  <si>
    <t>Ｏ</t>
    <phoneticPr fontId="3"/>
  </si>
  <si>
    <t>Ｏ</t>
    <phoneticPr fontId="3"/>
  </si>
  <si>
    <t>Ｐ</t>
    <phoneticPr fontId="3"/>
  </si>
  <si>
    <t>Ｐ</t>
    <phoneticPr fontId="3"/>
  </si>
  <si>
    <t>Ｑ</t>
    <phoneticPr fontId="3"/>
  </si>
  <si>
    <t>複合サ-ビス事業</t>
    <rPh sb="0" eb="2">
      <t>フクゴウ</t>
    </rPh>
    <rPh sb="6" eb="8">
      <t>ジギョウ</t>
    </rPh>
    <phoneticPr fontId="3"/>
  </si>
  <si>
    <t>Ｒ</t>
    <phoneticPr fontId="3"/>
  </si>
  <si>
    <t>サービス業（他に分類されないもの）</t>
    <rPh sb="4" eb="5">
      <t>ギョウ</t>
    </rPh>
    <rPh sb="6" eb="7">
      <t>タ</t>
    </rPh>
    <rPh sb="8" eb="10">
      <t>ブンルイ</t>
    </rPh>
    <phoneticPr fontId="3"/>
  </si>
  <si>
    <t>Ｓ</t>
    <phoneticPr fontId="3"/>
  </si>
  <si>
    <t>公務（他に分類されるものを除く）</t>
    <rPh sb="0" eb="1">
      <t>コウ</t>
    </rPh>
    <rPh sb="1" eb="2">
      <t>ツトム</t>
    </rPh>
    <rPh sb="13" eb="14">
      <t>ノゾ</t>
    </rPh>
    <phoneticPr fontId="3"/>
  </si>
  <si>
    <t>T</t>
    <phoneticPr fontId="3"/>
  </si>
  <si>
    <t>分類不能の産業</t>
    <rPh sb="0" eb="1">
      <t>フン</t>
    </rPh>
    <rPh sb="1" eb="2">
      <t>ルイ</t>
    </rPh>
    <rPh sb="2" eb="4">
      <t>フノウ</t>
    </rPh>
    <rPh sb="5" eb="7">
      <t>サンギョウ</t>
    </rPh>
    <phoneticPr fontId="3"/>
  </si>
  <si>
    <t>2015年（平成27年）10月１日現在　</t>
    <phoneticPr fontId="3"/>
  </si>
  <si>
    <t>1)従業市区町村「不詳・外国」を含みます。　　　</t>
    <rPh sb="4" eb="6">
      <t>シク</t>
    </rPh>
    <rPh sb="6" eb="8">
      <t>チョウソン</t>
    </rPh>
    <rPh sb="12" eb="14">
      <t>ガイコク</t>
    </rPh>
    <phoneticPr fontId="3"/>
  </si>
  <si>
    <t>2)従業地「不詳・外国」で，当地に常住している者を含みます。</t>
    <rPh sb="9" eb="11">
      <t>ガイコク</t>
    </rPh>
    <phoneticPr fontId="3"/>
  </si>
  <si>
    <t>Ｃ－９     常住地又は従業地による職業（大分類）別15歳以上就業者数</t>
    <phoneticPr fontId="3"/>
  </si>
  <si>
    <t>職業（大分類）</t>
    <rPh sb="0" eb="2">
      <t>ショクギョウ</t>
    </rPh>
    <phoneticPr fontId="3"/>
  </si>
  <si>
    <t>他県で
従業</t>
    <phoneticPr fontId="3"/>
  </si>
  <si>
    <t>総数</t>
    <phoneticPr fontId="3"/>
  </si>
  <si>
    <t>B</t>
  </si>
  <si>
    <t>専門的・技術的職業従事者</t>
  </si>
  <si>
    <t>C</t>
  </si>
  <si>
    <t>D</t>
  </si>
  <si>
    <t>販売従事者</t>
    <phoneticPr fontId="3"/>
  </si>
  <si>
    <t>E</t>
  </si>
  <si>
    <t>F</t>
  </si>
  <si>
    <t>G</t>
  </si>
  <si>
    <t>農林漁業従事者</t>
    <rPh sb="4" eb="7">
      <t>ジュウジシャ</t>
    </rPh>
    <phoneticPr fontId="3"/>
  </si>
  <si>
    <t>H</t>
  </si>
  <si>
    <t>J</t>
  </si>
  <si>
    <t>K</t>
    <phoneticPr fontId="3"/>
  </si>
  <si>
    <t>L</t>
    <phoneticPr fontId="3"/>
  </si>
  <si>
    <t>分類不能の職業</t>
    <phoneticPr fontId="3"/>
  </si>
  <si>
    <t>Ｃ－１０     産業（大分類），職業（大分類）別15歳以上就業者数</t>
    <phoneticPr fontId="3"/>
  </si>
  <si>
    <t>産業 （大分類）</t>
    <phoneticPr fontId="3"/>
  </si>
  <si>
    <t>職業</t>
    <phoneticPr fontId="3"/>
  </si>
  <si>
    <t>（大分類）</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</si>
  <si>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</si>
  <si>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</si>
  <si>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</si>
  <si>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</si>
  <si>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</si>
  <si>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</si>
  <si>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G 農林漁業
従事者</t>
    <rPh sb="7" eb="9">
      <t>ジュウジ</t>
    </rPh>
    <phoneticPr fontId="3"/>
  </si>
  <si>
    <t>H 生産工程
従事者</t>
    <rPh sb="2" eb="4">
      <t>セイサン</t>
    </rPh>
    <rPh sb="4" eb="6">
      <t>コウテイ</t>
    </rPh>
    <rPh sb="7" eb="10">
      <t>ジュウジシャ</t>
    </rPh>
    <phoneticPr fontId="3"/>
  </si>
  <si>
    <t>I 輸送・機械　
運転従事者</t>
    <rPh sb="2" eb="4">
      <t>ユソウ</t>
    </rPh>
    <rPh sb="5" eb="7">
      <t>キカイ</t>
    </rPh>
    <rPh sb="9" eb="11">
      <t>ウンテン</t>
    </rPh>
    <rPh sb="11" eb="14">
      <t>ジュウジシャ</t>
    </rPh>
    <phoneticPr fontId="3"/>
  </si>
  <si>
    <t>J 建設・採掘
従事者</t>
    <rPh sb="2" eb="4">
      <t>ケンセツ</t>
    </rPh>
    <rPh sb="5" eb="7">
      <t>サイクツ</t>
    </rPh>
    <rPh sb="8" eb="11">
      <t>ジュウジシャ</t>
    </rPh>
    <phoneticPr fontId="3"/>
  </si>
  <si>
    <t>K 運搬・清掃・
包装等従事者</t>
    <rPh sb="2" eb="4">
      <t>ウンパン</t>
    </rPh>
    <rPh sb="5" eb="7">
      <t>セイソウ</t>
    </rPh>
    <rPh sb="9" eb="11">
      <t>ホウソウ</t>
    </rPh>
    <rPh sb="11" eb="12">
      <t>ナド</t>
    </rPh>
    <rPh sb="12" eb="15">
      <t>ジュウジシャ</t>
    </rPh>
    <phoneticPr fontId="3"/>
  </si>
  <si>
    <t>L 分類不能の
　職業</t>
    <phoneticPr fontId="3"/>
  </si>
  <si>
    <t>2015年（平成27年）10月１日現在</t>
    <phoneticPr fontId="3"/>
  </si>
  <si>
    <t>Ｃ－１１     労働力状態（8区分），男女別15歳以上人口</t>
    <phoneticPr fontId="3"/>
  </si>
  <si>
    <t>年次 ・ 性別</t>
    <rPh sb="0" eb="2">
      <t>ネンジ</t>
    </rPh>
    <rPh sb="5" eb="7">
      <t>セイベツ</t>
    </rPh>
    <phoneticPr fontId="3"/>
  </si>
  <si>
    <t>１) 総数</t>
    <phoneticPr fontId="3"/>
  </si>
  <si>
    <t>労働力
人口</t>
    <rPh sb="0" eb="3">
      <t>ロウドウリョク</t>
    </rPh>
    <rPh sb="4" eb="6">
      <t>ジンコウ</t>
    </rPh>
    <phoneticPr fontId="3"/>
  </si>
  <si>
    <t>非労働力
人口</t>
    <rPh sb="0" eb="1">
      <t>ヒ</t>
    </rPh>
    <rPh sb="1" eb="4">
      <t>ロウドウリョク</t>
    </rPh>
    <rPh sb="5" eb="7">
      <t>ジンコウ</t>
    </rPh>
    <phoneticPr fontId="3"/>
  </si>
  <si>
    <t>2) 不詳</t>
    <rPh sb="3" eb="5">
      <t>フショウ</t>
    </rPh>
    <phoneticPr fontId="3"/>
  </si>
  <si>
    <t>年次・
性別</t>
    <rPh sb="0" eb="2">
      <t>ネンジ</t>
    </rPh>
    <rPh sb="4" eb="6">
      <t>セイベツ</t>
    </rPh>
    <phoneticPr fontId="3"/>
  </si>
  <si>
    <t xml:space="preserve">就業者 </t>
    <phoneticPr fontId="3"/>
  </si>
  <si>
    <t>完全
失業者</t>
  </si>
  <si>
    <t>家事</t>
    <rPh sb="0" eb="2">
      <t>カジ</t>
    </rPh>
    <phoneticPr fontId="3"/>
  </si>
  <si>
    <t>通学</t>
    <rPh sb="0" eb="2">
      <t>ツウガク</t>
    </rPh>
    <phoneticPr fontId="3"/>
  </si>
  <si>
    <t>主に仕事</t>
  </si>
  <si>
    <t>家事の
ほか仕事</t>
    <phoneticPr fontId="3"/>
  </si>
  <si>
    <t>通学のかた
わら仕事</t>
    <phoneticPr fontId="3"/>
  </si>
  <si>
    <t>休業者</t>
  </si>
  <si>
    <t>2005年（平成17年）　 総数</t>
    <rPh sb="4" eb="5">
      <t>ネン</t>
    </rPh>
    <rPh sb="6" eb="8">
      <t>ヘイセイ</t>
    </rPh>
    <rPh sb="10" eb="11">
      <t>ネン</t>
    </rPh>
    <rPh sb="14" eb="16">
      <t>ソウスウ</t>
    </rPh>
    <phoneticPr fontId="3"/>
  </si>
  <si>
    <t>2005年</t>
    <rPh sb="4" eb="5">
      <t>ネン</t>
    </rPh>
    <phoneticPr fontId="3"/>
  </si>
  <si>
    <t>(389,939)</t>
  </si>
  <si>
    <t>(235,798)</t>
  </si>
  <si>
    <t>(222,655)</t>
  </si>
  <si>
    <t>(186,153)</t>
  </si>
  <si>
    <t>(30,227)</t>
  </si>
  <si>
    <t>(2,737)</t>
  </si>
  <si>
    <t>(3,538)</t>
  </si>
  <si>
    <t>(13,143)</t>
  </si>
  <si>
    <t>(147,466)</t>
  </si>
  <si>
    <t>(62,520)</t>
  </si>
  <si>
    <t>(22,510)</t>
  </si>
  <si>
    <t>(62,436)</t>
  </si>
  <si>
    <t>(6,675)</t>
  </si>
  <si>
    <t>2010　 （　　　22　 ）　 総数</t>
    <rPh sb="17" eb="19">
      <t>ソウスウ</t>
    </rPh>
    <phoneticPr fontId="3"/>
  </si>
  <si>
    <t>2010年</t>
    <rPh sb="4" eb="5">
      <t>ネン</t>
    </rPh>
    <phoneticPr fontId="3"/>
  </si>
  <si>
    <t>2015   （　 　 27   ）   総数</t>
    <rPh sb="21" eb="23">
      <t>ソウスウ</t>
    </rPh>
    <phoneticPr fontId="3"/>
  </si>
  <si>
    <t xml:space="preserve">男  </t>
    <phoneticPr fontId="3"/>
  </si>
  <si>
    <t xml:space="preserve">女  </t>
    <phoneticPr fontId="3"/>
  </si>
  <si>
    <t>1)労働力状態「不詳」を含みます。　</t>
    <phoneticPr fontId="3"/>
  </si>
  <si>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3"/>
  </si>
  <si>
    <t>Ｃ－１２    常住地による従業市区町村，職業（大分類）別１５歳以上就業者数</t>
    <phoneticPr fontId="3"/>
  </si>
  <si>
    <t>常住地，従業市区町村</t>
    <phoneticPr fontId="3"/>
  </si>
  <si>
    <t>（大分類）</t>
  </si>
  <si>
    <t>常住地，
従業市区町村</t>
    <phoneticPr fontId="3"/>
  </si>
  <si>
    <t>F 保安職業
　従事者</t>
    <phoneticPr fontId="3"/>
  </si>
  <si>
    <t>当地に常住する就業者1)</t>
    <phoneticPr fontId="3"/>
  </si>
  <si>
    <t>当地に常住</t>
  </si>
  <si>
    <t>自市で従業</t>
    <rPh sb="0" eb="1">
      <t>ジ</t>
    </rPh>
    <rPh sb="1" eb="2">
      <t>シ</t>
    </rPh>
    <rPh sb="3" eb="5">
      <t>ジュウギョウ</t>
    </rPh>
    <phoneticPr fontId="3"/>
  </si>
  <si>
    <t>自市</t>
    <phoneticPr fontId="3"/>
  </si>
  <si>
    <t>自宅</t>
    <rPh sb="0" eb="2">
      <t>ジタク</t>
    </rPh>
    <phoneticPr fontId="3"/>
  </si>
  <si>
    <t>　自宅</t>
    <phoneticPr fontId="3"/>
  </si>
  <si>
    <t>自宅外</t>
    <rPh sb="0" eb="3">
      <t>ジタクガイ</t>
    </rPh>
    <phoneticPr fontId="3"/>
  </si>
  <si>
    <t>　自宅外</t>
    <phoneticPr fontId="3"/>
  </si>
  <si>
    <t>他市区町村で従業　2)</t>
    <rPh sb="0" eb="1">
      <t>タ</t>
    </rPh>
    <rPh sb="1" eb="3">
      <t>シク</t>
    </rPh>
    <rPh sb="3" eb="4">
      <t>マチ</t>
    </rPh>
    <rPh sb="4" eb="5">
      <t>ムラ</t>
    </rPh>
    <rPh sb="6" eb="8">
      <t>ジュウギョウ</t>
    </rPh>
    <phoneticPr fontId="3"/>
  </si>
  <si>
    <t>他市区町村</t>
    <rPh sb="4" eb="5">
      <t>ムラ</t>
    </rPh>
    <phoneticPr fontId="3"/>
  </si>
  <si>
    <t>県　　　　　内</t>
    <rPh sb="0" eb="7">
      <t>ケンナイ</t>
    </rPh>
    <phoneticPr fontId="3"/>
  </si>
  <si>
    <t>広島市</t>
    <phoneticPr fontId="3"/>
  </si>
  <si>
    <t>　広島市</t>
    <phoneticPr fontId="3"/>
  </si>
  <si>
    <t>中区</t>
    <phoneticPr fontId="3"/>
  </si>
  <si>
    <t>　　中区</t>
    <phoneticPr fontId="3"/>
  </si>
  <si>
    <t>東区</t>
    <rPh sb="0" eb="1">
      <t>ヒガシ</t>
    </rPh>
    <phoneticPr fontId="3"/>
  </si>
  <si>
    <t>　　東区</t>
    <rPh sb="2" eb="3">
      <t>ヒガシ</t>
    </rPh>
    <phoneticPr fontId="3"/>
  </si>
  <si>
    <t>南区</t>
    <phoneticPr fontId="3"/>
  </si>
  <si>
    <t>　　南区</t>
    <phoneticPr fontId="3"/>
  </si>
  <si>
    <t>西区</t>
    <phoneticPr fontId="3"/>
  </si>
  <si>
    <t>　　西区</t>
    <phoneticPr fontId="3"/>
  </si>
  <si>
    <r>
      <t>安佐</t>
    </r>
    <r>
      <rPr>
        <sz val="10"/>
        <rFont val="ＭＳ Ｐ明朝"/>
        <family val="1"/>
        <charset val="128"/>
      </rPr>
      <t>南区</t>
    </r>
    <rPh sb="0" eb="1">
      <t>アン</t>
    </rPh>
    <rPh sb="1" eb="2">
      <t>サ</t>
    </rPh>
    <rPh sb="2" eb="3">
      <t>ミナミ</t>
    </rPh>
    <rPh sb="3" eb="4">
      <t>ク</t>
    </rPh>
    <phoneticPr fontId="3"/>
  </si>
  <si>
    <t>　　安佐南区</t>
    <rPh sb="2" eb="6">
      <t>アサミナミク</t>
    </rPh>
    <phoneticPr fontId="3"/>
  </si>
  <si>
    <t>その他の区</t>
    <phoneticPr fontId="3"/>
  </si>
  <si>
    <t>　　その他の区</t>
    <rPh sb="6" eb="7">
      <t>ク</t>
    </rPh>
    <phoneticPr fontId="3"/>
  </si>
  <si>
    <t>三原市</t>
    <phoneticPr fontId="3"/>
  </si>
  <si>
    <t>　三原市</t>
    <phoneticPr fontId="3"/>
  </si>
  <si>
    <t>尾道市</t>
    <phoneticPr fontId="3"/>
  </si>
  <si>
    <t>　尾道市</t>
    <phoneticPr fontId="3"/>
  </si>
  <si>
    <t>　府中市</t>
    <phoneticPr fontId="3"/>
  </si>
  <si>
    <t>三次市</t>
    <rPh sb="0" eb="3">
      <t>ミヨシシ</t>
    </rPh>
    <phoneticPr fontId="3"/>
  </si>
  <si>
    <t>　三次市</t>
    <rPh sb="1" eb="4">
      <t>ミヨシシ</t>
    </rPh>
    <phoneticPr fontId="3"/>
  </si>
  <si>
    <t>　庄原市</t>
    <rPh sb="1" eb="4">
      <t>ショウバラシ</t>
    </rPh>
    <phoneticPr fontId="3"/>
  </si>
  <si>
    <t>　東広島市</t>
    <phoneticPr fontId="3"/>
  </si>
  <si>
    <t>　世羅町</t>
    <rPh sb="1" eb="4">
      <t>セラチョウ</t>
    </rPh>
    <phoneticPr fontId="3"/>
  </si>
  <si>
    <t>神石高原町</t>
    <rPh sb="0" eb="2">
      <t>ジンセキ</t>
    </rPh>
    <rPh sb="2" eb="4">
      <t>コウゲン</t>
    </rPh>
    <phoneticPr fontId="3"/>
  </si>
  <si>
    <t>　神石高原町</t>
    <rPh sb="1" eb="3">
      <t>ジンセキ</t>
    </rPh>
    <rPh sb="3" eb="5">
      <t>コウゲン</t>
    </rPh>
    <rPh sb="5" eb="6">
      <t>チョウ</t>
    </rPh>
    <phoneticPr fontId="3"/>
  </si>
  <si>
    <t>その他の市町村</t>
    <rPh sb="6" eb="7">
      <t>ムラ</t>
    </rPh>
    <phoneticPr fontId="3"/>
  </si>
  <si>
    <t>　その他市町村</t>
    <rPh sb="5" eb="6">
      <t>チョウ</t>
    </rPh>
    <rPh sb="6" eb="7">
      <t>ムラ</t>
    </rPh>
    <phoneticPr fontId="3"/>
  </si>
  <si>
    <t>他　　　　　県</t>
    <rPh sb="0" eb="1">
      <t>ホカ</t>
    </rPh>
    <rPh sb="6" eb="7">
      <t>ケン</t>
    </rPh>
    <phoneticPr fontId="3"/>
  </si>
  <si>
    <t>他県</t>
    <phoneticPr fontId="3"/>
  </si>
  <si>
    <t>東京都</t>
  </si>
  <si>
    <t>特別区部</t>
  </si>
  <si>
    <t>　特別区</t>
    <phoneticPr fontId="3"/>
  </si>
  <si>
    <t>-</t>
    <phoneticPr fontId="3"/>
  </si>
  <si>
    <t>　その他市町村</t>
    <rPh sb="5" eb="6">
      <t>チョウ</t>
    </rPh>
    <rPh sb="6" eb="7">
      <t>ソン</t>
    </rPh>
    <phoneticPr fontId="3"/>
  </si>
  <si>
    <t>大阪府</t>
  </si>
  <si>
    <t>大阪府</t>
    <phoneticPr fontId="3"/>
  </si>
  <si>
    <t>大阪市</t>
  </si>
  <si>
    <t>　大阪市</t>
    <phoneticPr fontId="3"/>
  </si>
  <si>
    <t>その他の市町村</t>
    <phoneticPr fontId="3"/>
  </si>
  <si>
    <t>兵庫県</t>
    <phoneticPr fontId="3"/>
  </si>
  <si>
    <t>岡山県</t>
  </si>
  <si>
    <t>岡山市</t>
    <phoneticPr fontId="3"/>
  </si>
  <si>
    <t>　岡山市</t>
    <phoneticPr fontId="3"/>
  </si>
  <si>
    <t>北区</t>
    <rPh sb="0" eb="1">
      <t>キタ</t>
    </rPh>
    <phoneticPr fontId="3"/>
  </si>
  <si>
    <t>　　北区</t>
    <rPh sb="2" eb="4">
      <t>キタク</t>
    </rPh>
    <phoneticPr fontId="3"/>
  </si>
  <si>
    <t>中区</t>
    <rPh sb="0" eb="1">
      <t>ナカ</t>
    </rPh>
    <phoneticPr fontId="3"/>
  </si>
  <si>
    <t>　　東区</t>
    <rPh sb="2" eb="4">
      <t>ヒガシク</t>
    </rPh>
    <phoneticPr fontId="3"/>
  </si>
  <si>
    <t>　　南区</t>
    <rPh sb="2" eb="4">
      <t>ミナミク</t>
    </rPh>
    <phoneticPr fontId="3"/>
  </si>
  <si>
    <t>倉敷市</t>
    <phoneticPr fontId="3"/>
  </si>
  <si>
    <t>　倉敷市</t>
    <phoneticPr fontId="3"/>
  </si>
  <si>
    <t>笠岡市</t>
    <phoneticPr fontId="3"/>
  </si>
  <si>
    <t>　笠岡市</t>
    <phoneticPr fontId="3"/>
  </si>
  <si>
    <t>井原市</t>
    <phoneticPr fontId="3"/>
  </si>
  <si>
    <t>　井原市</t>
    <phoneticPr fontId="3"/>
  </si>
  <si>
    <t>　浅口市</t>
    <rPh sb="1" eb="3">
      <t>アサクチ</t>
    </rPh>
    <rPh sb="3" eb="4">
      <t>シ</t>
    </rPh>
    <phoneticPr fontId="3"/>
  </si>
  <si>
    <t>里庄町</t>
    <phoneticPr fontId="3"/>
  </si>
  <si>
    <t>　里庄町</t>
    <phoneticPr fontId="3"/>
  </si>
  <si>
    <t>　矢掛町</t>
    <phoneticPr fontId="3"/>
  </si>
  <si>
    <t>愛媛県</t>
    <rPh sb="0" eb="2">
      <t>エヒメ</t>
    </rPh>
    <phoneticPr fontId="3"/>
  </si>
  <si>
    <t>その他の都道府県</t>
    <phoneticPr fontId="3"/>
  </si>
  <si>
    <t>その他都道府県</t>
    <rPh sb="3" eb="7">
      <t>トドウフケン</t>
    </rPh>
    <phoneticPr fontId="3"/>
  </si>
  <si>
    <t>1)従業地「不詳」を含みます。</t>
    <phoneticPr fontId="3"/>
  </si>
  <si>
    <t>2)従業地市区町村「不詳・外国」を含みます。</t>
    <rPh sb="13" eb="15">
      <t>ガイコク</t>
    </rPh>
    <phoneticPr fontId="3"/>
  </si>
  <si>
    <t>Ｃ－１３    従業地による常住市区町村，</t>
    <phoneticPr fontId="3"/>
  </si>
  <si>
    <t xml:space="preserve">     </t>
    <phoneticPr fontId="3"/>
  </si>
  <si>
    <t xml:space="preserve">              職業（大分類）別１５歳以上就業者数</t>
    <phoneticPr fontId="3"/>
  </si>
  <si>
    <t>従業地，常住市区町村</t>
    <phoneticPr fontId="3"/>
  </si>
  <si>
    <t>職業</t>
    <rPh sb="0" eb="2">
      <t>ショクギョウ</t>
    </rPh>
    <phoneticPr fontId="3"/>
  </si>
  <si>
    <t>従業地，　　　　　　　　常住市区町村</t>
    <phoneticPr fontId="3"/>
  </si>
  <si>
    <t>当地で従業する就業者1)</t>
    <rPh sb="3" eb="5">
      <t>ジュウギョウ</t>
    </rPh>
    <phoneticPr fontId="3"/>
  </si>
  <si>
    <t>当地で従業</t>
  </si>
  <si>
    <t>自市に常住</t>
    <rPh sb="0" eb="1">
      <t>ジ</t>
    </rPh>
    <rPh sb="1" eb="2">
      <t>シ</t>
    </rPh>
    <rPh sb="3" eb="5">
      <t>ジョウジュウ</t>
    </rPh>
    <phoneticPr fontId="3"/>
  </si>
  <si>
    <t>他市区町村に常住　</t>
    <rPh sb="0" eb="1">
      <t>タ</t>
    </rPh>
    <rPh sb="1" eb="3">
      <t>シク</t>
    </rPh>
    <rPh sb="3" eb="4">
      <t>マチ</t>
    </rPh>
    <rPh sb="4" eb="5">
      <t>ムラ</t>
    </rPh>
    <rPh sb="6" eb="8">
      <t>ジョウジュウ</t>
    </rPh>
    <phoneticPr fontId="3"/>
  </si>
  <si>
    <t>他市区町村</t>
    <rPh sb="0" eb="1">
      <t>タ</t>
    </rPh>
    <rPh sb="1" eb="2">
      <t>シ</t>
    </rPh>
    <rPh sb="2" eb="3">
      <t>ク</t>
    </rPh>
    <rPh sb="3" eb="5">
      <t>チョウソン</t>
    </rPh>
    <phoneticPr fontId="3"/>
  </si>
  <si>
    <t>県内</t>
    <phoneticPr fontId="3"/>
  </si>
  <si>
    <t>　　中区</t>
    <rPh sb="2" eb="4">
      <t>ナカク</t>
    </rPh>
    <phoneticPr fontId="3"/>
  </si>
  <si>
    <t>　　東区</t>
    <phoneticPr fontId="3"/>
  </si>
  <si>
    <t>南区</t>
    <phoneticPr fontId="3"/>
  </si>
  <si>
    <t>　　西区</t>
    <phoneticPr fontId="3"/>
  </si>
  <si>
    <t>　　安佐南区</t>
    <phoneticPr fontId="3"/>
  </si>
  <si>
    <r>
      <t>安佐</t>
    </r>
    <r>
      <rPr>
        <sz val="10"/>
        <rFont val="ＭＳ Ｐ明朝"/>
        <family val="1"/>
        <charset val="128"/>
      </rPr>
      <t>北区</t>
    </r>
    <rPh sb="0" eb="1">
      <t>アン</t>
    </rPh>
    <rPh sb="1" eb="2">
      <t>サ</t>
    </rPh>
    <rPh sb="2" eb="3">
      <t>キタ</t>
    </rPh>
    <rPh sb="3" eb="4">
      <t>ク</t>
    </rPh>
    <phoneticPr fontId="3"/>
  </si>
  <si>
    <t>　　安佐北区</t>
    <rPh sb="2" eb="6">
      <t>アサキタク</t>
    </rPh>
    <phoneticPr fontId="3"/>
  </si>
  <si>
    <t>安芸区</t>
    <rPh sb="0" eb="3">
      <t>アキク</t>
    </rPh>
    <phoneticPr fontId="3"/>
  </si>
  <si>
    <t>　　安芸区</t>
    <rPh sb="2" eb="5">
      <t>アキク</t>
    </rPh>
    <phoneticPr fontId="3"/>
  </si>
  <si>
    <t>佐伯区</t>
    <rPh sb="0" eb="3">
      <t>サエキク</t>
    </rPh>
    <phoneticPr fontId="3"/>
  </si>
  <si>
    <t>　　佐伯区</t>
    <rPh sb="2" eb="5">
      <t>サエキク</t>
    </rPh>
    <phoneticPr fontId="3"/>
  </si>
  <si>
    <t>呉市</t>
    <rPh sb="0" eb="1">
      <t>クレ</t>
    </rPh>
    <phoneticPr fontId="3"/>
  </si>
  <si>
    <t>　呉市</t>
    <rPh sb="1" eb="3">
      <t>クレシ</t>
    </rPh>
    <phoneticPr fontId="3"/>
  </si>
  <si>
    <t>竹原市</t>
    <rPh sb="0" eb="1">
      <t>タケ</t>
    </rPh>
    <phoneticPr fontId="3"/>
  </si>
  <si>
    <t>　竹原市</t>
    <rPh sb="1" eb="4">
      <t>タケハラシ</t>
    </rPh>
    <phoneticPr fontId="3"/>
  </si>
  <si>
    <t>三原市</t>
    <phoneticPr fontId="3"/>
  </si>
  <si>
    <t>尾道市</t>
    <phoneticPr fontId="3"/>
  </si>
  <si>
    <t>　尾道市</t>
    <rPh sb="1" eb="4">
      <t>オノミチシ</t>
    </rPh>
    <phoneticPr fontId="3"/>
  </si>
  <si>
    <t>　府中市</t>
    <rPh sb="1" eb="4">
      <t>フチュウシ</t>
    </rPh>
    <phoneticPr fontId="3"/>
  </si>
  <si>
    <t>　東広島市</t>
    <phoneticPr fontId="3"/>
  </si>
  <si>
    <t>　世羅町</t>
    <phoneticPr fontId="3"/>
  </si>
  <si>
    <t>　その他市町村</t>
    <rPh sb="4" eb="7">
      <t>シチョウソン</t>
    </rPh>
    <phoneticPr fontId="3"/>
  </si>
  <si>
    <t>東区</t>
    <rPh sb="0" eb="2">
      <t>ヒガシク</t>
    </rPh>
    <phoneticPr fontId="3"/>
  </si>
  <si>
    <t>倉敷市</t>
    <phoneticPr fontId="3"/>
  </si>
  <si>
    <t>　笠岡市</t>
    <phoneticPr fontId="3"/>
  </si>
  <si>
    <t>井原市</t>
    <phoneticPr fontId="3"/>
  </si>
  <si>
    <t>総社市</t>
    <rPh sb="0" eb="2">
      <t>ソウジャ</t>
    </rPh>
    <phoneticPr fontId="3"/>
  </si>
  <si>
    <t>　総社市</t>
    <rPh sb="1" eb="4">
      <t>ソウジャシ</t>
    </rPh>
    <phoneticPr fontId="3"/>
  </si>
  <si>
    <t>里庄町</t>
    <phoneticPr fontId="3"/>
  </si>
  <si>
    <t>その他の市町村</t>
    <phoneticPr fontId="3"/>
  </si>
  <si>
    <t>山口県</t>
    <rPh sb="0" eb="2">
      <t>ヤマグチ</t>
    </rPh>
    <rPh sb="2" eb="3">
      <t>ケン</t>
    </rPh>
    <phoneticPr fontId="3"/>
  </si>
  <si>
    <t>山口県</t>
    <rPh sb="0" eb="2">
      <t>ヤマグチ</t>
    </rPh>
    <phoneticPr fontId="3"/>
  </si>
  <si>
    <t>福岡県</t>
    <rPh sb="0" eb="2">
      <t>フクオカ</t>
    </rPh>
    <rPh sb="2" eb="3">
      <t>ケン</t>
    </rPh>
    <phoneticPr fontId="3"/>
  </si>
  <si>
    <t>その他都道府県</t>
    <rPh sb="2" eb="3">
      <t>タ</t>
    </rPh>
    <rPh sb="3" eb="7">
      <t>トドウフケン</t>
    </rPh>
    <phoneticPr fontId="3"/>
  </si>
  <si>
    <t>1)従業地「不詳・外国」で，当地に常住している者を含みます。</t>
    <rPh sb="9" eb="11">
      <t>ガイコク</t>
    </rPh>
    <phoneticPr fontId="3"/>
  </si>
  <si>
    <t>Ｃ－１４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</si>
  <si>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１人平均月間労働時間数  (広島県)　</t>
    <phoneticPr fontId="3"/>
  </si>
  <si>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3"/>
  </si>
  <si>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3"/>
  </si>
  <si>
    <t>について行いました。この統計表は規模30人以上の事業所についての結果です。</t>
    <rPh sb="12" eb="15">
      <t>トウケイヒョウ</t>
    </rPh>
    <rPh sb="32" eb="34">
      <t>ケッカ</t>
    </rPh>
    <phoneticPr fontId="3"/>
  </si>
  <si>
    <t>その１　総平均</t>
    <rPh sb="4" eb="5">
      <t>ソウ</t>
    </rPh>
    <rPh sb="5" eb="6">
      <t>ヒラ</t>
    </rPh>
    <rPh sb="6" eb="7">
      <t>タモツ</t>
    </rPh>
    <phoneticPr fontId="3"/>
  </si>
  <si>
    <t>（単位　時間）</t>
    <rPh sb="1" eb="3">
      <t>タンイ</t>
    </rPh>
    <rPh sb="4" eb="6">
      <t>ジカン</t>
    </rPh>
    <phoneticPr fontId="3"/>
  </si>
  <si>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3"/>
  </si>
  <si>
    <t>年次 ・ 月</t>
    <rPh sb="0" eb="2">
      <t>ネンジ</t>
    </rPh>
    <rPh sb="5" eb="6">
      <t>ツキ</t>
    </rPh>
    <phoneticPr fontId="3"/>
  </si>
  <si>
    <t>調査
産業計</t>
    <rPh sb="0" eb="2">
      <t>チョウサ</t>
    </rPh>
    <rPh sb="3" eb="5">
      <t>サンギョウ</t>
    </rPh>
    <rPh sb="5" eb="6">
      <t>ケイ</t>
    </rPh>
    <phoneticPr fontId="3"/>
  </si>
  <si>
    <t>建設業</t>
    <rPh sb="0" eb="3">
      <t>ケンセツギョウ</t>
    </rPh>
    <phoneticPr fontId="3"/>
  </si>
  <si>
    <t>製造業</t>
    <rPh sb="0" eb="3">
      <t>セイゾウギョウ</t>
    </rPh>
    <phoneticPr fontId="3"/>
  </si>
  <si>
    <t>電気・ガス・　　　熱供給・　　　　　　水道業</t>
    <rPh sb="0" eb="2">
      <t>デンキ</t>
    </rPh>
    <rPh sb="9" eb="10">
      <t>ネツ</t>
    </rPh>
    <rPh sb="10" eb="12">
      <t>キョウキュウ</t>
    </rPh>
    <rPh sb="19" eb="22">
      <t>スイドウギョウ</t>
    </rPh>
    <phoneticPr fontId="3"/>
  </si>
  <si>
    <t>情報
通信業</t>
    <rPh sb="0" eb="2">
      <t>ジョウホウ</t>
    </rPh>
    <rPh sb="3" eb="6">
      <t>ツウシンギョウ</t>
    </rPh>
    <phoneticPr fontId="3"/>
  </si>
  <si>
    <t>運輸業，　　　　郵便業</t>
    <rPh sb="0" eb="3">
      <t>ウンユギョウ</t>
    </rPh>
    <rPh sb="8" eb="10">
      <t>ユウビン</t>
    </rPh>
    <rPh sb="10" eb="11">
      <t>ギョウ</t>
    </rPh>
    <phoneticPr fontId="3"/>
  </si>
  <si>
    <t>卸売業，　　　小売業</t>
    <rPh sb="0" eb="3">
      <t>オロシウリギョウ</t>
    </rPh>
    <rPh sb="7" eb="10">
      <t>コウリギョウ</t>
    </rPh>
    <phoneticPr fontId="3"/>
  </si>
  <si>
    <t>金融業，　　　　保険業</t>
    <rPh sb="0" eb="3">
      <t>キンユウギョウ</t>
    </rPh>
    <rPh sb="8" eb="11">
      <t>ホケンギョウ</t>
    </rPh>
    <phoneticPr fontId="3"/>
  </si>
  <si>
    <t>不動産業，　物品
賃貸業</t>
    <rPh sb="0" eb="3">
      <t>フドウサン</t>
    </rPh>
    <rPh sb="3" eb="4">
      <t>ギョウ</t>
    </rPh>
    <rPh sb="6" eb="8">
      <t>ブッピン</t>
    </rPh>
    <rPh sb="9" eb="12">
      <t>チンタイギョウ</t>
    </rPh>
    <phoneticPr fontId="3"/>
  </si>
  <si>
    <t>学術研究，  　専門･技術   サービス業</t>
    <rPh sb="0" eb="2">
      <t>ガクジュツ</t>
    </rPh>
    <rPh sb="2" eb="4">
      <t>ケンキュウ</t>
    </rPh>
    <rPh sb="8" eb="10">
      <t>センモン</t>
    </rPh>
    <rPh sb="11" eb="13">
      <t>ギジュツ</t>
    </rPh>
    <rPh sb="20" eb="21">
      <t>ギョウ</t>
    </rPh>
    <phoneticPr fontId="3"/>
  </si>
  <si>
    <t>宿泊業，
飲食
サービス業</t>
    <rPh sb="0" eb="2">
      <t>シュクハク</t>
    </rPh>
    <rPh sb="2" eb="3">
      <t>ギョウ</t>
    </rPh>
    <rPh sb="5" eb="7">
      <t>インショク</t>
    </rPh>
    <rPh sb="12" eb="13">
      <t>ギョウ</t>
    </rPh>
    <phoneticPr fontId="3"/>
  </si>
  <si>
    <t>生活関連
サービス業，
娯楽業</t>
    <rPh sb="0" eb="2">
      <t>セイカツ</t>
    </rPh>
    <rPh sb="2" eb="4">
      <t>カンレン</t>
    </rPh>
    <rPh sb="9" eb="10">
      <t>ギョウ</t>
    </rPh>
    <rPh sb="12" eb="15">
      <t>ゴラクギョウ</t>
    </rPh>
    <phoneticPr fontId="3"/>
  </si>
  <si>
    <t>教育，
学習
支援業</t>
    <rPh sb="0" eb="2">
      <t>キョウイク</t>
    </rPh>
    <rPh sb="4" eb="6">
      <t>ガクシュウ</t>
    </rPh>
    <rPh sb="7" eb="9">
      <t>シエン</t>
    </rPh>
    <rPh sb="9" eb="10">
      <t>ギョウ</t>
    </rPh>
    <phoneticPr fontId="3"/>
  </si>
  <si>
    <t>医療，
福祉</t>
    <rPh sb="0" eb="2">
      <t>イリョウ</t>
    </rPh>
    <rPh sb="4" eb="6">
      <t>フクシ</t>
    </rPh>
    <phoneticPr fontId="3"/>
  </si>
  <si>
    <t>複合             サービス
事業</t>
    <rPh sb="0" eb="2">
      <t>フクゴウ</t>
    </rPh>
    <rPh sb="20" eb="21">
      <t>コト</t>
    </rPh>
    <rPh sb="21" eb="22">
      <t>ギョウ</t>
    </rPh>
    <phoneticPr fontId="3"/>
  </si>
  <si>
    <r>
      <t>サービス業　　</t>
    </r>
    <r>
      <rPr>
        <sz val="9"/>
        <color indexed="8"/>
        <rFont val="ＭＳ Ｐ明朝"/>
        <family val="1"/>
        <charset val="128"/>
      </rPr>
      <t>(他に分類さ
れないもの)</t>
    </r>
    <rPh sb="4" eb="5">
      <t>ギョウ</t>
    </rPh>
    <rPh sb="8" eb="9">
      <t>ホカ</t>
    </rPh>
    <rPh sb="10" eb="12">
      <t>ブンルイ</t>
    </rPh>
    <phoneticPr fontId="3"/>
  </si>
  <si>
    <t>年次
・月</t>
    <rPh sb="0" eb="2">
      <t>ネンジ</t>
    </rPh>
    <rPh sb="4" eb="5">
      <t>ツキ</t>
    </rPh>
    <phoneticPr fontId="3"/>
  </si>
  <si>
    <t>総実労働時間数</t>
    <rPh sb="0" eb="1">
      <t>ソウ</t>
    </rPh>
    <rPh sb="1" eb="2">
      <t>ジツ</t>
    </rPh>
    <rPh sb="2" eb="4">
      <t>ロウドウ</t>
    </rPh>
    <rPh sb="4" eb="6">
      <t>ジカン</t>
    </rPh>
    <rPh sb="6" eb="7">
      <t>スウ</t>
    </rPh>
    <phoneticPr fontId="3"/>
  </si>
  <si>
    <t>2016年 （平成28年 ）平均</t>
    <rPh sb="4" eb="5">
      <t>ネン</t>
    </rPh>
    <rPh sb="7" eb="9">
      <t>ヘイセイ</t>
    </rPh>
    <rPh sb="11" eb="12">
      <t>ネン</t>
    </rPh>
    <rPh sb="14" eb="16">
      <t>ヘイキン</t>
    </rPh>
    <phoneticPr fontId="3"/>
  </si>
  <si>
    <t>2016年</t>
    <rPh sb="4" eb="5">
      <t>ネン</t>
    </rPh>
    <phoneticPr fontId="3"/>
  </si>
  <si>
    <t>2017　　（　　　29　　）</t>
    <phoneticPr fontId="3"/>
  </si>
  <si>
    <t>2018　　（　　　30　　）</t>
    <phoneticPr fontId="3"/>
  </si>
  <si>
    <t>2019　　（令和元年）</t>
    <rPh sb="7" eb="9">
      <t>レイワ</t>
    </rPh>
    <rPh sb="9" eb="11">
      <t>ガンネン</t>
    </rPh>
    <phoneticPr fontId="3"/>
  </si>
  <si>
    <t>2020年（令和2年） 平均</t>
    <rPh sb="4" eb="5">
      <t>ネン</t>
    </rPh>
    <rPh sb="6" eb="7">
      <t>レイ</t>
    </rPh>
    <rPh sb="7" eb="8">
      <t>ワ</t>
    </rPh>
    <rPh sb="9" eb="10">
      <t>ネン</t>
    </rPh>
    <rPh sb="10" eb="11">
      <t>ヘイネン</t>
    </rPh>
    <rPh sb="12" eb="14">
      <t>ヘイキン</t>
    </rPh>
    <phoneticPr fontId="3"/>
  </si>
  <si>
    <t>1月</t>
    <rPh sb="1" eb="2">
      <t>ガツ</t>
    </rPh>
    <phoneticPr fontId="3"/>
  </si>
  <si>
    <t xml:space="preserve"> 　 　2月</t>
    <rPh sb="5" eb="6">
      <t>ガツ</t>
    </rPh>
    <phoneticPr fontId="3"/>
  </si>
  <si>
    <t>2月</t>
    <rPh sb="1" eb="2">
      <t>ガツ</t>
    </rPh>
    <phoneticPr fontId="3"/>
  </si>
  <si>
    <t xml:space="preserve"> 　 　3月</t>
    <phoneticPr fontId="3"/>
  </si>
  <si>
    <t>3月</t>
    <phoneticPr fontId="3"/>
  </si>
  <si>
    <t>　  　4月</t>
    <phoneticPr fontId="3"/>
  </si>
  <si>
    <t>4月</t>
    <phoneticPr fontId="3"/>
  </si>
  <si>
    <t>　  　5月</t>
    <phoneticPr fontId="3"/>
  </si>
  <si>
    <t>5月</t>
    <phoneticPr fontId="3"/>
  </si>
  <si>
    <t>　  　6月</t>
    <phoneticPr fontId="3"/>
  </si>
  <si>
    <t>6月</t>
    <phoneticPr fontId="3"/>
  </si>
  <si>
    <t xml:space="preserve">  　　7月</t>
    <rPh sb="5" eb="6">
      <t>ガツ</t>
    </rPh>
    <phoneticPr fontId="3"/>
  </si>
  <si>
    <t>7月</t>
    <rPh sb="1" eb="2">
      <t>ガツ</t>
    </rPh>
    <phoneticPr fontId="3"/>
  </si>
  <si>
    <t xml:space="preserve"> 　 　8月</t>
    <phoneticPr fontId="3"/>
  </si>
  <si>
    <t>8月</t>
    <phoneticPr fontId="3"/>
  </si>
  <si>
    <t xml:space="preserve">    　9月</t>
    <phoneticPr fontId="3"/>
  </si>
  <si>
    <t>9月</t>
    <phoneticPr fontId="3"/>
  </si>
  <si>
    <t xml:space="preserve">  　10月</t>
    <phoneticPr fontId="3"/>
  </si>
  <si>
    <t>10月</t>
    <phoneticPr fontId="3"/>
  </si>
  <si>
    <t xml:space="preserve">  　11月</t>
    <phoneticPr fontId="3"/>
  </si>
  <si>
    <t>11月</t>
    <phoneticPr fontId="3"/>
  </si>
  <si>
    <t xml:space="preserve">  　12月</t>
    <phoneticPr fontId="3"/>
  </si>
  <si>
    <t>12月</t>
    <phoneticPr fontId="3"/>
  </si>
  <si>
    <t>所定内労働時間数</t>
    <rPh sb="0" eb="2">
      <t>ショテイ</t>
    </rPh>
    <rPh sb="2" eb="3">
      <t>ナイ</t>
    </rPh>
    <rPh sb="3" eb="5">
      <t>ロウドウ</t>
    </rPh>
    <rPh sb="5" eb="8">
      <t>ジカンスウ</t>
    </rPh>
    <phoneticPr fontId="3"/>
  </si>
  <si>
    <t xml:space="preserve"> 　 　1月</t>
    <rPh sb="5" eb="6">
      <t>ガツ</t>
    </rPh>
    <phoneticPr fontId="3"/>
  </si>
  <si>
    <t xml:space="preserve"> 　 　3月</t>
    <phoneticPr fontId="3"/>
  </si>
  <si>
    <t>3月</t>
    <phoneticPr fontId="3"/>
  </si>
  <si>
    <t>　  　5月</t>
    <phoneticPr fontId="3"/>
  </si>
  <si>
    <t>5月</t>
    <phoneticPr fontId="3"/>
  </si>
  <si>
    <t>6月</t>
    <phoneticPr fontId="3"/>
  </si>
  <si>
    <t>8月</t>
    <phoneticPr fontId="3"/>
  </si>
  <si>
    <t xml:space="preserve">  　11月</t>
    <phoneticPr fontId="3"/>
  </si>
  <si>
    <t xml:space="preserve">  　12月</t>
    <phoneticPr fontId="3"/>
  </si>
  <si>
    <t>所定外労働時間数</t>
    <rPh sb="0" eb="2">
      <t>ショテイ</t>
    </rPh>
    <rPh sb="2" eb="3">
      <t>ガイ</t>
    </rPh>
    <rPh sb="3" eb="5">
      <t>ロウドウ</t>
    </rPh>
    <rPh sb="5" eb="8">
      <t>ジカンスウ</t>
    </rPh>
    <phoneticPr fontId="3"/>
  </si>
  <si>
    <t>　  　4月</t>
    <phoneticPr fontId="3"/>
  </si>
  <si>
    <t>4月</t>
    <phoneticPr fontId="3"/>
  </si>
  <si>
    <t>　  　5月</t>
    <phoneticPr fontId="3"/>
  </si>
  <si>
    <t>5月</t>
    <phoneticPr fontId="3"/>
  </si>
  <si>
    <t>6月</t>
    <phoneticPr fontId="3"/>
  </si>
  <si>
    <t xml:space="preserve"> 　 　8月</t>
    <phoneticPr fontId="3"/>
  </si>
  <si>
    <t xml:space="preserve">    　9月</t>
    <phoneticPr fontId="3"/>
  </si>
  <si>
    <t xml:space="preserve">  　10月</t>
    <phoneticPr fontId="3"/>
  </si>
  <si>
    <t>10月</t>
    <phoneticPr fontId="3"/>
  </si>
  <si>
    <t>11月</t>
    <phoneticPr fontId="3"/>
  </si>
  <si>
    <t xml:space="preserve">  　12月</t>
    <phoneticPr fontId="3"/>
  </si>
  <si>
    <t>12月</t>
    <phoneticPr fontId="3"/>
  </si>
  <si>
    <t>Ｃ－１４     産業（大分類）別全常用労働者の</t>
    <rPh sb="9" eb="11">
      <t>サンギョウ</t>
    </rPh>
    <rPh sb="12" eb="15">
      <t>ダイブンルイ</t>
    </rPh>
    <rPh sb="16" eb="17">
      <t>ベツ</t>
    </rPh>
    <rPh sb="17" eb="18">
      <t>ゼン</t>
    </rPh>
    <rPh sb="18" eb="20">
      <t>ジョウヨウ</t>
    </rPh>
    <rPh sb="20" eb="23">
      <t>ロウドウシャ</t>
    </rPh>
    <phoneticPr fontId="3"/>
  </si>
  <si>
    <t xml:space="preserve">               １人平均月間労働時間数  (広島県)　 (続)</t>
    <rPh sb="36" eb="37">
      <t>ゾク</t>
    </rPh>
    <phoneticPr fontId="3"/>
  </si>
  <si>
    <t>その２　男性</t>
    <rPh sb="4" eb="5">
      <t>オトコ</t>
    </rPh>
    <rPh sb="5" eb="6">
      <t>セイ</t>
    </rPh>
    <phoneticPr fontId="3"/>
  </si>
  <si>
    <t>2017　　（　　　29　　）</t>
  </si>
  <si>
    <t>2018　　（　　　30　　）</t>
  </si>
  <si>
    <t xml:space="preserve"> 　 　3月</t>
  </si>
  <si>
    <t>3月</t>
  </si>
  <si>
    <t>　  　4月</t>
  </si>
  <si>
    <t>4月</t>
  </si>
  <si>
    <t>　  　5月</t>
  </si>
  <si>
    <t>5月</t>
  </si>
  <si>
    <t>　  　6月</t>
  </si>
  <si>
    <t>6月</t>
  </si>
  <si>
    <t xml:space="preserve"> 　 　8月</t>
  </si>
  <si>
    <t>8月</t>
  </si>
  <si>
    <t xml:space="preserve">    　9月</t>
  </si>
  <si>
    <t>9月</t>
  </si>
  <si>
    <t xml:space="preserve">  　10月</t>
  </si>
  <si>
    <t>10月</t>
  </si>
  <si>
    <t xml:space="preserve">  　11月</t>
  </si>
  <si>
    <t>11月</t>
  </si>
  <si>
    <t xml:space="preserve">  　12月</t>
  </si>
  <si>
    <t>12月</t>
  </si>
  <si>
    <t>　  　4月</t>
    <phoneticPr fontId="3"/>
  </si>
  <si>
    <t xml:space="preserve"> 　 　8月</t>
    <phoneticPr fontId="3"/>
  </si>
  <si>
    <t xml:space="preserve">    　9月</t>
    <phoneticPr fontId="3"/>
  </si>
  <si>
    <t xml:space="preserve">  　10月</t>
    <phoneticPr fontId="3"/>
  </si>
  <si>
    <t>その３　女性</t>
    <rPh sb="4" eb="5">
      <t>オンナ</t>
    </rPh>
    <rPh sb="5" eb="6">
      <t>セイ</t>
    </rPh>
    <phoneticPr fontId="3"/>
  </si>
  <si>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3"/>
  </si>
  <si>
    <t xml:space="preserve">               １人平均月間現金給与額  (広島県)</t>
    <phoneticPr fontId="3"/>
  </si>
  <si>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3"/>
  </si>
  <si>
    <t xml:space="preserve">                  「特別に支払われた給与」の合計額です。</t>
    <rPh sb="19" eb="21">
      <t>トクベツ</t>
    </rPh>
    <rPh sb="22" eb="24">
      <t>シハラ</t>
    </rPh>
    <rPh sb="27" eb="29">
      <t>キュウヨ</t>
    </rPh>
    <rPh sb="31" eb="33">
      <t>ゴウケイ</t>
    </rPh>
    <rPh sb="33" eb="34">
      <t>ガク</t>
    </rPh>
    <phoneticPr fontId="3"/>
  </si>
  <si>
    <t>（単位　円）</t>
    <rPh sb="1" eb="3">
      <t>タンイ</t>
    </rPh>
    <rPh sb="4" eb="5">
      <t>エン</t>
    </rPh>
    <phoneticPr fontId="3"/>
  </si>
  <si>
    <t>現金給与総額</t>
    <rPh sb="0" eb="2">
      <t>ゲンキン</t>
    </rPh>
    <rPh sb="2" eb="4">
      <t>キュウヨ</t>
    </rPh>
    <rPh sb="4" eb="6">
      <t>ソウガク</t>
    </rPh>
    <phoneticPr fontId="3"/>
  </si>
  <si>
    <t>きまって支給する給与</t>
    <rPh sb="4" eb="6">
      <t>シキュウ</t>
    </rPh>
    <rPh sb="8" eb="10">
      <t>キュウヨ</t>
    </rPh>
    <phoneticPr fontId="3"/>
  </si>
  <si>
    <t>特別に支払われた給与</t>
    <rPh sb="0" eb="2">
      <t>トクベツ</t>
    </rPh>
    <rPh sb="3" eb="5">
      <t>シハラ</t>
    </rPh>
    <rPh sb="8" eb="10">
      <t>キュウヨ</t>
    </rPh>
    <phoneticPr fontId="3"/>
  </si>
  <si>
    <t>Ｃ－１５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</si>
  <si>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１人平均月間現金給与額   (広島県) （続）</t>
    <phoneticPr fontId="3"/>
  </si>
  <si>
    <t xml:space="preserve">                 １人平均月間現金給与額   (広島県) （続）</t>
    <phoneticPr fontId="3"/>
  </si>
  <si>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3"/>
  </si>
  <si>
    <t>2015年（平成27年）平均＝100</t>
    <rPh sb="4" eb="5">
      <t>ネン</t>
    </rPh>
    <rPh sb="6" eb="8">
      <t>ヘイセイ</t>
    </rPh>
    <rPh sb="10" eb="11">
      <t>ネン</t>
    </rPh>
    <rPh sb="12" eb="14">
      <t>ヘイキン</t>
    </rPh>
    <phoneticPr fontId="3"/>
  </si>
  <si>
    <t>調査産業計</t>
    <rPh sb="0" eb="2">
      <t>チョウサ</t>
    </rPh>
    <rPh sb="2" eb="4">
      <t>サンギョウ</t>
    </rPh>
    <rPh sb="4" eb="5">
      <t>ケイ</t>
    </rPh>
    <phoneticPr fontId="3"/>
  </si>
  <si>
    <t>電気・ガス・　　　　　熱供給・水道業</t>
    <rPh sb="0" eb="2">
      <t>デンキ</t>
    </rPh>
    <rPh sb="11" eb="12">
      <t>ネツ</t>
    </rPh>
    <rPh sb="12" eb="14">
      <t>キョウキュウ</t>
    </rPh>
    <rPh sb="15" eb="18">
      <t>スイドウギョウ</t>
    </rPh>
    <phoneticPr fontId="3"/>
  </si>
  <si>
    <t>卸売業，小売業</t>
    <rPh sb="0" eb="3">
      <t>オロシウリギョウ</t>
    </rPh>
    <rPh sb="4" eb="7">
      <t>コウリギョウ</t>
    </rPh>
    <phoneticPr fontId="3"/>
  </si>
  <si>
    <t>金融業，保険業</t>
    <rPh sb="0" eb="3">
      <t>キンユウギョウ</t>
    </rPh>
    <rPh sb="4" eb="7">
      <t>ホケンギョウ</t>
    </rPh>
    <phoneticPr fontId="3"/>
  </si>
  <si>
    <t>不動産業，　     物品賃貸業</t>
    <rPh sb="0" eb="3">
      <t>フドウサン</t>
    </rPh>
    <rPh sb="3" eb="4">
      <t>ギョウ</t>
    </rPh>
    <rPh sb="11" eb="13">
      <t>ブッピン</t>
    </rPh>
    <rPh sb="13" eb="16">
      <t>チンタイギョウ</t>
    </rPh>
    <phoneticPr fontId="3"/>
  </si>
  <si>
    <t>学術研究， 専門･      技術サービス業</t>
    <rPh sb="0" eb="2">
      <t>ガクジュツ</t>
    </rPh>
    <rPh sb="2" eb="4">
      <t>ケンキュウ</t>
    </rPh>
    <rPh sb="15" eb="17">
      <t>ギジュツ</t>
    </rPh>
    <rPh sb="21" eb="22">
      <t>ギョウ</t>
    </rPh>
    <phoneticPr fontId="3"/>
  </si>
  <si>
    <t>宿泊業，       飲食サービス業</t>
    <rPh sb="0" eb="2">
      <t>シュクハク</t>
    </rPh>
    <rPh sb="2" eb="3">
      <t>ギョウ</t>
    </rPh>
    <rPh sb="11" eb="13">
      <t>インショク</t>
    </rPh>
    <rPh sb="17" eb="18">
      <t>ギョウ</t>
    </rPh>
    <phoneticPr fontId="3"/>
  </si>
  <si>
    <t>生活関連サービス業，      娯楽業</t>
    <rPh sb="0" eb="2">
      <t>セイカツ</t>
    </rPh>
    <rPh sb="2" eb="4">
      <t>カンレン</t>
    </rPh>
    <rPh sb="8" eb="9">
      <t>ギョウ</t>
    </rPh>
    <rPh sb="16" eb="19">
      <t>ゴラクギョウ</t>
    </rPh>
    <phoneticPr fontId="3"/>
  </si>
  <si>
    <t>複合サービス事業</t>
    <rPh sb="0" eb="2">
      <t>フクゴウ</t>
    </rPh>
    <rPh sb="6" eb="7">
      <t>コト</t>
    </rPh>
    <rPh sb="7" eb="8">
      <t>ギョウ</t>
    </rPh>
    <phoneticPr fontId="3"/>
  </si>
  <si>
    <t>サービス業(他に　　  分類されないもの)</t>
    <rPh sb="4" eb="5">
      <t>ギョウ</t>
    </rPh>
    <rPh sb="12" eb="14">
      <t>ブンルイ</t>
    </rPh>
    <phoneticPr fontId="3"/>
  </si>
  <si>
    <t>2016年（平成28年）平均</t>
    <phoneticPr fontId="3"/>
  </si>
  <si>
    <t>2017　 （　　　29　 ）</t>
    <phoneticPr fontId="3"/>
  </si>
  <si>
    <t>2018　 （　　　30　 ）</t>
    <phoneticPr fontId="3"/>
  </si>
  <si>
    <t>2019　 （令和元年）</t>
    <rPh sb="7" eb="9">
      <t>レイワ</t>
    </rPh>
    <rPh sb="9" eb="11">
      <t>ガンネン</t>
    </rPh>
    <phoneticPr fontId="3"/>
  </si>
  <si>
    <t>2020　 （　　　 2 　）</t>
    <phoneticPr fontId="3"/>
  </si>
  <si>
    <t>2020年（令和2年） 1月</t>
    <rPh sb="4" eb="5">
      <t>ネン</t>
    </rPh>
    <rPh sb="6" eb="8">
      <t>レイワ</t>
    </rPh>
    <rPh sb="9" eb="10">
      <t>ネン</t>
    </rPh>
    <rPh sb="10" eb="11">
      <t>ヘイネン</t>
    </rPh>
    <rPh sb="13" eb="14">
      <t>ガツ</t>
    </rPh>
    <phoneticPr fontId="3"/>
  </si>
  <si>
    <t>前年同月比（％）</t>
    <rPh sb="0" eb="1">
      <t>ゼン</t>
    </rPh>
    <rPh sb="1" eb="2">
      <t>ネン</t>
    </rPh>
    <rPh sb="2" eb="3">
      <t>ドウ</t>
    </rPh>
    <rPh sb="3" eb="4">
      <t>ツキ</t>
    </rPh>
    <rPh sb="4" eb="5">
      <t>ヒ</t>
    </rPh>
    <phoneticPr fontId="3"/>
  </si>
  <si>
    <t>2020年(令和2年)1月</t>
    <rPh sb="4" eb="5">
      <t>ネン</t>
    </rPh>
    <rPh sb="6" eb="8">
      <t>レイワ</t>
    </rPh>
    <rPh sb="9" eb="10">
      <t>トシ</t>
    </rPh>
    <rPh sb="12" eb="13">
      <t>ガツ</t>
    </rPh>
    <phoneticPr fontId="3"/>
  </si>
  <si>
    <t xml:space="preserve">Ｄ－１　　産業（大分類）別事業所数及び従業者数  </t>
    <phoneticPr fontId="3"/>
  </si>
  <si>
    <t xml:space="preserve">    </t>
  </si>
  <si>
    <t>　D-1表～D-4表は，事業所・企業統計調査及び経済センサス - 基礎調査・活動調査によるもので，す</t>
    <rPh sb="20" eb="22">
      <t>チョウサ</t>
    </rPh>
    <rPh sb="22" eb="23">
      <t>オヨ</t>
    </rPh>
    <rPh sb="24" eb="26">
      <t>ケイザイ</t>
    </rPh>
    <rPh sb="33" eb="35">
      <t>キソ</t>
    </rPh>
    <rPh sb="35" eb="37">
      <t>チョウサ</t>
    </rPh>
    <rPh sb="38" eb="40">
      <t>カツドウ</t>
    </rPh>
    <rPh sb="40" eb="42">
      <t>チョウサ</t>
    </rPh>
    <phoneticPr fontId="3"/>
  </si>
  <si>
    <t>（1） 農林漁業に属する個人経営の事業所</t>
    <rPh sb="9" eb="10">
      <t>ゾク</t>
    </rPh>
    <rPh sb="12" eb="14">
      <t>コジン</t>
    </rPh>
    <rPh sb="14" eb="16">
      <t>ケイエイ</t>
    </rPh>
    <rPh sb="17" eb="20">
      <t>ジギョウショ</t>
    </rPh>
    <phoneticPr fontId="3"/>
  </si>
  <si>
    <t>　　　　　（2） 家事サービス業及び外国公務に属する事業所</t>
    <phoneticPr fontId="3"/>
  </si>
  <si>
    <t>べての事業所について調査したものです。ただし，事業所・企業統計調査については右に掲げるもの全</t>
    <rPh sb="23" eb="26">
      <t>ジギョウショ</t>
    </rPh>
    <rPh sb="27" eb="29">
      <t>キギョウ</t>
    </rPh>
    <rPh sb="29" eb="31">
      <t>トウケイ</t>
    </rPh>
    <rPh sb="31" eb="33">
      <t>チョウサ</t>
    </rPh>
    <rPh sb="45" eb="46">
      <t>スベ</t>
    </rPh>
    <phoneticPr fontId="3"/>
  </si>
  <si>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3"/>
  </si>
  <si>
    <t>て，経済センサス-基礎調査・活動調査については右のうち，(1)～(6)は調査の範囲から除かれています。</t>
    <rPh sb="9" eb="11">
      <t>キソ</t>
    </rPh>
    <rPh sb="11" eb="13">
      <t>チョウサ</t>
    </rPh>
    <rPh sb="14" eb="16">
      <t>カツドウ</t>
    </rPh>
    <rPh sb="16" eb="18">
      <t>チョウサ</t>
    </rPh>
    <rPh sb="23" eb="24">
      <t>ミギ</t>
    </rPh>
    <phoneticPr fontId="3"/>
  </si>
  <si>
    <t>（4） 収入を得て働く者のいない事業所</t>
    <phoneticPr fontId="3"/>
  </si>
  <si>
    <t>　　　　　（5） 休業中で，かつ従業者がいない事業所</t>
    <rPh sb="9" eb="11">
      <t>キュウギョウ</t>
    </rPh>
    <rPh sb="11" eb="12">
      <t>ナカ</t>
    </rPh>
    <rPh sb="16" eb="19">
      <t>ジュウギョウシャ</t>
    </rPh>
    <rPh sb="23" eb="26">
      <t>ジギョウショ</t>
    </rPh>
    <phoneticPr fontId="3"/>
  </si>
  <si>
    <t>１）1999年（平成11年）及び2004年（平成16年）は簡易調査のため，2012年（平成24年）及び2016年（平成28年）</t>
    <rPh sb="41" eb="42">
      <t>ネン</t>
    </rPh>
    <rPh sb="43" eb="45">
      <t>ヘイセイ</t>
    </rPh>
    <rPh sb="47" eb="48">
      <t>ネン</t>
    </rPh>
    <rPh sb="49" eb="50">
      <t>オヨ</t>
    </rPh>
    <rPh sb="55" eb="56">
      <t>ネン</t>
    </rPh>
    <rPh sb="57" eb="59">
      <t>ヘイセイ</t>
    </rPh>
    <rPh sb="61" eb="62">
      <t>ネン</t>
    </rPh>
    <phoneticPr fontId="3"/>
  </si>
  <si>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3"/>
  </si>
  <si>
    <t>は活動調査のため，民営事業所のみが対象です。</t>
    <phoneticPr fontId="3"/>
  </si>
  <si>
    <t>（7） 劇場，運動競技場，駅の改札口内などの有料施設のうち，「公園，遊園地」以外の施設の中に設けられている</t>
    <rPh sb="31" eb="33">
      <t>コウエン</t>
    </rPh>
    <rPh sb="34" eb="37">
      <t>ユウエンチ</t>
    </rPh>
    <rPh sb="38" eb="40">
      <t>イガイ</t>
    </rPh>
    <rPh sb="41" eb="43">
      <t>シセツ</t>
    </rPh>
    <rPh sb="44" eb="45">
      <t>ナカ</t>
    </rPh>
    <phoneticPr fontId="3"/>
  </si>
  <si>
    <t>　　事業所</t>
    <phoneticPr fontId="3"/>
  </si>
  <si>
    <t>(1)各年とも調査日現在における市域の数値</t>
    <rPh sb="7" eb="10">
      <t>チョウサビ</t>
    </rPh>
    <phoneticPr fontId="3"/>
  </si>
  <si>
    <t>（単位　事業所，人）</t>
  </si>
  <si>
    <t>総務省統計局「事業所・企業統計調査報告」</t>
  </si>
  <si>
    <t>産　　　　　　　業</t>
    <phoneticPr fontId="3"/>
  </si>
  <si>
    <t>1999年（平成11年）7月1日</t>
    <rPh sb="13" eb="14">
      <t>ガツ</t>
    </rPh>
    <rPh sb="15" eb="16">
      <t>ニチ</t>
    </rPh>
    <phoneticPr fontId="3"/>
  </si>
  <si>
    <t>2001年（平成13年）10月1日</t>
    <rPh sb="14" eb="15">
      <t>ガツ</t>
    </rPh>
    <rPh sb="16" eb="17">
      <t>ニチ</t>
    </rPh>
    <phoneticPr fontId="3"/>
  </si>
  <si>
    <t>産　　　　　　　業</t>
  </si>
  <si>
    <t>2004年（平成16年）6月1日</t>
    <rPh sb="13" eb="14">
      <t>ガツ</t>
    </rPh>
    <rPh sb="15" eb="16">
      <t>ニチ</t>
    </rPh>
    <phoneticPr fontId="3"/>
  </si>
  <si>
    <t>2006年（平成18年）10月1日</t>
    <rPh sb="14" eb="15">
      <t>ガツ</t>
    </rPh>
    <rPh sb="16" eb="17">
      <t>ニチ</t>
    </rPh>
    <phoneticPr fontId="3"/>
  </si>
  <si>
    <t>１）民営</t>
  </si>
  <si>
    <t>事業所</t>
  </si>
  <si>
    <t>従業者</t>
  </si>
  <si>
    <t>事業所</t>
    <rPh sb="0" eb="3">
      <t>ジギョウショ</t>
    </rPh>
    <phoneticPr fontId="3"/>
  </si>
  <si>
    <t>従業者</t>
    <rPh sb="0" eb="3">
      <t>ジュウギョウシャ</t>
    </rPh>
    <phoneticPr fontId="3"/>
  </si>
  <si>
    <t>Ａ～M</t>
    <phoneticPr fontId="3"/>
  </si>
  <si>
    <t>全産業</t>
  </si>
  <si>
    <t>Ａ～Ｑ</t>
    <phoneticPr fontId="3"/>
  </si>
  <si>
    <t>Ａ～Ｃ</t>
    <phoneticPr fontId="3"/>
  </si>
  <si>
    <t>農林漁業</t>
  </si>
  <si>
    <t>Ｄ～L</t>
    <phoneticPr fontId="3"/>
  </si>
  <si>
    <t>非農林漁業</t>
  </si>
  <si>
    <t>Ｄ～Ｑ</t>
    <phoneticPr fontId="3"/>
  </si>
  <si>
    <t xml:space="preserve">  Ｄ</t>
  </si>
  <si>
    <t>鉱業</t>
  </si>
  <si>
    <t xml:space="preserve">  Ｄ</t>
    <phoneticPr fontId="3"/>
  </si>
  <si>
    <t xml:space="preserve">  Ｅ</t>
  </si>
  <si>
    <t xml:space="preserve">  Ｆ</t>
  </si>
  <si>
    <t xml:space="preserve">  Ｇ</t>
  </si>
  <si>
    <t xml:space="preserve">  Ｈ</t>
  </si>
  <si>
    <t>運輸・通信業</t>
    <rPh sb="0" eb="2">
      <t>ウンユ</t>
    </rPh>
    <rPh sb="3" eb="6">
      <t>ツウシンギョウ</t>
    </rPh>
    <phoneticPr fontId="3"/>
  </si>
  <si>
    <t xml:space="preserve">   Ｉ</t>
  </si>
  <si>
    <t>卸売・小売業，飲食店</t>
    <rPh sb="7" eb="9">
      <t>インショク</t>
    </rPh>
    <rPh sb="9" eb="10">
      <t>テン</t>
    </rPh>
    <phoneticPr fontId="3"/>
  </si>
  <si>
    <t xml:space="preserve">   Ｉ</t>
    <phoneticPr fontId="3"/>
  </si>
  <si>
    <t>運輸業</t>
    <rPh sb="0" eb="3">
      <t>ウンユギョウ</t>
    </rPh>
    <phoneticPr fontId="3"/>
  </si>
  <si>
    <t xml:space="preserve">   Ｊ</t>
  </si>
  <si>
    <t>金融・保険業</t>
  </si>
  <si>
    <t>卸売・小売業</t>
    <phoneticPr fontId="3"/>
  </si>
  <si>
    <t xml:space="preserve">  Ｋ</t>
  </si>
  <si>
    <t>不動産業</t>
  </si>
  <si>
    <t xml:space="preserve">  Ｌ</t>
  </si>
  <si>
    <t>サービス業</t>
    <rPh sb="4" eb="5">
      <t>ギョウ</t>
    </rPh>
    <phoneticPr fontId="3"/>
  </si>
  <si>
    <t xml:space="preserve">  Ｍ</t>
  </si>
  <si>
    <t>公務（他に分類されないもの）</t>
    <rPh sb="0" eb="2">
      <t>コウム</t>
    </rPh>
    <rPh sb="3" eb="4">
      <t>タ</t>
    </rPh>
    <rPh sb="5" eb="7">
      <t>ブンルイ</t>
    </rPh>
    <phoneticPr fontId="3"/>
  </si>
  <si>
    <t>飲食店，宿泊業</t>
    <rPh sb="0" eb="2">
      <t>インショク</t>
    </rPh>
    <rPh sb="2" eb="3">
      <t>テン</t>
    </rPh>
    <rPh sb="4" eb="6">
      <t>シュクハク</t>
    </rPh>
    <rPh sb="6" eb="7">
      <t>ギョウ</t>
    </rPh>
    <phoneticPr fontId="3"/>
  </si>
  <si>
    <t xml:space="preserve">  Ｎ</t>
    <phoneticPr fontId="3"/>
  </si>
  <si>
    <t xml:space="preserve">  Ｏ</t>
    <phoneticPr fontId="3"/>
  </si>
  <si>
    <t xml:space="preserve">  Ｐ</t>
    <phoneticPr fontId="3"/>
  </si>
  <si>
    <t>複合サービス事業</t>
    <rPh sb="0" eb="2">
      <t>フクゴウ</t>
    </rPh>
    <rPh sb="6" eb="7">
      <t>ジ</t>
    </rPh>
    <rPh sb="7" eb="8">
      <t>ギョウ</t>
    </rPh>
    <phoneticPr fontId="3"/>
  </si>
  <si>
    <t xml:space="preserve">  Ｑ</t>
    <phoneticPr fontId="3"/>
  </si>
  <si>
    <t>サービス業(他に分類されないもの）</t>
    <rPh sb="4" eb="5">
      <t>ギョウ</t>
    </rPh>
    <rPh sb="6" eb="7">
      <t>タ</t>
    </rPh>
    <rPh sb="8" eb="10">
      <t>ブンルイ</t>
    </rPh>
    <phoneticPr fontId="3"/>
  </si>
  <si>
    <t xml:space="preserve">  Ｒ</t>
    <phoneticPr fontId="3"/>
  </si>
  <si>
    <t>総務省統計局「経済センサス - 基礎調査」</t>
    <rPh sb="7" eb="9">
      <t>ケイザイ</t>
    </rPh>
    <rPh sb="16" eb="18">
      <t>キソ</t>
    </rPh>
    <rPh sb="18" eb="20">
      <t>チョウサ</t>
    </rPh>
    <phoneticPr fontId="3"/>
  </si>
  <si>
    <t>「経済センサス - 活動調査」</t>
    <rPh sb="1" eb="3">
      <t>ケイザイ</t>
    </rPh>
    <rPh sb="10" eb="12">
      <t>カツドウ</t>
    </rPh>
    <rPh sb="12" eb="14">
      <t>チョウサ</t>
    </rPh>
    <phoneticPr fontId="3"/>
  </si>
  <si>
    <t>「経済センサス - 活動調査」</t>
  </si>
  <si>
    <t>2009年（平成21年）7月1日</t>
    <rPh sb="13" eb="14">
      <t>ガツ</t>
    </rPh>
    <rPh sb="15" eb="16">
      <t>ニチ</t>
    </rPh>
    <phoneticPr fontId="3"/>
  </si>
  <si>
    <t>2012年（平成24年）2月1日</t>
    <rPh sb="13" eb="14">
      <t>ガツ</t>
    </rPh>
    <rPh sb="15" eb="16">
      <t>ニチ</t>
    </rPh>
    <phoneticPr fontId="3"/>
  </si>
  <si>
    <t>2014年（平成26年）7月1日</t>
    <rPh sb="13" eb="14">
      <t>ガツ</t>
    </rPh>
    <rPh sb="15" eb="16">
      <t>ニチ</t>
    </rPh>
    <phoneticPr fontId="3"/>
  </si>
  <si>
    <t>2016年（平成28年）6月1日</t>
    <rPh sb="13" eb="14">
      <t>ガツ</t>
    </rPh>
    <rPh sb="15" eb="16">
      <t>ニチ</t>
    </rPh>
    <phoneticPr fontId="3"/>
  </si>
  <si>
    <t>１）民営</t>
    <phoneticPr fontId="3"/>
  </si>
  <si>
    <t>Ａ～Ｓ</t>
    <phoneticPr fontId="3"/>
  </si>
  <si>
    <t>Ａ，Ｂ</t>
    <phoneticPr fontId="3"/>
  </si>
  <si>
    <t>農林漁業</t>
    <rPh sb="0" eb="2">
      <t>ノウリン</t>
    </rPh>
    <rPh sb="2" eb="4">
      <t>ギョギョウ</t>
    </rPh>
    <phoneticPr fontId="3"/>
  </si>
  <si>
    <t>Ｃ～Ｓ</t>
    <phoneticPr fontId="3"/>
  </si>
  <si>
    <t>Ｃ～Ｓ</t>
    <phoneticPr fontId="3"/>
  </si>
  <si>
    <t xml:space="preserve">  Ｃ</t>
    <phoneticPr fontId="3"/>
  </si>
  <si>
    <t>鉱業，採石業，砂利採取業</t>
    <rPh sb="0" eb="2">
      <t>コウギョウ</t>
    </rPh>
    <rPh sb="3" eb="5">
      <t>サイセキ</t>
    </rPh>
    <rPh sb="5" eb="6">
      <t>ギョウ</t>
    </rPh>
    <rPh sb="7" eb="9">
      <t>ジャリ</t>
    </rPh>
    <rPh sb="9" eb="11">
      <t>サイシュ</t>
    </rPh>
    <rPh sb="11" eb="12">
      <t>ギョウ</t>
    </rPh>
    <phoneticPr fontId="26"/>
  </si>
  <si>
    <t xml:space="preserve">  Ｃ</t>
    <phoneticPr fontId="3"/>
  </si>
  <si>
    <t>建設業</t>
    <rPh sb="0" eb="3">
      <t>ケンセツギョウ</t>
    </rPh>
    <phoneticPr fontId="37"/>
  </si>
  <si>
    <t xml:space="preserve">  Ｅ</t>
    <phoneticPr fontId="3"/>
  </si>
  <si>
    <t>製造業</t>
    <rPh sb="0" eb="3">
      <t>セイゾウギョウ</t>
    </rPh>
    <phoneticPr fontId="37"/>
  </si>
  <si>
    <t xml:space="preserve">  Ｅ</t>
    <phoneticPr fontId="3"/>
  </si>
  <si>
    <t xml:space="preserve">  Ｆ</t>
    <phoneticPr fontId="3"/>
  </si>
  <si>
    <t>電気・ガス・熱供給・水道業</t>
    <rPh sb="0" eb="2">
      <t>デンキ</t>
    </rPh>
    <rPh sb="6" eb="7">
      <t>ネツ</t>
    </rPh>
    <rPh sb="7" eb="9">
      <t>キョウキュウ</t>
    </rPh>
    <rPh sb="10" eb="12">
      <t>スイドウ</t>
    </rPh>
    <rPh sb="12" eb="13">
      <t>ギョウ</t>
    </rPh>
    <phoneticPr fontId="37"/>
  </si>
  <si>
    <t xml:space="preserve">  Ｇ</t>
    <phoneticPr fontId="3"/>
  </si>
  <si>
    <t>情報通信業</t>
    <rPh sb="0" eb="2">
      <t>ジョウホウ</t>
    </rPh>
    <rPh sb="2" eb="5">
      <t>ツウシンギョウ</t>
    </rPh>
    <phoneticPr fontId="37"/>
  </si>
  <si>
    <t xml:space="preserve">  Ｇ</t>
    <phoneticPr fontId="3"/>
  </si>
  <si>
    <t xml:space="preserve">  Ｈ</t>
    <phoneticPr fontId="3"/>
  </si>
  <si>
    <t>運輸業，郵便業</t>
    <rPh sb="0" eb="2">
      <t>ウンユ</t>
    </rPh>
    <rPh sb="2" eb="3">
      <t>ギョウ</t>
    </rPh>
    <rPh sb="4" eb="6">
      <t>ユウビン</t>
    </rPh>
    <rPh sb="6" eb="7">
      <t>ギョウ</t>
    </rPh>
    <phoneticPr fontId="37"/>
  </si>
  <si>
    <t xml:space="preserve">  Ｈ</t>
    <phoneticPr fontId="3"/>
  </si>
  <si>
    <t xml:space="preserve">   Ｉ</t>
    <phoneticPr fontId="3"/>
  </si>
  <si>
    <t>卸売業，小売業</t>
    <rPh sb="0" eb="2">
      <t>オロシウ</t>
    </rPh>
    <rPh sb="2" eb="3">
      <t>ギョウ</t>
    </rPh>
    <rPh sb="4" eb="7">
      <t>コウリギョウ</t>
    </rPh>
    <phoneticPr fontId="37"/>
  </si>
  <si>
    <t xml:space="preserve">   Ｊ</t>
    <phoneticPr fontId="3"/>
  </si>
  <si>
    <t>金融業，保険業</t>
    <rPh sb="0" eb="3">
      <t>キンユウギョウ</t>
    </rPh>
    <rPh sb="4" eb="7">
      <t>ホケンギョウ</t>
    </rPh>
    <phoneticPr fontId="37"/>
  </si>
  <si>
    <t xml:space="preserve">  Ｋ</t>
    <phoneticPr fontId="3"/>
  </si>
  <si>
    <t>不動産業，物品賃貸業</t>
    <rPh sb="0" eb="3">
      <t>フドウサン</t>
    </rPh>
    <rPh sb="3" eb="4">
      <t>ギョウ</t>
    </rPh>
    <rPh sb="5" eb="7">
      <t>ブッピン</t>
    </rPh>
    <rPh sb="7" eb="10">
      <t>チンタイギョウ</t>
    </rPh>
    <phoneticPr fontId="37"/>
  </si>
  <si>
    <t xml:space="preserve">  Ｋ</t>
    <phoneticPr fontId="3"/>
  </si>
  <si>
    <t xml:space="preserve">  Ｌ</t>
    <phoneticPr fontId="3"/>
  </si>
  <si>
    <t>学術研究，専門・技術サービス業</t>
    <rPh sb="0" eb="2">
      <t>ガクジュツ</t>
    </rPh>
    <rPh sb="2" eb="4">
      <t>ケンキュウ</t>
    </rPh>
    <rPh sb="5" eb="7">
      <t>センモン</t>
    </rPh>
    <rPh sb="8" eb="10">
      <t>ギジュツ</t>
    </rPh>
    <rPh sb="14" eb="15">
      <t>ギョウ</t>
    </rPh>
    <phoneticPr fontId="37"/>
  </si>
  <si>
    <t xml:space="preserve">  Ｍ</t>
    <phoneticPr fontId="3"/>
  </si>
  <si>
    <t>宿泊業，飲食サービス業</t>
    <rPh sb="0" eb="2">
      <t>シュクハク</t>
    </rPh>
    <rPh sb="2" eb="3">
      <t>ギョウ</t>
    </rPh>
    <phoneticPr fontId="37"/>
  </si>
  <si>
    <t>生活関連サービス業，娯楽業</t>
    <rPh sb="0" eb="2">
      <t>セイカツ</t>
    </rPh>
    <rPh sb="2" eb="4">
      <t>カンレン</t>
    </rPh>
    <rPh sb="8" eb="9">
      <t>ギョウ</t>
    </rPh>
    <rPh sb="10" eb="13">
      <t>ゴラクギョウ</t>
    </rPh>
    <phoneticPr fontId="37"/>
  </si>
  <si>
    <t xml:space="preserve">  Ｎ</t>
    <phoneticPr fontId="3"/>
  </si>
  <si>
    <t>教育，学習支援業</t>
    <rPh sb="0" eb="2">
      <t>キョウイク</t>
    </rPh>
    <rPh sb="3" eb="5">
      <t>ガクシュウ</t>
    </rPh>
    <rPh sb="5" eb="7">
      <t>シエン</t>
    </rPh>
    <rPh sb="7" eb="8">
      <t>ギョウ</t>
    </rPh>
    <phoneticPr fontId="37"/>
  </si>
  <si>
    <t xml:space="preserve">  Ｏ</t>
    <phoneticPr fontId="3"/>
  </si>
  <si>
    <t>医療，福祉</t>
    <rPh sb="0" eb="2">
      <t>イリョウ</t>
    </rPh>
    <rPh sb="3" eb="5">
      <t>フクシ</t>
    </rPh>
    <phoneticPr fontId="37"/>
  </si>
  <si>
    <t xml:space="preserve">  Ｑ</t>
    <phoneticPr fontId="3"/>
  </si>
  <si>
    <t>複合サービス事業</t>
    <rPh sb="0" eb="2">
      <t>フクゴウ</t>
    </rPh>
    <rPh sb="6" eb="8">
      <t>ジギョウ</t>
    </rPh>
    <phoneticPr fontId="37"/>
  </si>
  <si>
    <t xml:space="preserve">  Ｒ</t>
    <phoneticPr fontId="3"/>
  </si>
  <si>
    <t>サービス業（他に分類されないもの）</t>
    <rPh sb="4" eb="5">
      <t>ギョウ</t>
    </rPh>
    <rPh sb="6" eb="7">
      <t>タ</t>
    </rPh>
    <rPh sb="8" eb="10">
      <t>ブンルイ</t>
    </rPh>
    <phoneticPr fontId="37"/>
  </si>
  <si>
    <t xml:space="preserve">  Ｓ</t>
    <phoneticPr fontId="3"/>
  </si>
  <si>
    <t>公務（他に分類されるものを除く)</t>
    <rPh sb="0" eb="2">
      <t>コウム</t>
    </rPh>
    <rPh sb="3" eb="4">
      <t>タ</t>
    </rPh>
    <rPh sb="5" eb="7">
      <t>ブンルイ</t>
    </rPh>
    <rPh sb="13" eb="14">
      <t>ノゾ</t>
    </rPh>
    <phoneticPr fontId="3"/>
  </si>
  <si>
    <t xml:space="preserve">Ｄ－１　　産業（大分類）別事業所数及び従業者数 （続） </t>
    <rPh sb="25" eb="26">
      <t>ツヅキ</t>
    </rPh>
    <phoneticPr fontId="3"/>
  </si>
  <si>
    <t>　　　　　（2） 家事サービス業及び外国公務に属する事業所</t>
    <phoneticPr fontId="3"/>
  </si>
  <si>
    <t>（4） 収入を得て働く者のいない事業所</t>
    <phoneticPr fontId="3"/>
  </si>
  <si>
    <t>１）1999年（平成11年）及び2004年（平成16年）は簡易調査のため，民営事業所のみが対象です。</t>
    <phoneticPr fontId="3"/>
  </si>
  <si>
    <t>　　 事業所</t>
    <phoneticPr fontId="3"/>
  </si>
  <si>
    <t>（2）旧内海町，旧新市町，旧沼隈町を含んだ数値</t>
    <rPh sb="3" eb="4">
      <t>キュウ</t>
    </rPh>
    <rPh sb="4" eb="7">
      <t>ウツミチョウ</t>
    </rPh>
    <rPh sb="8" eb="9">
      <t>キュウ</t>
    </rPh>
    <rPh sb="9" eb="12">
      <t>シンイチチョウ</t>
    </rPh>
    <rPh sb="13" eb="14">
      <t>キュウ</t>
    </rPh>
    <rPh sb="14" eb="17">
      <t>ヌマクマチョウ</t>
    </rPh>
    <rPh sb="18" eb="19">
      <t>フク</t>
    </rPh>
    <rPh sb="21" eb="23">
      <t>スウチ</t>
    </rPh>
    <phoneticPr fontId="3"/>
  </si>
  <si>
    <t>Ａ～M</t>
    <phoneticPr fontId="3"/>
  </si>
  <si>
    <t>Ｄ～L</t>
    <phoneticPr fontId="3"/>
  </si>
  <si>
    <t>Ｄ</t>
    <phoneticPr fontId="3"/>
  </si>
  <si>
    <t>Ｅ</t>
    <phoneticPr fontId="3"/>
  </si>
  <si>
    <t>Ｆ</t>
    <phoneticPr fontId="3"/>
  </si>
  <si>
    <t>Ｇ</t>
    <phoneticPr fontId="3"/>
  </si>
  <si>
    <t>Ｇ</t>
    <phoneticPr fontId="3"/>
  </si>
  <si>
    <t>Ｈ</t>
    <phoneticPr fontId="3"/>
  </si>
  <si>
    <t>Ｈ</t>
    <phoneticPr fontId="3"/>
  </si>
  <si>
    <t>Ｉ</t>
    <phoneticPr fontId="3"/>
  </si>
  <si>
    <t>Ｉ</t>
    <phoneticPr fontId="3"/>
  </si>
  <si>
    <t xml:space="preserve"> Ｊ</t>
    <phoneticPr fontId="3"/>
  </si>
  <si>
    <t>Ｊ</t>
    <phoneticPr fontId="3"/>
  </si>
  <si>
    <t>Ｋ</t>
    <phoneticPr fontId="3"/>
  </si>
  <si>
    <t>Ｋ</t>
    <phoneticPr fontId="3"/>
  </si>
  <si>
    <t xml:space="preserve"> Ｌ</t>
    <phoneticPr fontId="3"/>
  </si>
  <si>
    <t>Ｌ</t>
    <phoneticPr fontId="3"/>
  </si>
  <si>
    <t>Ｍ</t>
    <phoneticPr fontId="3"/>
  </si>
  <si>
    <t>Ｍ</t>
    <phoneticPr fontId="3"/>
  </si>
  <si>
    <t>Ｎ</t>
    <phoneticPr fontId="3"/>
  </si>
  <si>
    <t>Ｏ</t>
    <phoneticPr fontId="3"/>
  </si>
  <si>
    <t>（3）旧神辺町</t>
    <rPh sb="3" eb="4">
      <t>キュウ</t>
    </rPh>
    <rPh sb="4" eb="7">
      <t>カンナベチョウ</t>
    </rPh>
    <phoneticPr fontId="3"/>
  </si>
  <si>
    <t>Ａ～Ｑ</t>
    <phoneticPr fontId="3"/>
  </si>
  <si>
    <t>Ａ～Ｃ</t>
    <phoneticPr fontId="3"/>
  </si>
  <si>
    <t>Ｄ</t>
    <phoneticPr fontId="3"/>
  </si>
  <si>
    <t>Ｅ</t>
    <phoneticPr fontId="3"/>
  </si>
  <si>
    <t>Ｆ</t>
    <phoneticPr fontId="3"/>
  </si>
  <si>
    <t>卸売・小売業</t>
    <phoneticPr fontId="3"/>
  </si>
  <si>
    <t xml:space="preserve"> Ｌ</t>
    <phoneticPr fontId="3"/>
  </si>
  <si>
    <t>Ｌ</t>
    <phoneticPr fontId="3"/>
  </si>
  <si>
    <t>Ｄ－２   産業（中分類），従業者規模別民営事業所数及び従業者数</t>
    <rPh sb="20" eb="22">
      <t>ミンエイ</t>
    </rPh>
    <phoneticPr fontId="3"/>
  </si>
  <si>
    <t>（単位　事業所，人）</t>
    <phoneticPr fontId="3"/>
  </si>
  <si>
    <t>総務省統計局「経済センサス - 活動調査報告」</t>
    <rPh sb="7" eb="9">
      <t>ケイザイ</t>
    </rPh>
    <rPh sb="16" eb="18">
      <t>カツドウ</t>
    </rPh>
    <rPh sb="18" eb="20">
      <t>チョウサ</t>
    </rPh>
    <rPh sb="20" eb="22">
      <t>ホウコク</t>
    </rPh>
    <phoneticPr fontId="3"/>
  </si>
  <si>
    <t>産　業　中　分　類</t>
  </si>
  <si>
    <t>総　　　数</t>
  </si>
  <si>
    <t>1 ～ 4 人</t>
  </si>
  <si>
    <t>5 ～ 9 人</t>
  </si>
  <si>
    <t>10 ～ 19 人</t>
  </si>
  <si>
    <t>20 ～ 29 人</t>
  </si>
  <si>
    <t>30 ～ 49 人</t>
  </si>
  <si>
    <t>50 ～ 99 人</t>
  </si>
  <si>
    <t>100 ～ 199 人</t>
  </si>
  <si>
    <t>200 ～ 299 人</t>
  </si>
  <si>
    <t xml:space="preserve">300 人以上　 </t>
  </si>
  <si>
    <t>出向・派遣従業者のみ</t>
    <phoneticPr fontId="3"/>
  </si>
  <si>
    <t>産業
中分類</t>
    <rPh sb="0" eb="2">
      <t>サンギョウ</t>
    </rPh>
    <rPh sb="3" eb="4">
      <t>チュウ</t>
    </rPh>
    <rPh sb="4" eb="6">
      <t>ブンルイ</t>
    </rPh>
    <phoneticPr fontId="3"/>
  </si>
  <si>
    <t>事業所数</t>
  </si>
  <si>
    <t>従業者数</t>
  </si>
  <si>
    <t>Ａ～Ｒ</t>
  </si>
  <si>
    <t>全産業（Ｓ公務を除く）</t>
    <rPh sb="0" eb="1">
      <t>ゼン</t>
    </rPh>
    <rPh sb="1" eb="3">
      <t>サンギョウ</t>
    </rPh>
    <rPh sb="5" eb="7">
      <t>コウム</t>
    </rPh>
    <rPh sb="8" eb="9">
      <t>ノゾ</t>
    </rPh>
    <phoneticPr fontId="38"/>
  </si>
  <si>
    <t>Ａ，Ｂ</t>
  </si>
  <si>
    <t>第1次産業</t>
    <rPh sb="0" eb="1">
      <t>ダイ</t>
    </rPh>
    <rPh sb="2" eb="3">
      <t>ジ</t>
    </rPh>
    <rPh sb="3" eb="5">
      <t>サンギョウ</t>
    </rPh>
    <phoneticPr fontId="38"/>
  </si>
  <si>
    <t>Ａ</t>
  </si>
  <si>
    <t>農業，林業</t>
    <rPh sb="0" eb="2">
      <t>ノウギョウ</t>
    </rPh>
    <rPh sb="3" eb="5">
      <t>リンギョウ</t>
    </rPh>
    <phoneticPr fontId="37"/>
  </si>
  <si>
    <t>01</t>
  </si>
  <si>
    <t>農業</t>
    <rPh sb="0" eb="2">
      <t>ノウギョウ</t>
    </rPh>
    <phoneticPr fontId="19"/>
  </si>
  <si>
    <t>02</t>
  </si>
  <si>
    <t>林業</t>
    <rPh sb="0" eb="2">
      <t>リンギョウ</t>
    </rPh>
    <phoneticPr fontId="19"/>
  </si>
  <si>
    <t>漁業</t>
    <rPh sb="0" eb="2">
      <t>ギョギョウ</t>
    </rPh>
    <phoneticPr fontId="37"/>
  </si>
  <si>
    <t>03</t>
  </si>
  <si>
    <t>漁業（水産養殖業を除く）</t>
    <rPh sb="0" eb="2">
      <t>ギョギョウ</t>
    </rPh>
    <rPh sb="3" eb="5">
      <t>スイサン</t>
    </rPh>
    <rPh sb="5" eb="8">
      <t>ヨウショクギョウ</t>
    </rPh>
    <rPh sb="9" eb="10">
      <t>ノゾ</t>
    </rPh>
    <phoneticPr fontId="19"/>
  </si>
  <si>
    <t>04</t>
  </si>
  <si>
    <t>水産養殖業</t>
    <rPh sb="0" eb="2">
      <t>スイサン</t>
    </rPh>
    <rPh sb="2" eb="5">
      <t>ヨウショクギョウ</t>
    </rPh>
    <phoneticPr fontId="19"/>
  </si>
  <si>
    <t>Ｃ～Ｅ</t>
  </si>
  <si>
    <t>第2次産業</t>
    <rPh sb="0" eb="1">
      <t>ダイ</t>
    </rPh>
    <rPh sb="2" eb="3">
      <t>ジ</t>
    </rPh>
    <rPh sb="3" eb="5">
      <t>サンギョウ</t>
    </rPh>
    <phoneticPr fontId="38"/>
  </si>
  <si>
    <t>鉱業，採石業，砂利採取業</t>
    <rPh sb="0" eb="2">
      <t>コウギョウ</t>
    </rPh>
    <rPh sb="3" eb="5">
      <t>サイセキ</t>
    </rPh>
    <rPh sb="5" eb="6">
      <t>ギョウ</t>
    </rPh>
    <rPh sb="7" eb="9">
      <t>ジャリ</t>
    </rPh>
    <rPh sb="9" eb="11">
      <t>サイシュ</t>
    </rPh>
    <rPh sb="11" eb="12">
      <t>ギョウ</t>
    </rPh>
    <phoneticPr fontId="37"/>
  </si>
  <si>
    <t>05</t>
  </si>
  <si>
    <t>鉱業，採石業，砂利採取業</t>
    <rPh sb="0" eb="2">
      <t>コウギョウ</t>
    </rPh>
    <rPh sb="3" eb="5">
      <t>サイセキ</t>
    </rPh>
    <rPh sb="5" eb="6">
      <t>ギョウ</t>
    </rPh>
    <rPh sb="7" eb="9">
      <t>ジャリ</t>
    </rPh>
    <rPh sb="9" eb="12">
      <t>サイシュギョウ</t>
    </rPh>
    <phoneticPr fontId="19"/>
  </si>
  <si>
    <t>06</t>
  </si>
  <si>
    <t>総合工事業</t>
    <rPh sb="0" eb="2">
      <t>ソウゴウ</t>
    </rPh>
    <rPh sb="2" eb="5">
      <t>コウジギョウ</t>
    </rPh>
    <phoneticPr fontId="19"/>
  </si>
  <si>
    <t>07</t>
  </si>
  <si>
    <t>職別工事業（設備工事業を除く）</t>
    <rPh sb="0" eb="1">
      <t>ショク</t>
    </rPh>
    <rPh sb="1" eb="2">
      <t>ベツ</t>
    </rPh>
    <rPh sb="2" eb="5">
      <t>コウジギョウ</t>
    </rPh>
    <rPh sb="6" eb="8">
      <t>セツビ</t>
    </rPh>
    <rPh sb="8" eb="11">
      <t>コウジギョウ</t>
    </rPh>
    <rPh sb="12" eb="13">
      <t>ノゾ</t>
    </rPh>
    <phoneticPr fontId="19"/>
  </si>
  <si>
    <t>08</t>
  </si>
  <si>
    <t>設備工事業</t>
    <rPh sb="0" eb="2">
      <t>セツビ</t>
    </rPh>
    <rPh sb="2" eb="5">
      <t>コウジギョウ</t>
    </rPh>
    <phoneticPr fontId="19"/>
  </si>
  <si>
    <t>09</t>
  </si>
  <si>
    <t>食料品製造業</t>
    <rPh sb="0" eb="3">
      <t>ショクリョウヒン</t>
    </rPh>
    <rPh sb="3" eb="6">
      <t>セイゾウギョウ</t>
    </rPh>
    <phoneticPr fontId="19"/>
  </si>
  <si>
    <t>飲料・たばこ・飼料製造業</t>
    <rPh sb="0" eb="2">
      <t>インリョウ</t>
    </rPh>
    <rPh sb="7" eb="9">
      <t>シリョウ</t>
    </rPh>
    <rPh sb="9" eb="12">
      <t>セイゾウギョウ</t>
    </rPh>
    <phoneticPr fontId="19"/>
  </si>
  <si>
    <t>11</t>
  </si>
  <si>
    <t>繊維工業</t>
    <rPh sb="0" eb="2">
      <t>センイ</t>
    </rPh>
    <rPh sb="2" eb="4">
      <t>コウギョウ</t>
    </rPh>
    <phoneticPr fontId="19"/>
  </si>
  <si>
    <t>木材・木製品製造業（家具を除く）</t>
    <rPh sb="0" eb="2">
      <t>モクザイ</t>
    </rPh>
    <rPh sb="3" eb="4">
      <t>キ</t>
    </rPh>
    <rPh sb="4" eb="6">
      <t>セイヒン</t>
    </rPh>
    <rPh sb="6" eb="9">
      <t>セイゾウギョウ</t>
    </rPh>
    <rPh sb="10" eb="12">
      <t>カグ</t>
    </rPh>
    <rPh sb="13" eb="14">
      <t>ノゾ</t>
    </rPh>
    <phoneticPr fontId="19"/>
  </si>
  <si>
    <t>家具・装飾品製造業</t>
    <rPh sb="0" eb="2">
      <t>カグ</t>
    </rPh>
    <rPh sb="3" eb="6">
      <t>ソウショクヒン</t>
    </rPh>
    <rPh sb="6" eb="9">
      <t>セイゾウギョウ</t>
    </rPh>
    <phoneticPr fontId="19"/>
  </si>
  <si>
    <t>パルプ・紙・紙加工品製造業</t>
    <rPh sb="4" eb="5">
      <t>カミ</t>
    </rPh>
    <rPh sb="6" eb="10">
      <t>カミカコウヒン</t>
    </rPh>
    <rPh sb="10" eb="13">
      <t>セイゾウギョウ</t>
    </rPh>
    <phoneticPr fontId="19"/>
  </si>
  <si>
    <t>印刷・同関連業</t>
    <rPh sb="0" eb="2">
      <t>インサツ</t>
    </rPh>
    <rPh sb="3" eb="4">
      <t>ドウ</t>
    </rPh>
    <rPh sb="4" eb="6">
      <t>カンレン</t>
    </rPh>
    <rPh sb="6" eb="7">
      <t>ギョウ</t>
    </rPh>
    <phoneticPr fontId="19"/>
  </si>
  <si>
    <t>化学工業</t>
    <rPh sb="0" eb="2">
      <t>カガク</t>
    </rPh>
    <rPh sb="2" eb="4">
      <t>コウギョウ</t>
    </rPh>
    <phoneticPr fontId="19"/>
  </si>
  <si>
    <t>17</t>
  </si>
  <si>
    <t>石油製品・石炭製品製造業</t>
    <rPh sb="0" eb="2">
      <t>セキユ</t>
    </rPh>
    <rPh sb="2" eb="4">
      <t>セイヒン</t>
    </rPh>
    <rPh sb="5" eb="7">
      <t>セキタン</t>
    </rPh>
    <rPh sb="7" eb="9">
      <t>セイヒン</t>
    </rPh>
    <rPh sb="9" eb="12">
      <t>セイゾウギョウ</t>
    </rPh>
    <phoneticPr fontId="19"/>
  </si>
  <si>
    <t>プラスチック製品製造業（別掲を除く）</t>
    <rPh sb="6" eb="8">
      <t>セイヒン</t>
    </rPh>
    <rPh sb="8" eb="11">
      <t>セイゾウギョウ</t>
    </rPh>
    <rPh sb="12" eb="14">
      <t>ベッケイ</t>
    </rPh>
    <rPh sb="15" eb="16">
      <t>ノゾ</t>
    </rPh>
    <phoneticPr fontId="19"/>
  </si>
  <si>
    <t>19</t>
  </si>
  <si>
    <t>ゴム製品製造業</t>
    <rPh sb="2" eb="4">
      <t>セイヒン</t>
    </rPh>
    <rPh sb="4" eb="7">
      <t>セイゾウギョウ</t>
    </rPh>
    <phoneticPr fontId="19"/>
  </si>
  <si>
    <t>20</t>
  </si>
  <si>
    <t>なめし革・同製品・毛皮製造業</t>
    <rPh sb="3" eb="4">
      <t>カワ</t>
    </rPh>
    <rPh sb="5" eb="8">
      <t>ドウセイヒン</t>
    </rPh>
    <rPh sb="9" eb="11">
      <t>ケガワ</t>
    </rPh>
    <rPh sb="11" eb="14">
      <t>セイゾウギョウ</t>
    </rPh>
    <phoneticPr fontId="19"/>
  </si>
  <si>
    <t>-</t>
    <phoneticPr fontId="3"/>
  </si>
  <si>
    <t>21</t>
  </si>
  <si>
    <t>窯業・土石製品製造業</t>
    <rPh sb="0" eb="2">
      <t>ヨウギョウ</t>
    </rPh>
    <rPh sb="3" eb="5">
      <t>ドセキ</t>
    </rPh>
    <rPh sb="5" eb="7">
      <t>セイヒン</t>
    </rPh>
    <rPh sb="7" eb="10">
      <t>セイゾウギョウ</t>
    </rPh>
    <phoneticPr fontId="19"/>
  </si>
  <si>
    <t>22</t>
  </si>
  <si>
    <t>鉄鋼業</t>
    <rPh sb="0" eb="2">
      <t>テッコウ</t>
    </rPh>
    <rPh sb="2" eb="3">
      <t>ギョウ</t>
    </rPh>
    <phoneticPr fontId="19"/>
  </si>
  <si>
    <t>23</t>
  </si>
  <si>
    <t>非鉄金属製造業</t>
    <rPh sb="0" eb="2">
      <t>ヒテツ</t>
    </rPh>
    <rPh sb="2" eb="4">
      <t>キンゾク</t>
    </rPh>
    <rPh sb="4" eb="7">
      <t>セイゾウギョウ</t>
    </rPh>
    <phoneticPr fontId="19"/>
  </si>
  <si>
    <t>24</t>
  </si>
  <si>
    <t>金属製品製造業</t>
    <rPh sb="0" eb="2">
      <t>キンゾク</t>
    </rPh>
    <rPh sb="2" eb="4">
      <t>セイヒン</t>
    </rPh>
    <rPh sb="4" eb="7">
      <t>セイゾウギョウ</t>
    </rPh>
    <phoneticPr fontId="19"/>
  </si>
  <si>
    <t>はん用機械器具製造業</t>
    <rPh sb="2" eb="3">
      <t>ヨウ</t>
    </rPh>
    <rPh sb="3" eb="5">
      <t>キカイ</t>
    </rPh>
    <rPh sb="5" eb="7">
      <t>キグ</t>
    </rPh>
    <rPh sb="7" eb="10">
      <t>セイゾウギョウ</t>
    </rPh>
    <phoneticPr fontId="19"/>
  </si>
  <si>
    <t>生産用機械器具製造業</t>
    <rPh sb="0" eb="3">
      <t>セイサンヨウ</t>
    </rPh>
    <rPh sb="3" eb="5">
      <t>キカイ</t>
    </rPh>
    <rPh sb="5" eb="7">
      <t>キグ</t>
    </rPh>
    <rPh sb="7" eb="10">
      <t>セイゾウギョウ</t>
    </rPh>
    <phoneticPr fontId="19"/>
  </si>
  <si>
    <t>27</t>
  </si>
  <si>
    <t>業務用機械器具製造業</t>
    <rPh sb="0" eb="3">
      <t>ギョウムヨウ</t>
    </rPh>
    <rPh sb="3" eb="5">
      <t>キカイ</t>
    </rPh>
    <rPh sb="5" eb="7">
      <t>キグ</t>
    </rPh>
    <rPh sb="7" eb="10">
      <t>セイゾウギョウ</t>
    </rPh>
    <phoneticPr fontId="19"/>
  </si>
  <si>
    <t>電子部品・デバイス・電子回路製造業</t>
    <rPh sb="0" eb="2">
      <t>デンシ</t>
    </rPh>
    <rPh sb="2" eb="4">
      <t>ブヒン</t>
    </rPh>
    <rPh sb="10" eb="12">
      <t>デンシ</t>
    </rPh>
    <rPh sb="12" eb="14">
      <t>カイロ</t>
    </rPh>
    <rPh sb="14" eb="17">
      <t>セイゾウギョウ</t>
    </rPh>
    <phoneticPr fontId="19"/>
  </si>
  <si>
    <t>29</t>
  </si>
  <si>
    <t>電気機械器具製造業</t>
    <rPh sb="0" eb="2">
      <t>デンキ</t>
    </rPh>
    <rPh sb="2" eb="4">
      <t>キカイ</t>
    </rPh>
    <rPh sb="4" eb="6">
      <t>キグ</t>
    </rPh>
    <rPh sb="6" eb="9">
      <t>セイゾウギョウ</t>
    </rPh>
    <phoneticPr fontId="19"/>
  </si>
  <si>
    <t>情報通信機械器具製造業</t>
    <rPh sb="0" eb="2">
      <t>ジョウホウ</t>
    </rPh>
    <rPh sb="2" eb="4">
      <t>ツウシン</t>
    </rPh>
    <rPh sb="4" eb="6">
      <t>キカイ</t>
    </rPh>
    <rPh sb="6" eb="8">
      <t>キグ</t>
    </rPh>
    <rPh sb="8" eb="11">
      <t>セイゾウギョウ</t>
    </rPh>
    <phoneticPr fontId="19"/>
  </si>
  <si>
    <t>輸送用機械器具製造業</t>
    <rPh sb="0" eb="3">
      <t>ユソウヨウ</t>
    </rPh>
    <rPh sb="3" eb="5">
      <t>キカイ</t>
    </rPh>
    <rPh sb="5" eb="7">
      <t>キグ</t>
    </rPh>
    <rPh sb="7" eb="10">
      <t>セイゾウギョウ</t>
    </rPh>
    <phoneticPr fontId="19"/>
  </si>
  <si>
    <t>その他の製造業</t>
    <rPh sb="2" eb="3">
      <t>タ</t>
    </rPh>
    <rPh sb="4" eb="7">
      <t>セイゾウギョウ</t>
    </rPh>
    <phoneticPr fontId="19"/>
  </si>
  <si>
    <t>Ｆ～Ｒ</t>
  </si>
  <si>
    <t>第3次産業</t>
    <rPh sb="0" eb="1">
      <t>ダイ</t>
    </rPh>
    <rPh sb="2" eb="3">
      <t>ジ</t>
    </rPh>
    <rPh sb="3" eb="5">
      <t>サンギョウ</t>
    </rPh>
    <phoneticPr fontId="38"/>
  </si>
  <si>
    <t>33</t>
  </si>
  <si>
    <t>電気業</t>
    <rPh sb="0" eb="2">
      <t>デンキ</t>
    </rPh>
    <rPh sb="2" eb="3">
      <t>ギョウ</t>
    </rPh>
    <phoneticPr fontId="19"/>
  </si>
  <si>
    <t>ガス業</t>
    <rPh sb="2" eb="3">
      <t>ギョウ</t>
    </rPh>
    <phoneticPr fontId="19"/>
  </si>
  <si>
    <t>35</t>
  </si>
  <si>
    <t>熱供給業</t>
    <rPh sb="0" eb="1">
      <t>ネツ</t>
    </rPh>
    <rPh sb="1" eb="3">
      <t>キョウキュウ</t>
    </rPh>
    <rPh sb="3" eb="4">
      <t>ギョウ</t>
    </rPh>
    <phoneticPr fontId="19"/>
  </si>
  <si>
    <t>36</t>
  </si>
  <si>
    <t>水道業</t>
    <rPh sb="0" eb="3">
      <t>スイドウギョウ</t>
    </rPh>
    <phoneticPr fontId="19"/>
  </si>
  <si>
    <t>37</t>
  </si>
  <si>
    <t>通信業</t>
    <rPh sb="0" eb="3">
      <t>ツウシンギョウ</t>
    </rPh>
    <phoneticPr fontId="19"/>
  </si>
  <si>
    <t>38</t>
  </si>
  <si>
    <t>放送業</t>
    <rPh sb="0" eb="3">
      <t>ホウソウギョウ</t>
    </rPh>
    <phoneticPr fontId="19"/>
  </si>
  <si>
    <t>39</t>
  </si>
  <si>
    <t>情報サービス業</t>
    <rPh sb="0" eb="2">
      <t>ジョウホウ</t>
    </rPh>
    <rPh sb="6" eb="7">
      <t>ギョウ</t>
    </rPh>
    <phoneticPr fontId="19"/>
  </si>
  <si>
    <t>40</t>
  </si>
  <si>
    <t>インターネット付随サービス業</t>
    <rPh sb="7" eb="9">
      <t>フズイ</t>
    </rPh>
    <rPh sb="13" eb="14">
      <t>ギョウ</t>
    </rPh>
    <phoneticPr fontId="19"/>
  </si>
  <si>
    <t>41</t>
  </si>
  <si>
    <t>映像・音声・文字情報制作業</t>
    <rPh sb="0" eb="2">
      <t>エイゾウ</t>
    </rPh>
    <rPh sb="3" eb="5">
      <t>オンセイ</t>
    </rPh>
    <rPh sb="6" eb="8">
      <t>モジ</t>
    </rPh>
    <rPh sb="8" eb="10">
      <t>ジョウホウ</t>
    </rPh>
    <rPh sb="10" eb="12">
      <t>セイサク</t>
    </rPh>
    <rPh sb="12" eb="13">
      <t>ギョウ</t>
    </rPh>
    <phoneticPr fontId="19"/>
  </si>
  <si>
    <t>42</t>
  </si>
  <si>
    <t>鉄道業</t>
    <rPh sb="0" eb="3">
      <t>テツドウギョウ</t>
    </rPh>
    <phoneticPr fontId="19"/>
  </si>
  <si>
    <t>道路旅客運送業</t>
    <rPh sb="0" eb="2">
      <t>ドウロ</t>
    </rPh>
    <rPh sb="2" eb="4">
      <t>リョカク</t>
    </rPh>
    <rPh sb="4" eb="7">
      <t>ウンソウギョウ</t>
    </rPh>
    <phoneticPr fontId="19"/>
  </si>
  <si>
    <t>44</t>
  </si>
  <si>
    <t>道路貨物運送業</t>
    <rPh sb="0" eb="2">
      <t>ドウロ</t>
    </rPh>
    <rPh sb="2" eb="4">
      <t>カモツ</t>
    </rPh>
    <rPh sb="4" eb="7">
      <t>ウンソウギョウ</t>
    </rPh>
    <phoneticPr fontId="19"/>
  </si>
  <si>
    <t>45</t>
  </si>
  <si>
    <t>水運業</t>
    <rPh sb="0" eb="2">
      <t>スイウン</t>
    </rPh>
    <rPh sb="2" eb="3">
      <t>ギョウ</t>
    </rPh>
    <phoneticPr fontId="19"/>
  </si>
  <si>
    <t>航空運輸業</t>
    <rPh sb="0" eb="2">
      <t>コウクウ</t>
    </rPh>
    <rPh sb="2" eb="5">
      <t>ウンユギョウ</t>
    </rPh>
    <phoneticPr fontId="19"/>
  </si>
  <si>
    <t>47</t>
  </si>
  <si>
    <t>倉庫業</t>
    <rPh sb="0" eb="2">
      <t>ソウコ</t>
    </rPh>
    <rPh sb="2" eb="3">
      <t>ギョウ</t>
    </rPh>
    <phoneticPr fontId="19"/>
  </si>
  <si>
    <t>48</t>
  </si>
  <si>
    <t>運輸に附帯するサービス業</t>
    <rPh sb="0" eb="2">
      <t>ウンユ</t>
    </rPh>
    <rPh sb="3" eb="5">
      <t>フタイ</t>
    </rPh>
    <rPh sb="11" eb="12">
      <t>ギョウ</t>
    </rPh>
    <phoneticPr fontId="19"/>
  </si>
  <si>
    <t>49</t>
  </si>
  <si>
    <t>郵便業（信書便事業を含む）</t>
    <rPh sb="0" eb="2">
      <t>ユウビン</t>
    </rPh>
    <rPh sb="2" eb="3">
      <t>ギョウ</t>
    </rPh>
    <rPh sb="4" eb="6">
      <t>シンショ</t>
    </rPh>
    <rPh sb="6" eb="7">
      <t>ビン</t>
    </rPh>
    <rPh sb="7" eb="9">
      <t>ジギョウ</t>
    </rPh>
    <rPh sb="10" eb="11">
      <t>フク</t>
    </rPh>
    <phoneticPr fontId="19"/>
  </si>
  <si>
    <t>2016年（平成28年)6月1日現在</t>
    <rPh sb="16" eb="18">
      <t>ゲンザイ</t>
    </rPh>
    <phoneticPr fontId="3"/>
  </si>
  <si>
    <t>※事業内容等不詳事業所を除きます。</t>
    <phoneticPr fontId="3"/>
  </si>
  <si>
    <t>※従業者数は，男女別の不詳を含みます。</t>
  </si>
  <si>
    <t>Ｄ－２　　産業(中分類)，従業者規模別民営事業所数及び従業者数(続）</t>
    <rPh sb="19" eb="21">
      <t>ミンエイ</t>
    </rPh>
    <phoneticPr fontId="3"/>
  </si>
  <si>
    <t>産業
中分類</t>
    <rPh sb="0" eb="2">
      <t>サンギョウ</t>
    </rPh>
    <rPh sb="3" eb="6">
      <t>チュウブンルイ</t>
    </rPh>
    <phoneticPr fontId="3"/>
  </si>
  <si>
    <t>50</t>
  </si>
  <si>
    <t>各種商品卸売業</t>
    <rPh sb="0" eb="2">
      <t>カクシュ</t>
    </rPh>
    <rPh sb="2" eb="4">
      <t>ショウヒン</t>
    </rPh>
    <rPh sb="4" eb="7">
      <t>オロシウリギョウ</t>
    </rPh>
    <phoneticPr fontId="19"/>
  </si>
  <si>
    <t>51</t>
  </si>
  <si>
    <t>繊維・衣服等卸売業</t>
    <rPh sb="0" eb="2">
      <t>センイ</t>
    </rPh>
    <rPh sb="3" eb="6">
      <t>イフクトウ</t>
    </rPh>
    <rPh sb="6" eb="9">
      <t>オロシウリギョウ</t>
    </rPh>
    <phoneticPr fontId="19"/>
  </si>
  <si>
    <t>52</t>
  </si>
  <si>
    <t>飲食料品卸売業</t>
    <rPh sb="0" eb="2">
      <t>インショク</t>
    </rPh>
    <rPh sb="2" eb="3">
      <t>リョウ</t>
    </rPh>
    <rPh sb="3" eb="4">
      <t>ヒン</t>
    </rPh>
    <rPh sb="4" eb="7">
      <t>オロシウリギョウ</t>
    </rPh>
    <phoneticPr fontId="19"/>
  </si>
  <si>
    <t>53</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</si>
  <si>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9"/>
  </si>
  <si>
    <t>54</t>
  </si>
  <si>
    <t>機械器具卸売業</t>
    <rPh sb="0" eb="2">
      <t>キカイ</t>
    </rPh>
    <rPh sb="2" eb="4">
      <t>キグ</t>
    </rPh>
    <rPh sb="4" eb="7">
      <t>オロシウリギョウ</t>
    </rPh>
    <phoneticPr fontId="19"/>
  </si>
  <si>
    <t>55</t>
  </si>
  <si>
    <t>その他の卸売業</t>
    <rPh sb="2" eb="3">
      <t>タ</t>
    </rPh>
    <rPh sb="4" eb="7">
      <t>オロシウリギョウ</t>
    </rPh>
    <phoneticPr fontId="19"/>
  </si>
  <si>
    <t>各種商品小売業</t>
    <rPh sb="0" eb="2">
      <t>カクシュ</t>
    </rPh>
    <rPh sb="2" eb="4">
      <t>ショウヒン</t>
    </rPh>
    <rPh sb="4" eb="7">
      <t>コウリギョウ</t>
    </rPh>
    <phoneticPr fontId="19"/>
  </si>
  <si>
    <t>57</t>
  </si>
  <si>
    <t>織物・衣服・身の回り品小売業</t>
    <rPh sb="0" eb="2">
      <t>オリモノ</t>
    </rPh>
    <rPh sb="3" eb="5">
      <t>イフク</t>
    </rPh>
    <rPh sb="6" eb="7">
      <t>ミ</t>
    </rPh>
    <rPh sb="8" eb="9">
      <t>マワ</t>
    </rPh>
    <rPh sb="10" eb="11">
      <t>ヒン</t>
    </rPh>
    <rPh sb="11" eb="14">
      <t>コウリギョウ</t>
    </rPh>
    <phoneticPr fontId="19"/>
  </si>
  <si>
    <t>58</t>
  </si>
  <si>
    <t>飲食料品小売業</t>
    <rPh sb="0" eb="2">
      <t>インショク</t>
    </rPh>
    <rPh sb="2" eb="3">
      <t>リョウ</t>
    </rPh>
    <rPh sb="3" eb="4">
      <t>ヒン</t>
    </rPh>
    <rPh sb="4" eb="7">
      <t>コウリギョウ</t>
    </rPh>
    <phoneticPr fontId="19"/>
  </si>
  <si>
    <t>59</t>
  </si>
  <si>
    <t>機械器具小売業</t>
    <rPh sb="0" eb="2">
      <t>キカイ</t>
    </rPh>
    <rPh sb="2" eb="4">
      <t>キグ</t>
    </rPh>
    <rPh sb="4" eb="7">
      <t>コウリギョウ</t>
    </rPh>
    <phoneticPr fontId="19"/>
  </si>
  <si>
    <t>その他の小売業</t>
    <rPh sb="2" eb="3">
      <t>ホカ</t>
    </rPh>
    <rPh sb="4" eb="7">
      <t>コウリギョウ</t>
    </rPh>
    <phoneticPr fontId="19"/>
  </si>
  <si>
    <t>61</t>
  </si>
  <si>
    <t>無店舗小売業</t>
    <rPh sb="0" eb="3">
      <t>ムテンポ</t>
    </rPh>
    <rPh sb="3" eb="6">
      <t>コウリギョウ</t>
    </rPh>
    <phoneticPr fontId="19"/>
  </si>
  <si>
    <t>62</t>
  </si>
  <si>
    <t>銀行業</t>
    <rPh sb="0" eb="3">
      <t>ギンコウギョウ</t>
    </rPh>
    <phoneticPr fontId="19"/>
  </si>
  <si>
    <t>63</t>
  </si>
  <si>
    <t>協同組織金融業</t>
    <rPh sb="0" eb="2">
      <t>キョウドウ</t>
    </rPh>
    <rPh sb="2" eb="4">
      <t>ソシキ</t>
    </rPh>
    <rPh sb="4" eb="7">
      <t>キンユウギョウ</t>
    </rPh>
    <phoneticPr fontId="19"/>
  </si>
  <si>
    <t>64</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</si>
  <si>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9"/>
  </si>
  <si>
    <t>65</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</si>
  <si>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9"/>
  </si>
  <si>
    <t>66</t>
  </si>
  <si>
    <t>補助的金融業等</t>
    <rPh sb="0" eb="3">
      <t>ホジョテキ</t>
    </rPh>
    <rPh sb="3" eb="6">
      <t>キンユウギョウ</t>
    </rPh>
    <rPh sb="6" eb="7">
      <t>トウ</t>
    </rPh>
    <phoneticPr fontId="19"/>
  </si>
  <si>
    <t>67</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</si>
  <si>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9"/>
  </si>
  <si>
    <t>68</t>
  </si>
  <si>
    <t>不動産取引業</t>
    <rPh sb="0" eb="3">
      <t>フドウサン</t>
    </rPh>
    <rPh sb="3" eb="5">
      <t>トリヒキ</t>
    </rPh>
    <rPh sb="5" eb="6">
      <t>ギョウ</t>
    </rPh>
    <phoneticPr fontId="19"/>
  </si>
  <si>
    <t>69</t>
  </si>
  <si>
    <t>不動産賃貸業・管理業</t>
    <rPh sb="0" eb="3">
      <t>フドウサン</t>
    </rPh>
    <rPh sb="3" eb="6">
      <t>チンタイギョウ</t>
    </rPh>
    <rPh sb="7" eb="9">
      <t>カンリ</t>
    </rPh>
    <rPh sb="9" eb="10">
      <t>ギョウ</t>
    </rPh>
    <phoneticPr fontId="19"/>
  </si>
  <si>
    <t>70</t>
  </si>
  <si>
    <t>物品賃貸業</t>
    <rPh sb="0" eb="2">
      <t>ブッピン</t>
    </rPh>
    <rPh sb="2" eb="5">
      <t>チンタイギョウ</t>
    </rPh>
    <phoneticPr fontId="19"/>
  </si>
  <si>
    <t>71</t>
  </si>
  <si>
    <t>学術・開発研究機関</t>
    <rPh sb="0" eb="2">
      <t>ガクジュツ</t>
    </rPh>
    <rPh sb="3" eb="5">
      <t>カイハツ</t>
    </rPh>
    <rPh sb="5" eb="7">
      <t>ケンキュウ</t>
    </rPh>
    <rPh sb="7" eb="9">
      <t>キカン</t>
    </rPh>
    <phoneticPr fontId="19"/>
  </si>
  <si>
    <t>72</t>
  </si>
  <si>
    <t>専門サービス業（他に分類されないもの）</t>
    <rPh sb="0" eb="2">
      <t>センモン</t>
    </rPh>
    <rPh sb="6" eb="7">
      <t>ギョウ</t>
    </rPh>
    <rPh sb="8" eb="9">
      <t>タ</t>
    </rPh>
    <rPh sb="10" eb="12">
      <t>ブンルイ</t>
    </rPh>
    <phoneticPr fontId="19"/>
  </si>
  <si>
    <t>73</t>
  </si>
  <si>
    <t>広告業</t>
    <rPh sb="0" eb="2">
      <t>コウコク</t>
    </rPh>
    <rPh sb="2" eb="3">
      <t>ギョウ</t>
    </rPh>
    <phoneticPr fontId="19"/>
  </si>
  <si>
    <t>74</t>
  </si>
  <si>
    <t>技術サービス業（他に分類されないもの）</t>
    <rPh sb="0" eb="2">
      <t>ギジュツ</t>
    </rPh>
    <rPh sb="6" eb="7">
      <t>ギョウ</t>
    </rPh>
    <rPh sb="8" eb="9">
      <t>タ</t>
    </rPh>
    <rPh sb="10" eb="12">
      <t>ブンルイ</t>
    </rPh>
    <phoneticPr fontId="19"/>
  </si>
  <si>
    <t>75</t>
  </si>
  <si>
    <t>宿泊業</t>
    <rPh sb="0" eb="2">
      <t>シュクハク</t>
    </rPh>
    <rPh sb="2" eb="3">
      <t>ギョウ</t>
    </rPh>
    <phoneticPr fontId="19"/>
  </si>
  <si>
    <t>76</t>
  </si>
  <si>
    <t>飲食店</t>
    <rPh sb="0" eb="2">
      <t>インショク</t>
    </rPh>
    <rPh sb="2" eb="3">
      <t>テン</t>
    </rPh>
    <phoneticPr fontId="19"/>
  </si>
  <si>
    <t>77</t>
  </si>
  <si>
    <t>持ち帰り・配達飲食サービス業</t>
    <rPh sb="0" eb="1">
      <t>モ</t>
    </rPh>
    <rPh sb="2" eb="3">
      <t>カエ</t>
    </rPh>
    <rPh sb="5" eb="7">
      <t>ハイタツ</t>
    </rPh>
    <rPh sb="7" eb="9">
      <t>インショク</t>
    </rPh>
    <rPh sb="13" eb="14">
      <t>ギョウ</t>
    </rPh>
    <phoneticPr fontId="19"/>
  </si>
  <si>
    <t>78</t>
  </si>
  <si>
    <t>洗濯・理容・美容・浴場業</t>
    <rPh sb="0" eb="2">
      <t>センタク</t>
    </rPh>
    <rPh sb="3" eb="5">
      <t>リヨウ</t>
    </rPh>
    <rPh sb="6" eb="8">
      <t>ビヨウ</t>
    </rPh>
    <rPh sb="9" eb="11">
      <t>ヨクジョウ</t>
    </rPh>
    <rPh sb="11" eb="12">
      <t>ギョウ</t>
    </rPh>
    <phoneticPr fontId="19"/>
  </si>
  <si>
    <t>79</t>
  </si>
  <si>
    <t>その他の生活関連サービス業</t>
    <rPh sb="2" eb="3">
      <t>タ</t>
    </rPh>
    <rPh sb="4" eb="6">
      <t>セイカツ</t>
    </rPh>
    <rPh sb="6" eb="8">
      <t>カンレン</t>
    </rPh>
    <rPh sb="12" eb="13">
      <t>ギョウ</t>
    </rPh>
    <phoneticPr fontId="19"/>
  </si>
  <si>
    <t>80</t>
  </si>
  <si>
    <t>娯楽業</t>
    <rPh sb="0" eb="3">
      <t>ゴラクギョウ</t>
    </rPh>
    <phoneticPr fontId="19"/>
  </si>
  <si>
    <t>Ｏ</t>
  </si>
  <si>
    <t>81</t>
  </si>
  <si>
    <t>学校教育</t>
    <rPh sb="0" eb="2">
      <t>ガッコウ</t>
    </rPh>
    <rPh sb="2" eb="4">
      <t>キョウイク</t>
    </rPh>
    <phoneticPr fontId="19"/>
  </si>
  <si>
    <t>82</t>
  </si>
  <si>
    <t>その他の教育，学習支援業</t>
    <rPh sb="2" eb="3">
      <t>タ</t>
    </rPh>
    <rPh sb="4" eb="6">
      <t>キョウイク</t>
    </rPh>
    <rPh sb="7" eb="9">
      <t>ガクシュウ</t>
    </rPh>
    <rPh sb="9" eb="11">
      <t>シエン</t>
    </rPh>
    <rPh sb="11" eb="12">
      <t>ギョウ</t>
    </rPh>
    <phoneticPr fontId="19"/>
  </si>
  <si>
    <t>Ｐ</t>
  </si>
  <si>
    <t>83</t>
  </si>
  <si>
    <t>医療業</t>
    <rPh sb="0" eb="2">
      <t>イリョウ</t>
    </rPh>
    <rPh sb="2" eb="3">
      <t>ギョウ</t>
    </rPh>
    <phoneticPr fontId="19"/>
  </si>
  <si>
    <t>保健衛生</t>
    <rPh sb="0" eb="2">
      <t>ホケン</t>
    </rPh>
    <rPh sb="2" eb="4">
      <t>エイセイ</t>
    </rPh>
    <phoneticPr fontId="19"/>
  </si>
  <si>
    <t>85</t>
  </si>
  <si>
    <t>社会保険・社会福祉・介護事業</t>
    <rPh sb="0" eb="2">
      <t>シャカイ</t>
    </rPh>
    <rPh sb="2" eb="4">
      <t>ホケン</t>
    </rPh>
    <rPh sb="5" eb="7">
      <t>シャカイ</t>
    </rPh>
    <rPh sb="7" eb="9">
      <t>フクシ</t>
    </rPh>
    <rPh sb="10" eb="12">
      <t>カイゴ</t>
    </rPh>
    <rPh sb="12" eb="14">
      <t>ジギョウ</t>
    </rPh>
    <phoneticPr fontId="19"/>
  </si>
  <si>
    <t>Ｑ</t>
  </si>
  <si>
    <t>86</t>
  </si>
  <si>
    <t>郵便局</t>
    <rPh sb="0" eb="3">
      <t>ユウビンキョク</t>
    </rPh>
    <phoneticPr fontId="19"/>
  </si>
  <si>
    <t>87</t>
  </si>
  <si>
    <t>協同組合（他に分類されないもの）</t>
    <rPh sb="0" eb="2">
      <t>キョウドウ</t>
    </rPh>
    <rPh sb="2" eb="4">
      <t>クミアイ</t>
    </rPh>
    <rPh sb="5" eb="6">
      <t>タ</t>
    </rPh>
    <rPh sb="7" eb="9">
      <t>ブンルイ</t>
    </rPh>
    <phoneticPr fontId="19"/>
  </si>
  <si>
    <t>Ｒ</t>
  </si>
  <si>
    <t>廃棄物処理業</t>
    <rPh sb="0" eb="3">
      <t>ハイキブツ</t>
    </rPh>
    <rPh sb="3" eb="5">
      <t>ショリ</t>
    </rPh>
    <rPh sb="5" eb="6">
      <t>ギョウ</t>
    </rPh>
    <phoneticPr fontId="19"/>
  </si>
  <si>
    <t>89</t>
  </si>
  <si>
    <t>自動車整備業</t>
    <rPh sb="0" eb="3">
      <t>ジドウシャ</t>
    </rPh>
    <rPh sb="3" eb="5">
      <t>セイビ</t>
    </rPh>
    <rPh sb="5" eb="6">
      <t>ギョウ</t>
    </rPh>
    <phoneticPr fontId="19"/>
  </si>
  <si>
    <t>90</t>
  </si>
  <si>
    <t>機械等修理業（別掲を除く）</t>
    <rPh sb="0" eb="3">
      <t>キカイトウ</t>
    </rPh>
    <rPh sb="3" eb="5">
      <t>シュウリ</t>
    </rPh>
    <rPh sb="5" eb="6">
      <t>ギョウ</t>
    </rPh>
    <rPh sb="7" eb="9">
      <t>ベッケイ</t>
    </rPh>
    <rPh sb="10" eb="11">
      <t>ノゾ</t>
    </rPh>
    <phoneticPr fontId="19"/>
  </si>
  <si>
    <t>91</t>
  </si>
  <si>
    <t>職業紹介・労働者派遣業</t>
    <rPh sb="0" eb="2">
      <t>ショクギョウ</t>
    </rPh>
    <rPh sb="2" eb="4">
      <t>ショウカイ</t>
    </rPh>
    <rPh sb="5" eb="8">
      <t>ロウドウシャ</t>
    </rPh>
    <rPh sb="8" eb="10">
      <t>ハケン</t>
    </rPh>
    <rPh sb="10" eb="11">
      <t>ギョウ</t>
    </rPh>
    <phoneticPr fontId="19"/>
  </si>
  <si>
    <t>92</t>
  </si>
  <si>
    <t>その他の事業サービス業</t>
    <rPh sb="2" eb="3">
      <t>タ</t>
    </rPh>
    <rPh sb="4" eb="6">
      <t>ジギョウ</t>
    </rPh>
    <rPh sb="10" eb="11">
      <t>ギョウ</t>
    </rPh>
    <phoneticPr fontId="19"/>
  </si>
  <si>
    <t>93</t>
  </si>
  <si>
    <t>政治・経済・文化団体</t>
    <rPh sb="0" eb="2">
      <t>セイジ</t>
    </rPh>
    <rPh sb="3" eb="5">
      <t>ケイザイ</t>
    </rPh>
    <rPh sb="6" eb="8">
      <t>ブンカ</t>
    </rPh>
    <rPh sb="8" eb="10">
      <t>ダンタイ</t>
    </rPh>
    <phoneticPr fontId="19"/>
  </si>
  <si>
    <t>94</t>
  </si>
  <si>
    <t>宗教</t>
    <rPh sb="0" eb="2">
      <t>シュウキョウ</t>
    </rPh>
    <phoneticPr fontId="19"/>
  </si>
  <si>
    <t>95</t>
  </si>
  <si>
    <t>その他のサービス業</t>
    <rPh sb="2" eb="3">
      <t>タ</t>
    </rPh>
    <rPh sb="8" eb="9">
      <t>ギョウ</t>
    </rPh>
    <phoneticPr fontId="19"/>
  </si>
  <si>
    <t>※事業内容等不詳事業所を除きます。</t>
    <phoneticPr fontId="3"/>
  </si>
  <si>
    <t>Ｄ－３　　　産業（大分類）別民営事業所数及び従業者数（町別）</t>
    <rPh sb="13" eb="14">
      <t>ベツ</t>
    </rPh>
    <rPh sb="14" eb="16">
      <t>ミンエイ</t>
    </rPh>
    <rPh sb="28" eb="29">
      <t>ベツ</t>
    </rPh>
    <phoneticPr fontId="3"/>
  </si>
  <si>
    <t>（単位　事業所，人）</t>
    <phoneticPr fontId="3"/>
  </si>
  <si>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3"/>
  </si>
  <si>
    <t>　　　　産業大分類
町丁字名</t>
    <phoneticPr fontId="3"/>
  </si>
  <si>
    <t>全産業
（公務を除く）</t>
    <rPh sb="0" eb="3">
      <t>ゼンサンギョウ</t>
    </rPh>
    <rPh sb="5" eb="7">
      <t>コウム</t>
    </rPh>
    <rPh sb="8" eb="9">
      <t>ノゾ</t>
    </rPh>
    <phoneticPr fontId="69"/>
  </si>
  <si>
    <t>農林漁業</t>
    <rPh sb="0" eb="3">
      <t>ノウリンギョウ</t>
    </rPh>
    <rPh sb="2" eb="4">
      <t>ギョギョウ</t>
    </rPh>
    <phoneticPr fontId="69"/>
  </si>
  <si>
    <t>鉱業，
採石業，
砂利採取業</t>
    <rPh sb="0" eb="2">
      <t>コウギョウ</t>
    </rPh>
    <rPh sb="4" eb="6">
      <t>サイセキ</t>
    </rPh>
    <rPh sb="6" eb="7">
      <t>ギョウ</t>
    </rPh>
    <rPh sb="9" eb="11">
      <t>ジャリ</t>
    </rPh>
    <rPh sb="11" eb="13">
      <t>サイシュ</t>
    </rPh>
    <rPh sb="13" eb="14">
      <t>ギョウ</t>
    </rPh>
    <phoneticPr fontId="69"/>
  </si>
  <si>
    <t>建設業</t>
    <rPh sb="0" eb="3">
      <t>ケンセツギョウ</t>
    </rPh>
    <phoneticPr fontId="69"/>
  </si>
  <si>
    <t>製造業</t>
    <rPh sb="0" eb="3">
      <t>セイゾウギョウ</t>
    </rPh>
    <phoneticPr fontId="69"/>
  </si>
  <si>
    <t>電気・ガス・
熱供給・
水道業</t>
    <rPh sb="0" eb="2">
      <t>デンキ</t>
    </rPh>
    <rPh sb="7" eb="8">
      <t>ネツ</t>
    </rPh>
    <rPh sb="8" eb="10">
      <t>キョウキュウ</t>
    </rPh>
    <rPh sb="12" eb="14">
      <t>スイドウ</t>
    </rPh>
    <rPh sb="14" eb="15">
      <t>ギョウ</t>
    </rPh>
    <phoneticPr fontId="69"/>
  </si>
  <si>
    <t>情報通信業</t>
    <rPh sb="0" eb="2">
      <t>ジョウホウ</t>
    </rPh>
    <rPh sb="2" eb="5">
      <t>ツウシンギョウ</t>
    </rPh>
    <phoneticPr fontId="69"/>
  </si>
  <si>
    <t>運輸業，
郵便業</t>
    <rPh sb="0" eb="2">
      <t>ウンユ</t>
    </rPh>
    <rPh sb="2" eb="3">
      <t>ギョウ</t>
    </rPh>
    <rPh sb="5" eb="7">
      <t>ユウビン</t>
    </rPh>
    <rPh sb="7" eb="8">
      <t>ギョウ</t>
    </rPh>
    <phoneticPr fontId="69"/>
  </si>
  <si>
    <t>卸売業，
小売業</t>
    <rPh sb="0" eb="2">
      <t>オロシウ</t>
    </rPh>
    <rPh sb="2" eb="3">
      <t>ギョウ</t>
    </rPh>
    <rPh sb="5" eb="8">
      <t>コウリギョウ</t>
    </rPh>
    <phoneticPr fontId="69"/>
  </si>
  <si>
    <t>金融業，
保険業</t>
    <rPh sb="0" eb="3">
      <t>キンユウギョウ</t>
    </rPh>
    <rPh sb="5" eb="8">
      <t>ホケンギョウ</t>
    </rPh>
    <phoneticPr fontId="69"/>
  </si>
  <si>
    <t>不動産業，
物品賃貸業</t>
    <rPh sb="0" eb="3">
      <t>フドウサン</t>
    </rPh>
    <rPh sb="3" eb="4">
      <t>ギョウ</t>
    </rPh>
    <rPh sb="6" eb="8">
      <t>ブッピン</t>
    </rPh>
    <rPh sb="8" eb="11">
      <t>チンタイギョウ</t>
    </rPh>
    <phoneticPr fontId="69"/>
  </si>
  <si>
    <t>学術研究，
専門・技術
サービス業</t>
    <rPh sb="0" eb="2">
      <t>ガクジュツ</t>
    </rPh>
    <rPh sb="2" eb="4">
      <t>ケンキュウ</t>
    </rPh>
    <rPh sb="6" eb="8">
      <t>センモン</t>
    </rPh>
    <rPh sb="9" eb="11">
      <t>ギジュツ</t>
    </rPh>
    <rPh sb="16" eb="17">
      <t>ギョウ</t>
    </rPh>
    <phoneticPr fontId="69"/>
  </si>
  <si>
    <t>宿泊業，
飲食サービス業</t>
    <rPh sb="0" eb="2">
      <t>シュクハク</t>
    </rPh>
    <rPh sb="2" eb="3">
      <t>ギョウ</t>
    </rPh>
    <phoneticPr fontId="69"/>
  </si>
  <si>
    <t>生活関連
サービス業，
娯楽業</t>
    <rPh sb="0" eb="2">
      <t>セイカツ</t>
    </rPh>
    <rPh sb="2" eb="4">
      <t>カンレン</t>
    </rPh>
    <rPh sb="9" eb="10">
      <t>ギョウ</t>
    </rPh>
    <rPh sb="12" eb="15">
      <t>ゴラクギョウ</t>
    </rPh>
    <phoneticPr fontId="69"/>
  </si>
  <si>
    <t>教育，
学習支援業</t>
    <rPh sb="0" eb="2">
      <t>キョウイク</t>
    </rPh>
    <rPh sb="4" eb="6">
      <t>ガクシュウ</t>
    </rPh>
    <rPh sb="6" eb="8">
      <t>シエン</t>
    </rPh>
    <rPh sb="8" eb="9">
      <t>ギョウ</t>
    </rPh>
    <phoneticPr fontId="69"/>
  </si>
  <si>
    <t>医療，福祉</t>
    <rPh sb="0" eb="2">
      <t>イリョウ</t>
    </rPh>
    <rPh sb="3" eb="5">
      <t>フクシ</t>
    </rPh>
    <phoneticPr fontId="69"/>
  </si>
  <si>
    <t>複合
サービス事業</t>
    <rPh sb="0" eb="2">
      <t>フクゴウ</t>
    </rPh>
    <rPh sb="7" eb="9">
      <t>ジギョウ</t>
    </rPh>
    <phoneticPr fontId="69"/>
  </si>
  <si>
    <r>
      <t xml:space="preserve">サービス業
</t>
    </r>
    <r>
      <rPr>
        <sz val="9"/>
        <rFont val="ＭＳ Ｐ明朝"/>
        <family val="1"/>
        <charset val="128"/>
      </rPr>
      <t>（他に分類され
ないもの）</t>
    </r>
    <rPh sb="4" eb="5">
      <t>ギョウ</t>
    </rPh>
    <rPh sb="7" eb="8">
      <t>タ</t>
    </rPh>
    <rPh sb="9" eb="11">
      <t>ブンルイ</t>
    </rPh>
    <phoneticPr fontId="69"/>
  </si>
  <si>
    <t>産業大分類
　　　　　　町丁字名</t>
    <phoneticPr fontId="3"/>
  </si>
  <si>
    <t>事業
所数</t>
    <phoneticPr fontId="3"/>
  </si>
  <si>
    <t>従業
者数</t>
    <phoneticPr fontId="3"/>
  </si>
  <si>
    <t>事業
所数</t>
    <phoneticPr fontId="3"/>
  </si>
  <si>
    <t>従業
者数</t>
    <phoneticPr fontId="3"/>
  </si>
  <si>
    <t>総計</t>
    <rPh sb="0" eb="2">
      <t>ソウケイ</t>
    </rPh>
    <phoneticPr fontId="3"/>
  </si>
  <si>
    <t>青葉台1～4丁目</t>
  </si>
  <si>
    <t>赤坂町</t>
    <rPh sb="0" eb="3">
      <t>アカサカチョウ</t>
    </rPh>
    <phoneticPr fontId="70"/>
  </si>
  <si>
    <t>曙町1～6丁目</t>
    <rPh sb="0" eb="2">
      <t>アケボノチョウ</t>
    </rPh>
    <rPh sb="5" eb="7">
      <t>チョウメ</t>
    </rPh>
    <phoneticPr fontId="70"/>
  </si>
  <si>
    <t>芦田町</t>
    <rPh sb="0" eb="2">
      <t>アシダ</t>
    </rPh>
    <rPh sb="2" eb="3">
      <t>チョウ</t>
    </rPh>
    <phoneticPr fontId="70"/>
  </si>
  <si>
    <t>伊勢丘1～8丁目</t>
    <rPh sb="0" eb="2">
      <t>イセ</t>
    </rPh>
    <rPh sb="2" eb="3">
      <t>オカ</t>
    </rPh>
    <rPh sb="6" eb="8">
      <t>チョウメ</t>
    </rPh>
    <phoneticPr fontId="70"/>
  </si>
  <si>
    <t>今津町2～7丁目</t>
    <rPh sb="0" eb="3">
      <t>イマヅチョウ</t>
    </rPh>
    <rPh sb="6" eb="8">
      <t>チョウメ</t>
    </rPh>
    <phoneticPr fontId="70"/>
  </si>
  <si>
    <t>入船町1～3丁目</t>
    <rPh sb="0" eb="3">
      <t>イリフネチョウ</t>
    </rPh>
    <rPh sb="6" eb="8">
      <t>チョウメ</t>
    </rPh>
    <phoneticPr fontId="70"/>
  </si>
  <si>
    <t>駅家町</t>
    <rPh sb="0" eb="2">
      <t>エキヤ</t>
    </rPh>
    <rPh sb="2" eb="3">
      <t>チョウ</t>
    </rPh>
    <phoneticPr fontId="70"/>
  </si>
  <si>
    <t>王子町1，2丁目</t>
    <rPh sb="0" eb="3">
      <t>オウジチョウ</t>
    </rPh>
    <rPh sb="6" eb="8">
      <t>チョウメ</t>
    </rPh>
    <phoneticPr fontId="70"/>
  </si>
  <si>
    <t>大谷台1～3丁目</t>
    <rPh sb="0" eb="2">
      <t>オオタニ</t>
    </rPh>
    <rPh sb="2" eb="3">
      <t>ダイ</t>
    </rPh>
    <rPh sb="6" eb="8">
      <t>チョウメ</t>
    </rPh>
    <phoneticPr fontId="70"/>
  </si>
  <si>
    <t>沖野上町1～6丁目</t>
    <rPh sb="0" eb="4">
      <t>オキノガミチョウ</t>
    </rPh>
    <rPh sb="7" eb="9">
      <t>チョウメ</t>
    </rPh>
    <phoneticPr fontId="70"/>
  </si>
  <si>
    <t>春日町</t>
    <rPh sb="0" eb="3">
      <t>カスガチョウ</t>
    </rPh>
    <phoneticPr fontId="70"/>
  </si>
  <si>
    <t>春日町1～7丁目</t>
    <rPh sb="0" eb="3">
      <t>カスガチョウ</t>
    </rPh>
    <rPh sb="6" eb="8">
      <t>チョウメ</t>
    </rPh>
    <phoneticPr fontId="70"/>
  </si>
  <si>
    <t>霞町1～4丁目</t>
    <rPh sb="0" eb="1">
      <t>カスミ</t>
    </rPh>
    <rPh sb="1" eb="2">
      <t>チョウ</t>
    </rPh>
    <rPh sb="5" eb="7">
      <t>チョウメ</t>
    </rPh>
    <phoneticPr fontId="70"/>
  </si>
  <si>
    <t>金江町</t>
    <rPh sb="0" eb="1">
      <t>カナ</t>
    </rPh>
    <rPh sb="1" eb="2">
      <t>エ</t>
    </rPh>
    <rPh sb="2" eb="3">
      <t>チョウ</t>
    </rPh>
    <phoneticPr fontId="70"/>
  </si>
  <si>
    <t>加茂町</t>
    <rPh sb="0" eb="3">
      <t>カモチョウ</t>
    </rPh>
    <phoneticPr fontId="70"/>
  </si>
  <si>
    <t>川口町1～5丁目</t>
    <rPh sb="0" eb="3">
      <t>カワグチチョウ</t>
    </rPh>
    <rPh sb="6" eb="8">
      <t>チョウメ</t>
    </rPh>
    <phoneticPr fontId="70"/>
  </si>
  <si>
    <t>神辺町</t>
    <rPh sb="0" eb="3">
      <t>カンナベチョウ</t>
    </rPh>
    <phoneticPr fontId="70"/>
  </si>
  <si>
    <t>北本庄1～5丁目</t>
    <rPh sb="0" eb="1">
      <t>キタ</t>
    </rPh>
    <rPh sb="1" eb="3">
      <t>ホンジョウ</t>
    </rPh>
    <rPh sb="6" eb="8">
      <t>チョウメ</t>
    </rPh>
    <phoneticPr fontId="70"/>
  </si>
  <si>
    <t>北吉津町1～5丁目</t>
    <rPh sb="0" eb="4">
      <t>キタヨシヅチョウ</t>
    </rPh>
    <rPh sb="7" eb="9">
      <t>チョウメ</t>
    </rPh>
    <phoneticPr fontId="70"/>
  </si>
  <si>
    <t>木之庄町1～6丁目</t>
    <rPh sb="0" eb="4">
      <t>キノショウチョウ</t>
    </rPh>
    <rPh sb="7" eb="9">
      <t>チョウメ</t>
    </rPh>
    <phoneticPr fontId="70"/>
  </si>
  <si>
    <t>草戸町1～5丁目</t>
    <rPh sb="0" eb="3">
      <t>クサドチョウ</t>
    </rPh>
    <rPh sb="6" eb="8">
      <t>チョウメ</t>
    </rPh>
    <phoneticPr fontId="70"/>
  </si>
  <si>
    <t>※事業内容等不詳事業所を除きます。</t>
    <rPh sb="1" eb="3">
      <t>ジギョウ</t>
    </rPh>
    <rPh sb="3" eb="5">
      <t>ナイヨウ</t>
    </rPh>
    <rPh sb="5" eb="6">
      <t>ナド</t>
    </rPh>
    <rPh sb="6" eb="8">
      <t>フショウ</t>
    </rPh>
    <rPh sb="8" eb="11">
      <t>ジギョウショ</t>
    </rPh>
    <rPh sb="12" eb="13">
      <t>ノゾ</t>
    </rPh>
    <phoneticPr fontId="3"/>
  </si>
  <si>
    <t>Ｄ－３　　　産業（大分類）別民営事業所数及び従業者数（町別）（続）</t>
    <rPh sb="13" eb="14">
      <t>ベツ</t>
    </rPh>
    <rPh sb="14" eb="16">
      <t>ミンエイ</t>
    </rPh>
    <rPh sb="28" eb="29">
      <t>ベツ</t>
    </rPh>
    <rPh sb="31" eb="32">
      <t>ゾク</t>
    </rPh>
    <phoneticPr fontId="3"/>
  </si>
  <si>
    <t>（単位　事業所，人）</t>
    <phoneticPr fontId="3"/>
  </si>
  <si>
    <t>　　　　産業大分類
町丁字名</t>
    <phoneticPr fontId="3"/>
  </si>
  <si>
    <t>産業大分類
　　　　　　町丁字名</t>
    <phoneticPr fontId="3"/>
  </si>
  <si>
    <t>従業
者数</t>
    <phoneticPr fontId="3"/>
  </si>
  <si>
    <t>事業
所数</t>
    <phoneticPr fontId="3"/>
  </si>
  <si>
    <t>光南町1～3丁目</t>
    <rPh sb="0" eb="3">
      <t>コウナンチョウ</t>
    </rPh>
    <rPh sb="6" eb="8">
      <t>チョウメ</t>
    </rPh>
    <phoneticPr fontId="70"/>
  </si>
  <si>
    <t>向陽町1，2丁目</t>
    <rPh sb="0" eb="3">
      <t>コウヨウチョウ</t>
    </rPh>
    <rPh sb="6" eb="8">
      <t>チョウメ</t>
    </rPh>
    <phoneticPr fontId="70"/>
  </si>
  <si>
    <t>蔵王町1～6丁目</t>
    <rPh sb="0" eb="3">
      <t>ザオウチョウ</t>
    </rPh>
    <rPh sb="6" eb="8">
      <t>チョウメ</t>
    </rPh>
    <phoneticPr fontId="70"/>
  </si>
  <si>
    <t>城見町1，2丁目</t>
    <rPh sb="0" eb="3">
      <t>シロミチョウ</t>
    </rPh>
    <rPh sb="6" eb="8">
      <t>チョウメ</t>
    </rPh>
    <phoneticPr fontId="70"/>
  </si>
  <si>
    <t>新市町</t>
    <rPh sb="0" eb="3">
      <t>シンイチチョウ</t>
    </rPh>
    <phoneticPr fontId="70"/>
  </si>
  <si>
    <t>新涯町1～6丁目</t>
    <rPh sb="0" eb="3">
      <t>シンガイチョウ</t>
    </rPh>
    <rPh sb="6" eb="8">
      <t>チョウメ</t>
    </rPh>
    <phoneticPr fontId="70"/>
  </si>
  <si>
    <t>新浜町1，2丁目</t>
    <rPh sb="0" eb="1">
      <t>シン</t>
    </rPh>
    <rPh sb="1" eb="2">
      <t>ハマ</t>
    </rPh>
    <rPh sb="2" eb="3">
      <t>チョウ</t>
    </rPh>
    <rPh sb="6" eb="8">
      <t>チョウメ</t>
    </rPh>
    <phoneticPr fontId="70"/>
  </si>
  <si>
    <t>瀬戸町</t>
    <rPh sb="0" eb="3">
      <t>セトチョウ</t>
    </rPh>
    <phoneticPr fontId="70"/>
  </si>
  <si>
    <t>千田町</t>
    <rPh sb="0" eb="2">
      <t>センダ</t>
    </rPh>
    <rPh sb="2" eb="3">
      <t>チョウ</t>
    </rPh>
    <phoneticPr fontId="70"/>
  </si>
  <si>
    <t>千田町1～4丁目</t>
    <rPh sb="0" eb="2">
      <t>センダ</t>
    </rPh>
    <rPh sb="2" eb="3">
      <t>チョウ</t>
    </rPh>
    <rPh sb="6" eb="8">
      <t>チョウメ</t>
    </rPh>
    <phoneticPr fontId="70"/>
  </si>
  <si>
    <t>大門町</t>
    <rPh sb="0" eb="3">
      <t>ダイモンチョウ</t>
    </rPh>
    <phoneticPr fontId="70"/>
  </si>
  <si>
    <t>大門町1～8丁目</t>
    <rPh sb="0" eb="3">
      <t>ダイモンチョウ</t>
    </rPh>
    <rPh sb="6" eb="8">
      <t>チョウメ</t>
    </rPh>
    <phoneticPr fontId="70"/>
  </si>
  <si>
    <t>大門町旭</t>
    <rPh sb="0" eb="2">
      <t>ダイモン</t>
    </rPh>
    <rPh sb="2" eb="3">
      <t>チョウ</t>
    </rPh>
    <rPh sb="3" eb="4">
      <t>アサヒ</t>
    </rPh>
    <phoneticPr fontId="70"/>
  </si>
  <si>
    <t>大門町旭</t>
    <rPh sb="0" eb="2">
      <t>ダイモン</t>
    </rPh>
    <rPh sb="2" eb="3">
      <t>マチ</t>
    </rPh>
    <rPh sb="3" eb="4">
      <t>アサヒ</t>
    </rPh>
    <phoneticPr fontId="70"/>
  </si>
  <si>
    <t>高西町</t>
    <rPh sb="0" eb="2">
      <t>タカニシ</t>
    </rPh>
    <rPh sb="2" eb="3">
      <t>チョウ</t>
    </rPh>
    <phoneticPr fontId="70"/>
  </si>
  <si>
    <t>高西町1～4丁目</t>
    <rPh sb="0" eb="2">
      <t>タカニシ</t>
    </rPh>
    <rPh sb="2" eb="3">
      <t>チョウ</t>
    </rPh>
    <rPh sb="6" eb="8">
      <t>チョウメ</t>
    </rPh>
    <phoneticPr fontId="70"/>
  </si>
  <si>
    <t>多治米町1～6丁目</t>
    <rPh sb="0" eb="4">
      <t>タジメチョウ</t>
    </rPh>
    <rPh sb="7" eb="9">
      <t>チョウメ</t>
    </rPh>
    <phoneticPr fontId="70"/>
  </si>
  <si>
    <t>千代田町1，2丁目</t>
    <rPh sb="0" eb="4">
      <t>チヨダチョウ</t>
    </rPh>
    <rPh sb="7" eb="9">
      <t>チョウメ</t>
    </rPh>
    <phoneticPr fontId="70"/>
  </si>
  <si>
    <t>津之郷町</t>
    <rPh sb="0" eb="1">
      <t>ツ</t>
    </rPh>
    <rPh sb="1" eb="2">
      <t>ノ</t>
    </rPh>
    <rPh sb="2" eb="3">
      <t>ゴウ</t>
    </rPh>
    <rPh sb="3" eb="4">
      <t>チョウ</t>
    </rPh>
    <phoneticPr fontId="70"/>
  </si>
  <si>
    <t>坪生町</t>
    <phoneticPr fontId="70"/>
  </si>
  <si>
    <t>坪生町</t>
    <phoneticPr fontId="70"/>
  </si>
  <si>
    <t>坪生町1～6丁目</t>
    <rPh sb="0" eb="3">
      <t>ツボウチョウ</t>
    </rPh>
    <rPh sb="6" eb="8">
      <t>チョウメ</t>
    </rPh>
    <phoneticPr fontId="70"/>
  </si>
  <si>
    <t>坪生町南1～3丁目</t>
    <rPh sb="0" eb="3">
      <t>ツボウチョウ</t>
    </rPh>
    <rPh sb="3" eb="4">
      <t>ミナミ</t>
    </rPh>
    <rPh sb="7" eb="9">
      <t>チョウメ</t>
    </rPh>
    <phoneticPr fontId="70"/>
  </si>
  <si>
    <t>手城町1～4丁目</t>
    <rPh sb="0" eb="3">
      <t>テシロチョウ</t>
    </rPh>
    <rPh sb="6" eb="8">
      <t>チョウメ</t>
    </rPh>
    <phoneticPr fontId="70"/>
  </si>
  <si>
    <t>　　　　産業大分類
町丁字名</t>
    <phoneticPr fontId="3"/>
  </si>
  <si>
    <t>事業
所数</t>
    <phoneticPr fontId="3"/>
  </si>
  <si>
    <t>東陽台1，2丁目</t>
    <rPh sb="0" eb="2">
      <t>トウヨウ</t>
    </rPh>
    <rPh sb="2" eb="3">
      <t>ダイ</t>
    </rPh>
    <rPh sb="6" eb="8">
      <t>チョウメ</t>
    </rPh>
    <phoneticPr fontId="70"/>
  </si>
  <si>
    <t>鞆町</t>
    <rPh sb="0" eb="1">
      <t>トモ</t>
    </rPh>
    <rPh sb="1" eb="2">
      <t>チョウ</t>
    </rPh>
    <phoneticPr fontId="70"/>
  </si>
  <si>
    <t>奈良津町1～3丁目</t>
    <rPh sb="0" eb="4">
      <t>ナラヅチョウ</t>
    </rPh>
    <rPh sb="7" eb="9">
      <t>チョウメ</t>
    </rPh>
    <phoneticPr fontId="12"/>
  </si>
  <si>
    <t>西桜町1，2丁目</t>
    <rPh sb="0" eb="3">
      <t>ニシサクラマチ</t>
    </rPh>
    <rPh sb="6" eb="8">
      <t>チョウメ</t>
    </rPh>
    <phoneticPr fontId="12"/>
  </si>
  <si>
    <t>西新涯町1，2丁目</t>
    <rPh sb="0" eb="4">
      <t>ニシシンガイチョウ</t>
    </rPh>
    <rPh sb="7" eb="9">
      <t>チョウメ</t>
    </rPh>
    <phoneticPr fontId="12"/>
  </si>
  <si>
    <t>西深津町1～7丁目</t>
    <rPh sb="0" eb="1">
      <t>ニシ</t>
    </rPh>
    <rPh sb="1" eb="3">
      <t>フカツ</t>
    </rPh>
    <rPh sb="3" eb="4">
      <t>チョウ</t>
    </rPh>
    <rPh sb="7" eb="9">
      <t>チョウメ</t>
    </rPh>
    <phoneticPr fontId="12"/>
  </si>
  <si>
    <t>西町1～3丁目</t>
    <rPh sb="0" eb="1">
      <t>ニシ</t>
    </rPh>
    <rPh sb="1" eb="2">
      <t>マチ</t>
    </rPh>
    <rPh sb="5" eb="7">
      <t>チョウメ</t>
    </rPh>
    <phoneticPr fontId="12"/>
  </si>
  <si>
    <t>沼隈町</t>
    <rPh sb="0" eb="3">
      <t>ヌマクマチョウ</t>
    </rPh>
    <phoneticPr fontId="12"/>
  </si>
  <si>
    <t>能島1～3丁目</t>
    <rPh sb="0" eb="1">
      <t>ノウ</t>
    </rPh>
    <rPh sb="1" eb="2">
      <t>ジマ</t>
    </rPh>
    <rPh sb="5" eb="7">
      <t>チョウメ</t>
    </rPh>
    <phoneticPr fontId="12"/>
  </si>
  <si>
    <t>野上町1～3丁目</t>
    <rPh sb="0" eb="3">
      <t>ノガミチョウ</t>
    </rPh>
    <rPh sb="6" eb="8">
      <t>チョウメ</t>
    </rPh>
    <phoneticPr fontId="12"/>
  </si>
  <si>
    <t>花園町1，2丁目</t>
    <rPh sb="0" eb="3">
      <t>ハナゾノチョウ</t>
    </rPh>
    <rPh sb="6" eb="8">
      <t>チョウメ</t>
    </rPh>
    <phoneticPr fontId="12"/>
  </si>
  <si>
    <t>東川口町1～5丁目</t>
    <rPh sb="0" eb="4">
      <t>ヒガシカワグチチョウ</t>
    </rPh>
    <rPh sb="7" eb="9">
      <t>チョウメ</t>
    </rPh>
    <phoneticPr fontId="12"/>
  </si>
  <si>
    <t>東手城町1～4丁目</t>
    <rPh sb="0" eb="4">
      <t>ヒガシテシロチョウ</t>
    </rPh>
    <rPh sb="7" eb="9">
      <t>チョウメ</t>
    </rPh>
    <phoneticPr fontId="12"/>
  </si>
  <si>
    <t>東深津町1～7丁目</t>
    <rPh sb="0" eb="1">
      <t>ヒガシ</t>
    </rPh>
    <rPh sb="1" eb="3">
      <t>フカツ</t>
    </rPh>
    <rPh sb="3" eb="4">
      <t>チョウ</t>
    </rPh>
    <rPh sb="7" eb="9">
      <t>チョウメ</t>
    </rPh>
    <phoneticPr fontId="12"/>
  </si>
  <si>
    <t>東町1～3丁目</t>
    <rPh sb="0" eb="1">
      <t>ヒガシ</t>
    </rPh>
    <rPh sb="1" eb="2">
      <t>マチ</t>
    </rPh>
    <rPh sb="5" eb="7">
      <t>チョウメ</t>
    </rPh>
    <phoneticPr fontId="12"/>
  </si>
  <si>
    <t>引野町1～5丁目</t>
    <rPh sb="0" eb="3">
      <t>ヒキノチョウ</t>
    </rPh>
    <rPh sb="6" eb="8">
      <t>チョウメ</t>
    </rPh>
    <phoneticPr fontId="12"/>
  </si>
  <si>
    <t>-</t>
    <phoneticPr fontId="70"/>
  </si>
  <si>
    <t>引野町北1～5丁目</t>
    <rPh sb="0" eb="3">
      <t>ヒキノチョウ</t>
    </rPh>
    <rPh sb="3" eb="4">
      <t>キタ</t>
    </rPh>
    <rPh sb="7" eb="9">
      <t>チョウメ</t>
    </rPh>
    <phoneticPr fontId="12"/>
  </si>
  <si>
    <t>引野町南1～3丁目</t>
    <rPh sb="0" eb="3">
      <t>ヒキノチョウ</t>
    </rPh>
    <rPh sb="3" eb="4">
      <t>ミナミ</t>
    </rPh>
    <rPh sb="7" eb="9">
      <t>チョウメ</t>
    </rPh>
    <phoneticPr fontId="12"/>
  </si>
  <si>
    <t>久松台1～3丁目</t>
    <rPh sb="0" eb="2">
      <t>ヒサマツ</t>
    </rPh>
    <rPh sb="2" eb="3">
      <t>ダイ</t>
    </rPh>
    <rPh sb="6" eb="8">
      <t>チョウメ</t>
    </rPh>
    <phoneticPr fontId="12"/>
  </si>
  <si>
    <t>日吉台1～3丁目</t>
    <rPh sb="0" eb="3">
      <t>ヒヨシダイ</t>
    </rPh>
    <rPh sb="6" eb="8">
      <t>チョウメ</t>
    </rPh>
    <phoneticPr fontId="12"/>
  </si>
  <si>
    <t>本庄町中1～4丁目</t>
    <rPh sb="0" eb="3">
      <t>ホンジョウチョウ</t>
    </rPh>
    <rPh sb="3" eb="4">
      <t>ナカ</t>
    </rPh>
    <rPh sb="7" eb="9">
      <t>チョウメ</t>
    </rPh>
    <phoneticPr fontId="12"/>
  </si>
  <si>
    <t>　　　　産業大分類
町丁字名</t>
    <phoneticPr fontId="3"/>
  </si>
  <si>
    <t>幕山台1～8丁目</t>
    <rPh sb="0" eb="1">
      <t>マク</t>
    </rPh>
    <rPh sb="1" eb="2">
      <t>ヤマ</t>
    </rPh>
    <rPh sb="2" eb="3">
      <t>ダイ</t>
    </rPh>
    <rPh sb="6" eb="8">
      <t>チョウメ</t>
    </rPh>
    <phoneticPr fontId="12"/>
  </si>
  <si>
    <t>松永町1～7丁目</t>
    <rPh sb="0" eb="3">
      <t>マツナガチョウ</t>
    </rPh>
    <rPh sb="6" eb="8">
      <t>チョウメ</t>
    </rPh>
    <phoneticPr fontId="12"/>
  </si>
  <si>
    <t>松浜町1～4丁目</t>
    <rPh sb="0" eb="3">
      <t>マツハマチョウ</t>
    </rPh>
    <rPh sb="6" eb="8">
      <t>チョウメ</t>
    </rPh>
    <phoneticPr fontId="12"/>
  </si>
  <si>
    <t>丸之内1，2丁目</t>
    <rPh sb="0" eb="3">
      <t>マルノウチ</t>
    </rPh>
    <rPh sb="6" eb="8">
      <t>チョウメ</t>
    </rPh>
    <phoneticPr fontId="12"/>
  </si>
  <si>
    <t>御門町1～3丁目</t>
    <rPh sb="0" eb="3">
      <t>ミカドチョウ</t>
    </rPh>
    <rPh sb="6" eb="8">
      <t>チョウメ</t>
    </rPh>
    <phoneticPr fontId="12"/>
  </si>
  <si>
    <t>港町1，2丁目</t>
    <rPh sb="0" eb="2">
      <t>ミナトマチ</t>
    </rPh>
    <rPh sb="5" eb="7">
      <t>チョウメ</t>
    </rPh>
    <phoneticPr fontId="70"/>
  </si>
  <si>
    <t>南蔵王町1～6丁目</t>
    <rPh sb="0" eb="4">
      <t>ミナミザオウチョウ</t>
    </rPh>
    <rPh sb="7" eb="9">
      <t>チョウメ</t>
    </rPh>
    <phoneticPr fontId="70"/>
  </si>
  <si>
    <t>南手城町1～4丁目</t>
    <rPh sb="0" eb="1">
      <t>ミナミ</t>
    </rPh>
    <rPh sb="1" eb="2">
      <t>テ</t>
    </rPh>
    <rPh sb="2" eb="3">
      <t>シロ</t>
    </rPh>
    <rPh sb="3" eb="4">
      <t>チョウ</t>
    </rPh>
    <rPh sb="7" eb="9">
      <t>チョウメ</t>
    </rPh>
    <phoneticPr fontId="70"/>
  </si>
  <si>
    <t>南本庄1～5丁目</t>
    <rPh sb="0" eb="1">
      <t>ミナミ</t>
    </rPh>
    <rPh sb="1" eb="3">
      <t>ホンジョウ</t>
    </rPh>
    <rPh sb="6" eb="8">
      <t>チョウメ</t>
    </rPh>
    <phoneticPr fontId="70"/>
  </si>
  <si>
    <t>南松永町1～4丁目</t>
    <rPh sb="0" eb="4">
      <t>ミナミマツナガチョウ</t>
    </rPh>
    <rPh sb="7" eb="9">
      <t>チョウメ</t>
    </rPh>
    <phoneticPr fontId="70"/>
  </si>
  <si>
    <t>御船町1，2丁目</t>
    <rPh sb="0" eb="3">
      <t>ミフネチョウ</t>
    </rPh>
    <rPh sb="6" eb="8">
      <t>チョウメ</t>
    </rPh>
    <phoneticPr fontId="70"/>
  </si>
  <si>
    <t>宮前町1，2丁目</t>
    <rPh sb="0" eb="3">
      <t>ミヤマエチョウ</t>
    </rPh>
    <rPh sb="6" eb="8">
      <t>チョウメ</t>
    </rPh>
    <phoneticPr fontId="70"/>
  </si>
  <si>
    <t>御幸町</t>
    <rPh sb="0" eb="3">
      <t>ミユキチョウ</t>
    </rPh>
    <phoneticPr fontId="70"/>
  </si>
  <si>
    <t>明王台1～5丁目</t>
    <rPh sb="0" eb="2">
      <t>ミョウオウ</t>
    </rPh>
    <rPh sb="2" eb="3">
      <t>ダイ</t>
    </rPh>
    <rPh sb="6" eb="8">
      <t>チョウメ</t>
    </rPh>
    <phoneticPr fontId="70"/>
  </si>
  <si>
    <t>明神町1，2丁目</t>
    <rPh sb="0" eb="3">
      <t>ミョウジンチョウ</t>
    </rPh>
    <rPh sb="6" eb="8">
      <t>チョウメ</t>
    </rPh>
    <phoneticPr fontId="70"/>
  </si>
  <si>
    <t>三吉町1～5丁目</t>
    <rPh sb="0" eb="3">
      <t>ミヨシチョウ</t>
    </rPh>
    <rPh sb="6" eb="8">
      <t>チョウメ</t>
    </rPh>
    <phoneticPr fontId="70"/>
  </si>
  <si>
    <t>三吉町南1，2丁目</t>
    <rPh sb="0" eb="3">
      <t>ミヨシチョウ</t>
    </rPh>
    <rPh sb="3" eb="4">
      <t>ミナミ</t>
    </rPh>
    <rPh sb="7" eb="9">
      <t>チョウメ</t>
    </rPh>
    <phoneticPr fontId="70"/>
  </si>
  <si>
    <t>柳津町1～5丁目</t>
    <rPh sb="0" eb="3">
      <t>ヤナイヅチョウ</t>
    </rPh>
    <rPh sb="6" eb="8">
      <t>チョウメ</t>
    </rPh>
    <phoneticPr fontId="70"/>
  </si>
  <si>
    <t>山手町1～7丁目</t>
    <rPh sb="0" eb="3">
      <t>ヤマテチョウ</t>
    </rPh>
    <rPh sb="6" eb="8">
      <t>チョウメ</t>
    </rPh>
    <phoneticPr fontId="70"/>
  </si>
  <si>
    <t>山野町</t>
    <rPh sb="0" eb="3">
      <t>ヤマノチョウ</t>
    </rPh>
    <phoneticPr fontId="70"/>
  </si>
  <si>
    <t>横尾町1，2丁目</t>
    <rPh sb="0" eb="3">
      <t>ヨコオチョウ</t>
    </rPh>
    <rPh sb="6" eb="8">
      <t>チョウメ</t>
    </rPh>
    <phoneticPr fontId="70"/>
  </si>
  <si>
    <t>緑陽町1，2丁目</t>
    <rPh sb="0" eb="3">
      <t>リョクヨウチョウ</t>
    </rPh>
    <rPh sb="6" eb="8">
      <t>チョウメ</t>
    </rPh>
    <phoneticPr fontId="70"/>
  </si>
  <si>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3"/>
  </si>
  <si>
    <t>（単位　事業所）</t>
    <rPh sb="1" eb="3">
      <t>タンイ</t>
    </rPh>
    <rPh sb="4" eb="7">
      <t>ジギョウショ</t>
    </rPh>
    <phoneticPr fontId="3"/>
  </si>
  <si>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3"/>
  </si>
  <si>
    <t>都市</t>
    <rPh sb="0" eb="2">
      <t>トシ</t>
    </rPh>
    <phoneticPr fontId="3"/>
  </si>
  <si>
    <t>A～R</t>
    <phoneticPr fontId="3"/>
  </si>
  <si>
    <t>A,B</t>
    <phoneticPr fontId="3"/>
  </si>
  <si>
    <t>C～R</t>
    <phoneticPr fontId="3"/>
  </si>
  <si>
    <t>C</t>
    <phoneticPr fontId="3"/>
  </si>
  <si>
    <t>D</t>
    <phoneticPr fontId="3"/>
  </si>
  <si>
    <t>E</t>
    <phoneticPr fontId="3"/>
  </si>
  <si>
    <t>F</t>
    <phoneticPr fontId="3"/>
  </si>
  <si>
    <t>G</t>
    <phoneticPr fontId="3"/>
  </si>
  <si>
    <t>H</t>
    <phoneticPr fontId="3"/>
  </si>
  <si>
    <t>I</t>
    <phoneticPr fontId="3"/>
  </si>
  <si>
    <t>J</t>
    <phoneticPr fontId="3"/>
  </si>
  <si>
    <t>M</t>
    <phoneticPr fontId="3"/>
  </si>
  <si>
    <t>N</t>
    <phoneticPr fontId="3"/>
  </si>
  <si>
    <t>O</t>
    <phoneticPr fontId="3"/>
  </si>
  <si>
    <t>P</t>
    <phoneticPr fontId="3"/>
  </si>
  <si>
    <t>Q</t>
    <phoneticPr fontId="3"/>
  </si>
  <si>
    <t>R</t>
    <phoneticPr fontId="3"/>
  </si>
  <si>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69"/>
  </si>
  <si>
    <t>農業，
林業</t>
    <rPh sb="0" eb="2">
      <t>ノウギョウ</t>
    </rPh>
    <rPh sb="4" eb="6">
      <t>リンギョウ</t>
    </rPh>
    <phoneticPr fontId="69"/>
  </si>
  <si>
    <t>非農林
漁業</t>
    <rPh sb="0" eb="2">
      <t>ノウリン</t>
    </rPh>
    <rPh sb="4" eb="6">
      <t>ギョギョウ</t>
    </rPh>
    <phoneticPr fontId="69"/>
  </si>
  <si>
    <t>鉱業，
採石業，
砂利　　　　採取業</t>
    <rPh sb="0" eb="2">
      <t>コウギョウ</t>
    </rPh>
    <rPh sb="4" eb="6">
      <t>サイセキ</t>
    </rPh>
    <rPh sb="6" eb="7">
      <t>ギョウ</t>
    </rPh>
    <rPh sb="9" eb="11">
      <t>ジャリ</t>
    </rPh>
    <rPh sb="15" eb="17">
      <t>サイシュ</t>
    </rPh>
    <rPh sb="17" eb="18">
      <t>ギョウ</t>
    </rPh>
    <phoneticPr fontId="69"/>
  </si>
  <si>
    <t>電気・
ガス・
熱供給・
水道業</t>
    <rPh sb="0" eb="2">
      <t>デンキ</t>
    </rPh>
    <rPh sb="8" eb="9">
      <t>ネツ</t>
    </rPh>
    <rPh sb="9" eb="11">
      <t>キョウキュウ</t>
    </rPh>
    <rPh sb="13" eb="15">
      <t>スイドウ</t>
    </rPh>
    <rPh sb="15" eb="16">
      <t>ギョウ</t>
    </rPh>
    <phoneticPr fontId="69"/>
  </si>
  <si>
    <t>情報
通信業</t>
    <rPh sb="0" eb="2">
      <t>ジョウホウ</t>
    </rPh>
    <rPh sb="3" eb="6">
      <t>ツウシンギョウ</t>
    </rPh>
    <phoneticPr fontId="69"/>
  </si>
  <si>
    <t>不動産業，物品賃貸業</t>
    <rPh sb="0" eb="3">
      <t>フドウサン</t>
    </rPh>
    <rPh sb="3" eb="4">
      <t>ギョウ</t>
    </rPh>
    <rPh sb="5" eb="7">
      <t>ブッピン</t>
    </rPh>
    <rPh sb="7" eb="10">
      <t>チンタイギョウ</t>
    </rPh>
    <phoneticPr fontId="69"/>
  </si>
  <si>
    <t>学術研究，専門・技術サービス業</t>
    <rPh sb="0" eb="2">
      <t>ガクジュツ</t>
    </rPh>
    <rPh sb="2" eb="4">
      <t>ケンキュウ</t>
    </rPh>
    <rPh sb="5" eb="7">
      <t>センモン</t>
    </rPh>
    <rPh sb="8" eb="10">
      <t>ギジュツ</t>
    </rPh>
    <rPh sb="14" eb="15">
      <t>ギョウ</t>
    </rPh>
    <phoneticPr fontId="69"/>
  </si>
  <si>
    <t>生活関連
サービス業，娯楽業</t>
    <rPh sb="0" eb="2">
      <t>セイカツ</t>
    </rPh>
    <rPh sb="2" eb="4">
      <t>カンレン</t>
    </rPh>
    <rPh sb="9" eb="10">
      <t>ギョウ</t>
    </rPh>
    <rPh sb="11" eb="14">
      <t>ゴラクギョウ</t>
    </rPh>
    <phoneticPr fontId="69"/>
  </si>
  <si>
    <t>教育，
学習
支援業</t>
    <rPh sb="0" eb="2">
      <t>キョウイク</t>
    </rPh>
    <rPh sb="4" eb="6">
      <t>ガクシュウ</t>
    </rPh>
    <rPh sb="7" eb="9">
      <t>シエン</t>
    </rPh>
    <rPh sb="9" eb="10">
      <t>ギョウ</t>
    </rPh>
    <phoneticPr fontId="69"/>
  </si>
  <si>
    <t>医療，
福祉</t>
    <rPh sb="0" eb="2">
      <t>イリョウ</t>
    </rPh>
    <rPh sb="4" eb="6">
      <t>フクシ</t>
    </rPh>
    <phoneticPr fontId="69"/>
  </si>
  <si>
    <t>複合
サービス
事業</t>
    <rPh sb="0" eb="2">
      <t>フクゴウ</t>
    </rPh>
    <rPh sb="8" eb="10">
      <t>ジギョウ</t>
    </rPh>
    <phoneticPr fontId="69"/>
  </si>
  <si>
    <t>サービス業（他に分類されないもの）</t>
    <rPh sb="4" eb="5">
      <t>ギョウ</t>
    </rPh>
    <rPh sb="6" eb="7">
      <t>タ</t>
    </rPh>
    <rPh sb="8" eb="10">
      <t>ブンルイ</t>
    </rPh>
    <phoneticPr fontId="69"/>
  </si>
  <si>
    <t>広島県計</t>
    <rPh sb="0" eb="2">
      <t>ヒロシマ</t>
    </rPh>
    <rPh sb="2" eb="3">
      <t>ケン</t>
    </rPh>
    <rPh sb="3" eb="4">
      <t>ケイ</t>
    </rPh>
    <phoneticPr fontId="3"/>
  </si>
  <si>
    <t>市部計</t>
    <rPh sb="0" eb="1">
      <t>シ</t>
    </rPh>
    <rPh sb="1" eb="2">
      <t>ブ</t>
    </rPh>
    <rPh sb="2" eb="3">
      <t>ケイ</t>
    </rPh>
    <phoneticPr fontId="3"/>
  </si>
  <si>
    <t>広島市</t>
    <rPh sb="0" eb="1">
      <t>ヒロ</t>
    </rPh>
    <rPh sb="1" eb="2">
      <t>シマ</t>
    </rPh>
    <rPh sb="2" eb="3">
      <t>シ</t>
    </rPh>
    <phoneticPr fontId="3"/>
  </si>
  <si>
    <t>中区</t>
    <rPh sb="0" eb="1">
      <t>ナカ</t>
    </rPh>
    <rPh sb="1" eb="2">
      <t>ク</t>
    </rPh>
    <phoneticPr fontId="3"/>
  </si>
  <si>
    <t>東区</t>
    <rPh sb="0" eb="1">
      <t>ヒガシ</t>
    </rPh>
    <rPh sb="1" eb="2">
      <t>ク</t>
    </rPh>
    <phoneticPr fontId="3"/>
  </si>
  <si>
    <t>南区</t>
    <rPh sb="0" eb="1">
      <t>ミナミ</t>
    </rPh>
    <rPh sb="1" eb="2">
      <t>ク</t>
    </rPh>
    <phoneticPr fontId="3"/>
  </si>
  <si>
    <t>西区</t>
    <rPh sb="0" eb="1">
      <t>ニシ</t>
    </rPh>
    <rPh sb="1" eb="2">
      <t>ク</t>
    </rPh>
    <phoneticPr fontId="3"/>
  </si>
  <si>
    <t>安佐南区</t>
    <rPh sb="0" eb="1">
      <t>アン</t>
    </rPh>
    <rPh sb="1" eb="2">
      <t>サ</t>
    </rPh>
    <rPh sb="2" eb="4">
      <t>ミナミク</t>
    </rPh>
    <phoneticPr fontId="3"/>
  </si>
  <si>
    <t>安佐北区</t>
    <rPh sb="0" eb="1">
      <t>アン</t>
    </rPh>
    <rPh sb="1" eb="2">
      <t>サ</t>
    </rPh>
    <rPh sb="2" eb="3">
      <t>キタ</t>
    </rPh>
    <rPh sb="3" eb="4">
      <t>ク</t>
    </rPh>
    <phoneticPr fontId="3"/>
  </si>
  <si>
    <t>安芸区</t>
    <rPh sb="0" eb="1">
      <t>アン</t>
    </rPh>
    <rPh sb="1" eb="2">
      <t>ゲイ</t>
    </rPh>
    <rPh sb="2" eb="3">
      <t>ク</t>
    </rPh>
    <phoneticPr fontId="3"/>
  </si>
  <si>
    <t>佐伯区</t>
    <rPh sb="0" eb="1">
      <t>サ</t>
    </rPh>
    <rPh sb="1" eb="2">
      <t>ハク</t>
    </rPh>
    <rPh sb="2" eb="3">
      <t>ク</t>
    </rPh>
    <phoneticPr fontId="3"/>
  </si>
  <si>
    <t>呉市</t>
    <rPh sb="0" eb="1">
      <t>クレ</t>
    </rPh>
    <rPh sb="1" eb="2">
      <t>シ</t>
    </rPh>
    <phoneticPr fontId="3"/>
  </si>
  <si>
    <t>竹原市</t>
    <rPh sb="0" eb="1">
      <t>タケ</t>
    </rPh>
    <rPh sb="1" eb="2">
      <t>ハラ</t>
    </rPh>
    <rPh sb="2" eb="3">
      <t>シ</t>
    </rPh>
    <phoneticPr fontId="3"/>
  </si>
  <si>
    <t>三原市</t>
    <rPh sb="0" eb="1">
      <t>サン</t>
    </rPh>
    <rPh sb="1" eb="2">
      <t>ハラ</t>
    </rPh>
    <rPh sb="2" eb="3">
      <t>シ</t>
    </rPh>
    <phoneticPr fontId="3"/>
  </si>
  <si>
    <t>尾道市</t>
    <rPh sb="0" eb="1">
      <t>オ</t>
    </rPh>
    <rPh sb="1" eb="2">
      <t>ミチ</t>
    </rPh>
    <rPh sb="2" eb="3">
      <t>シ</t>
    </rPh>
    <phoneticPr fontId="3"/>
  </si>
  <si>
    <t>福山市</t>
    <rPh sb="0" eb="2">
      <t>フクヤマ</t>
    </rPh>
    <rPh sb="2" eb="3">
      <t>シ</t>
    </rPh>
    <phoneticPr fontId="3"/>
  </si>
  <si>
    <t>府中市</t>
    <rPh sb="0" eb="1">
      <t>フ</t>
    </rPh>
    <rPh sb="1" eb="2">
      <t>ナカ</t>
    </rPh>
    <rPh sb="2" eb="3">
      <t>シ</t>
    </rPh>
    <phoneticPr fontId="3"/>
  </si>
  <si>
    <t>三次市</t>
    <rPh sb="0" eb="1">
      <t>サン</t>
    </rPh>
    <rPh sb="1" eb="2">
      <t>ツギ</t>
    </rPh>
    <rPh sb="2" eb="3">
      <t>シ</t>
    </rPh>
    <phoneticPr fontId="3"/>
  </si>
  <si>
    <t>庄原市</t>
    <rPh sb="0" eb="1">
      <t>ショウ</t>
    </rPh>
    <rPh sb="1" eb="2">
      <t>ハラ</t>
    </rPh>
    <rPh sb="2" eb="3">
      <t>シ</t>
    </rPh>
    <phoneticPr fontId="3"/>
  </si>
  <si>
    <t>大竹市</t>
    <rPh sb="0" eb="1">
      <t>ダイ</t>
    </rPh>
    <rPh sb="1" eb="2">
      <t>タケ</t>
    </rPh>
    <rPh sb="2" eb="3">
      <t>シ</t>
    </rPh>
    <phoneticPr fontId="3"/>
  </si>
  <si>
    <t>東広島市</t>
    <rPh sb="0" eb="1">
      <t>ヒガシ</t>
    </rPh>
    <rPh sb="1" eb="4">
      <t>ヒロシマシ</t>
    </rPh>
    <phoneticPr fontId="3"/>
  </si>
  <si>
    <t>廿日市市</t>
    <rPh sb="0" eb="1">
      <t>ニジュウ</t>
    </rPh>
    <rPh sb="1" eb="2">
      <t>ニチ</t>
    </rPh>
    <rPh sb="2" eb="3">
      <t>シ</t>
    </rPh>
    <rPh sb="3" eb="4">
      <t>シ</t>
    </rPh>
    <phoneticPr fontId="3"/>
  </si>
  <si>
    <t>安芸高田市</t>
    <rPh sb="0" eb="2">
      <t>アキ</t>
    </rPh>
    <rPh sb="2" eb="4">
      <t>タカタ</t>
    </rPh>
    <rPh sb="4" eb="5">
      <t>シ</t>
    </rPh>
    <phoneticPr fontId="3"/>
  </si>
  <si>
    <t>江田島市</t>
    <rPh sb="0" eb="3">
      <t>エタジマ</t>
    </rPh>
    <rPh sb="3" eb="4">
      <t>シ</t>
    </rPh>
    <phoneticPr fontId="3"/>
  </si>
  <si>
    <t>郡部計</t>
    <rPh sb="0" eb="2">
      <t>グンブ</t>
    </rPh>
    <rPh sb="2" eb="3">
      <t>ケイ</t>
    </rPh>
    <phoneticPr fontId="3"/>
  </si>
  <si>
    <t>安芸郡</t>
  </si>
  <si>
    <t>府中町</t>
    <phoneticPr fontId="3"/>
  </si>
  <si>
    <t>海田町</t>
    <phoneticPr fontId="3"/>
  </si>
  <si>
    <t>熊野町</t>
    <phoneticPr fontId="3"/>
  </si>
  <si>
    <t>坂町</t>
    <phoneticPr fontId="3"/>
  </si>
  <si>
    <t>山県郡</t>
  </si>
  <si>
    <t>安芸太田町</t>
    <phoneticPr fontId="3"/>
  </si>
  <si>
    <t>北広島町</t>
    <phoneticPr fontId="3"/>
  </si>
  <si>
    <t>豊田郡</t>
  </si>
  <si>
    <t>大崎上島町</t>
    <phoneticPr fontId="3"/>
  </si>
  <si>
    <t>世羅郡</t>
  </si>
  <si>
    <t>世羅町</t>
    <phoneticPr fontId="3"/>
  </si>
  <si>
    <t>神石郡</t>
  </si>
  <si>
    <t>神石高原町</t>
    <phoneticPr fontId="3"/>
  </si>
  <si>
    <t>2016年（平成28年）6月1日現在</t>
    <phoneticPr fontId="3"/>
  </si>
  <si>
    <t>Ｅ－１　　　農林業経営体数</t>
    <rPh sb="6" eb="9">
      <t>ノウリンギョウ</t>
    </rPh>
    <rPh sb="9" eb="11">
      <t>ケイエイ</t>
    </rPh>
    <rPh sb="11" eb="12">
      <t>タイ</t>
    </rPh>
    <rPh sb="12" eb="13">
      <t>スウ</t>
    </rPh>
    <phoneticPr fontId="3"/>
  </si>
  <si>
    <t>(単位   経営体，％）</t>
    <rPh sb="6" eb="8">
      <t>ケイエイ</t>
    </rPh>
    <rPh sb="8" eb="9">
      <t>タイ</t>
    </rPh>
    <phoneticPr fontId="3"/>
  </si>
  <si>
    <t>情報管理課</t>
  </si>
  <si>
    <t>年次  ・  地区</t>
    <phoneticPr fontId="3"/>
  </si>
  <si>
    <t>農林業経営体</t>
    <rPh sb="0" eb="3">
      <t>ノウリンギョウ</t>
    </rPh>
    <rPh sb="3" eb="5">
      <t>ケイエイ</t>
    </rPh>
    <rPh sb="5" eb="6">
      <t>タイ</t>
    </rPh>
    <phoneticPr fontId="3"/>
  </si>
  <si>
    <t>農業経営体</t>
    <rPh sb="0" eb="2">
      <t>ノウギョウ</t>
    </rPh>
    <rPh sb="2" eb="4">
      <t>ケイエイ</t>
    </rPh>
    <rPh sb="4" eb="5">
      <t>タイ</t>
    </rPh>
    <phoneticPr fontId="3"/>
  </si>
  <si>
    <t>林業経営体</t>
    <rPh sb="0" eb="2">
      <t>リンギョウ</t>
    </rPh>
    <rPh sb="2" eb="5">
      <t>ケイエイタイ</t>
    </rPh>
    <phoneticPr fontId="3"/>
  </si>
  <si>
    <t>家族経営</t>
    <rPh sb="0" eb="2">
      <t>カゾク</t>
    </rPh>
    <rPh sb="2" eb="4">
      <t>ケイエイ</t>
    </rPh>
    <phoneticPr fontId="3"/>
  </si>
  <si>
    <t>２０１０年（平成２２年）</t>
    <rPh sb="4" eb="5">
      <t>ネン</t>
    </rPh>
    <rPh sb="6" eb="8">
      <t>ヘイセイ</t>
    </rPh>
    <rPh sb="10" eb="11">
      <t>ネン</t>
    </rPh>
    <phoneticPr fontId="11"/>
  </si>
  <si>
    <t>２０１５年（平成２７年）</t>
    <rPh sb="4" eb="5">
      <t>ネン</t>
    </rPh>
    <rPh sb="6" eb="8">
      <t>ヘイセイ</t>
    </rPh>
    <rPh sb="10" eb="11">
      <t>ネン</t>
    </rPh>
    <phoneticPr fontId="3"/>
  </si>
  <si>
    <t>増    減    率</t>
    <rPh sb="0" eb="11">
      <t>ゾウゲンリツ</t>
    </rPh>
    <phoneticPr fontId="3"/>
  </si>
  <si>
    <t>（２０１５／２０１０）</t>
    <phoneticPr fontId="3"/>
  </si>
  <si>
    <t>福    山</t>
    <rPh sb="0" eb="6">
      <t>フクヤマ</t>
    </rPh>
    <phoneticPr fontId="3"/>
  </si>
  <si>
    <t>川     口</t>
    <rPh sb="0" eb="7">
      <t>カワグチ</t>
    </rPh>
    <phoneticPr fontId="3"/>
  </si>
  <si>
    <t>手     城</t>
    <rPh sb="0" eb="1">
      <t>テ</t>
    </rPh>
    <rPh sb="6" eb="7">
      <t>シロ</t>
    </rPh>
    <phoneticPr fontId="3"/>
  </si>
  <si>
    <t>深     津</t>
    <rPh sb="0" eb="7">
      <t>フカツ</t>
    </rPh>
    <phoneticPr fontId="3"/>
  </si>
  <si>
    <t>奈 良 津</t>
    <rPh sb="0" eb="3">
      <t>ナラ</t>
    </rPh>
    <rPh sb="4" eb="5">
      <t>ツシ</t>
    </rPh>
    <phoneticPr fontId="3"/>
  </si>
  <si>
    <t>本     庄</t>
    <rPh sb="0" eb="7">
      <t>ホンジョウ</t>
    </rPh>
    <phoneticPr fontId="3"/>
  </si>
  <si>
    <t>草     戸</t>
    <rPh sb="0" eb="1">
      <t>クサ</t>
    </rPh>
    <rPh sb="6" eb="7">
      <t>ト</t>
    </rPh>
    <phoneticPr fontId="3"/>
  </si>
  <si>
    <t>山     郷</t>
    <rPh sb="0" eb="1">
      <t>ヤマ</t>
    </rPh>
    <rPh sb="6" eb="7">
      <t>ゴウ</t>
    </rPh>
    <phoneticPr fontId="3"/>
  </si>
  <si>
    <t>津 之 郷</t>
    <rPh sb="0" eb="1">
      <t>ツ</t>
    </rPh>
    <rPh sb="2" eb="3">
      <t>コレ</t>
    </rPh>
    <rPh sb="4" eb="5">
      <t>ゴウ</t>
    </rPh>
    <phoneticPr fontId="3"/>
  </si>
  <si>
    <t>瀬     戸</t>
    <rPh sb="0" eb="7">
      <t>セト</t>
    </rPh>
    <phoneticPr fontId="3"/>
  </si>
  <si>
    <t>赤     坂</t>
    <rPh sb="0" eb="7">
      <t>アカサカ</t>
    </rPh>
    <phoneticPr fontId="3"/>
  </si>
  <si>
    <t>熊     野</t>
    <rPh sb="0" eb="7">
      <t>クマノ</t>
    </rPh>
    <phoneticPr fontId="3"/>
  </si>
  <si>
    <t>箕     島</t>
    <rPh sb="0" eb="1">
      <t>ミノ</t>
    </rPh>
    <rPh sb="6" eb="7">
      <t>シマ</t>
    </rPh>
    <phoneticPr fontId="3"/>
  </si>
  <si>
    <t>水     呑</t>
    <rPh sb="0" eb="1">
      <t>ミズ</t>
    </rPh>
    <rPh sb="6" eb="7">
      <t>ノ</t>
    </rPh>
    <phoneticPr fontId="3"/>
  </si>
  <si>
    <t>田     尻</t>
    <rPh sb="0" eb="7">
      <t>タジリ</t>
    </rPh>
    <phoneticPr fontId="3"/>
  </si>
  <si>
    <t>鞆</t>
    <rPh sb="0" eb="1">
      <t>トモ</t>
    </rPh>
    <phoneticPr fontId="3"/>
  </si>
  <si>
    <t>引     野</t>
    <rPh sb="0" eb="7">
      <t>ヒキノ</t>
    </rPh>
    <phoneticPr fontId="3"/>
  </si>
  <si>
    <t>蔵     王</t>
    <rPh sb="0" eb="7">
      <t>ザオウ</t>
    </rPh>
    <phoneticPr fontId="3"/>
  </si>
  <si>
    <t>千     田</t>
    <rPh sb="0" eb="1">
      <t>セン</t>
    </rPh>
    <rPh sb="6" eb="7">
      <t>タ</t>
    </rPh>
    <phoneticPr fontId="3"/>
  </si>
  <si>
    <t>御     幸</t>
    <rPh sb="0" eb="7">
      <t>ミユキ</t>
    </rPh>
    <phoneticPr fontId="3"/>
  </si>
  <si>
    <t>大 津 野</t>
    <rPh sb="0" eb="3">
      <t>オオツ</t>
    </rPh>
    <rPh sb="4" eb="5">
      <t>ノ</t>
    </rPh>
    <phoneticPr fontId="3"/>
  </si>
  <si>
    <t>坪     生</t>
    <rPh sb="0" eb="1">
      <t>ツボ</t>
    </rPh>
    <rPh sb="6" eb="7">
      <t>ウ</t>
    </rPh>
    <phoneticPr fontId="3"/>
  </si>
  <si>
    <t>春     日</t>
    <rPh sb="0" eb="7">
      <t>カスガ</t>
    </rPh>
    <phoneticPr fontId="3"/>
  </si>
  <si>
    <t>戦災復興地域</t>
    <rPh sb="0" eb="2">
      <t>センサイ</t>
    </rPh>
    <rPh sb="2" eb="4">
      <t>フッコウ</t>
    </rPh>
    <rPh sb="4" eb="6">
      <t>チイキ</t>
    </rPh>
    <phoneticPr fontId="3"/>
  </si>
  <si>
    <t>松    永</t>
    <rPh sb="0" eb="6">
      <t>マツナガ</t>
    </rPh>
    <phoneticPr fontId="3"/>
  </si>
  <si>
    <t>神     村</t>
    <rPh sb="0" eb="1">
      <t>カミ</t>
    </rPh>
    <rPh sb="6" eb="7">
      <t>ムラ</t>
    </rPh>
    <phoneticPr fontId="3"/>
  </si>
  <si>
    <t>本     郷</t>
    <rPh sb="0" eb="1">
      <t>ホン</t>
    </rPh>
    <rPh sb="6" eb="7">
      <t>ゴウ</t>
    </rPh>
    <phoneticPr fontId="3"/>
  </si>
  <si>
    <t>東     村</t>
    <rPh sb="0" eb="1">
      <t>ヒガシ</t>
    </rPh>
    <rPh sb="6" eb="7">
      <t>ムラ</t>
    </rPh>
    <phoneticPr fontId="3"/>
  </si>
  <si>
    <t>今     津</t>
    <rPh sb="0" eb="1">
      <t>イマ</t>
    </rPh>
    <rPh sb="6" eb="7">
      <t>ツシ</t>
    </rPh>
    <phoneticPr fontId="3"/>
  </si>
  <si>
    <t>松     永</t>
    <rPh sb="0" eb="7">
      <t>マツナガ</t>
    </rPh>
    <phoneticPr fontId="3"/>
  </si>
  <si>
    <t>柳     津</t>
    <rPh sb="0" eb="1">
      <t>ヤナギ</t>
    </rPh>
    <rPh sb="6" eb="7">
      <t>ツシ</t>
    </rPh>
    <phoneticPr fontId="3"/>
  </si>
  <si>
    <t>金     江</t>
    <rPh sb="0" eb="1">
      <t>キン</t>
    </rPh>
    <rPh sb="6" eb="7">
      <t>エ</t>
    </rPh>
    <phoneticPr fontId="3"/>
  </si>
  <si>
    <t>藤     江</t>
    <rPh sb="0" eb="1">
      <t>フジイ</t>
    </rPh>
    <rPh sb="6" eb="7">
      <t>エ</t>
    </rPh>
    <phoneticPr fontId="3"/>
  </si>
  <si>
    <t>福　山　北</t>
    <rPh sb="0" eb="3">
      <t>フクヤマ</t>
    </rPh>
    <rPh sb="4" eb="5">
      <t>キタ</t>
    </rPh>
    <phoneticPr fontId="3"/>
  </si>
  <si>
    <t>有     磨</t>
    <rPh sb="0" eb="1">
      <t>アリマ</t>
    </rPh>
    <rPh sb="6" eb="7">
      <t>ミガ</t>
    </rPh>
    <phoneticPr fontId="3"/>
  </si>
  <si>
    <t>福     相</t>
    <rPh sb="0" eb="1">
      <t>フク</t>
    </rPh>
    <rPh sb="6" eb="7">
      <t>ソウダン</t>
    </rPh>
    <phoneticPr fontId="3"/>
  </si>
  <si>
    <t>山     野</t>
    <rPh sb="0" eb="7">
      <t>ヤマノ</t>
    </rPh>
    <phoneticPr fontId="3"/>
  </si>
  <si>
    <t>加     茂</t>
    <rPh sb="0" eb="7">
      <t>カモ</t>
    </rPh>
    <phoneticPr fontId="3"/>
  </si>
  <si>
    <t>宜     山</t>
    <rPh sb="0" eb="1">
      <t>ヨロ</t>
    </rPh>
    <rPh sb="6" eb="7">
      <t>ヤマ</t>
    </rPh>
    <phoneticPr fontId="3"/>
  </si>
  <si>
    <t>駅     家</t>
    <rPh sb="0" eb="7">
      <t>エキヤ</t>
    </rPh>
    <phoneticPr fontId="3"/>
  </si>
  <si>
    <t>内　　海</t>
    <rPh sb="0" eb="4">
      <t>ウツミチョウ</t>
    </rPh>
    <phoneticPr fontId="3"/>
  </si>
  <si>
    <t>新　　市</t>
    <rPh sb="0" eb="4">
      <t>シンイチチョウ</t>
    </rPh>
    <phoneticPr fontId="3"/>
  </si>
  <si>
    <t>常 金 丸</t>
    <rPh sb="0" eb="1">
      <t>ツネ</t>
    </rPh>
    <rPh sb="2" eb="5">
      <t>カネマル</t>
    </rPh>
    <phoneticPr fontId="3"/>
  </si>
  <si>
    <t>戸　　 手</t>
    <rPh sb="0" eb="5">
      <t>トデ</t>
    </rPh>
    <phoneticPr fontId="3"/>
  </si>
  <si>
    <t>新　　 市</t>
    <rPh sb="0" eb="5">
      <t>シンイチ</t>
    </rPh>
    <phoneticPr fontId="3"/>
  </si>
  <si>
    <t>網　　 引</t>
    <rPh sb="0" eb="1">
      <t>アミ</t>
    </rPh>
    <rPh sb="4" eb="5">
      <t>ビ</t>
    </rPh>
    <phoneticPr fontId="3"/>
  </si>
  <si>
    <t>沼　　隈</t>
    <rPh sb="0" eb="4">
      <t>ヌマクマチョウ</t>
    </rPh>
    <phoneticPr fontId="3"/>
  </si>
  <si>
    <t>千　　 年</t>
    <rPh sb="0" eb="5">
      <t>チトセ</t>
    </rPh>
    <phoneticPr fontId="3"/>
  </si>
  <si>
    <t>山　　 南</t>
    <rPh sb="0" eb="1">
      <t>サン</t>
    </rPh>
    <rPh sb="4" eb="5">
      <t>ナ</t>
    </rPh>
    <phoneticPr fontId="3"/>
  </si>
  <si>
    <t>神　　辺</t>
    <rPh sb="0" eb="1">
      <t>カミ</t>
    </rPh>
    <rPh sb="3" eb="4">
      <t>ヘン</t>
    </rPh>
    <phoneticPr fontId="3"/>
  </si>
  <si>
    <t>神　　 辺</t>
    <rPh sb="0" eb="5">
      <t>カンナベ</t>
    </rPh>
    <phoneticPr fontId="3"/>
  </si>
  <si>
    <t>御　　 野</t>
    <rPh sb="0" eb="1">
      <t>ミ</t>
    </rPh>
    <rPh sb="4" eb="5">
      <t>ノ</t>
    </rPh>
    <phoneticPr fontId="3"/>
  </si>
  <si>
    <t>竹　　 尋</t>
    <rPh sb="0" eb="1">
      <t>タケ</t>
    </rPh>
    <rPh sb="4" eb="5">
      <t>ヒロ</t>
    </rPh>
    <phoneticPr fontId="3"/>
  </si>
  <si>
    <t>湯　　 田</t>
    <rPh sb="0" eb="5">
      <t>ユダ</t>
    </rPh>
    <phoneticPr fontId="3"/>
  </si>
  <si>
    <t>中　　 条</t>
    <rPh sb="0" eb="5">
      <t>チュウジョウ</t>
    </rPh>
    <phoneticPr fontId="3"/>
  </si>
  <si>
    <t>道　　 上</t>
    <rPh sb="0" eb="5">
      <t>ミチノウエ</t>
    </rPh>
    <phoneticPr fontId="3"/>
  </si>
  <si>
    <t>各年 2月 1日現在における市域での数値です。</t>
    <phoneticPr fontId="3"/>
  </si>
  <si>
    <t>農林業センサスは属人調査であるため，調査対象である農業及び林業経営体の所在する市区町村で調査しています。</t>
    <rPh sb="18" eb="20">
      <t>チョウサ</t>
    </rPh>
    <rPh sb="20" eb="22">
      <t>タイショウ</t>
    </rPh>
    <rPh sb="25" eb="27">
      <t>ノウギョウ</t>
    </rPh>
    <rPh sb="27" eb="28">
      <t>オヨ</t>
    </rPh>
    <rPh sb="29" eb="31">
      <t>リンギョウ</t>
    </rPh>
    <rPh sb="31" eb="34">
      <t>ケイエイタイ</t>
    </rPh>
    <rPh sb="35" eb="37">
      <t>ショザイ</t>
    </rPh>
    <rPh sb="39" eb="41">
      <t>シク</t>
    </rPh>
    <rPh sb="41" eb="43">
      <t>チョウソン</t>
    </rPh>
    <rPh sb="44" eb="46">
      <t>チョウサ</t>
    </rPh>
    <phoneticPr fontId="3"/>
  </si>
  <si>
    <t>「2010年世界農林業センサス」「2015年農林業センサス」の結果を本市独自集計したもので，概数として利用してください。</t>
    <phoneticPr fontId="3"/>
  </si>
  <si>
    <t>Ｅ－２　　　総農家数及び土地持ち非農家数</t>
    <rPh sb="6" eb="7">
      <t>ソウ</t>
    </rPh>
    <rPh sb="7" eb="9">
      <t>ノウカ</t>
    </rPh>
    <rPh sb="9" eb="10">
      <t>カズ</t>
    </rPh>
    <rPh sb="10" eb="11">
      <t>オヨ</t>
    </rPh>
    <rPh sb="12" eb="15">
      <t>トチモ</t>
    </rPh>
    <rPh sb="16" eb="17">
      <t>ヒ</t>
    </rPh>
    <rPh sb="17" eb="19">
      <t>ノウカ</t>
    </rPh>
    <rPh sb="19" eb="20">
      <t>カズ</t>
    </rPh>
    <phoneticPr fontId="3"/>
  </si>
  <si>
    <t>(単位  戸，％）</t>
    <rPh sb="5" eb="6">
      <t>コ</t>
    </rPh>
    <phoneticPr fontId="3"/>
  </si>
  <si>
    <t>総農家数</t>
    <rPh sb="0" eb="1">
      <t>ソウ</t>
    </rPh>
    <rPh sb="1" eb="3">
      <t>ノウカ</t>
    </rPh>
    <rPh sb="3" eb="4">
      <t>スウ</t>
    </rPh>
    <phoneticPr fontId="3"/>
  </si>
  <si>
    <t>土地持ち非農家</t>
    <rPh sb="0" eb="2">
      <t>トチ</t>
    </rPh>
    <rPh sb="2" eb="3">
      <t>モ</t>
    </rPh>
    <rPh sb="4" eb="5">
      <t>ヒ</t>
    </rPh>
    <rPh sb="5" eb="7">
      <t>ノウカ</t>
    </rPh>
    <phoneticPr fontId="3"/>
  </si>
  <si>
    <t>販売農家</t>
    <rPh sb="0" eb="2">
      <t>ハンバイ</t>
    </rPh>
    <rPh sb="2" eb="4">
      <t>ノウカ</t>
    </rPh>
    <phoneticPr fontId="3"/>
  </si>
  <si>
    <t>自給的農家</t>
    <rPh sb="0" eb="3">
      <t>ジキュウテキ</t>
    </rPh>
    <rPh sb="3" eb="5">
      <t>ノウカ</t>
    </rPh>
    <phoneticPr fontId="3"/>
  </si>
  <si>
    <t>（２０１５／２０１０）</t>
    <phoneticPr fontId="3"/>
  </si>
  <si>
    <t>-</t>
    <phoneticPr fontId="3"/>
  </si>
  <si>
    <t>各年 2月 1日現在における市域での数値です。</t>
    <phoneticPr fontId="3"/>
  </si>
  <si>
    <t>「2010年世界農林業センサス」「2015年農林業センサス」の結果を本市独自集計したもので，概数として利用してください。</t>
    <phoneticPr fontId="3"/>
  </si>
  <si>
    <t>Ｅ－３　　　専兼業別農家数（販売農家）</t>
    <rPh sb="14" eb="16">
      <t>ハンバイ</t>
    </rPh>
    <rPh sb="16" eb="18">
      <t>ノウカ</t>
    </rPh>
    <phoneticPr fontId="3"/>
  </si>
  <si>
    <t>(単位   戸，％）</t>
    <phoneticPr fontId="3"/>
  </si>
  <si>
    <t>販売農家数</t>
    <rPh sb="0" eb="2">
      <t>ハンバイ</t>
    </rPh>
    <rPh sb="2" eb="4">
      <t>ノウカ</t>
    </rPh>
    <rPh sb="4" eb="5">
      <t>スウ</t>
    </rPh>
    <phoneticPr fontId="3"/>
  </si>
  <si>
    <t>専業農家</t>
    <rPh sb="0" eb="2">
      <t>センギョウ</t>
    </rPh>
    <rPh sb="2" eb="4">
      <t>ノウカ</t>
    </rPh>
    <phoneticPr fontId="3"/>
  </si>
  <si>
    <t>兼業農家</t>
    <rPh sb="0" eb="2">
      <t>ケンギョウ</t>
    </rPh>
    <rPh sb="2" eb="4">
      <t>ノウカ</t>
    </rPh>
    <phoneticPr fontId="3"/>
  </si>
  <si>
    <t>男子生産年齢
人口のいる世帯</t>
    <rPh sb="0" eb="2">
      <t>ダンシ</t>
    </rPh>
    <rPh sb="2" eb="4">
      <t>セイサン</t>
    </rPh>
    <rPh sb="4" eb="6">
      <t>ネンレイ</t>
    </rPh>
    <rPh sb="7" eb="9">
      <t>ジンコウ</t>
    </rPh>
    <rPh sb="12" eb="14">
      <t>セタイ</t>
    </rPh>
    <phoneticPr fontId="3"/>
  </si>
  <si>
    <t>第1種兼業</t>
    <rPh sb="0" eb="1">
      <t>ダイ</t>
    </rPh>
    <rPh sb="2" eb="3">
      <t>シュ</t>
    </rPh>
    <rPh sb="3" eb="5">
      <t>ケンギョウ</t>
    </rPh>
    <phoneticPr fontId="3"/>
  </si>
  <si>
    <t>第2種兼業</t>
    <rPh sb="0" eb="1">
      <t>ダイ</t>
    </rPh>
    <rPh sb="2" eb="3">
      <t>シュ</t>
    </rPh>
    <rPh sb="3" eb="5">
      <t>ケンギョウ</t>
    </rPh>
    <phoneticPr fontId="3"/>
  </si>
  <si>
    <t>Ｘ</t>
  </si>
  <si>
    <t>各年 2月 1日現在における市域での数値です。</t>
    <phoneticPr fontId="3"/>
  </si>
  <si>
    <t>「2010年世界農林業センサス」「2015年農林業センサス」の結果を本市独自集計したもので，概数として利用してください。</t>
    <phoneticPr fontId="3"/>
  </si>
  <si>
    <t>（注）男子生産年齢人口のいる世帯 … 男子15～64歳の人のいる世帯。</t>
    <phoneticPr fontId="3"/>
  </si>
  <si>
    <t>Ｅ－４   経営耕地面積規模別農家数（販売農家）</t>
    <rPh sb="19" eb="21">
      <t>ハンバイ</t>
    </rPh>
    <rPh sb="21" eb="23">
      <t>ノウカ</t>
    </rPh>
    <phoneticPr fontId="3"/>
  </si>
  <si>
    <t>(単位   戸， ％）</t>
  </si>
  <si>
    <t>年次  ・  地区</t>
    <phoneticPr fontId="3"/>
  </si>
  <si>
    <t>販売
農家数</t>
    <rPh sb="0" eb="2">
      <t>ハンバイ</t>
    </rPh>
    <rPh sb="3" eb="5">
      <t>ノウカ</t>
    </rPh>
    <rPh sb="5" eb="6">
      <t>スウ</t>
    </rPh>
    <phoneticPr fontId="3"/>
  </si>
  <si>
    <t>所有耕地
なし</t>
    <rPh sb="0" eb="2">
      <t>ショユウ</t>
    </rPh>
    <rPh sb="2" eb="4">
      <t>コウチ</t>
    </rPh>
    <phoneticPr fontId="3"/>
  </si>
  <si>
    <t>0.3ｈａ
未満</t>
    <phoneticPr fontId="3"/>
  </si>
  <si>
    <t>0.3～
0.5ｈａ</t>
    <phoneticPr fontId="3"/>
  </si>
  <si>
    <t>0.5～
1.0ｈａ</t>
    <phoneticPr fontId="3"/>
  </si>
  <si>
    <t>1.0～
1.5ｈａ</t>
    <phoneticPr fontId="3"/>
  </si>
  <si>
    <t>1.5～
2.0ｈａ</t>
    <phoneticPr fontId="3"/>
  </si>
  <si>
    <t>2.0～
3.0ｈａ</t>
    <phoneticPr fontId="3"/>
  </si>
  <si>
    <t>3.0～
5.0ｈａ</t>
    <phoneticPr fontId="3"/>
  </si>
  <si>
    <t>5.0ｈａ
以上</t>
    <phoneticPr fontId="3"/>
  </si>
  <si>
    <t>各年 2月 1日現在における市域での数値です。</t>
    <phoneticPr fontId="3"/>
  </si>
  <si>
    <t xml:space="preserve">Ｅ－５　　　経営耕地面積  </t>
    <phoneticPr fontId="3"/>
  </si>
  <si>
    <t>(単位   ａ，％）</t>
    <phoneticPr fontId="3"/>
  </si>
  <si>
    <t>情報管理課</t>
    <rPh sb="0" eb="2">
      <t>ジョウホウ</t>
    </rPh>
    <rPh sb="2" eb="4">
      <t>カンリ</t>
    </rPh>
    <phoneticPr fontId="3"/>
  </si>
  <si>
    <t>年次  ・  地区</t>
    <phoneticPr fontId="3"/>
  </si>
  <si>
    <t>農　　業　　経　　営　　体</t>
    <rPh sb="0" eb="1">
      <t>ノウ</t>
    </rPh>
    <rPh sb="3" eb="4">
      <t>ギョウ</t>
    </rPh>
    <rPh sb="6" eb="7">
      <t>キョウ</t>
    </rPh>
    <rPh sb="9" eb="10">
      <t>エイ</t>
    </rPh>
    <rPh sb="12" eb="13">
      <t>タイ</t>
    </rPh>
    <phoneticPr fontId="3"/>
  </si>
  <si>
    <t>販　　　　　売　　　　　農　　　　　家</t>
    <rPh sb="0" eb="7">
      <t>ハンバイ</t>
    </rPh>
    <rPh sb="12" eb="19">
      <t>ノウカ</t>
    </rPh>
    <phoneticPr fontId="3"/>
  </si>
  <si>
    <t>経営耕地
総面積</t>
    <rPh sb="0" eb="2">
      <t>ケイエイ</t>
    </rPh>
    <rPh sb="2" eb="4">
      <t>コウチ</t>
    </rPh>
    <rPh sb="5" eb="8">
      <t>ソウメンセキ</t>
    </rPh>
    <phoneticPr fontId="3"/>
  </si>
  <si>
    <t>１農業経営
体当たり経
営耕地面積</t>
    <rPh sb="1" eb="3">
      <t>ノウギョウ</t>
    </rPh>
    <rPh sb="3" eb="5">
      <t>ケイエイ</t>
    </rPh>
    <rPh sb="6" eb="7">
      <t>タイ</t>
    </rPh>
    <phoneticPr fontId="3"/>
  </si>
  <si>
    <t>樹園地</t>
  </si>
  <si>
    <t>　田</t>
    <rPh sb="1" eb="2">
      <t>タ</t>
    </rPh>
    <phoneticPr fontId="3"/>
  </si>
  <si>
    <t>稲を作
った田</t>
  </si>
  <si>
    <t>過去１年間に
稲以外の作物
だけを作った田</t>
    <phoneticPr fontId="3"/>
  </si>
  <si>
    <t>過去１年間
に作付けし
なかった田</t>
  </si>
  <si>
    <t>普通畑</t>
  </si>
  <si>
    <t>牧草
専用地</t>
  </si>
  <si>
    <t>過去１年間
に作付けし
なかった畑</t>
  </si>
  <si>
    <t>（２０１５／２０１０）</t>
    <phoneticPr fontId="3"/>
  </si>
  <si>
    <t>（２０１５／２０１０）</t>
  </si>
  <si>
    <t>福山</t>
    <rPh sb="0" eb="2">
      <t>フクヤマ</t>
    </rPh>
    <phoneticPr fontId="3"/>
  </si>
  <si>
    <t>X</t>
    <phoneticPr fontId="3"/>
  </si>
  <si>
    <t>X</t>
    <phoneticPr fontId="3"/>
  </si>
  <si>
    <t>-</t>
    <phoneticPr fontId="3"/>
  </si>
  <si>
    <t>X</t>
    <phoneticPr fontId="3"/>
  </si>
  <si>
    <t>松永</t>
    <rPh sb="0" eb="1">
      <t>マツ</t>
    </rPh>
    <rPh sb="1" eb="2">
      <t>ナガ</t>
    </rPh>
    <phoneticPr fontId="3"/>
  </si>
  <si>
    <t>福山北</t>
    <rPh sb="0" eb="2">
      <t>フクヤマ</t>
    </rPh>
    <rPh sb="2" eb="3">
      <t>キタ</t>
    </rPh>
    <phoneticPr fontId="3"/>
  </si>
  <si>
    <t>沼隈</t>
    <rPh sb="0" eb="2">
      <t>ヌマクマ</t>
    </rPh>
    <phoneticPr fontId="3"/>
  </si>
  <si>
    <t>神辺</t>
    <rPh sb="0" eb="2">
      <t>カンナベ</t>
    </rPh>
    <phoneticPr fontId="3"/>
  </si>
  <si>
    <t>Ｅ－６   年齢別農業就業人口（販売農家）</t>
    <rPh sb="6" eb="8">
      <t>ネンレイ</t>
    </rPh>
    <rPh sb="8" eb="9">
      <t>ベツ</t>
    </rPh>
    <rPh sb="9" eb="11">
      <t>ノウギョウ</t>
    </rPh>
    <rPh sb="11" eb="13">
      <t>シュウギョウ</t>
    </rPh>
    <rPh sb="13" eb="15">
      <t>ジンコウ</t>
    </rPh>
    <rPh sb="16" eb="18">
      <t>ハンバイ</t>
    </rPh>
    <rPh sb="18" eb="20">
      <t>ノウカ</t>
    </rPh>
    <phoneticPr fontId="3"/>
  </si>
  <si>
    <t xml:space="preserve">       </t>
    <phoneticPr fontId="3"/>
  </si>
  <si>
    <t>(単位   人， ％）</t>
    <rPh sb="6" eb="7">
      <t>ニン</t>
    </rPh>
    <phoneticPr fontId="3"/>
  </si>
  <si>
    <t>　　　　　　　　　　　　　　　　　　　　男　　　　　　　　　　　　　女　　　</t>
    <phoneticPr fontId="3"/>
  </si>
  <si>
    <t>　　　　　計</t>
    <phoneticPr fontId="3"/>
  </si>
  <si>
    <t>計</t>
    <rPh sb="0" eb="1">
      <t>ケイ</t>
    </rPh>
    <phoneticPr fontId="3"/>
  </si>
  <si>
    <t>15～19歳</t>
    <rPh sb="5" eb="6">
      <t>サイ</t>
    </rPh>
    <phoneticPr fontId="3"/>
  </si>
  <si>
    <t>20～24歳</t>
    <phoneticPr fontId="3"/>
  </si>
  <si>
    <t>25～29歳</t>
    <phoneticPr fontId="3"/>
  </si>
  <si>
    <t>30～34歳</t>
    <phoneticPr fontId="3"/>
  </si>
  <si>
    <t>35～39歳</t>
    <phoneticPr fontId="3"/>
  </si>
  <si>
    <t>40～44歳</t>
    <phoneticPr fontId="3"/>
  </si>
  <si>
    <t>45～49歳</t>
    <phoneticPr fontId="3"/>
  </si>
  <si>
    <t>50～54歳</t>
    <phoneticPr fontId="3"/>
  </si>
  <si>
    <t>55～59歳</t>
    <phoneticPr fontId="3"/>
  </si>
  <si>
    <t>60～64歳</t>
    <phoneticPr fontId="3"/>
  </si>
  <si>
    <t>65～69歳</t>
    <phoneticPr fontId="3"/>
  </si>
  <si>
    <t>75歳以上</t>
    <rPh sb="2" eb="5">
      <t>サイイジョウ</t>
    </rPh>
    <phoneticPr fontId="3"/>
  </si>
  <si>
    <t>X</t>
    <phoneticPr fontId="3"/>
  </si>
  <si>
    <t>各年 2月 1日現在における市域での数値です。</t>
    <phoneticPr fontId="3"/>
  </si>
  <si>
    <t>Ｅ－７　米・麦・大豆作付面積及び収穫量　</t>
    <rPh sb="8" eb="10">
      <t>ダイズ</t>
    </rPh>
    <phoneticPr fontId="3"/>
  </si>
  <si>
    <t>（単位　面積ｈａ，10ａ当たり収量kｇ，収穫量t）　</t>
    <phoneticPr fontId="3"/>
  </si>
  <si>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3"/>
  </si>
  <si>
    <t>耕地面積</t>
    <rPh sb="0" eb="2">
      <t>コウチ</t>
    </rPh>
    <rPh sb="2" eb="4">
      <t>メンセキ</t>
    </rPh>
    <phoneticPr fontId="3"/>
  </si>
  <si>
    <t>水稲</t>
  </si>
  <si>
    <t>小麦</t>
  </si>
  <si>
    <t>六条大麦</t>
    <rPh sb="0" eb="1">
      <t>ロク</t>
    </rPh>
    <phoneticPr fontId="3"/>
  </si>
  <si>
    <t>はだか麦</t>
    <phoneticPr fontId="3"/>
  </si>
  <si>
    <t>大豆</t>
    <rPh sb="0" eb="2">
      <t>ダイズ</t>
    </rPh>
    <phoneticPr fontId="3"/>
  </si>
  <si>
    <t>そば</t>
    <phoneticPr fontId="3"/>
  </si>
  <si>
    <t>田耕地面積</t>
    <rPh sb="0" eb="1">
      <t>タ</t>
    </rPh>
    <rPh sb="1" eb="3">
      <t>コウチ</t>
    </rPh>
    <rPh sb="3" eb="5">
      <t>メンセキ</t>
    </rPh>
    <phoneticPr fontId="3"/>
  </si>
  <si>
    <t>畑耕地面積</t>
    <rPh sb="0" eb="1">
      <t>ハタケ</t>
    </rPh>
    <rPh sb="1" eb="3">
      <t>コウチ</t>
    </rPh>
    <rPh sb="3" eb="5">
      <t>メンセキ</t>
    </rPh>
    <phoneticPr fontId="3"/>
  </si>
  <si>
    <t>作付面積</t>
    <phoneticPr fontId="3"/>
  </si>
  <si>
    <t>10ａ当たり収量</t>
    <phoneticPr fontId="3"/>
  </si>
  <si>
    <t>収穫量</t>
  </si>
  <si>
    <t>作付
面積</t>
  </si>
  <si>
    <t>2016年(平成28年)</t>
    <rPh sb="4" eb="5">
      <t>ネン</t>
    </rPh>
    <rPh sb="6" eb="8">
      <t>ヘイセイ</t>
    </rPh>
    <rPh sb="10" eb="11">
      <t>ネン</t>
    </rPh>
    <phoneticPr fontId="3"/>
  </si>
  <si>
    <t>x</t>
  </si>
  <si>
    <t>2017 　(　　　29　 )</t>
    <phoneticPr fontId="3"/>
  </si>
  <si>
    <t xml:space="preserve"> x</t>
    <phoneticPr fontId="3"/>
  </si>
  <si>
    <t xml:space="preserve"> x</t>
    <phoneticPr fontId="3"/>
  </si>
  <si>
    <t>-</t>
    <phoneticPr fontId="3"/>
  </si>
  <si>
    <t>2017 　(　　　29　 )</t>
  </si>
  <si>
    <t>2019 　(令和元年)</t>
    <rPh sb="7" eb="11">
      <t>レイワガンネン</t>
    </rPh>
    <phoneticPr fontId="3"/>
  </si>
  <si>
    <t>2020 　(　　　 2　 )</t>
    <phoneticPr fontId="3"/>
  </si>
  <si>
    <t>　</t>
    <phoneticPr fontId="3"/>
  </si>
  <si>
    <t>耕作者の市町村間の出作・入作を考慮していない（属地統計）。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3" eb="25">
      <t>ゾクチ</t>
    </rPh>
    <rPh sb="25" eb="27">
      <t>トウケイ</t>
    </rPh>
    <phoneticPr fontId="3"/>
  </si>
  <si>
    <t>Ｅ－８　販売目的で栽培している果樹類の栽培農家数及び栽培面積</t>
    <rPh sb="17" eb="18">
      <t>ルイ</t>
    </rPh>
    <rPh sb="21" eb="23">
      <t>ノウカ</t>
    </rPh>
    <rPh sb="23" eb="24">
      <t>スウ</t>
    </rPh>
    <rPh sb="24" eb="25">
      <t>オヨ</t>
    </rPh>
    <rPh sb="26" eb="28">
      <t>サイバイ</t>
    </rPh>
    <rPh sb="28" eb="30">
      <t>メンセキ</t>
    </rPh>
    <phoneticPr fontId="3"/>
  </si>
  <si>
    <t>（単位　　戸，ａ）</t>
    <rPh sb="1" eb="3">
      <t>タンイ</t>
    </rPh>
    <rPh sb="5" eb="6">
      <t>コ</t>
    </rPh>
    <phoneticPr fontId="3"/>
  </si>
  <si>
    <t>農林水産省「2010年世界農林業センサス結果報告」</t>
    <rPh sb="0" eb="2">
      <t>ノウリン</t>
    </rPh>
    <rPh sb="2" eb="5">
      <t>スイサンショウ</t>
    </rPh>
    <rPh sb="20" eb="22">
      <t>ケッカ</t>
    </rPh>
    <rPh sb="22" eb="24">
      <t>ホウコク</t>
    </rPh>
    <phoneticPr fontId="3"/>
  </si>
  <si>
    <t>栽培農家</t>
    <rPh sb="0" eb="2">
      <t>サイバイ</t>
    </rPh>
    <rPh sb="2" eb="4">
      <t>ノウカ</t>
    </rPh>
    <phoneticPr fontId="3"/>
  </si>
  <si>
    <t>露地</t>
    <rPh sb="0" eb="2">
      <t>ロジ</t>
    </rPh>
    <phoneticPr fontId="3"/>
  </si>
  <si>
    <t>施設</t>
    <rPh sb="0" eb="2">
      <t>シセツ</t>
    </rPh>
    <phoneticPr fontId="3"/>
  </si>
  <si>
    <t>　　　　　　　　　　　　　栽　　　培　　　　　　　　　                　　　農　　　家　　　数</t>
    <rPh sb="13" eb="14">
      <t>サイ</t>
    </rPh>
    <rPh sb="17" eb="18">
      <t>ツチカウ</t>
    </rPh>
    <rPh sb="46" eb="47">
      <t>ノウ</t>
    </rPh>
    <rPh sb="50" eb="51">
      <t>イエ</t>
    </rPh>
    <rPh sb="54" eb="55">
      <t>スウ</t>
    </rPh>
    <phoneticPr fontId="3"/>
  </si>
  <si>
    <t>栽培　　　　農家数</t>
    <rPh sb="0" eb="2">
      <t>サイバイ</t>
    </rPh>
    <rPh sb="6" eb="8">
      <t>ノウカ</t>
    </rPh>
    <rPh sb="8" eb="9">
      <t>スウ</t>
    </rPh>
    <phoneticPr fontId="3"/>
  </si>
  <si>
    <t>栽培　　　面積</t>
    <rPh sb="0" eb="2">
      <t>サイバイ</t>
    </rPh>
    <rPh sb="5" eb="7">
      <t>メンセキ</t>
    </rPh>
    <phoneticPr fontId="3"/>
  </si>
  <si>
    <t>栽培　　　　面積</t>
    <rPh sb="0" eb="2">
      <t>サイバイ</t>
    </rPh>
    <rPh sb="6" eb="8">
      <t>メンセキ</t>
    </rPh>
    <phoneticPr fontId="3"/>
  </si>
  <si>
    <t>温州　　　みかん</t>
    <rPh sb="0" eb="1">
      <t>ヌク</t>
    </rPh>
    <rPh sb="1" eb="2">
      <t>シュウ</t>
    </rPh>
    <phoneticPr fontId="3"/>
  </si>
  <si>
    <t>その他の　 　かんきつ類</t>
    <rPh sb="2" eb="3">
      <t>タ</t>
    </rPh>
    <rPh sb="11" eb="12">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</si>
  <si>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</si>
  <si>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</si>
  <si>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</si>
  <si>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</si>
  <si>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</si>
  <si>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おうとう</t>
    <phoneticPr fontId="3"/>
  </si>
  <si>
    <t>びわ</t>
    <phoneticPr fontId="3"/>
  </si>
  <si>
    <t>かき</t>
    <phoneticPr fontId="3"/>
  </si>
  <si>
    <t>くり</t>
    <phoneticPr fontId="3"/>
  </si>
  <si>
    <t>うめ</t>
    <phoneticPr fontId="3"/>
  </si>
  <si>
    <t>すもも</t>
    <phoneticPr fontId="3"/>
  </si>
  <si>
    <t>2010年（平成22年）</t>
    <rPh sb="4" eb="5">
      <t>ネン</t>
    </rPh>
    <rPh sb="6" eb="8">
      <t>ヘイセイ</t>
    </rPh>
    <rPh sb="10" eb="11">
      <t>ネン</t>
    </rPh>
    <phoneticPr fontId="3"/>
  </si>
  <si>
    <t>栽培農家数</t>
    <rPh sb="0" eb="2">
      <t>サイバイ</t>
    </rPh>
    <rPh sb="2" eb="4">
      <t>ノウカ</t>
    </rPh>
    <rPh sb="4" eb="5">
      <t>スウ</t>
    </rPh>
    <phoneticPr fontId="3"/>
  </si>
  <si>
    <t>キウイ　　フルーツ</t>
    <phoneticPr fontId="3"/>
  </si>
  <si>
    <t>パイン　　　アップル</t>
    <phoneticPr fontId="3"/>
  </si>
  <si>
    <t>その他の果樹</t>
    <rPh sb="2" eb="3">
      <t>タ</t>
    </rPh>
    <rPh sb="4" eb="6">
      <t>カジュ</t>
    </rPh>
    <phoneticPr fontId="3"/>
  </si>
  <si>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3"/>
  </si>
  <si>
    <t>温州みかん</t>
    <rPh sb="0" eb="1">
      <t>ヌク</t>
    </rPh>
    <rPh sb="1" eb="2">
      <t>シュウ</t>
    </rPh>
    <phoneticPr fontId="3"/>
  </si>
  <si>
    <t>その他のかんきつ類</t>
    <rPh sb="2" eb="3">
      <t>タ</t>
    </rPh>
    <rPh sb="8" eb="9">
      <t>ルイ</t>
    </rPh>
    <phoneticPr fontId="3"/>
  </si>
  <si>
    <t>ぶどう</t>
    <phoneticPr fontId="3"/>
  </si>
  <si>
    <t>もも</t>
    <phoneticPr fontId="3"/>
  </si>
  <si>
    <t>栽培　　面積</t>
    <rPh sb="0" eb="2">
      <t>サイバイ</t>
    </rPh>
    <rPh sb="4" eb="6">
      <t>メンセキ</t>
    </rPh>
    <phoneticPr fontId="3"/>
  </si>
  <si>
    <t>2015年（平成27年）</t>
    <rPh sb="4" eb="5">
      <t>ネン</t>
    </rPh>
    <rPh sb="6" eb="8">
      <t>ヘイセイ</t>
    </rPh>
    <rPh sb="10" eb="11">
      <t>ネン</t>
    </rPh>
    <phoneticPr fontId="3"/>
  </si>
  <si>
    <t>X</t>
    <phoneticPr fontId="3"/>
  </si>
  <si>
    <t>キウイフルーツ</t>
    <phoneticPr fontId="3"/>
  </si>
  <si>
    <t>パインアップル</t>
    <phoneticPr fontId="3"/>
  </si>
  <si>
    <t>各年 2月 1日現在における市域での数値です。</t>
    <phoneticPr fontId="3"/>
  </si>
  <si>
    <t>Ｅ－９　　　施設園芸のある農家数及び面積（販売農家）</t>
    <phoneticPr fontId="3"/>
  </si>
  <si>
    <t>農林水産省「2010年世界農林業センサス結果報告」</t>
    <rPh sb="0" eb="2">
      <t>ノウリン</t>
    </rPh>
    <rPh sb="2" eb="5">
      <t>スイサンショウ</t>
    </rPh>
    <rPh sb="10" eb="11">
      <t>ネン</t>
    </rPh>
    <rPh sb="11" eb="13">
      <t>セカイ</t>
    </rPh>
    <rPh sb="13" eb="16">
      <t>ノウリンギョウ</t>
    </rPh>
    <rPh sb="20" eb="22">
      <t>ケッカ</t>
    </rPh>
    <rPh sb="22" eb="24">
      <t>ホウコク</t>
    </rPh>
    <phoneticPr fontId="3"/>
  </si>
  <si>
    <t>(単位   戸）</t>
    <phoneticPr fontId="3"/>
  </si>
  <si>
    <t>農林水産省「2015年農林業センサス結果報告」</t>
    <rPh sb="0" eb="2">
      <t>ノウリン</t>
    </rPh>
    <rPh sb="2" eb="5">
      <t>スイサンショウ</t>
    </rPh>
    <rPh sb="18" eb="20">
      <t>ケッカ</t>
    </rPh>
    <rPh sb="20" eb="22">
      <t>ホウコク</t>
    </rPh>
    <phoneticPr fontId="3"/>
  </si>
  <si>
    <t>施設のある
実農家数</t>
    <rPh sb="0" eb="2">
      <t>シセツ</t>
    </rPh>
    <rPh sb="6" eb="7">
      <t>ジツ</t>
    </rPh>
    <rPh sb="7" eb="9">
      <t>ノウカ</t>
    </rPh>
    <rPh sb="9" eb="10">
      <t>スウ</t>
    </rPh>
    <phoneticPr fontId="3"/>
  </si>
  <si>
    <t>　　　　　　　　　　　　　　　　　　　　　　　施　　　　設　　　　面　　　　積　　　　規　　　　模　　　　別　　                           　　農　　　　家　　　　数</t>
    <rPh sb="23" eb="24">
      <t>シ</t>
    </rPh>
    <rPh sb="28" eb="29">
      <t>セツ</t>
    </rPh>
    <rPh sb="33" eb="34">
      <t>メン</t>
    </rPh>
    <rPh sb="38" eb="39">
      <t>セキ</t>
    </rPh>
    <rPh sb="43" eb="44">
      <t>キ</t>
    </rPh>
    <rPh sb="48" eb="49">
      <t>ボ</t>
    </rPh>
    <rPh sb="53" eb="54">
      <t>ベツ</t>
    </rPh>
    <rPh sb="85" eb="86">
      <t>ノウ</t>
    </rPh>
    <rPh sb="90" eb="91">
      <t>イエ</t>
    </rPh>
    <rPh sb="95" eb="96">
      <t>スウ</t>
    </rPh>
    <phoneticPr fontId="3"/>
  </si>
  <si>
    <t>1ａ未満</t>
    <rPh sb="2" eb="4">
      <t>ミマン</t>
    </rPh>
    <phoneticPr fontId="3"/>
  </si>
  <si>
    <t>1～5ａ</t>
    <phoneticPr fontId="3"/>
  </si>
  <si>
    <t>5～10ａ</t>
    <phoneticPr fontId="3"/>
  </si>
  <si>
    <t>10～20ａ</t>
    <phoneticPr fontId="3"/>
  </si>
  <si>
    <t>20～30ａ</t>
    <phoneticPr fontId="3"/>
  </si>
  <si>
    <t>30～50ａ</t>
    <phoneticPr fontId="3"/>
  </si>
  <si>
    <t>50ａ以上</t>
    <phoneticPr fontId="3"/>
  </si>
  <si>
    <t>2010年（平成22年）</t>
  </si>
  <si>
    <t>2015 　（　　　27　 ）</t>
    <phoneticPr fontId="3"/>
  </si>
  <si>
    <t>2015 　（　　　27　 ）</t>
  </si>
  <si>
    <t>各年 2月 1日現在における市域での数値です。</t>
    <rPh sb="0" eb="2">
      <t>カクネン</t>
    </rPh>
    <rPh sb="14" eb="15">
      <t>シ</t>
    </rPh>
    <rPh sb="15" eb="16">
      <t>イキ</t>
    </rPh>
    <rPh sb="18" eb="20">
      <t>スウチ</t>
    </rPh>
    <phoneticPr fontId="3"/>
  </si>
  <si>
    <t>Ｅ－１０　農業用機械の所有農家数及び台数（販売農家）</t>
    <phoneticPr fontId="3"/>
  </si>
  <si>
    <t>(単位   戸，台）</t>
    <phoneticPr fontId="3"/>
  </si>
  <si>
    <t>2010年世界農林業センサス</t>
    <rPh sb="5" eb="7">
      <t>セカイ</t>
    </rPh>
    <phoneticPr fontId="3"/>
  </si>
  <si>
    <t>動力田植機</t>
    <rPh sb="0" eb="2">
      <t>ドウリョク</t>
    </rPh>
    <rPh sb="2" eb="4">
      <t>タウエ</t>
    </rPh>
    <rPh sb="4" eb="5">
      <t>キ</t>
    </rPh>
    <phoneticPr fontId="3"/>
  </si>
  <si>
    <t>トラクター</t>
    <phoneticPr fontId="3"/>
  </si>
  <si>
    <t>コンバイン</t>
    <phoneticPr fontId="3"/>
  </si>
  <si>
    <t>農家数</t>
    <rPh sb="0" eb="2">
      <t>ノウカ</t>
    </rPh>
    <rPh sb="2" eb="3">
      <t>スウ</t>
    </rPh>
    <phoneticPr fontId="3"/>
  </si>
  <si>
    <t>台数</t>
    <rPh sb="0" eb="2">
      <t>ダイスウ</t>
    </rPh>
    <phoneticPr fontId="3"/>
  </si>
  <si>
    <t>農家数</t>
    <rPh sb="0" eb="2">
      <t>ノウカ</t>
    </rPh>
    <rPh sb="2" eb="3">
      <t>カズ</t>
    </rPh>
    <phoneticPr fontId="3"/>
  </si>
  <si>
    <t>農家数</t>
  </si>
  <si>
    <t>台数</t>
  </si>
  <si>
    <t>2015年農林業センサス</t>
    <phoneticPr fontId="3"/>
  </si>
  <si>
    <t>個人及び数戸で共有し自宅で保管している台数等です。</t>
    <phoneticPr fontId="3"/>
  </si>
  <si>
    <t>E-8～E-10表の農林業センサスは属人調査であるため，調査対象である農業及び林業経営体</t>
    <rPh sb="8" eb="9">
      <t>ヒョウ</t>
    </rPh>
    <rPh sb="10" eb="13">
      <t>ノウリンギョウ</t>
    </rPh>
    <phoneticPr fontId="3"/>
  </si>
  <si>
    <t>の所在する市区町村で調査しています。</t>
    <phoneticPr fontId="3"/>
  </si>
  <si>
    <t xml:space="preserve">Ｅ－１１　　　保有山林規模別林家数及び面積 </t>
    <rPh sb="7" eb="9">
      <t>ホユウ</t>
    </rPh>
    <rPh sb="9" eb="11">
      <t>サンリン</t>
    </rPh>
    <rPh sb="11" eb="14">
      <t>キボベツ</t>
    </rPh>
    <phoneticPr fontId="3"/>
  </si>
  <si>
    <t>（単位  戸， ha）</t>
    <phoneticPr fontId="3"/>
  </si>
  <si>
    <t xml:space="preserve"> 旧 市 町 村
1)</t>
    <phoneticPr fontId="3"/>
  </si>
  <si>
    <t>林　　　　家　　　　計</t>
    <rPh sb="0" eb="1">
      <t>ハヤシ</t>
    </rPh>
    <rPh sb="5" eb="6">
      <t>イエ</t>
    </rPh>
    <rPh sb="10" eb="11">
      <t>ケイ</t>
    </rPh>
    <phoneticPr fontId="3"/>
  </si>
  <si>
    <t>林業経営体の保有山林の状況</t>
    <rPh sb="0" eb="2">
      <t>リンギョウ</t>
    </rPh>
    <rPh sb="2" eb="5">
      <t>ケイエイタイ</t>
    </rPh>
    <rPh sb="6" eb="8">
      <t>ホユウ</t>
    </rPh>
    <rPh sb="8" eb="10">
      <t>サンリン</t>
    </rPh>
    <rPh sb="11" eb="13">
      <t>ジョウキョウ</t>
    </rPh>
    <phoneticPr fontId="3"/>
  </si>
  <si>
    <t>「旧市町村名」の
補充説明</t>
    <phoneticPr fontId="3"/>
  </si>
  <si>
    <t>保　有　山　林　面　積　規　模　別　林　家　数　　　　</t>
    <rPh sb="0" eb="1">
      <t>タモツ</t>
    </rPh>
    <rPh sb="2" eb="3">
      <t>ユウ</t>
    </rPh>
    <rPh sb="4" eb="5">
      <t>ヤマ</t>
    </rPh>
    <rPh sb="6" eb="7">
      <t>ハヤシ</t>
    </rPh>
    <rPh sb="8" eb="9">
      <t>メン</t>
    </rPh>
    <rPh sb="10" eb="11">
      <t>セキ</t>
    </rPh>
    <phoneticPr fontId="3"/>
  </si>
  <si>
    <t>保有山林
面　　積</t>
    <phoneticPr fontId="3"/>
  </si>
  <si>
    <t>所有山林</t>
    <rPh sb="0" eb="2">
      <t>ショユウ</t>
    </rPh>
    <rPh sb="2" eb="4">
      <t>サンリン</t>
    </rPh>
    <phoneticPr fontId="3"/>
  </si>
  <si>
    <t>貸付山林</t>
    <rPh sb="0" eb="2">
      <t>カシツケ</t>
    </rPh>
    <rPh sb="2" eb="4">
      <t>サンリン</t>
    </rPh>
    <phoneticPr fontId="3"/>
  </si>
  <si>
    <t>1～3ｈａ</t>
    <phoneticPr fontId="3"/>
  </si>
  <si>
    <t>3～5ｈａ</t>
    <phoneticPr fontId="3"/>
  </si>
  <si>
    <t>5～10ｈａ</t>
    <phoneticPr fontId="3"/>
  </si>
  <si>
    <t>10～20ｈａ</t>
    <phoneticPr fontId="3"/>
  </si>
  <si>
    <t>20～30ｈａ</t>
    <phoneticPr fontId="3"/>
  </si>
  <si>
    <t>30～50ｈａ</t>
    <phoneticPr fontId="3"/>
  </si>
  <si>
    <t>50～100ｈａ</t>
    <phoneticPr fontId="3"/>
  </si>
  <si>
    <t>100ｈａ以上</t>
    <phoneticPr fontId="3"/>
  </si>
  <si>
    <t>経営体数</t>
    <rPh sb="0" eb="3">
      <t>ケイエイタイ</t>
    </rPh>
    <rPh sb="3" eb="4">
      <t>スウ</t>
    </rPh>
    <phoneticPr fontId="3"/>
  </si>
  <si>
    <t>面積</t>
    <rPh sb="0" eb="2">
      <t>メンセキ</t>
    </rPh>
    <phoneticPr fontId="3"/>
  </si>
  <si>
    <t>1956年（昭和31年）合併以前の市域</t>
    <rPh sb="4" eb="5">
      <t>ネン</t>
    </rPh>
    <rPh sb="6" eb="8">
      <t>ショウワ</t>
    </rPh>
    <rPh sb="10" eb="11">
      <t>ネン</t>
    </rPh>
    <rPh sb="12" eb="14">
      <t>ガッペイ</t>
    </rPh>
    <rPh sb="14" eb="16">
      <t>イゼン</t>
    </rPh>
    <rPh sb="17" eb="18">
      <t>シ</t>
    </rPh>
    <rPh sb="18" eb="19">
      <t>イキ</t>
    </rPh>
    <phoneticPr fontId="1"/>
  </si>
  <si>
    <t>津之郷村</t>
  </si>
  <si>
    <t xml:space="preserve">     津之郷町 </t>
    <rPh sb="5" eb="6">
      <t>ツ</t>
    </rPh>
    <rPh sb="6" eb="7">
      <t>コレ</t>
    </rPh>
    <rPh sb="7" eb="8">
      <t>ゴウ</t>
    </rPh>
    <rPh sb="8" eb="9">
      <t>マチ</t>
    </rPh>
    <phoneticPr fontId="1"/>
  </si>
  <si>
    <t>瀬戸村</t>
  </si>
  <si>
    <t xml:space="preserve">     瀬戸町</t>
    <rPh sb="5" eb="7">
      <t>セト</t>
    </rPh>
    <rPh sb="7" eb="8">
      <t>マチ</t>
    </rPh>
    <phoneticPr fontId="1"/>
  </si>
  <si>
    <t>赤坂村</t>
  </si>
  <si>
    <t xml:space="preserve">     赤坂町</t>
    <rPh sb="5" eb="7">
      <t>アカサカ</t>
    </rPh>
    <rPh sb="7" eb="8">
      <t>マチ</t>
    </rPh>
    <phoneticPr fontId="1"/>
  </si>
  <si>
    <t>熊野村</t>
  </si>
  <si>
    <t xml:space="preserve">     熊野町</t>
    <rPh sb="5" eb="7">
      <t>クマノ</t>
    </rPh>
    <rPh sb="7" eb="8">
      <t>マチ</t>
    </rPh>
    <phoneticPr fontId="1"/>
  </si>
  <si>
    <t xml:space="preserve">     水呑町　　他</t>
    <rPh sb="5" eb="6">
      <t>ミズ</t>
    </rPh>
    <rPh sb="6" eb="7">
      <t>ノ</t>
    </rPh>
    <rPh sb="7" eb="8">
      <t>チョウ</t>
    </rPh>
    <rPh sb="10" eb="11">
      <t>ホカ</t>
    </rPh>
    <phoneticPr fontId="1"/>
  </si>
  <si>
    <t>鞆町</t>
  </si>
  <si>
    <t xml:space="preserve">     鞆　町　 　〃</t>
    <rPh sb="5" eb="6">
      <t>トモ</t>
    </rPh>
    <rPh sb="7" eb="8">
      <t>マチ</t>
    </rPh>
    <phoneticPr fontId="1"/>
  </si>
  <si>
    <t>引野村</t>
  </si>
  <si>
    <t xml:space="preserve">     引野町　　</t>
    <rPh sb="5" eb="7">
      <t>ヒキノ</t>
    </rPh>
    <rPh sb="7" eb="8">
      <t>マチ</t>
    </rPh>
    <phoneticPr fontId="1"/>
  </si>
  <si>
    <t>市村</t>
  </si>
  <si>
    <t xml:space="preserve">     蔵王町　　</t>
    <rPh sb="5" eb="7">
      <t>ザオウ</t>
    </rPh>
    <rPh sb="7" eb="8">
      <t>チョウ</t>
    </rPh>
    <phoneticPr fontId="1"/>
  </si>
  <si>
    <t>千田村</t>
  </si>
  <si>
    <t xml:space="preserve">     千田町　　</t>
    <rPh sb="5" eb="6">
      <t>セン</t>
    </rPh>
    <rPh sb="6" eb="7">
      <t>タ</t>
    </rPh>
    <rPh sb="7" eb="8">
      <t>マチ</t>
    </rPh>
    <phoneticPr fontId="1"/>
  </si>
  <si>
    <t>御幸村</t>
  </si>
  <si>
    <t xml:space="preserve">     御幸町</t>
    <rPh sb="5" eb="7">
      <t>ミユキ</t>
    </rPh>
    <rPh sb="7" eb="8">
      <t>マチ</t>
    </rPh>
    <phoneticPr fontId="1"/>
  </si>
  <si>
    <t>大津野村</t>
  </si>
  <si>
    <t xml:space="preserve">     大門町  　</t>
    <rPh sb="5" eb="8">
      <t>オオカドマチ</t>
    </rPh>
    <phoneticPr fontId="1"/>
  </si>
  <si>
    <t>坪生村</t>
  </si>
  <si>
    <t xml:space="preserve">     坪生町　　</t>
    <rPh sb="5" eb="6">
      <t>ツボ</t>
    </rPh>
    <rPh sb="6" eb="7">
      <t>ウ</t>
    </rPh>
    <rPh sb="7" eb="8">
      <t>マチ</t>
    </rPh>
    <phoneticPr fontId="1"/>
  </si>
  <si>
    <t>春日村</t>
  </si>
  <si>
    <t xml:space="preserve">     春日町　　</t>
    <rPh sb="5" eb="7">
      <t>カスガ</t>
    </rPh>
    <rPh sb="7" eb="8">
      <t>マチ</t>
    </rPh>
    <phoneticPr fontId="1"/>
  </si>
  <si>
    <t xml:space="preserve">     神村町</t>
    <rPh sb="5" eb="6">
      <t>カミ</t>
    </rPh>
    <rPh sb="6" eb="7">
      <t>ムラ</t>
    </rPh>
    <rPh sb="7" eb="8">
      <t>マチ</t>
    </rPh>
    <phoneticPr fontId="1"/>
  </si>
  <si>
    <t>本郷村</t>
  </si>
  <si>
    <t xml:space="preserve">     本郷町</t>
    <rPh sb="5" eb="7">
      <t>ホンゴウ</t>
    </rPh>
    <rPh sb="7" eb="8">
      <t>マチ</t>
    </rPh>
    <phoneticPr fontId="1"/>
  </si>
  <si>
    <t>東村</t>
  </si>
  <si>
    <t xml:space="preserve">     東村町</t>
    <rPh sb="5" eb="6">
      <t>ヒガシ</t>
    </rPh>
    <rPh sb="6" eb="7">
      <t>ムラ</t>
    </rPh>
    <rPh sb="7" eb="8">
      <t>マチ</t>
    </rPh>
    <phoneticPr fontId="1"/>
  </si>
  <si>
    <t>西村</t>
  </si>
  <si>
    <t>　　　　　　　　　　-</t>
  </si>
  <si>
    <t xml:space="preserve">     高西町</t>
    <rPh sb="5" eb="6">
      <t>タカ</t>
    </rPh>
    <rPh sb="6" eb="7">
      <t>ニシ</t>
    </rPh>
    <rPh sb="7" eb="8">
      <t>マチ</t>
    </rPh>
    <phoneticPr fontId="1"/>
  </si>
  <si>
    <t>高須村</t>
  </si>
  <si>
    <t xml:space="preserve">     高西町</t>
    <rPh sb="5" eb="8">
      <t>コウサイチョウ</t>
    </rPh>
    <phoneticPr fontId="1"/>
  </si>
  <si>
    <t xml:space="preserve">     今津町   他</t>
    <rPh sb="5" eb="6">
      <t>イマ</t>
    </rPh>
    <rPh sb="6" eb="7">
      <t>ツ</t>
    </rPh>
    <rPh sb="7" eb="8">
      <t>マチ</t>
    </rPh>
    <rPh sb="11" eb="12">
      <t>ホカ</t>
    </rPh>
    <phoneticPr fontId="1"/>
  </si>
  <si>
    <t xml:space="preserve">     松永町   〃</t>
    <rPh sb="5" eb="8">
      <t>マツナガチョウ</t>
    </rPh>
    <phoneticPr fontId="1"/>
  </si>
  <si>
    <t xml:space="preserve">     柳津町</t>
    <rPh sb="5" eb="6">
      <t>ヤナギ</t>
    </rPh>
    <rPh sb="6" eb="7">
      <t>ツ</t>
    </rPh>
    <rPh sb="7" eb="8">
      <t>マチ</t>
    </rPh>
    <phoneticPr fontId="1"/>
  </si>
  <si>
    <t>金江村</t>
  </si>
  <si>
    <t xml:space="preserve">     金江町</t>
    <rPh sb="5" eb="6">
      <t>キン</t>
    </rPh>
    <rPh sb="6" eb="7">
      <t>エ</t>
    </rPh>
    <rPh sb="7" eb="8">
      <t>チョウ</t>
    </rPh>
    <phoneticPr fontId="1"/>
  </si>
  <si>
    <t>藤江村</t>
  </si>
  <si>
    <t xml:space="preserve">     藤江町</t>
    <rPh sb="5" eb="7">
      <t>フジエ</t>
    </rPh>
    <rPh sb="7" eb="8">
      <t>マチ</t>
    </rPh>
    <phoneticPr fontId="1"/>
  </si>
  <si>
    <t>有磨村</t>
  </si>
  <si>
    <t xml:space="preserve">     芦田町</t>
    <rPh sb="5" eb="7">
      <t>アシダ</t>
    </rPh>
    <rPh sb="7" eb="8">
      <t>マチ</t>
    </rPh>
    <phoneticPr fontId="1"/>
  </si>
  <si>
    <t>福相村</t>
  </si>
  <si>
    <t xml:space="preserve">     芦田町   </t>
    <rPh sb="5" eb="7">
      <t>アシダ</t>
    </rPh>
    <rPh sb="7" eb="8">
      <t>マチ</t>
    </rPh>
    <phoneticPr fontId="1"/>
  </si>
  <si>
    <t>山野村</t>
  </si>
  <si>
    <t xml:space="preserve">     山野町</t>
    <rPh sb="5" eb="8">
      <t>ヤマノチョウ</t>
    </rPh>
    <phoneticPr fontId="1"/>
  </si>
  <si>
    <t>広瀬村</t>
  </si>
  <si>
    <t xml:space="preserve">     加茂町</t>
    <rPh sb="5" eb="8">
      <t>カモチョウ</t>
    </rPh>
    <phoneticPr fontId="1"/>
  </si>
  <si>
    <t>加茂村</t>
  </si>
  <si>
    <t xml:space="preserve">     加茂町</t>
    <rPh sb="5" eb="7">
      <t>カモ</t>
    </rPh>
    <rPh sb="7" eb="8">
      <t>チョウ</t>
    </rPh>
    <phoneticPr fontId="1"/>
  </si>
  <si>
    <t>加法村</t>
  </si>
  <si>
    <t xml:space="preserve">     駅家町   他</t>
    <rPh sb="5" eb="7">
      <t>エキヤ</t>
    </rPh>
    <rPh sb="7" eb="8">
      <t>マチ</t>
    </rPh>
    <rPh sb="11" eb="12">
      <t>ホカ</t>
    </rPh>
    <phoneticPr fontId="1"/>
  </si>
  <si>
    <t>宜山村</t>
  </si>
  <si>
    <t xml:space="preserve">     駅家町</t>
    <rPh sb="5" eb="7">
      <t>エキヤ</t>
    </rPh>
    <rPh sb="7" eb="8">
      <t>マチ</t>
    </rPh>
    <phoneticPr fontId="1"/>
  </si>
  <si>
    <t>駅家町</t>
  </si>
  <si>
    <t>近田村</t>
  </si>
  <si>
    <t>服部村</t>
  </si>
  <si>
    <t>横島村</t>
    <rPh sb="0" eb="2">
      <t>ヨコシマ</t>
    </rPh>
    <rPh sb="2" eb="3">
      <t>ソン</t>
    </rPh>
    <phoneticPr fontId="3"/>
  </si>
  <si>
    <t xml:space="preserve">     内海町</t>
    <rPh sb="5" eb="8">
      <t>ウツミチョウ</t>
    </rPh>
    <phoneticPr fontId="1"/>
  </si>
  <si>
    <t>田島村</t>
    <rPh sb="0" eb="2">
      <t>タシマ</t>
    </rPh>
    <rPh sb="2" eb="3">
      <t>ソン</t>
    </rPh>
    <phoneticPr fontId="3"/>
  </si>
  <si>
    <t>藤尾村</t>
    <rPh sb="0" eb="2">
      <t>フジオ</t>
    </rPh>
    <rPh sb="2" eb="3">
      <t>ソン</t>
    </rPh>
    <phoneticPr fontId="3"/>
  </si>
  <si>
    <t xml:space="preserve">     新市町</t>
    <rPh sb="5" eb="8">
      <t>シンイチチョウ</t>
    </rPh>
    <phoneticPr fontId="1"/>
  </si>
  <si>
    <t>常金丸村</t>
    <rPh sb="0" eb="1">
      <t>ツネ</t>
    </rPh>
    <rPh sb="1" eb="3">
      <t>カネマル</t>
    </rPh>
    <rPh sb="3" eb="4">
      <t>ソン</t>
    </rPh>
    <phoneticPr fontId="3"/>
  </si>
  <si>
    <t>戸手村</t>
    <rPh sb="0" eb="2">
      <t>トデ</t>
    </rPh>
    <rPh sb="2" eb="3">
      <t>ムラ</t>
    </rPh>
    <phoneticPr fontId="3"/>
  </si>
  <si>
    <t>新市町</t>
    <rPh sb="0" eb="3">
      <t>シンイチチョウ</t>
    </rPh>
    <phoneticPr fontId="3"/>
  </si>
  <si>
    <t>網引村</t>
    <rPh sb="0" eb="1">
      <t>アミ</t>
    </rPh>
    <rPh sb="1" eb="2">
      <t>ビ</t>
    </rPh>
    <rPh sb="2" eb="3">
      <t>ムラ</t>
    </rPh>
    <phoneticPr fontId="3"/>
  </si>
  <si>
    <t>千年村</t>
    <rPh sb="0" eb="2">
      <t>チトセ</t>
    </rPh>
    <rPh sb="2" eb="3">
      <t>ムラ</t>
    </rPh>
    <phoneticPr fontId="3"/>
  </si>
  <si>
    <t xml:space="preserve">     沼隈町</t>
    <rPh sb="5" eb="8">
      <t>ヌマクマチョウ</t>
    </rPh>
    <phoneticPr fontId="1"/>
  </si>
  <si>
    <t>山南村</t>
    <rPh sb="0" eb="1">
      <t>サン</t>
    </rPh>
    <rPh sb="1" eb="2">
      <t>ナ</t>
    </rPh>
    <rPh sb="2" eb="3">
      <t>ムラ</t>
    </rPh>
    <phoneticPr fontId="3"/>
  </si>
  <si>
    <t>神辺町</t>
    <rPh sb="0" eb="3">
      <t>カンナベチョウ</t>
    </rPh>
    <phoneticPr fontId="3"/>
  </si>
  <si>
    <t xml:space="preserve">     神辺町</t>
    <rPh sb="5" eb="8">
      <t>カンナベチョウ</t>
    </rPh>
    <phoneticPr fontId="1"/>
  </si>
  <si>
    <t>御野村</t>
    <rPh sb="0" eb="1">
      <t>ミ</t>
    </rPh>
    <rPh sb="1" eb="2">
      <t>ノ</t>
    </rPh>
    <rPh sb="2" eb="3">
      <t>ムラ</t>
    </rPh>
    <phoneticPr fontId="3"/>
  </si>
  <si>
    <t>竹尋村</t>
    <rPh sb="0" eb="1">
      <t>タケ</t>
    </rPh>
    <rPh sb="1" eb="2">
      <t>ヒロ</t>
    </rPh>
    <rPh sb="2" eb="3">
      <t>ムラ</t>
    </rPh>
    <phoneticPr fontId="3"/>
  </si>
  <si>
    <t>湯田村</t>
    <rPh sb="0" eb="3">
      <t>ユダムラ</t>
    </rPh>
    <phoneticPr fontId="3"/>
  </si>
  <si>
    <t>中条村</t>
    <rPh sb="0" eb="2">
      <t>チュウジョウ</t>
    </rPh>
    <rPh sb="2" eb="3">
      <t>ムラ</t>
    </rPh>
    <phoneticPr fontId="3"/>
  </si>
  <si>
    <t>道上村</t>
    <rPh sb="0" eb="2">
      <t>ミチノウエ</t>
    </rPh>
    <rPh sb="2" eb="3">
      <t>ムラ</t>
    </rPh>
    <phoneticPr fontId="3"/>
  </si>
  <si>
    <t>2015年（平成27年） 2月 1日現在</t>
    <rPh sb="4" eb="5">
      <t>ネン</t>
    </rPh>
    <rPh sb="6" eb="8">
      <t>ヘイセイ</t>
    </rPh>
    <rPh sb="10" eb="11">
      <t>ネン</t>
    </rPh>
    <phoneticPr fontId="3"/>
  </si>
  <si>
    <t xml:space="preserve">　　１）集落別統計の連続性維持のため，初回実施年1950年（昭和25年）時の旧市町村名別の表示です。                </t>
    <rPh sb="4" eb="6">
      <t>シュウラク</t>
    </rPh>
    <rPh sb="6" eb="7">
      <t>ベツ</t>
    </rPh>
    <rPh sb="7" eb="9">
      <t>トウケイ</t>
    </rPh>
    <rPh sb="10" eb="12">
      <t>レンゾク</t>
    </rPh>
    <rPh sb="12" eb="13">
      <t>セイ</t>
    </rPh>
    <rPh sb="13" eb="15">
      <t>イジ</t>
    </rPh>
    <rPh sb="19" eb="21">
      <t>ショカイ</t>
    </rPh>
    <rPh sb="21" eb="23">
      <t>ジッシ</t>
    </rPh>
    <rPh sb="23" eb="24">
      <t>ネン</t>
    </rPh>
    <rPh sb="28" eb="29">
      <t>ネン</t>
    </rPh>
    <rPh sb="30" eb="32">
      <t>ショウワ</t>
    </rPh>
    <rPh sb="34" eb="35">
      <t>ネン</t>
    </rPh>
    <rPh sb="36" eb="37">
      <t>トキ</t>
    </rPh>
    <rPh sb="38" eb="39">
      <t>キュウ</t>
    </rPh>
    <rPh sb="39" eb="42">
      <t>シチョウソン</t>
    </rPh>
    <rPh sb="42" eb="43">
      <t>ナ</t>
    </rPh>
    <rPh sb="43" eb="44">
      <t>ベツ</t>
    </rPh>
    <rPh sb="45" eb="47">
      <t>ヒョウジ</t>
    </rPh>
    <phoneticPr fontId="3"/>
  </si>
  <si>
    <t>「2015年農林業センサス」の結果を本市独自集計したもので，概数として利用してください。</t>
    <phoneticPr fontId="3"/>
  </si>
  <si>
    <t>Ｅ－１２　　　経営組織・漁船隻数・トン数・従事者数　</t>
    <phoneticPr fontId="3"/>
  </si>
  <si>
    <t xml:space="preserve">                及び専兼業別個人経営体数　</t>
    <phoneticPr fontId="3"/>
  </si>
  <si>
    <t>（単位　経営体，隻，ｔ，人，万円）</t>
    <rPh sb="4" eb="6">
      <t>ケイエイ</t>
    </rPh>
    <rPh sb="6" eb="7">
      <t>タイ</t>
    </rPh>
    <rPh sb="8" eb="9">
      <t>セキ</t>
    </rPh>
    <phoneticPr fontId="3"/>
  </si>
  <si>
    <t>農林水産省「漁業センサス結果報告」</t>
    <rPh sb="0" eb="2">
      <t>ノウリン</t>
    </rPh>
    <rPh sb="2" eb="5">
      <t>スイサンショウ</t>
    </rPh>
    <phoneticPr fontId="3"/>
  </si>
  <si>
    <t xml:space="preserve">年次 ・ 漁業地区 </t>
    <phoneticPr fontId="3"/>
  </si>
  <si>
    <t>経営組織</t>
  </si>
  <si>
    <t>漁船</t>
  </si>
  <si>
    <t>11月1日現在の海上作業従事者数</t>
  </si>
  <si>
    <t>專兼業別個人経営体数</t>
  </si>
  <si>
    <t>個人</t>
  </si>
  <si>
    <t>会社</t>
  </si>
  <si>
    <t>無動力漁船隻数</t>
  </si>
  <si>
    <t>船外機付
漁船隻数</t>
  </si>
  <si>
    <t>動力漁船</t>
  </si>
  <si>
    <t>家族</t>
  </si>
  <si>
    <t>専業</t>
  </si>
  <si>
    <t>兼業</t>
  </si>
  <si>
    <t>隻数</t>
  </si>
  <si>
    <t>トン数</t>
  </si>
  <si>
    <t>漁業が主</t>
  </si>
  <si>
    <t>漁業が従</t>
  </si>
  <si>
    <t>2013年（平成25年）　総数</t>
  </si>
  <si>
    <t>田尻</t>
  </si>
  <si>
    <t>鞆の浦</t>
  </si>
  <si>
    <t>漁船</t>
    <rPh sb="0" eb="2">
      <t>ギョセン</t>
    </rPh>
    <phoneticPr fontId="3"/>
  </si>
  <si>
    <t>11月1日現在の海上作業従事者数</t>
    <rPh sb="2" eb="3">
      <t>ガツ</t>
    </rPh>
    <rPh sb="4" eb="7">
      <t>ニチゲンザイ</t>
    </rPh>
    <rPh sb="8" eb="10">
      <t>カイジョウ</t>
    </rPh>
    <rPh sb="10" eb="12">
      <t>サギョウ</t>
    </rPh>
    <rPh sb="12" eb="15">
      <t>ジュウジシャ</t>
    </rPh>
    <rPh sb="15" eb="16">
      <t>スウ</t>
    </rPh>
    <phoneticPr fontId="3"/>
  </si>
  <si>
    <t>無動力漁船隻数</t>
    <rPh sb="0" eb="1">
      <t>ム</t>
    </rPh>
    <rPh sb="5" eb="7">
      <t>セキスウ</t>
    </rPh>
    <phoneticPr fontId="3"/>
  </si>
  <si>
    <t>船外機付
漁船隻数</t>
    <rPh sb="0" eb="3">
      <t>センガイキ</t>
    </rPh>
    <rPh sb="3" eb="4">
      <t>ツ</t>
    </rPh>
    <rPh sb="5" eb="6">
      <t>ギョ</t>
    </rPh>
    <rPh sb="6" eb="7">
      <t>セン</t>
    </rPh>
    <rPh sb="7" eb="9">
      <t>セキスウ</t>
    </rPh>
    <phoneticPr fontId="3"/>
  </si>
  <si>
    <t>動力漁船</t>
    <phoneticPr fontId="3"/>
  </si>
  <si>
    <t>家族</t>
    <rPh sb="0" eb="2">
      <t>カゾク</t>
    </rPh>
    <phoneticPr fontId="3"/>
  </si>
  <si>
    <t>雇用者</t>
    <rPh sb="0" eb="3">
      <t>コヨウシャ</t>
    </rPh>
    <phoneticPr fontId="3"/>
  </si>
  <si>
    <t>兼業</t>
    <rPh sb="0" eb="2">
      <t>ケンギョウ</t>
    </rPh>
    <phoneticPr fontId="3"/>
  </si>
  <si>
    <t>隻数</t>
    <rPh sb="0" eb="2">
      <t>セキスウ</t>
    </rPh>
    <phoneticPr fontId="3"/>
  </si>
  <si>
    <t>トン数</t>
    <rPh sb="2" eb="3">
      <t>スウ</t>
    </rPh>
    <phoneticPr fontId="3"/>
  </si>
  <si>
    <t>2018年（平成30年）　総数</t>
    <rPh sb="13" eb="15">
      <t>ソウスウ</t>
    </rPh>
    <phoneticPr fontId="3"/>
  </si>
  <si>
    <t xml:space="preserve"> -</t>
  </si>
  <si>
    <t xml:space="preserve"> x</t>
  </si>
  <si>
    <t>海面漁業のみです。</t>
    <phoneticPr fontId="3"/>
  </si>
  <si>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3"/>
  </si>
  <si>
    <t>漁業センサスの結果を広島県が独自集計したものです。</t>
    <rPh sb="0" eb="2">
      <t>ギョギョウ</t>
    </rPh>
    <rPh sb="7" eb="9">
      <t>ケッカ</t>
    </rPh>
    <rPh sb="10" eb="13">
      <t>ヒロシマケン</t>
    </rPh>
    <rPh sb="14" eb="16">
      <t>ドクジ</t>
    </rPh>
    <rPh sb="16" eb="18">
      <t>シュウケイ</t>
    </rPh>
    <phoneticPr fontId="3"/>
  </si>
  <si>
    <t>Ｅ－１３　　　 経営体階層別経営体数</t>
    <phoneticPr fontId="3"/>
  </si>
  <si>
    <t>（単位　経営体）</t>
  </si>
  <si>
    <t xml:space="preserve">年次 ・ 漁業地区 </t>
  </si>
  <si>
    <t>漁船　　　
非使用</t>
  </si>
  <si>
    <t>無動力船のみ使用</t>
  </si>
  <si>
    <t>動　　　　　力　　　　　漁　　　　　船</t>
  </si>
  <si>
    <t>使　　　　　　　用</t>
  </si>
  <si>
    <t>漁獲物・収穫物の販売金額</t>
  </si>
  <si>
    <t>1ｔ未満</t>
  </si>
  <si>
    <t>1～3ｔ</t>
  </si>
  <si>
    <t>3～5ｔ</t>
  </si>
  <si>
    <t>5～10ｔ</t>
  </si>
  <si>
    <t>10～20ｔ</t>
  </si>
  <si>
    <t>20～30ｔ</t>
  </si>
  <si>
    <t>30～50ｔ</t>
  </si>
  <si>
    <t>50ｔ以上</t>
  </si>
  <si>
    <t>100万円
未満</t>
  </si>
  <si>
    <t>100～
300万円</t>
  </si>
  <si>
    <t>300～
500万円</t>
  </si>
  <si>
    <t>500～
800万円</t>
  </si>
  <si>
    <t>800～
1,000万円</t>
  </si>
  <si>
    <t>1,000～
1,500万円</t>
  </si>
  <si>
    <t>1,500万円
以上</t>
  </si>
  <si>
    <t>動　　　　　力　　　　　漁　　　　　船</t>
    <rPh sb="12" eb="13">
      <t>ギョ</t>
    </rPh>
    <phoneticPr fontId="3"/>
  </si>
  <si>
    <t>漁獲物・収穫物の販売金額</t>
    <rPh sb="0" eb="3">
      <t>ギョカクブツ</t>
    </rPh>
    <rPh sb="4" eb="7">
      <t>シュウカクブツ</t>
    </rPh>
    <rPh sb="8" eb="10">
      <t>ハンバイ</t>
    </rPh>
    <rPh sb="10" eb="12">
      <t>キンガク</t>
    </rPh>
    <phoneticPr fontId="3"/>
  </si>
  <si>
    <t>1ｔ未満</t>
    <phoneticPr fontId="3"/>
  </si>
  <si>
    <t>1～3ｔ</t>
    <phoneticPr fontId="3"/>
  </si>
  <si>
    <t>3～5ｔ</t>
    <phoneticPr fontId="3"/>
  </si>
  <si>
    <t>5～10ｔ</t>
    <phoneticPr fontId="3"/>
  </si>
  <si>
    <t>10～20ｔ</t>
    <phoneticPr fontId="3"/>
  </si>
  <si>
    <t>20～30ｔ</t>
    <phoneticPr fontId="3"/>
  </si>
  <si>
    <t>30～50ｔ</t>
    <phoneticPr fontId="3"/>
  </si>
  <si>
    <t>50ｔ以上</t>
    <phoneticPr fontId="3"/>
  </si>
  <si>
    <t>100万円
未満</t>
    <phoneticPr fontId="3"/>
  </si>
  <si>
    <t>100～
300万円</t>
    <rPh sb="8" eb="10">
      <t>マンエン</t>
    </rPh>
    <phoneticPr fontId="3"/>
  </si>
  <si>
    <t>300～
500万円</t>
    <rPh sb="8" eb="10">
      <t>マンエン</t>
    </rPh>
    <phoneticPr fontId="3"/>
  </si>
  <si>
    <t>500～
800万円</t>
    <rPh sb="8" eb="10">
      <t>マンエン</t>
    </rPh>
    <phoneticPr fontId="3"/>
  </si>
  <si>
    <t>800～
1,000万円</t>
    <rPh sb="10" eb="12">
      <t>マンエン</t>
    </rPh>
    <phoneticPr fontId="3"/>
  </si>
  <si>
    <t>1,000～
1,500万円</t>
    <rPh sb="12" eb="14">
      <t>マンエン</t>
    </rPh>
    <phoneticPr fontId="3"/>
  </si>
  <si>
    <t>1,500万円
以上</t>
    <rPh sb="6" eb="7">
      <t>エン</t>
    </rPh>
    <rPh sb="8" eb="10">
      <t>イジョウ</t>
    </rPh>
    <phoneticPr fontId="3"/>
  </si>
  <si>
    <t>海面漁業のみです。</t>
    <phoneticPr fontId="3"/>
  </si>
  <si>
    <t>Ｅ－１４     漁業種類別経営体数</t>
    <phoneticPr fontId="3"/>
  </si>
  <si>
    <t>農林水産省「漁業センサス結果報告」</t>
    <rPh sb="0" eb="2">
      <t>ノウリン</t>
    </rPh>
    <rPh sb="2" eb="5">
      <t>スイサンショウ</t>
    </rPh>
    <rPh sb="6" eb="8">
      <t>ギョギョウ</t>
    </rPh>
    <rPh sb="12" eb="14">
      <t>ケッカ</t>
    </rPh>
    <rPh sb="14" eb="16">
      <t>ホウコク</t>
    </rPh>
    <phoneticPr fontId="3"/>
  </si>
  <si>
    <t>底びき網</t>
  </si>
  <si>
    <t>まき網</t>
  </si>
  <si>
    <t>敷き網</t>
  </si>
  <si>
    <t>刺し網</t>
  </si>
  <si>
    <t>釣り</t>
    <phoneticPr fontId="3"/>
  </si>
  <si>
    <t>はえなわ</t>
  </si>
  <si>
    <t>ぱっち網・
船びき網</t>
  </si>
  <si>
    <t>2013年（平成25年）　</t>
  </si>
  <si>
    <t>2018年（平成30年）　</t>
  </si>
  <si>
    <t>小型
定置網</t>
  </si>
  <si>
    <t>その他の
網漁業</t>
  </si>
  <si>
    <t>採貝</t>
  </si>
  <si>
    <t>その他
の漁業</t>
  </si>
  <si>
    <t>海面養殖</t>
  </si>
  <si>
    <t>魚類養殖</t>
  </si>
  <si>
    <t>のり</t>
  </si>
  <si>
    <t>かき</t>
  </si>
  <si>
    <t>2018年（平成30年）　</t>
    <phoneticPr fontId="3"/>
  </si>
  <si>
    <t xml:space="preserve">Ｅ－１５    青果物入荷数量及び金額 </t>
  </si>
  <si>
    <t xml:space="preserve">                   （福山地方卸売市場取扱数量）</t>
  </si>
  <si>
    <t>（単位　 ｔ，千円）</t>
  </si>
  <si>
    <t>農林水産課「生鮮食料品流通統計」</t>
  </si>
  <si>
    <t>年次・品目</t>
  </si>
  <si>
    <t>市内産</t>
  </si>
  <si>
    <t>県内産</t>
  </si>
  <si>
    <t>１）　県外産</t>
  </si>
  <si>
    <t>数量</t>
  </si>
  <si>
    <t>金額</t>
  </si>
  <si>
    <t>野菜</t>
  </si>
  <si>
    <t>果実</t>
  </si>
  <si>
    <t>2017   （　　　 29　 ）</t>
  </si>
  <si>
    <t>2018   （ 　　　30 　）</t>
  </si>
  <si>
    <t>2019   （令和元年）</t>
    <rPh sb="8" eb="9">
      <t>レイ</t>
    </rPh>
    <rPh sb="9" eb="10">
      <t>ワ</t>
    </rPh>
    <rPh sb="10" eb="12">
      <t>ガンネン</t>
    </rPh>
    <phoneticPr fontId="3"/>
  </si>
  <si>
    <t>2020   （　　　 2 　）</t>
  </si>
  <si>
    <t>1)県外産には輸入，転送分を含みます。</t>
  </si>
  <si>
    <t>Ｅ－１６    水産物入荷数量及び金額</t>
  </si>
  <si>
    <t>　　　　　　　    （福山地方卸売市場取扱数量）</t>
  </si>
  <si>
    <t>（単位　 t, 千円）</t>
  </si>
  <si>
    <t>近海活魚</t>
  </si>
  <si>
    <t>一般・その他</t>
  </si>
  <si>
    <t>冷凍物</t>
  </si>
  <si>
    <t>Ｅ－１７     食肉処理状況</t>
  </si>
  <si>
    <t>　　　　　　  　（福山市食肉センター処理頭数）</t>
  </si>
  <si>
    <t>（単位　件）</t>
  </si>
  <si>
    <t>農林水産課</t>
    <rPh sb="0" eb="2">
      <t>ノウリン</t>
    </rPh>
    <rPh sb="2" eb="4">
      <t>スイサン</t>
    </rPh>
    <rPh sb="4" eb="5">
      <t>カ</t>
    </rPh>
    <phoneticPr fontId="3"/>
  </si>
  <si>
    <t>牛</t>
  </si>
  <si>
    <t>馬</t>
  </si>
  <si>
    <t>豚</t>
  </si>
  <si>
    <t>子牛・子馬</t>
  </si>
  <si>
    <t xml:space="preserve"> </t>
    <phoneticPr fontId="3"/>
  </si>
  <si>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3"/>
  </si>
  <si>
    <t xml:space="preserve">           従業者数及び製造品出荷額等</t>
    <phoneticPr fontId="3"/>
  </si>
  <si>
    <t>経済産業省「工業統計表」</t>
    <rPh sb="0" eb="2">
      <t>ケイザイ</t>
    </rPh>
    <rPh sb="2" eb="5">
      <t>サンギョウショウ</t>
    </rPh>
    <rPh sb="6" eb="8">
      <t>コウギョウ</t>
    </rPh>
    <rPh sb="8" eb="11">
      <t>トウケイヒョウ</t>
    </rPh>
    <phoneticPr fontId="3"/>
  </si>
  <si>
    <t>経済産業省「経済センサス‐活動調査報告」</t>
    <rPh sb="0" eb="2">
      <t>ケイザイ</t>
    </rPh>
    <rPh sb="2" eb="5">
      <t>サンギョウショウ</t>
    </rPh>
    <rPh sb="17" eb="19">
      <t>ホウコク</t>
    </rPh>
    <phoneticPr fontId="3"/>
  </si>
  <si>
    <t>県「工業統計調査結果報告」</t>
  </si>
  <si>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3"/>
  </si>
  <si>
    <t>県「経済センサス‐活動調査結果報告」</t>
    <rPh sb="13" eb="15">
      <t>ケッカ</t>
    </rPh>
    <rPh sb="15" eb="17">
      <t>ホウコク</t>
    </rPh>
    <phoneticPr fontId="3"/>
  </si>
  <si>
    <t>年次 ・ 産業中分類</t>
    <rPh sb="0" eb="2">
      <t>ネンジ</t>
    </rPh>
    <rPh sb="5" eb="7">
      <t>サンギョウ</t>
    </rPh>
    <rPh sb="7" eb="8">
      <t>チュウ</t>
    </rPh>
    <rPh sb="8" eb="10">
      <t>ブンルイ</t>
    </rPh>
    <phoneticPr fontId="3"/>
  </si>
  <si>
    <t>事業所数</t>
    <rPh sb="0" eb="3">
      <t>ジギョウショ</t>
    </rPh>
    <rPh sb="3" eb="4">
      <t>スウ</t>
    </rPh>
    <phoneticPr fontId="3"/>
  </si>
  <si>
    <t>従業者数</t>
    <rPh sb="0" eb="3">
      <t>ジュウギョウシャ</t>
    </rPh>
    <rPh sb="3" eb="4">
      <t>スウ</t>
    </rPh>
    <phoneticPr fontId="3"/>
  </si>
  <si>
    <t>臨時
雇用者</t>
    <rPh sb="0" eb="2">
      <t>リンジ</t>
    </rPh>
    <rPh sb="3" eb="6">
      <t>コヨウシャ</t>
    </rPh>
    <phoneticPr fontId="3"/>
  </si>
  <si>
    <t>現金給与
総額</t>
    <rPh sb="0" eb="2">
      <t>ゲンキン</t>
    </rPh>
    <rPh sb="2" eb="4">
      <t>キュウヨ</t>
    </rPh>
    <rPh sb="5" eb="7">
      <t>ソウガク</t>
    </rPh>
    <phoneticPr fontId="3"/>
  </si>
  <si>
    <t>原材料
使用額等</t>
    <rPh sb="0" eb="3">
      <t>ゲンザイリョウ</t>
    </rPh>
    <rPh sb="4" eb="6">
      <t>シヨウ</t>
    </rPh>
    <rPh sb="6" eb="7">
      <t>ガク</t>
    </rPh>
    <rPh sb="7" eb="8">
      <t>トウ</t>
    </rPh>
    <phoneticPr fontId="3"/>
  </si>
  <si>
    <t>製造品
出荷額等</t>
    <rPh sb="0" eb="3">
      <t>セイゾウヒン</t>
    </rPh>
    <rPh sb="4" eb="6">
      <t>シュッカ</t>
    </rPh>
    <rPh sb="6" eb="7">
      <t>ガク</t>
    </rPh>
    <rPh sb="7" eb="8">
      <t>トウ</t>
    </rPh>
    <phoneticPr fontId="3"/>
  </si>
  <si>
    <t>粗付加
価値額</t>
    <rPh sb="0" eb="1">
      <t>アラ</t>
    </rPh>
    <rPh sb="1" eb="3">
      <t>フカ</t>
    </rPh>
    <rPh sb="4" eb="6">
      <t>カチ</t>
    </rPh>
    <rPh sb="6" eb="7">
      <t>ガク</t>
    </rPh>
    <phoneticPr fontId="3"/>
  </si>
  <si>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3"/>
  </si>
  <si>
    <t>2) 有形固定資産年末現在高（従業者30人以上）</t>
    <rPh sb="3" eb="4">
      <t>ユウ</t>
    </rPh>
    <rPh sb="4" eb="5">
      <t>ケイ</t>
    </rPh>
    <rPh sb="5" eb="7">
      <t>コテイ</t>
    </rPh>
    <rPh sb="7" eb="8">
      <t>シ</t>
    </rPh>
    <rPh sb="8" eb="9">
      <t>サン</t>
    </rPh>
    <rPh sb="9" eb="11">
      <t>ネンマツ</t>
    </rPh>
    <rPh sb="11" eb="13">
      <t>ゲンザイ</t>
    </rPh>
    <rPh sb="13" eb="14">
      <t>ダカ</t>
    </rPh>
    <rPh sb="15" eb="18">
      <t>ジュウギョウシャ</t>
    </rPh>
    <rPh sb="20" eb="21">
      <t>ニン</t>
    </rPh>
    <rPh sb="21" eb="23">
      <t>イジョウ</t>
    </rPh>
    <phoneticPr fontId="3"/>
  </si>
  <si>
    <t>年次 ・
産業中分類</t>
    <rPh sb="0" eb="1">
      <t>トシ</t>
    </rPh>
    <rPh sb="1" eb="2">
      <t>ツギ</t>
    </rPh>
    <rPh sb="5" eb="6">
      <t>サン</t>
    </rPh>
    <rPh sb="6" eb="7">
      <t>ギョウ</t>
    </rPh>
    <rPh sb="7" eb="8">
      <t>チュウ</t>
    </rPh>
    <rPh sb="8" eb="9">
      <t>ブン</t>
    </rPh>
    <rPh sb="9" eb="10">
      <t>タグイ</t>
    </rPh>
    <phoneticPr fontId="3"/>
  </si>
  <si>
    <t>内従業者　　　　　　　4～29人</t>
    <rPh sb="0" eb="1">
      <t>ウチ</t>
    </rPh>
    <rPh sb="1" eb="4">
      <t>ジュウギョウシャ</t>
    </rPh>
    <rPh sb="15" eb="16">
      <t>ニン</t>
    </rPh>
    <phoneticPr fontId="3"/>
  </si>
  <si>
    <t>内従業者　　　　　　　30～299人</t>
    <rPh sb="0" eb="1">
      <t>ウチ</t>
    </rPh>
    <rPh sb="1" eb="4">
      <t>ジュウギョウシャ</t>
    </rPh>
    <rPh sb="17" eb="18">
      <t>ニン</t>
    </rPh>
    <phoneticPr fontId="3"/>
  </si>
  <si>
    <t>内従業者　　　　　300人以上</t>
    <rPh sb="0" eb="1">
      <t>ウチ</t>
    </rPh>
    <rPh sb="1" eb="4">
      <t>ジュウギョウシャ</t>
    </rPh>
    <rPh sb="12" eb="13">
      <t>ニン</t>
    </rPh>
    <rPh sb="13" eb="15">
      <t>イジョウ</t>
    </rPh>
    <phoneticPr fontId="3"/>
  </si>
  <si>
    <t xml:space="preserve">  2016年（平成28年）　　1）</t>
    <rPh sb="6" eb="7">
      <t>ネン</t>
    </rPh>
    <rPh sb="8" eb="10">
      <t>ヘイセイ</t>
    </rPh>
    <rPh sb="12" eb="13">
      <t>ネン</t>
    </rPh>
    <phoneticPr fontId="3"/>
  </si>
  <si>
    <t>2016年(平成28年）</t>
    <rPh sb="4" eb="5">
      <t>ネン</t>
    </rPh>
    <rPh sb="6" eb="8">
      <t>ヘイセイ</t>
    </rPh>
    <rPh sb="10" eb="11">
      <t>ネン</t>
    </rPh>
    <phoneticPr fontId="3"/>
  </si>
  <si>
    <t xml:space="preserve">  2017　 （　　　29 　）　6月1日</t>
  </si>
  <si>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rPh sb="4" eb="5">
      <t>ネン</t>
    </rPh>
    <rPh sb="6" eb="8">
      <t>ヘイセイ</t>
    </rPh>
    <rPh sb="10" eb="11">
      <t>ネン</t>
    </rPh>
    <phoneticPr fontId="3"/>
  </si>
  <si>
    <t xml:space="preserve">  2018　 （　　　30　 ）</t>
    <phoneticPr fontId="3"/>
  </si>
  <si>
    <t>2018　 （　　　30　 ）</t>
    <phoneticPr fontId="3"/>
  </si>
  <si>
    <t xml:space="preserve">  2019 　（令和元年）</t>
    <rPh sb="9" eb="13">
      <t>レイワガンネン</t>
    </rPh>
    <phoneticPr fontId="3"/>
  </si>
  <si>
    <t>2019 　（令和元年）</t>
    <rPh sb="7" eb="11">
      <t>レイワガンネン</t>
    </rPh>
    <phoneticPr fontId="3"/>
  </si>
  <si>
    <t xml:space="preserve">  2020 　（　　　 2　 ）</t>
    <phoneticPr fontId="3"/>
  </si>
  <si>
    <t>2020 　（　　　 2　 ）</t>
    <phoneticPr fontId="3"/>
  </si>
  <si>
    <t/>
  </si>
  <si>
    <t>食料品製造業</t>
  </si>
  <si>
    <t>09</t>
    <phoneticPr fontId="3"/>
  </si>
  <si>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</si>
  <si>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</si>
  <si>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</si>
  <si>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</si>
  <si>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</si>
  <si>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</si>
  <si>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</si>
  <si>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</si>
  <si>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rPh sb="12" eb="14">
      <t>ベッケイ</t>
    </rPh>
    <rPh sb="15" eb="16">
      <t>ノゾ</t>
    </rPh>
    <phoneticPr fontId="3"/>
  </si>
  <si>
    <t>ゴム製品製造業</t>
  </si>
  <si>
    <t>-</t>
    <phoneticPr fontId="3"/>
  </si>
  <si>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</si>
  <si>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</si>
  <si>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</si>
  <si>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</si>
  <si>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</si>
  <si>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</si>
  <si>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</si>
  <si>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</si>
  <si>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</si>
  <si>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</si>
  <si>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</si>
  <si>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</si>
  <si>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 xml:space="preserve"> この表の数値は，県で集計した結果であり，経済産業省が公表する数値と相違する場合があります。</t>
    <phoneticPr fontId="3"/>
  </si>
  <si>
    <t>1）2016年(平成28年)の数値は，平成28年経済センサス-活動調査（実施日2016年（平成28年）6月1日）の数値です。</t>
    <phoneticPr fontId="3"/>
  </si>
  <si>
    <t>2）2016年（平成28年）は従業者10人以上の数値です。</t>
    <rPh sb="6" eb="7">
      <t>ネン</t>
    </rPh>
    <rPh sb="8" eb="10">
      <t>ヘイセイ</t>
    </rPh>
    <rPh sb="12" eb="13">
      <t>ネン</t>
    </rPh>
    <rPh sb="15" eb="18">
      <t>ジュウギョウシャ</t>
    </rPh>
    <rPh sb="20" eb="21">
      <t>ヒト</t>
    </rPh>
    <rPh sb="21" eb="23">
      <t>イジョウ</t>
    </rPh>
    <rPh sb="24" eb="26">
      <t>スウチ</t>
    </rPh>
    <phoneticPr fontId="3"/>
  </si>
  <si>
    <t>F－２    従業者規模，産業（中分類）別製造業の</t>
    <phoneticPr fontId="3"/>
  </si>
  <si>
    <t xml:space="preserve">           事業所数，従業者数及び製造品出荷額等</t>
    <phoneticPr fontId="3"/>
  </si>
  <si>
    <t>（単位　事業所，人，万円）　　　[従業者４人以上の事業所]</t>
    <phoneticPr fontId="3"/>
  </si>
  <si>
    <t>年次 ・ 従業者規模 ・産業中分類</t>
    <rPh sb="14" eb="17">
      <t>チュウブンルイ</t>
    </rPh>
    <phoneticPr fontId="3"/>
  </si>
  <si>
    <t>事業
所数</t>
  </si>
  <si>
    <t>従業者数</t>
    <phoneticPr fontId="3"/>
  </si>
  <si>
    <t>現金給与
総額</t>
    <phoneticPr fontId="3"/>
  </si>
  <si>
    <t>原材料　　　
使用額等</t>
    <phoneticPr fontId="3"/>
  </si>
  <si>
    <t xml:space="preserve">製 　造　 品　 出 　荷 　額　等 </t>
  </si>
  <si>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3"/>
  </si>
  <si>
    <t>年次・
従業者規模・
産業中分類</t>
    <rPh sb="13" eb="16">
      <t>チュウブンルイ</t>
    </rPh>
    <phoneticPr fontId="3"/>
  </si>
  <si>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3"/>
  </si>
  <si>
    <t>個人事業主・
無給家族従業者</t>
  </si>
  <si>
    <t>総額</t>
    <rPh sb="0" eb="2">
      <t>ソウガク</t>
    </rPh>
    <phoneticPr fontId="3"/>
  </si>
  <si>
    <t>製造品
出荷額</t>
    <phoneticPr fontId="3"/>
  </si>
  <si>
    <t>加工賃
収入額</t>
    <phoneticPr fontId="3"/>
  </si>
  <si>
    <t>くず・
廃物の
出荷額</t>
    <phoneticPr fontId="3"/>
  </si>
  <si>
    <t>その他の
収入額</t>
    <phoneticPr fontId="3"/>
  </si>
  <si>
    <t xml:space="preserve">  2017 　（　　　29　 ）　6月1日</t>
  </si>
  <si>
    <t>2017 　(　　　29 　）</t>
  </si>
  <si>
    <t xml:space="preserve">  2018　 （　　　30　 ）</t>
    <phoneticPr fontId="3"/>
  </si>
  <si>
    <t>2018 　(　　　30 　）</t>
    <phoneticPr fontId="3"/>
  </si>
  <si>
    <t xml:space="preserve">  2019　 （令和元年）</t>
    <rPh sb="9" eb="13">
      <t>レイワガンネン</t>
    </rPh>
    <phoneticPr fontId="3"/>
  </si>
  <si>
    <t>2019 　(令和元年）</t>
    <rPh sb="7" eb="8">
      <t>レイ</t>
    </rPh>
    <rPh sb="8" eb="9">
      <t>ワ</t>
    </rPh>
    <rPh sb="9" eb="11">
      <t>ガンネン</t>
    </rPh>
    <phoneticPr fontId="3"/>
  </si>
  <si>
    <t xml:space="preserve">  2020　 （　　　 2　 ）</t>
    <phoneticPr fontId="3"/>
  </si>
  <si>
    <t>2020 　(　　　 2 　）</t>
    <phoneticPr fontId="3"/>
  </si>
  <si>
    <t>4～9人</t>
    <phoneticPr fontId="3"/>
  </si>
  <si>
    <t>　 4　　～　  　9   人</t>
    <phoneticPr fontId="3"/>
  </si>
  <si>
    <t>10～29人</t>
    <phoneticPr fontId="3"/>
  </si>
  <si>
    <t>　10　　～　　29　人</t>
    <phoneticPr fontId="3"/>
  </si>
  <si>
    <t>30人以上</t>
    <phoneticPr fontId="3"/>
  </si>
  <si>
    <t>　30    人    以    上</t>
    <phoneticPr fontId="3"/>
  </si>
  <si>
    <t>プラスチック製品製造業（別掲を除く）</t>
    <phoneticPr fontId="3"/>
  </si>
  <si>
    <t xml:space="preserve"> この表の数値は，県で集計した結果であり，経済産業省が公表する数値と相違する場合があります。</t>
    <phoneticPr fontId="3"/>
  </si>
  <si>
    <t>1)2016年(平成28年)の数値は，平成28年経済センサス-活動調査（実施日2016年（平成28年）6月1日）の数値です。</t>
    <phoneticPr fontId="3"/>
  </si>
  <si>
    <t>Ｆ－３    町別事業所数，従業者数及び製造品出荷額等</t>
    <phoneticPr fontId="12"/>
  </si>
  <si>
    <t>（単位  事業所，人，万円）         [従業者４人以上の事業所]</t>
    <phoneticPr fontId="3"/>
  </si>
  <si>
    <t>情報管理課</t>
    <rPh sb="0" eb="2">
      <t>ジョウホウ</t>
    </rPh>
    <rPh sb="2" eb="4">
      <t>カンリ</t>
    </rPh>
    <rPh sb="4" eb="5">
      <t>カ</t>
    </rPh>
    <phoneticPr fontId="12"/>
  </si>
  <si>
    <t>製造品
出荷額等</t>
  </si>
  <si>
    <t>製造品
出荷額等</t>
    <phoneticPr fontId="12"/>
  </si>
  <si>
    <t>合　　計</t>
    <rPh sb="0" eb="1">
      <t>ゴウ</t>
    </rPh>
    <rPh sb="3" eb="4">
      <t>ケイ</t>
    </rPh>
    <phoneticPr fontId="38"/>
  </si>
  <si>
    <t>東川口町1～5丁目</t>
  </si>
  <si>
    <t>赤坂町</t>
  </si>
  <si>
    <t>曙町1～6丁目</t>
  </si>
  <si>
    <t>東手城町1～4丁目</t>
  </si>
  <si>
    <t>柳津町1～5丁目</t>
  </si>
  <si>
    <t>芦田町</t>
  </si>
  <si>
    <t>城見町1～2丁目</t>
  </si>
  <si>
    <t>東深津町1～7丁目</t>
  </si>
  <si>
    <t>伊勢丘1～8丁目</t>
  </si>
  <si>
    <t>新市町</t>
  </si>
  <si>
    <t>山手町1～7丁目</t>
  </si>
  <si>
    <t>新涯町1～6丁目</t>
  </si>
  <si>
    <t>山野町</t>
  </si>
  <si>
    <t>新浜町1～2丁目</t>
  </si>
  <si>
    <t>引野町1～5丁目</t>
  </si>
  <si>
    <t>横尾町1～2丁目</t>
  </si>
  <si>
    <t>今津町2～7丁目</t>
  </si>
  <si>
    <t>瀬戸町</t>
  </si>
  <si>
    <t>引野町北1～5丁目</t>
  </si>
  <si>
    <t>入船町1～3丁目</t>
  </si>
  <si>
    <t>千田町</t>
  </si>
  <si>
    <t>久松台1～3丁目</t>
  </si>
  <si>
    <t>若松町</t>
    <rPh sb="0" eb="1">
      <t>ワカマツ</t>
    </rPh>
    <rPh sb="1" eb="2">
      <t>チョウ</t>
    </rPh>
    <phoneticPr fontId="3"/>
  </si>
  <si>
    <t>千田町1～4丁目</t>
  </si>
  <si>
    <t>日吉台1～3丁目</t>
  </si>
  <si>
    <t>大門町</t>
  </si>
  <si>
    <t>大谷台1～3丁目</t>
  </si>
  <si>
    <t>大門町1～8丁目</t>
  </si>
  <si>
    <t>本庄町中1～4丁目</t>
  </si>
  <si>
    <t>沖野上町1～6丁目</t>
  </si>
  <si>
    <t>高西町</t>
  </si>
  <si>
    <t>松永町1～7丁目</t>
  </si>
  <si>
    <t>高西町1～4丁目</t>
  </si>
  <si>
    <t>松浜町1～4丁目</t>
  </si>
  <si>
    <t>春日町</t>
  </si>
  <si>
    <t>丸之内1～2丁目</t>
  </si>
  <si>
    <t>春日町1～7丁目</t>
  </si>
  <si>
    <t>御門町1～3丁目</t>
  </si>
  <si>
    <t>霞町1～4丁目</t>
  </si>
  <si>
    <t>多治米町1～6丁目</t>
  </si>
  <si>
    <t>金江町</t>
  </si>
  <si>
    <t>港町1～2丁目</t>
  </si>
  <si>
    <t>千代田町1～2丁目</t>
  </si>
  <si>
    <t>加茂町</t>
  </si>
  <si>
    <t>津之郷町</t>
  </si>
  <si>
    <t>南蔵王町1～6丁目</t>
  </si>
  <si>
    <t>川口町1～5丁目</t>
  </si>
  <si>
    <t>坪生町1～6丁目</t>
  </si>
  <si>
    <t>南手城町1～4丁目</t>
  </si>
  <si>
    <t>神辺町</t>
  </si>
  <si>
    <t>坪生町南1～3丁目</t>
  </si>
  <si>
    <t>南本庄1～5丁目</t>
  </si>
  <si>
    <t>手城町1～4丁目</t>
  </si>
  <si>
    <t>北本庄1～5丁目</t>
  </si>
  <si>
    <t>南松永町1～4丁目</t>
  </si>
  <si>
    <t>北吉津町1～5丁目</t>
  </si>
  <si>
    <t>木之庄町1～6丁目</t>
  </si>
  <si>
    <t>奈良津町1～3丁目</t>
  </si>
  <si>
    <t>西桜町1～2丁目</t>
  </si>
  <si>
    <t>草戸町1～5丁目</t>
  </si>
  <si>
    <t>西新涯町1～2丁目</t>
  </si>
  <si>
    <t>宮前町1～2丁目</t>
  </si>
  <si>
    <t>西深津町1～7丁目</t>
  </si>
  <si>
    <t>御幸町</t>
  </si>
  <si>
    <t>西町1～3丁目</t>
  </si>
  <si>
    <t>明王台1～5丁目</t>
  </si>
  <si>
    <t>光南町1～3丁目</t>
  </si>
  <si>
    <t>沼隈町</t>
  </si>
  <si>
    <t>明神町1～2丁目</t>
  </si>
  <si>
    <t>野上町1～3丁目</t>
  </si>
  <si>
    <t>三吉町1～5丁目</t>
  </si>
  <si>
    <t>花園町1～2丁目</t>
  </si>
  <si>
    <t>三吉町南1～2丁目</t>
  </si>
  <si>
    <t>2016年(平成28年)6月1日現在</t>
    <rPh sb="4" eb="5">
      <t>ネン</t>
    </rPh>
    <rPh sb="6" eb="8">
      <t>ヘイセイ</t>
    </rPh>
    <rPh sb="10" eb="11">
      <t>ネン</t>
    </rPh>
    <phoneticPr fontId="3"/>
  </si>
  <si>
    <t>この表は「平成28年経済センサス-活動調査」の結果を本市で独自集計したもので，概数として利用してください。</t>
    <rPh sb="19" eb="21">
      <t>チョウサ</t>
    </rPh>
    <phoneticPr fontId="12"/>
  </si>
  <si>
    <t>Ｆ－４    従業者規模（６区分）別製造業の事業所数，</t>
    <phoneticPr fontId="3"/>
  </si>
  <si>
    <t xml:space="preserve">           従業者数及び製造品出荷額等</t>
    <phoneticPr fontId="3"/>
  </si>
  <si>
    <t>県「工業統計調査結果報告」</t>
    <phoneticPr fontId="3"/>
  </si>
  <si>
    <t>（単位　事業所，人，万円）　　　[従業者４人以上の事業所]</t>
    <rPh sb="4" eb="7">
      <t>ジギョウショ</t>
    </rPh>
    <phoneticPr fontId="3"/>
  </si>
  <si>
    <t>県「経済センサス‐活動調査結果報告」</t>
    <phoneticPr fontId="3"/>
  </si>
  <si>
    <t>区分 ・ 年次</t>
    <phoneticPr fontId="3"/>
  </si>
  <si>
    <t>総数</t>
    <phoneticPr fontId="3"/>
  </si>
  <si>
    <t>9人以下</t>
    <phoneticPr fontId="3"/>
  </si>
  <si>
    <t>10～29人</t>
    <phoneticPr fontId="3"/>
  </si>
  <si>
    <t>30～49人</t>
  </si>
  <si>
    <t>50～99人</t>
  </si>
  <si>
    <t>100～299人</t>
  </si>
  <si>
    <t>300人以上</t>
  </si>
  <si>
    <t>事業所数</t>
    <phoneticPr fontId="3"/>
  </si>
  <si>
    <t>2016年（平成28年）1)</t>
    <rPh sb="4" eb="5">
      <t>ネン</t>
    </rPh>
    <rPh sb="6" eb="8">
      <t>ヘイセイ</t>
    </rPh>
    <rPh sb="10" eb="11">
      <t>ネン</t>
    </rPh>
    <phoneticPr fontId="3"/>
  </si>
  <si>
    <t>2017 　（　　　29 　）</t>
    <phoneticPr fontId="3"/>
  </si>
  <si>
    <t>2018 　（　　　30 　）</t>
    <phoneticPr fontId="3"/>
  </si>
  <si>
    <t>2019 　（令和元年）</t>
    <rPh sb="7" eb="8">
      <t>レイ</t>
    </rPh>
    <rPh sb="8" eb="9">
      <t>ワ</t>
    </rPh>
    <rPh sb="9" eb="11">
      <t>ガンネン</t>
    </rPh>
    <phoneticPr fontId="3"/>
  </si>
  <si>
    <t>2020 　（　　　 2 　）</t>
    <phoneticPr fontId="3"/>
  </si>
  <si>
    <t>2017 　（　　　29 　）</t>
  </si>
  <si>
    <t>2018 　（　　　30 　）</t>
  </si>
  <si>
    <t>2020 　（　　　 2 　）</t>
  </si>
  <si>
    <t>製造品出荷額等</t>
    <phoneticPr fontId="3"/>
  </si>
  <si>
    <t>この表の数値は県が公表した結果であり，経済産業省が公表する数値と相違する場合があります。</t>
    <phoneticPr fontId="3"/>
  </si>
  <si>
    <t xml:space="preserve">6月1日現在の数値です。 </t>
    <rPh sb="1" eb="2">
      <t>ガツ</t>
    </rPh>
    <rPh sb="3" eb="4">
      <t>ニチ</t>
    </rPh>
    <rPh sb="4" eb="6">
      <t>ゲンザイ</t>
    </rPh>
    <rPh sb="7" eb="9">
      <t>スウチ</t>
    </rPh>
    <phoneticPr fontId="3"/>
  </si>
  <si>
    <t>1)2016年（平成28年）については，平成28年経済センサス-活動調査（実施日2016年（平成28年）6月1日）の数値です。</t>
    <phoneticPr fontId="3"/>
  </si>
  <si>
    <t>G－１   上水道の給水普及状況</t>
    <rPh sb="6" eb="9">
      <t>ジョウスイドウ</t>
    </rPh>
    <phoneticPr fontId="3"/>
  </si>
  <si>
    <t>（単位　戸，人，％）</t>
  </si>
  <si>
    <t>上下水道局 「事業年報 」</t>
    <rPh sb="0" eb="2">
      <t>ジョウゲ</t>
    </rPh>
    <phoneticPr fontId="3"/>
  </si>
  <si>
    <t>給水区域内</t>
  </si>
  <si>
    <t>給水</t>
  </si>
  <si>
    <t>普及率</t>
  </si>
  <si>
    <t>2019　　　（令和元年度）</t>
    <rPh sb="8" eb="10">
      <t>レイワ</t>
    </rPh>
    <rPh sb="10" eb="12">
      <t>ガンネン</t>
    </rPh>
    <rPh sb="12" eb="13">
      <t>ド</t>
    </rPh>
    <phoneticPr fontId="1"/>
  </si>
  <si>
    <t>2020　　　（　　　 2　　　）</t>
  </si>
  <si>
    <t>各年度とも3月31日現在</t>
  </si>
  <si>
    <t>G－２    上水道の取水量及び配水量</t>
    <phoneticPr fontId="3"/>
  </si>
  <si>
    <r>
      <t>（単位　千m</t>
    </r>
    <r>
      <rPr>
        <vertAlign val="superscript"/>
        <sz val="8"/>
        <color indexed="8"/>
        <rFont val="ＭＳ Ｐ明朝"/>
        <family val="1"/>
        <charset val="128"/>
      </rPr>
      <t>3</t>
    </r>
    <r>
      <rPr>
        <sz val="10"/>
        <color indexed="8"/>
        <rFont val="ＭＳ Ｐ明朝"/>
        <family val="1"/>
        <charset val="128"/>
      </rPr>
      <t>）</t>
    </r>
    <phoneticPr fontId="3"/>
  </si>
  <si>
    <t>上下水道局 「事業年報 」</t>
  </si>
  <si>
    <t>出原
系統</t>
  </si>
  <si>
    <t>中津原　
系統</t>
  </si>
  <si>
    <t>千田　
系統</t>
    <rPh sb="0" eb="2">
      <t>センダ</t>
    </rPh>
    <phoneticPr fontId="19"/>
  </si>
  <si>
    <t>福田
系統</t>
  </si>
  <si>
    <t>熊野
系統</t>
    <rPh sb="0" eb="2">
      <t>クマノ</t>
    </rPh>
    <rPh sb="3" eb="5">
      <t>ケイトウ</t>
    </rPh>
    <phoneticPr fontId="3"/>
  </si>
  <si>
    <t>芋原
系統</t>
    <rPh sb="0" eb="2">
      <t>イモバラ</t>
    </rPh>
    <rPh sb="3" eb="5">
      <t>ケイトウ</t>
    </rPh>
    <phoneticPr fontId="3"/>
  </si>
  <si>
    <t>山野
系統</t>
    <rPh sb="0" eb="2">
      <t>ヤマノ</t>
    </rPh>
    <rPh sb="3" eb="5">
      <t>ケイトウ</t>
    </rPh>
    <phoneticPr fontId="3"/>
  </si>
  <si>
    <t>1）
受水　</t>
    <phoneticPr fontId="3"/>
  </si>
  <si>
    <t>2）
その他　</t>
  </si>
  <si>
    <t>取               水               量</t>
  </si>
  <si>
    <t>配               水               量</t>
  </si>
  <si>
    <t>各年度とも3月31日現在</t>
    <rPh sb="0" eb="2">
      <t>カクトシ</t>
    </rPh>
    <rPh sb="2" eb="3">
      <t>ド</t>
    </rPh>
    <rPh sb="6" eb="7">
      <t>ガツ</t>
    </rPh>
    <rPh sb="9" eb="10">
      <t>ヒ</t>
    </rPh>
    <rPh sb="10" eb="12">
      <t>ゲンザイ</t>
    </rPh>
    <phoneticPr fontId="19"/>
  </si>
  <si>
    <t>1）広島県沼田川水道用水供給事業からの受水量です。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9"/>
  </si>
  <si>
    <t>2）走島海底送水管破損に伴う給水船による直接給水分の水量です。</t>
    <phoneticPr fontId="19"/>
  </si>
  <si>
    <t>G－３    上水道の用途別使用水量</t>
    <phoneticPr fontId="3"/>
  </si>
  <si>
    <t>一般用</t>
  </si>
  <si>
    <t>公衆浴場用</t>
  </si>
  <si>
    <t>臨時用</t>
  </si>
  <si>
    <t>Ｇ－４  上水道の業態別使用水量</t>
  </si>
  <si>
    <r>
      <t>（単位　戸，％，ｍ</t>
    </r>
    <r>
      <rPr>
        <vertAlign val="superscript"/>
        <sz val="8"/>
        <color indexed="8"/>
        <rFont val="ＭＳ Ｐ明朝"/>
        <family val="1"/>
        <charset val="128"/>
      </rPr>
      <t>３</t>
    </r>
    <r>
      <rPr>
        <sz val="10"/>
        <color indexed="8"/>
        <rFont val="ＭＳ Ｐ明朝"/>
        <family val="1"/>
        <charset val="128"/>
      </rPr>
      <t>，ｍ</t>
    </r>
    <r>
      <rPr>
        <vertAlign val="superscript"/>
        <sz val="8"/>
        <color indexed="8"/>
        <rFont val="ＭＳ Ｐ明朝"/>
        <family val="1"/>
        <charset val="128"/>
      </rPr>
      <t>３</t>
    </r>
    <r>
      <rPr>
        <sz val="10"/>
        <color indexed="8"/>
        <rFont val="ＭＳ Ｐ明朝"/>
        <family val="1"/>
        <charset val="128"/>
      </rPr>
      <t>/戸）</t>
    </r>
    <rPh sb="1" eb="3">
      <t>タンイ</t>
    </rPh>
    <rPh sb="4" eb="5">
      <t>コ</t>
    </rPh>
    <rPh sb="14" eb="15">
      <t>コ</t>
    </rPh>
    <phoneticPr fontId="3"/>
  </si>
  <si>
    <t>分類</t>
  </si>
  <si>
    <t>項目</t>
  </si>
  <si>
    <t>給水戸数</t>
    <rPh sb="2" eb="4">
      <t>コスウ</t>
    </rPh>
    <phoneticPr fontId="3"/>
  </si>
  <si>
    <t>使用水量</t>
  </si>
  <si>
    <t>年間</t>
  </si>
  <si>
    <t>比率</t>
  </si>
  <si>
    <t>１期平均</t>
  </si>
  <si>
    <t>１戸当たり</t>
    <rPh sb="1" eb="2">
      <t>コ</t>
    </rPh>
    <rPh sb="2" eb="3">
      <t>ア</t>
    </rPh>
    <phoneticPr fontId="3"/>
  </si>
  <si>
    <t>生活用水</t>
  </si>
  <si>
    <t>家事用</t>
    <rPh sb="0" eb="3">
      <t>カジヨウ</t>
    </rPh>
    <phoneticPr fontId="3"/>
  </si>
  <si>
    <t>共同住宅</t>
    <rPh sb="0" eb="2">
      <t>キョウドウ</t>
    </rPh>
    <phoneticPr fontId="3"/>
  </si>
  <si>
    <t>家事兼営業用</t>
    <phoneticPr fontId="3"/>
  </si>
  <si>
    <t>小　　　　　　　　計</t>
    <rPh sb="0" eb="1">
      <t>ショウ</t>
    </rPh>
    <rPh sb="9" eb="10">
      <t>ケイ</t>
    </rPh>
    <phoneticPr fontId="3"/>
  </si>
  <si>
    <t>業務・営業用水</t>
    <rPh sb="0" eb="2">
      <t>ギョウム</t>
    </rPh>
    <rPh sb="3" eb="5">
      <t>エイギョウ</t>
    </rPh>
    <rPh sb="5" eb="7">
      <t>ヨウスイ</t>
    </rPh>
    <phoneticPr fontId="3"/>
  </si>
  <si>
    <t>官公署用</t>
  </si>
  <si>
    <t>公衆用</t>
    <rPh sb="0" eb="3">
      <t>コウシュウヨウ</t>
    </rPh>
    <phoneticPr fontId="3"/>
  </si>
  <si>
    <t>官公署用（その他）</t>
    <rPh sb="0" eb="2">
      <t>カンコウ</t>
    </rPh>
    <rPh sb="2" eb="3">
      <t>ショ</t>
    </rPh>
    <rPh sb="3" eb="4">
      <t>ヨウ</t>
    </rPh>
    <rPh sb="7" eb="8">
      <t>タ</t>
    </rPh>
    <phoneticPr fontId="3"/>
  </si>
  <si>
    <t>学校用</t>
    <rPh sb="0" eb="3">
      <t>ガッコウヨウ</t>
    </rPh>
    <phoneticPr fontId="3"/>
  </si>
  <si>
    <t>病院</t>
    <rPh sb="0" eb="2">
      <t>ビョウイン</t>
    </rPh>
    <phoneticPr fontId="3"/>
  </si>
  <si>
    <t>事務所用</t>
    <rPh sb="0" eb="2">
      <t>ジム</t>
    </rPh>
    <rPh sb="2" eb="3">
      <t>ショ</t>
    </rPh>
    <rPh sb="3" eb="4">
      <t>ヨウ</t>
    </rPh>
    <phoneticPr fontId="3"/>
  </si>
  <si>
    <t>営業用</t>
    <rPh sb="0" eb="3">
      <t>エイギョウヨウ</t>
    </rPh>
    <phoneticPr fontId="3"/>
  </si>
  <si>
    <t>公衆浴場</t>
    <rPh sb="0" eb="2">
      <t>コウシュウ</t>
    </rPh>
    <rPh sb="2" eb="4">
      <t>ヨクジョウ</t>
    </rPh>
    <phoneticPr fontId="3"/>
  </si>
  <si>
    <t>工場用水</t>
    <rPh sb="0" eb="2">
      <t>コウジョウ</t>
    </rPh>
    <rPh sb="2" eb="4">
      <t>ヨウスイ</t>
    </rPh>
    <phoneticPr fontId="3"/>
  </si>
  <si>
    <t>工場用</t>
    <rPh sb="0" eb="3">
      <t>コウジョウヨウ</t>
    </rPh>
    <phoneticPr fontId="3"/>
  </si>
  <si>
    <t>工場用（その他）</t>
    <rPh sb="0" eb="3">
      <t>コウジョウヨウ</t>
    </rPh>
    <rPh sb="6" eb="7">
      <t>タ</t>
    </rPh>
    <phoneticPr fontId="3"/>
  </si>
  <si>
    <t>その他</t>
    <rPh sb="2" eb="3">
      <t>タ</t>
    </rPh>
    <phoneticPr fontId="3"/>
  </si>
  <si>
    <t>分水等</t>
    <rPh sb="0" eb="1">
      <t>ワ</t>
    </rPh>
    <rPh sb="1" eb="2">
      <t>ミズ</t>
    </rPh>
    <rPh sb="2" eb="3">
      <t>トウ</t>
    </rPh>
    <phoneticPr fontId="3"/>
  </si>
  <si>
    <t>臨時用</t>
    <rPh sb="0" eb="2">
      <t>リンジ</t>
    </rPh>
    <rPh sb="2" eb="3">
      <t>ヨウ</t>
    </rPh>
    <phoneticPr fontId="3"/>
  </si>
  <si>
    <t>合計</t>
    <phoneticPr fontId="3"/>
  </si>
  <si>
    <t>2020年度(令和2年度）</t>
    <rPh sb="7" eb="8">
      <t>レイ</t>
    </rPh>
    <rPh sb="8" eb="9">
      <t>ワ</t>
    </rPh>
    <rPh sb="10" eb="12">
      <t>ネンド</t>
    </rPh>
    <phoneticPr fontId="3"/>
  </si>
  <si>
    <r>
      <t>使用水量には，随時調定等の水量（315,706ｍ</t>
    </r>
    <r>
      <rPr>
        <vertAlign val="superscript"/>
        <sz val="8"/>
        <color indexed="8"/>
        <rFont val="ＭＳ Ｐ明朝"/>
        <family val="1"/>
        <charset val="128"/>
      </rPr>
      <t>３</t>
    </r>
    <r>
      <rPr>
        <sz val="10"/>
        <color indexed="8"/>
        <rFont val="ＭＳ Ｐ明朝"/>
        <family val="1"/>
        <charset val="128"/>
      </rPr>
      <t>）が含まれていません。</t>
    </r>
    <rPh sb="0" eb="2">
      <t>シヨウ</t>
    </rPh>
    <rPh sb="2" eb="4">
      <t>スイリョウ</t>
    </rPh>
    <rPh sb="7" eb="9">
      <t>ズイジ</t>
    </rPh>
    <rPh sb="9" eb="10">
      <t>シラベ</t>
    </rPh>
    <rPh sb="10" eb="12">
      <t>サダムナド</t>
    </rPh>
    <rPh sb="13" eb="15">
      <t>スイリョウ</t>
    </rPh>
    <rPh sb="27" eb="28">
      <t>フク</t>
    </rPh>
    <phoneticPr fontId="1"/>
  </si>
  <si>
    <t>※数字の単位未満は四捨五入としたため，総数との計が一致しない場合があります。</t>
  </si>
  <si>
    <t>G－５    工業用水道の状況</t>
  </si>
  <si>
    <r>
      <t>（単位　千m</t>
    </r>
    <r>
      <rPr>
        <vertAlign val="superscript"/>
        <sz val="8"/>
        <color indexed="8"/>
        <rFont val="ＭＳ Ｐ明朝"/>
        <family val="1"/>
        <charset val="128"/>
      </rPr>
      <t>3</t>
    </r>
    <r>
      <rPr>
        <sz val="10"/>
        <color indexed="8"/>
        <rFont val="ＭＳ Ｐ明朝"/>
        <family val="1"/>
        <charset val="128"/>
      </rPr>
      <t>）</t>
    </r>
    <phoneticPr fontId="3"/>
  </si>
  <si>
    <t>取水量</t>
  </si>
  <si>
    <t>配水量</t>
  </si>
  <si>
    <t>有収水量</t>
  </si>
  <si>
    <t>総量</t>
  </si>
  <si>
    <t>１日平均</t>
  </si>
  <si>
    <t>G－６    都市ガスの需要戸数及び消費量</t>
    <phoneticPr fontId="3"/>
  </si>
  <si>
    <t>（単位　戸，千MJ）</t>
  </si>
  <si>
    <t>福山瓦斯（株）</t>
    <rPh sb="2" eb="4">
      <t>ガス</t>
    </rPh>
    <phoneticPr fontId="3"/>
  </si>
  <si>
    <t>家庭用</t>
  </si>
  <si>
    <t>業務用</t>
  </si>
  <si>
    <t>工業用</t>
  </si>
  <si>
    <t>商業用</t>
  </si>
  <si>
    <t>需　　　　　　　　要　　　　　　　　戸　　　　　　　　数</t>
    <phoneticPr fontId="3"/>
  </si>
  <si>
    <t>2019 　（令和元年）</t>
    <rPh sb="7" eb="9">
      <t>レイワ</t>
    </rPh>
    <rPh sb="9" eb="11">
      <t>ガンネン</t>
    </rPh>
    <phoneticPr fontId="9"/>
  </si>
  <si>
    <t>2019 　（令和元年）</t>
    <rPh sb="7" eb="9">
      <t>レイワ</t>
    </rPh>
    <rPh sb="9" eb="11">
      <t>ガンネン</t>
    </rPh>
    <phoneticPr fontId="91"/>
  </si>
  <si>
    <t>2020　 （　　　 2 　）</t>
    <rPh sb="14" eb="15">
      <t>ネンド</t>
    </rPh>
    <phoneticPr fontId="9"/>
  </si>
  <si>
    <t>2020　 （　　　 2 　）</t>
    <rPh sb="14" eb="15">
      <t>ネンド</t>
    </rPh>
    <phoneticPr fontId="91"/>
  </si>
  <si>
    <t>消　　　　　　　　　　　　　費　　　　　　　　　　　　　量</t>
    <rPh sb="0" eb="1">
      <t>ケ</t>
    </rPh>
    <rPh sb="14" eb="15">
      <t>ヒ</t>
    </rPh>
    <rPh sb="28" eb="29">
      <t>リョウ</t>
    </rPh>
    <phoneticPr fontId="3"/>
  </si>
  <si>
    <t>Ｈ－１    道路の状況</t>
    <phoneticPr fontId="3"/>
  </si>
  <si>
    <t>（単位　路線，ｍ，％）</t>
    <phoneticPr fontId="3"/>
  </si>
  <si>
    <t>土木管理課</t>
  </si>
  <si>
    <t>年次 ・ 区分</t>
    <phoneticPr fontId="3"/>
  </si>
  <si>
    <t>路線数</t>
  </si>
  <si>
    <t>実延長</t>
  </si>
  <si>
    <t>舗装延長</t>
  </si>
  <si>
    <t>舗装率</t>
  </si>
  <si>
    <t>2017年(平成29年)</t>
    <rPh sb="4" eb="5">
      <t>ネン</t>
    </rPh>
    <phoneticPr fontId="6"/>
  </si>
  <si>
    <t>高　速　自　動　車　国　道</t>
    <phoneticPr fontId="3"/>
  </si>
  <si>
    <t>　　  山陽自動車道</t>
    <phoneticPr fontId="3"/>
  </si>
  <si>
    <t>一　般　国　道</t>
    <phoneticPr fontId="3"/>
  </si>
  <si>
    <t>2　　　号</t>
    <phoneticPr fontId="3"/>
  </si>
  <si>
    <t>1　　8　　2　　　号</t>
    <phoneticPr fontId="3"/>
  </si>
  <si>
    <t>3　　1　　3　　　号</t>
    <phoneticPr fontId="3"/>
  </si>
  <si>
    <t>3　　1　　4　　　号</t>
    <phoneticPr fontId="3"/>
  </si>
  <si>
    <t>一般国道182号と重複</t>
  </si>
  <si>
    <t>4　　8　　6　　　号</t>
    <phoneticPr fontId="3"/>
  </si>
  <si>
    <t>県　　道</t>
    <phoneticPr fontId="3"/>
  </si>
  <si>
    <t>　   主要地方道</t>
    <phoneticPr fontId="3"/>
  </si>
  <si>
    <t>　  一般県道</t>
    <phoneticPr fontId="3"/>
  </si>
  <si>
    <t>市　　道</t>
    <phoneticPr fontId="3"/>
  </si>
  <si>
    <t>スタビライザ-工法（土質改良）による路面は舗装に含めていません。</t>
  </si>
  <si>
    <t xml:space="preserve">Ｈ－２     バス運輸状況 </t>
  </si>
  <si>
    <t>( 単位　㎞，台，千人 ）</t>
    <phoneticPr fontId="3"/>
  </si>
  <si>
    <t>都市交通課</t>
    <rPh sb="0" eb="1">
      <t>ト</t>
    </rPh>
    <rPh sb="1" eb="2">
      <t>シ</t>
    </rPh>
    <rPh sb="2" eb="4">
      <t>コウツウ</t>
    </rPh>
    <rPh sb="4" eb="5">
      <t>カ</t>
    </rPh>
    <phoneticPr fontId="12"/>
  </si>
  <si>
    <t>年次</t>
    <rPh sb="1" eb="2">
      <t>ジ</t>
    </rPh>
    <phoneticPr fontId="3"/>
  </si>
  <si>
    <t>営業　　　　キロ数</t>
  </si>
  <si>
    <t>在籍
車両数</t>
    <phoneticPr fontId="3"/>
  </si>
  <si>
    <t>実働延日
車両数</t>
    <phoneticPr fontId="3"/>
  </si>
  <si>
    <t>走行キロ数</t>
  </si>
  <si>
    <t>乗車人員</t>
  </si>
  <si>
    <t>1日平均</t>
  </si>
  <si>
    <t>（内）定期</t>
  </si>
  <si>
    <t>運転台数</t>
  </si>
  <si>
    <t>2019 　（令和元年）</t>
    <rPh sb="7" eb="9">
      <t>レイワ</t>
    </rPh>
    <rPh sb="9" eb="11">
      <t>ガンネン</t>
    </rPh>
    <phoneticPr fontId="10"/>
  </si>
  <si>
    <t>2020　 （　　　 2 　）</t>
    <rPh sb="14" eb="15">
      <t>ネンド</t>
    </rPh>
    <phoneticPr fontId="10"/>
  </si>
  <si>
    <t>観光・定期観光・貸切り等に関するものは，除いています。</t>
  </si>
  <si>
    <t>各年，前年10月から9月までの数値となります。</t>
  </si>
  <si>
    <t xml:space="preserve"> </t>
    <phoneticPr fontId="3"/>
  </si>
  <si>
    <t>㈱井笠バスカンパニー・㈱中国バス・鞆鉄道㈱・北振バス㈱の４社の合計数値です。</t>
    <rPh sb="1" eb="2">
      <t>イ</t>
    </rPh>
    <rPh sb="2" eb="3">
      <t>カサ</t>
    </rPh>
    <rPh sb="12" eb="14">
      <t>チュウゴク</t>
    </rPh>
    <rPh sb="17" eb="18">
      <t>トモ</t>
    </rPh>
    <rPh sb="18" eb="20">
      <t>テツドウ</t>
    </rPh>
    <rPh sb="22" eb="23">
      <t>キタ</t>
    </rPh>
    <rPh sb="23" eb="24">
      <t>フ</t>
    </rPh>
    <rPh sb="29" eb="30">
      <t>シャ</t>
    </rPh>
    <rPh sb="31" eb="33">
      <t>ゴウケイ</t>
    </rPh>
    <rPh sb="33" eb="35">
      <t>スウチ</t>
    </rPh>
    <phoneticPr fontId="3"/>
  </si>
  <si>
    <t>Ｈ－３    ハイヤー・タクシー届出台数</t>
  </si>
  <si>
    <t>（単位　台）</t>
  </si>
  <si>
    <t>中国運輸局広島運輸支局</t>
  </si>
  <si>
    <t>届出台数</t>
  </si>
  <si>
    <t>経営主体</t>
  </si>
  <si>
    <t>1）総数</t>
  </si>
  <si>
    <t>総  数</t>
  </si>
  <si>
    <t>会社等</t>
  </si>
  <si>
    <t>個  人</t>
  </si>
  <si>
    <t>2019　　　（令和元年度）</t>
    <rPh sb="8" eb="10">
      <t>レイワ</t>
    </rPh>
    <rPh sb="10" eb="12">
      <t>ガンネン</t>
    </rPh>
    <rPh sb="12" eb="13">
      <t>ド</t>
    </rPh>
    <phoneticPr fontId="7"/>
  </si>
  <si>
    <t>2019　　　（令和元年度）</t>
    <rPh sb="8" eb="10">
      <t>レイワ</t>
    </rPh>
    <rPh sb="10" eb="12">
      <t>ガンネン</t>
    </rPh>
    <rPh sb="12" eb="13">
      <t>ド</t>
    </rPh>
    <phoneticPr fontId="88"/>
  </si>
  <si>
    <t>2020　　　（　　　 2　　　）</t>
    <rPh sb="16" eb="17">
      <t>ネンド</t>
    </rPh>
    <phoneticPr fontId="7"/>
  </si>
  <si>
    <t>2020　　　（　　　 2　　　）</t>
    <rPh sb="16" eb="17">
      <t>ネンド</t>
    </rPh>
    <phoneticPr fontId="88"/>
  </si>
  <si>
    <t>各年度末現在</t>
  </si>
  <si>
    <t>１)(　)内の数値は法人タクシーのみの車両数です。</t>
  </si>
  <si>
    <t>※福祉輸送車両等特殊な需要にのみ対応した車の車両数は除きます。</t>
  </si>
  <si>
    <t>Ｈ－４    車種別自動車台数</t>
    <phoneticPr fontId="3"/>
  </si>
  <si>
    <t xml:space="preserve">  福山自動車検査登録事務所</t>
  </si>
  <si>
    <t>(単位　台）</t>
  </si>
  <si>
    <t>市民税課</t>
  </si>
  <si>
    <t>貨物車</t>
  </si>
  <si>
    <t>乗合
自動車</t>
    <phoneticPr fontId="3"/>
  </si>
  <si>
    <t>乗用車</t>
  </si>
  <si>
    <t>普通</t>
  </si>
  <si>
    <t>小型</t>
  </si>
  <si>
    <t>被けん引</t>
  </si>
  <si>
    <t>2017　　　（　　　 29 　　）</t>
    <phoneticPr fontId="3"/>
  </si>
  <si>
    <t>2018　　　（　　　 30 　　）</t>
    <phoneticPr fontId="3"/>
  </si>
  <si>
    <t>2020　　　（　　　 2　　　）</t>
    <phoneticPr fontId="3"/>
  </si>
  <si>
    <t>特種　
用途車</t>
    <phoneticPr fontId="20"/>
  </si>
  <si>
    <t>大型　　　特殊車</t>
  </si>
  <si>
    <r>
      <rPr>
        <sz val="10"/>
        <color indexed="8"/>
        <rFont val="ＭＳ Ｐ明朝"/>
        <family val="1"/>
        <charset val="128"/>
      </rPr>
      <t xml:space="preserve">小型
二輪車
</t>
    </r>
    <r>
      <rPr>
        <sz val="9"/>
        <color indexed="8"/>
        <rFont val="ＭＳ Ｐ明朝"/>
        <family val="1"/>
        <charset val="128"/>
      </rPr>
      <t>（250ｃｃを
超えるもの）</t>
    </r>
    <phoneticPr fontId="3"/>
  </si>
  <si>
    <t>軽自動車</t>
  </si>
  <si>
    <t>四輪</t>
  </si>
  <si>
    <t>三輪</t>
  </si>
  <si>
    <t>二輪</t>
  </si>
  <si>
    <t>乗用</t>
  </si>
  <si>
    <t>貨物</t>
  </si>
  <si>
    <t>（125cc超～
250ｃｃ以下）</t>
    <phoneticPr fontId="3"/>
  </si>
  <si>
    <t>2017　　　（　　　 29　　 ）</t>
  </si>
  <si>
    <t>2018　　　（　　　 30 　　）</t>
  </si>
  <si>
    <t>2020　　　（　　　 2　　　）</t>
    <phoneticPr fontId="3"/>
  </si>
  <si>
    <t>軽自動車については課税車両のみです。</t>
  </si>
  <si>
    <t xml:space="preserve">H－５     原付及び小型特殊車台数 </t>
    <phoneticPr fontId="3"/>
  </si>
  <si>
    <t>税務部「税務概要」</t>
  </si>
  <si>
    <t>原動機付自転車</t>
  </si>
  <si>
    <t>小型特殊</t>
  </si>
  <si>
    <t>１）第一種</t>
  </si>
  <si>
    <t>第二種乙</t>
  </si>
  <si>
    <t>第二種甲</t>
  </si>
  <si>
    <t>農耕用</t>
  </si>
  <si>
    <t>50ｃｃ以下</t>
    <phoneticPr fontId="3"/>
  </si>
  <si>
    <t>50ｃｃ超～　　　90ｃｃ以下</t>
  </si>
  <si>
    <t>90ｃｃ超～
125ｃｃ以下</t>
    <phoneticPr fontId="3"/>
  </si>
  <si>
    <t>2017年度（平成29年度）</t>
  </si>
  <si>
    <t>24,410(276)</t>
  </si>
  <si>
    <t>2018　　　（　　　30　　　）</t>
    <phoneticPr fontId="3"/>
  </si>
  <si>
    <t>23,289(273)</t>
  </si>
  <si>
    <t>2019　　　（令和元年度）</t>
  </si>
  <si>
    <t>22,223(277)</t>
  </si>
  <si>
    <t>21,101(284)</t>
  </si>
  <si>
    <t>2021　　　（　　　 3　　　）</t>
    <rPh sb="16" eb="17">
      <t>ネンド</t>
    </rPh>
    <phoneticPr fontId="5"/>
  </si>
  <si>
    <t>20,232(302)</t>
  </si>
  <si>
    <t>課税状況調による（6月末現在）　非課税分を含みます。</t>
    <phoneticPr fontId="3"/>
  </si>
  <si>
    <t>１）（　）内の数値はミニカ-の台数で内数です。</t>
    <phoneticPr fontId="3"/>
  </si>
  <si>
    <t>Ｈ－６    市営駐車場の利用状況</t>
    <phoneticPr fontId="12"/>
  </si>
  <si>
    <t>総数
(1,097台)</t>
    <rPh sb="0" eb="2">
      <t>ソウスウ</t>
    </rPh>
    <rPh sb="9" eb="10">
      <t>ダイ</t>
    </rPh>
    <phoneticPr fontId="3"/>
  </si>
  <si>
    <t>御船
駐車場
(110台)</t>
    <rPh sb="0" eb="2">
      <t>オフネ</t>
    </rPh>
    <rPh sb="3" eb="6">
      <t>チュウシャジョウ</t>
    </rPh>
    <rPh sb="11" eb="12">
      <t>ダイ</t>
    </rPh>
    <phoneticPr fontId="3"/>
  </si>
  <si>
    <t>駅北口広場
駐車場
(49台)</t>
    <rPh sb="0" eb="1">
      <t>エキ</t>
    </rPh>
    <rPh sb="1" eb="3">
      <t>キタグチ</t>
    </rPh>
    <rPh sb="3" eb="5">
      <t>ヒロバ</t>
    </rPh>
    <rPh sb="6" eb="9">
      <t>チュウシャジョウ</t>
    </rPh>
    <rPh sb="13" eb="14">
      <t>ダイ</t>
    </rPh>
    <phoneticPr fontId="3"/>
  </si>
  <si>
    <t>駅南口
駐車場
(146台)</t>
    <rPh sb="0" eb="1">
      <t>エキ</t>
    </rPh>
    <rPh sb="1" eb="3">
      <t>ミナミグチ</t>
    </rPh>
    <rPh sb="4" eb="7">
      <t>チュウシャジョウ</t>
    </rPh>
    <rPh sb="12" eb="13">
      <t>ダイ</t>
    </rPh>
    <phoneticPr fontId="3"/>
  </si>
  <si>
    <t>霞
駐車場
(130台)</t>
    <rPh sb="0" eb="1">
      <t>カスミ</t>
    </rPh>
    <rPh sb="2" eb="5">
      <t>チュウシャジョウ</t>
    </rPh>
    <rPh sb="10" eb="11">
      <t>ダイ</t>
    </rPh>
    <phoneticPr fontId="3"/>
  </si>
  <si>
    <t>三之丸
駐車場
(284台)</t>
    <rPh sb="0" eb="3">
      <t>サンノマル</t>
    </rPh>
    <rPh sb="4" eb="7">
      <t>チュウシャジョウ</t>
    </rPh>
    <rPh sb="12" eb="13">
      <t>ダイ</t>
    </rPh>
    <phoneticPr fontId="3"/>
  </si>
  <si>
    <t>東桜町
駐車場
(334台)</t>
    <rPh sb="0" eb="3">
      <t>ヒガシサクラマチ</t>
    </rPh>
    <rPh sb="4" eb="7">
      <t>チュウシャジョウ</t>
    </rPh>
    <rPh sb="12" eb="13">
      <t>ダイ</t>
    </rPh>
    <phoneticPr fontId="3"/>
  </si>
  <si>
    <t>松永駅
北口駐車場
(21台)</t>
    <rPh sb="0" eb="2">
      <t>マツナガ</t>
    </rPh>
    <rPh sb="2" eb="3">
      <t>エキ</t>
    </rPh>
    <rPh sb="4" eb="6">
      <t>キタグチ</t>
    </rPh>
    <rPh sb="6" eb="9">
      <t>チュウシャジョウ</t>
    </rPh>
    <rPh sb="13" eb="14">
      <t>ダイ</t>
    </rPh>
    <phoneticPr fontId="3"/>
  </si>
  <si>
    <t>駅西送迎
専用駐車場
(10台)</t>
    <rPh sb="0" eb="1">
      <t>エキ</t>
    </rPh>
    <rPh sb="1" eb="2">
      <t>ニシ</t>
    </rPh>
    <rPh sb="2" eb="4">
      <t>ソウゲイ</t>
    </rPh>
    <rPh sb="5" eb="7">
      <t>センヨウ</t>
    </rPh>
    <rPh sb="7" eb="10">
      <t>チュウシャジョウ</t>
    </rPh>
    <rPh sb="14" eb="15">
      <t>ダイ</t>
    </rPh>
    <phoneticPr fontId="3"/>
  </si>
  <si>
    <t>地下送迎場
駐車場
(13台)</t>
    <rPh sb="0" eb="2">
      <t>チカ</t>
    </rPh>
    <rPh sb="2" eb="4">
      <t>ソウゲイ</t>
    </rPh>
    <rPh sb="4" eb="5">
      <t>ジョウ</t>
    </rPh>
    <rPh sb="6" eb="9">
      <t>チュウシャジョウ</t>
    </rPh>
    <rPh sb="13" eb="14">
      <t>ダイ</t>
    </rPh>
    <phoneticPr fontId="3"/>
  </si>
  <si>
    <t xml:space="preserve"> （　）内の数値は収容台数です。</t>
  </si>
  <si>
    <t>※2018年（平成30年）10月から東桜町駐車場の収容台数を変更しています。</t>
    <rPh sb="5" eb="6">
      <t>ネン</t>
    </rPh>
    <rPh sb="7" eb="9">
      <t>ヘイセイ</t>
    </rPh>
    <rPh sb="11" eb="12">
      <t>ネン</t>
    </rPh>
    <rPh sb="15" eb="16">
      <t>ガツ</t>
    </rPh>
    <rPh sb="18" eb="21">
      <t>ヒガシサクラマチ</t>
    </rPh>
    <rPh sb="21" eb="24">
      <t>チュウシャジョウ</t>
    </rPh>
    <rPh sb="25" eb="27">
      <t>シュウヨウ</t>
    </rPh>
    <rPh sb="27" eb="29">
      <t>ダイスウ</t>
    </rPh>
    <rPh sb="30" eb="32">
      <t>ヘンコウ</t>
    </rPh>
    <phoneticPr fontId="3"/>
  </si>
  <si>
    <t>※2019年（平成31年）3月から霞駐車場の収容台数を変更しています。</t>
    <rPh sb="7" eb="9">
      <t>ヘイセイ</t>
    </rPh>
    <rPh sb="14" eb="15">
      <t>ガツ</t>
    </rPh>
    <rPh sb="17" eb="18">
      <t>カスミ</t>
    </rPh>
    <rPh sb="18" eb="21">
      <t>チュウシャジョウ</t>
    </rPh>
    <rPh sb="22" eb="24">
      <t>シュウヨウ</t>
    </rPh>
    <rPh sb="24" eb="26">
      <t>ダイスウ</t>
    </rPh>
    <rPh sb="27" eb="29">
      <t>ヘンコウ</t>
    </rPh>
    <phoneticPr fontId="1"/>
  </si>
  <si>
    <t>※2019年（平成31年）3月末で松永駅北口駐車場を廃止しました。</t>
    <rPh sb="7" eb="9">
      <t>ヘイセイ</t>
    </rPh>
    <rPh sb="17" eb="19">
      <t>マツナガ</t>
    </rPh>
    <rPh sb="19" eb="20">
      <t>エキ</t>
    </rPh>
    <rPh sb="20" eb="22">
      <t>キタグチ</t>
    </rPh>
    <rPh sb="22" eb="25">
      <t>チュウシャジョウ</t>
    </rPh>
    <rPh sb="26" eb="28">
      <t>ハイシ</t>
    </rPh>
    <phoneticPr fontId="1"/>
  </si>
  <si>
    <t>※2020年（令和2年）3月末で御船駐車場を廃止しました。</t>
    <rPh sb="5" eb="6">
      <t>ネン</t>
    </rPh>
    <rPh sb="7" eb="9">
      <t>レイワ</t>
    </rPh>
    <rPh sb="10" eb="11">
      <t>ネン</t>
    </rPh>
    <rPh sb="13" eb="14">
      <t>ガツ</t>
    </rPh>
    <rPh sb="14" eb="15">
      <t>マツ</t>
    </rPh>
    <rPh sb="16" eb="18">
      <t>ミフネ</t>
    </rPh>
    <rPh sb="18" eb="21">
      <t>チュウシャジョウ</t>
    </rPh>
    <rPh sb="22" eb="24">
      <t>ハイシ</t>
    </rPh>
    <phoneticPr fontId="3"/>
  </si>
  <si>
    <t>Ｈ－７    鉄道乗客数</t>
    <phoneticPr fontId="12"/>
  </si>
  <si>
    <t>（単位　千人）</t>
  </si>
  <si>
    <t>西日本旅客鉄道(株)岡山支社</t>
    <phoneticPr fontId="3"/>
  </si>
  <si>
    <t>区分 ・ 年度</t>
    <phoneticPr fontId="3"/>
  </si>
  <si>
    <t>大門</t>
  </si>
  <si>
    <t>東福山</t>
  </si>
  <si>
    <t>福山</t>
  </si>
  <si>
    <t>備後　　　赤坂</t>
  </si>
  <si>
    <t>備後　　　本庄</t>
  </si>
  <si>
    <t>横尾</t>
  </si>
  <si>
    <t>湯田村</t>
    <rPh sb="0" eb="3">
      <t>ユダムラ</t>
    </rPh>
    <phoneticPr fontId="12"/>
  </si>
  <si>
    <t>道上</t>
    <rPh sb="0" eb="2">
      <t>ミチノウエ</t>
    </rPh>
    <phoneticPr fontId="12"/>
  </si>
  <si>
    <t>万能倉</t>
  </si>
  <si>
    <t>近田</t>
  </si>
  <si>
    <t>上戸手</t>
  </si>
  <si>
    <t>2019　　　（令和元年度）</t>
    <rPh sb="8" eb="10">
      <t>レイワ</t>
    </rPh>
    <rPh sb="10" eb="12">
      <t>ガンネン</t>
    </rPh>
    <rPh sb="12" eb="13">
      <t>ド</t>
    </rPh>
    <phoneticPr fontId="25"/>
  </si>
  <si>
    <t>2020　　　（　　　 2　　　）</t>
    <rPh sb="16" eb="17">
      <t>ネンド</t>
    </rPh>
    <phoneticPr fontId="25"/>
  </si>
  <si>
    <t>Ｈ－８    鉄道貨物の発着状況</t>
  </si>
  <si>
    <t>（単位　t）</t>
  </si>
  <si>
    <t>日本貨物鉄道（株）東福山駅</t>
  </si>
  <si>
    <t>発送</t>
    <rPh sb="0" eb="2">
      <t>ハッソウ</t>
    </rPh>
    <phoneticPr fontId="3"/>
  </si>
  <si>
    <t>到着</t>
    <rPh sb="0" eb="2">
      <t>トウチャク</t>
    </rPh>
    <phoneticPr fontId="3"/>
  </si>
  <si>
    <t>コンテナ扱</t>
    <rPh sb="4" eb="5">
      <t>アツカ</t>
    </rPh>
    <phoneticPr fontId="3"/>
  </si>
  <si>
    <t>車扱</t>
    <rPh sb="0" eb="1">
      <t>クルマ</t>
    </rPh>
    <rPh sb="1" eb="2">
      <t>アツカ</t>
    </rPh>
    <phoneticPr fontId="3"/>
  </si>
  <si>
    <t>2019　　　（令和元年度）</t>
    <rPh sb="8" eb="10">
      <t>レイワ</t>
    </rPh>
    <rPh sb="10" eb="12">
      <t>ガンネン</t>
    </rPh>
    <rPh sb="12" eb="13">
      <t>ド</t>
    </rPh>
    <phoneticPr fontId="21"/>
  </si>
  <si>
    <t>2020　　　（　　　 2　　　）</t>
    <rPh sb="16" eb="17">
      <t>ネンド</t>
    </rPh>
    <phoneticPr fontId="21"/>
  </si>
  <si>
    <t>Ｈ－９    福山港船舶乗降人員</t>
    <phoneticPr fontId="12"/>
  </si>
  <si>
    <t>広島出入国在留管理局福山出張所</t>
    <rPh sb="2" eb="3">
      <t>デ</t>
    </rPh>
    <rPh sb="5" eb="7">
      <t>ザイリュウ</t>
    </rPh>
    <phoneticPr fontId="3"/>
  </si>
  <si>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3"/>
  </si>
  <si>
    <t>内航</t>
  </si>
  <si>
    <t>外航</t>
  </si>
  <si>
    <t>乗船</t>
  </si>
  <si>
    <t>上陸</t>
  </si>
  <si>
    <t>正規出入国者</t>
  </si>
  <si>
    <t xml:space="preserve">特例上陸許可（外国人）   </t>
    <phoneticPr fontId="12"/>
  </si>
  <si>
    <t>外国人</t>
  </si>
  <si>
    <t>日本人</t>
  </si>
  <si>
    <t>乗員</t>
  </si>
  <si>
    <t>乗客</t>
  </si>
  <si>
    <t>入国</t>
  </si>
  <si>
    <t>出国</t>
  </si>
  <si>
    <t>帰国</t>
  </si>
  <si>
    <t>近傍上陸</t>
    <phoneticPr fontId="12"/>
  </si>
  <si>
    <t>乗換上陸</t>
  </si>
  <si>
    <t>寄港地
上陸</t>
    <phoneticPr fontId="3"/>
  </si>
  <si>
    <t>通過
上陸</t>
    <phoneticPr fontId="3"/>
  </si>
  <si>
    <t>2019 　（令和元年）</t>
    <rPh sb="7" eb="9">
      <t>レイワ</t>
    </rPh>
    <rPh sb="9" eb="11">
      <t>ガンネン</t>
    </rPh>
    <phoneticPr fontId="7"/>
  </si>
  <si>
    <t>2019 　（令和元年）</t>
    <rPh sb="7" eb="9">
      <t>レイワ</t>
    </rPh>
    <rPh sb="9" eb="11">
      <t>ガンネン</t>
    </rPh>
    <phoneticPr fontId="88"/>
  </si>
  <si>
    <t>2020　 （　　　 2 　）</t>
    <rPh sb="14" eb="15">
      <t>ネンド</t>
    </rPh>
    <phoneticPr fontId="7"/>
  </si>
  <si>
    <t>2020　 （　　　 2 　）</t>
    <rPh sb="14" eb="15">
      <t>ネンド</t>
    </rPh>
    <phoneticPr fontId="88"/>
  </si>
  <si>
    <t xml:space="preserve">※寄港地上陸と通過上陸許可の合計を掲げています。  </t>
    <phoneticPr fontId="3"/>
  </si>
  <si>
    <t>Ｈ－１０    入港船舶隻数及び総トン数</t>
    <phoneticPr fontId="12"/>
  </si>
  <si>
    <t>（単位　隻，千t)</t>
    <phoneticPr fontId="3"/>
  </si>
  <si>
    <t>福山港</t>
  </si>
  <si>
    <t>松永港</t>
  </si>
  <si>
    <t>総トン数</t>
  </si>
  <si>
    <t>Ｈ－１１    海上輸移出入貨物量</t>
    <phoneticPr fontId="12"/>
  </si>
  <si>
    <t>（単位　千t）</t>
    <phoneticPr fontId="12"/>
  </si>
  <si>
    <t>年次 ・ 港 ・ 品目</t>
    <phoneticPr fontId="3"/>
  </si>
  <si>
    <t>外国貿易</t>
  </si>
  <si>
    <t>内国貿易</t>
  </si>
  <si>
    <t>総数</t>
    <phoneticPr fontId="3"/>
  </si>
  <si>
    <t>輸移出</t>
  </si>
  <si>
    <t>輸移入</t>
  </si>
  <si>
    <t>輸出</t>
  </si>
  <si>
    <t>輸入</t>
  </si>
  <si>
    <t>移出</t>
  </si>
  <si>
    <t>移入</t>
  </si>
  <si>
    <t>福　　　　山　　　　港</t>
  </si>
  <si>
    <t>松　　　　永　　　　港</t>
  </si>
  <si>
    <t>r12,945</t>
    <phoneticPr fontId="3"/>
  </si>
  <si>
    <t>ｒ28,462</t>
    <phoneticPr fontId="3"/>
  </si>
  <si>
    <t>ｒ6,729</t>
    <phoneticPr fontId="3"/>
  </si>
  <si>
    <t>r3,755</t>
    <phoneticPr fontId="3"/>
  </si>
  <si>
    <t>ｒ12,488</t>
    <phoneticPr fontId="3"/>
  </si>
  <si>
    <t>ｒ28,135</t>
    <phoneticPr fontId="3"/>
  </si>
  <si>
    <t>ｒ6,705</t>
    <phoneticPr fontId="3"/>
  </si>
  <si>
    <t>ｒ3,662</t>
    <phoneticPr fontId="3"/>
  </si>
  <si>
    <t>2020   （　　　 2 　）</t>
    <phoneticPr fontId="8"/>
  </si>
  <si>
    <t>福　　　　山　　　　港</t>
    <phoneticPr fontId="3"/>
  </si>
  <si>
    <t>農水産物</t>
  </si>
  <si>
    <t>林産物</t>
  </si>
  <si>
    <t>鉱産物</t>
  </si>
  <si>
    <t>金属機械工業品</t>
  </si>
  <si>
    <t>化学工業品</t>
  </si>
  <si>
    <t>軽工業品</t>
  </si>
  <si>
    <t>雑工業品</t>
  </si>
  <si>
    <t>特殊品</t>
  </si>
  <si>
    <t>分類不能</t>
  </si>
  <si>
    <t>松　　　　永　　　　港</t>
    <phoneticPr fontId="3"/>
  </si>
  <si>
    <t>Ｈ－１２    郵便施設数</t>
    <phoneticPr fontId="12"/>
  </si>
  <si>
    <t>（単位　局，所，個）</t>
  </si>
  <si>
    <t>日本郵便（株）中国支社</t>
    <rPh sb="0" eb="2">
      <t>ニホン</t>
    </rPh>
    <rPh sb="2" eb="4">
      <t>ユウビン</t>
    </rPh>
    <rPh sb="5" eb="6">
      <t>カブ</t>
    </rPh>
    <rPh sb="7" eb="9">
      <t>チュウゴク</t>
    </rPh>
    <rPh sb="9" eb="11">
      <t>シシャ</t>
    </rPh>
    <phoneticPr fontId="12"/>
  </si>
  <si>
    <t>郵便局</t>
  </si>
  <si>
    <t>切手・印紙販売所</t>
  </si>
  <si>
    <t>郵便
ポスト</t>
    <phoneticPr fontId="3"/>
  </si>
  <si>
    <t>直営の郵便局</t>
  </si>
  <si>
    <t>簡易
郵便局</t>
    <phoneticPr fontId="3"/>
  </si>
  <si>
    <t>分室</t>
  </si>
  <si>
    <t>各年度10月1日現在(簡易郵便局11局中2局が一時閉鎖中)</t>
    <rPh sb="0" eb="1">
      <t>カク</t>
    </rPh>
    <rPh sb="1" eb="2">
      <t>ネン</t>
    </rPh>
    <rPh sb="2" eb="3">
      <t>ド</t>
    </rPh>
    <rPh sb="5" eb="6">
      <t>ガツ</t>
    </rPh>
    <rPh sb="7" eb="8">
      <t>ニチ</t>
    </rPh>
    <rPh sb="8" eb="10">
      <t>ゲンザイ</t>
    </rPh>
    <rPh sb="11" eb="13">
      <t>カンイ</t>
    </rPh>
    <rPh sb="13" eb="16">
      <t>ユウビンキョク</t>
    </rPh>
    <rPh sb="18" eb="19">
      <t>キョク</t>
    </rPh>
    <rPh sb="19" eb="20">
      <t>チュウ</t>
    </rPh>
    <rPh sb="21" eb="22">
      <t>キョク</t>
    </rPh>
    <rPh sb="23" eb="25">
      <t>イチジ</t>
    </rPh>
    <rPh sb="25" eb="28">
      <t>ヘイサチュウ</t>
    </rPh>
    <phoneticPr fontId="3"/>
  </si>
  <si>
    <t>Ｈ－１３   加入電話契約数</t>
    <rPh sb="11" eb="13">
      <t>ケイヤク</t>
    </rPh>
    <phoneticPr fontId="12"/>
  </si>
  <si>
    <t>（単位　回線）</t>
  </si>
  <si>
    <t>西日本電信電話(株)</t>
    <rPh sb="0" eb="1">
      <t>ニシ</t>
    </rPh>
    <rPh sb="1" eb="3">
      <t>ニホン</t>
    </rPh>
    <rPh sb="3" eb="5">
      <t>デンシン</t>
    </rPh>
    <rPh sb="5" eb="7">
      <t>デンワ</t>
    </rPh>
    <rPh sb="8" eb="9">
      <t>カブ</t>
    </rPh>
    <phoneticPr fontId="3"/>
  </si>
  <si>
    <t>年度</t>
    <phoneticPr fontId="3"/>
  </si>
  <si>
    <t>事務用  1)</t>
    <phoneticPr fontId="3"/>
  </si>
  <si>
    <t>住宅用</t>
  </si>
  <si>
    <t>2016年度（平成28年度）末</t>
    <rPh sb="14" eb="15">
      <t>マツ</t>
    </rPh>
    <phoneticPr fontId="3"/>
  </si>
  <si>
    <t>2017　　　（　　　29　　　）</t>
    <phoneticPr fontId="3"/>
  </si>
  <si>
    <t>2018　　　（　　　30　　　）</t>
    <phoneticPr fontId="3"/>
  </si>
  <si>
    <t>2019　　　（令和元年度）</t>
    <rPh sb="8" eb="10">
      <t>レイワ</t>
    </rPh>
    <rPh sb="10" eb="12">
      <t>ガンネン</t>
    </rPh>
    <rPh sb="12" eb="13">
      <t>ド</t>
    </rPh>
    <phoneticPr fontId="3"/>
  </si>
  <si>
    <t>2020　　　（　　　 2　　　）</t>
    <phoneticPr fontId="3"/>
  </si>
  <si>
    <t>（　）内の数値はINSネット64回線分の別掲です。</t>
  </si>
  <si>
    <t>1)ビル電話を含みます。</t>
    <rPh sb="4" eb="6">
      <t>デンワ</t>
    </rPh>
    <rPh sb="7" eb="8">
      <t>フク</t>
    </rPh>
    <phoneticPr fontId="3"/>
  </si>
  <si>
    <t xml:space="preserve"> </t>
    <phoneticPr fontId="3"/>
  </si>
  <si>
    <t>Ｉ－１     商業事業所数，従業者規模別事業所数，従業者数，</t>
    <rPh sb="8" eb="10">
      <t>ショウギョウ</t>
    </rPh>
    <rPh sb="10" eb="13">
      <t>ジギョウショ</t>
    </rPh>
    <rPh sb="15" eb="18">
      <t>ジュウギョウシャ</t>
    </rPh>
    <rPh sb="18" eb="21">
      <t>キボベツ</t>
    </rPh>
    <rPh sb="21" eb="24">
      <t>ジギョウショ</t>
    </rPh>
    <rPh sb="24" eb="25">
      <t>スウ</t>
    </rPh>
    <phoneticPr fontId="3"/>
  </si>
  <si>
    <t xml:space="preserve">           年間商品販売額，その他の収入額，商品手持額，売場面積</t>
    <rPh sb="27" eb="29">
      <t>ショウヒン</t>
    </rPh>
    <phoneticPr fontId="3"/>
  </si>
  <si>
    <t>経済産業省「商業統計表」</t>
  </si>
  <si>
    <t>県「商業統計調査統計表」</t>
    <rPh sb="8" eb="11">
      <t>トウケイヒョウ</t>
    </rPh>
    <phoneticPr fontId="3"/>
  </si>
  <si>
    <t>（単位　事業所，人，万円，㎡）</t>
    <rPh sb="4" eb="7">
      <t>ジギョウショ</t>
    </rPh>
    <phoneticPr fontId="3"/>
  </si>
  <si>
    <t>年次 ・ 区分</t>
    <rPh sb="5" eb="7">
      <t>クブン</t>
    </rPh>
    <phoneticPr fontId="3"/>
  </si>
  <si>
    <t>事業所数</t>
    <rPh sb="0" eb="3">
      <t>ジギョウショ</t>
    </rPh>
    <phoneticPr fontId="3"/>
  </si>
  <si>
    <t>従業者規模別事業所数</t>
    <rPh sb="6" eb="9">
      <t>ジギョウショ</t>
    </rPh>
    <phoneticPr fontId="3"/>
  </si>
  <si>
    <t>3）　従業者数</t>
    <phoneticPr fontId="3"/>
  </si>
  <si>
    <t>年間商品販売額</t>
  </si>
  <si>
    <t>4）
商品手持額</t>
    <phoneticPr fontId="3"/>
  </si>
  <si>
    <t>売場面積</t>
  </si>
  <si>
    <t>年次 ・ 区分</t>
    <rPh sb="0" eb="2">
      <t>ネンジ</t>
    </rPh>
    <rPh sb="5" eb="7">
      <t>クブン</t>
    </rPh>
    <phoneticPr fontId="3"/>
  </si>
  <si>
    <t>2人以下</t>
    <rPh sb="2" eb="4">
      <t>イカ</t>
    </rPh>
    <phoneticPr fontId="3"/>
  </si>
  <si>
    <t>3～4人</t>
  </si>
  <si>
    <t>5～9人</t>
  </si>
  <si>
    <t>10～19人</t>
  </si>
  <si>
    <t>20人以上</t>
  </si>
  <si>
    <t>1)</t>
    <phoneticPr fontId="3"/>
  </si>
  <si>
    <t>2007年（平成19年）　6月 1日　　　　総　数　</t>
    <rPh sb="4" eb="5">
      <t>ネン</t>
    </rPh>
    <rPh sb="6" eb="8">
      <t>ヘイセイ</t>
    </rPh>
    <rPh sb="10" eb="11">
      <t>ネン</t>
    </rPh>
    <rPh sb="14" eb="15">
      <t>ガツ</t>
    </rPh>
    <rPh sb="22" eb="23">
      <t>フサ</t>
    </rPh>
    <rPh sb="24" eb="25">
      <t>スウ</t>
    </rPh>
    <phoneticPr fontId="3"/>
  </si>
  <si>
    <t>2007年（平成19年）</t>
    <rPh sb="4" eb="5">
      <t>ネン</t>
    </rPh>
    <rPh sb="6" eb="8">
      <t>ヘイセイ</t>
    </rPh>
    <rPh sb="10" eb="11">
      <t>ネン</t>
    </rPh>
    <phoneticPr fontId="3"/>
  </si>
  <si>
    <t>卸売業</t>
    <rPh sb="0" eb="2">
      <t>オロシウ</t>
    </rPh>
    <rPh sb="2" eb="3">
      <t>ギョウ</t>
    </rPh>
    <phoneticPr fontId="3"/>
  </si>
  <si>
    <t>　卸売業</t>
    <rPh sb="1" eb="4">
      <t>オロシウリギョウ</t>
    </rPh>
    <phoneticPr fontId="3"/>
  </si>
  <si>
    <t>小売業</t>
    <rPh sb="0" eb="3">
      <t>コウリギョウ</t>
    </rPh>
    <phoneticPr fontId="3"/>
  </si>
  <si>
    <t>　小売業</t>
    <rPh sb="1" eb="4">
      <t>コウリギョウ</t>
    </rPh>
    <phoneticPr fontId="3"/>
  </si>
  <si>
    <t>2)</t>
  </si>
  <si>
    <r>
      <t>2012　 （　　　</t>
    </r>
    <r>
      <rPr>
        <sz val="10"/>
        <color indexed="8"/>
        <rFont val="ＭＳ Ｐ明朝"/>
        <family val="1"/>
        <charset val="128"/>
      </rPr>
      <t>24　 ）　2月 1日　　　　総　数</t>
    </r>
    <rPh sb="17" eb="18">
      <t>ガツ</t>
    </rPh>
    <rPh sb="25" eb="26">
      <t>フサ</t>
    </rPh>
    <rPh sb="27" eb="28">
      <t>カズ</t>
    </rPh>
    <phoneticPr fontId="3"/>
  </si>
  <si>
    <t>2012　 (　　　24　 )</t>
    <phoneticPr fontId="3"/>
  </si>
  <si>
    <t>1)</t>
  </si>
  <si>
    <r>
      <t xml:space="preserve">2014　  </t>
    </r>
    <r>
      <rPr>
        <sz val="6"/>
        <color indexed="8"/>
        <rFont val="ＭＳ Ｐゴシック"/>
        <family val="3"/>
        <charset val="128"/>
      </rPr>
      <t xml:space="preserve"> </t>
    </r>
    <r>
      <rPr>
        <sz val="10"/>
        <color indexed="8"/>
        <rFont val="ＭＳ Ｐゴシック"/>
        <family val="3"/>
        <charset val="128"/>
      </rPr>
      <t>（　</t>
    </r>
    <r>
      <rPr>
        <sz val="6"/>
        <color indexed="8"/>
        <rFont val="ＭＳ Ｐゴシック"/>
        <family val="3"/>
        <charset val="128"/>
      </rPr>
      <t xml:space="preserve"> 　   </t>
    </r>
    <r>
      <rPr>
        <sz val="10"/>
        <color indexed="8"/>
        <rFont val="ＭＳ Ｐゴシック"/>
        <family val="3"/>
        <charset val="128"/>
      </rPr>
      <t>26　 ）  7月 1日  　 　 総　数</t>
    </r>
    <rPh sb="23" eb="24">
      <t>ガツ</t>
    </rPh>
    <rPh sb="26" eb="27">
      <t>ニチ</t>
    </rPh>
    <rPh sb="33" eb="34">
      <t>フサ</t>
    </rPh>
    <rPh sb="35" eb="36">
      <t>カズ</t>
    </rPh>
    <phoneticPr fontId="3"/>
  </si>
  <si>
    <t xml:space="preserve">2014  （ 　    26　 ） </t>
    <phoneticPr fontId="3"/>
  </si>
  <si>
    <t>5)</t>
    <phoneticPr fontId="3"/>
  </si>
  <si>
    <r>
      <t xml:space="preserve">2016  </t>
    </r>
    <r>
      <rPr>
        <b/>
        <sz val="6"/>
        <color indexed="8"/>
        <rFont val="ＭＳ Ｐゴシック"/>
        <family val="3"/>
        <charset val="128"/>
      </rPr>
      <t xml:space="preserve"> </t>
    </r>
    <r>
      <rPr>
        <b/>
        <sz val="10"/>
        <color indexed="8"/>
        <rFont val="ＭＳ Ｐゴシック"/>
        <family val="3"/>
        <charset val="128"/>
      </rPr>
      <t>（　</t>
    </r>
    <r>
      <rPr>
        <b/>
        <sz val="6"/>
        <color indexed="8"/>
        <rFont val="ＭＳ Ｐゴシック"/>
        <family val="3"/>
        <charset val="128"/>
      </rPr>
      <t xml:space="preserve">    </t>
    </r>
    <r>
      <rPr>
        <b/>
        <sz val="10"/>
        <color indexed="8"/>
        <rFont val="ＭＳ Ｐゴシック"/>
        <family val="3"/>
        <charset val="128"/>
      </rPr>
      <t>28　 ）  6月 1日  　  　 総　数</t>
    </r>
    <rPh sb="21" eb="22">
      <t>ガツ</t>
    </rPh>
    <rPh sb="24" eb="25">
      <t>ニチ</t>
    </rPh>
    <rPh sb="32" eb="33">
      <t>フサ</t>
    </rPh>
    <rPh sb="34" eb="35">
      <t>カズ</t>
    </rPh>
    <phoneticPr fontId="3"/>
  </si>
  <si>
    <t>-</t>
    <phoneticPr fontId="3"/>
  </si>
  <si>
    <r>
      <t>2016  （ 　</t>
    </r>
    <r>
      <rPr>
        <b/>
        <sz val="6"/>
        <color indexed="8"/>
        <rFont val="ＭＳ Ｐゴシック"/>
        <family val="3"/>
        <charset val="128"/>
      </rPr>
      <t xml:space="preserve">    </t>
    </r>
    <r>
      <rPr>
        <b/>
        <sz val="10"/>
        <color indexed="8"/>
        <rFont val="ＭＳ Ｐゴシック"/>
        <family val="3"/>
        <charset val="128"/>
      </rPr>
      <t xml:space="preserve">28　 ） </t>
    </r>
    <phoneticPr fontId="3"/>
  </si>
  <si>
    <t>卸売業</t>
    <rPh sb="0" eb="3">
      <t>オロシウリギョウ</t>
    </rPh>
    <phoneticPr fontId="3"/>
  </si>
  <si>
    <t>各年とも，調査日現在における市域・町域での数値です。</t>
    <rPh sb="0" eb="2">
      <t>カクネン</t>
    </rPh>
    <rPh sb="5" eb="7">
      <t>チョウサ</t>
    </rPh>
    <rPh sb="7" eb="8">
      <t>ビ</t>
    </rPh>
    <rPh sb="8" eb="10">
      <t>ゲンザイ</t>
    </rPh>
    <rPh sb="14" eb="15">
      <t>シ</t>
    </rPh>
    <rPh sb="15" eb="16">
      <t>イキ</t>
    </rPh>
    <rPh sb="17" eb="18">
      <t>マチ</t>
    </rPh>
    <rPh sb="18" eb="19">
      <t>イキ</t>
    </rPh>
    <rPh sb="21" eb="23">
      <t>スウチ</t>
    </rPh>
    <phoneticPr fontId="3"/>
  </si>
  <si>
    <t>1）商業統計調査（経済産業省）の数値です。</t>
    <rPh sb="2" eb="4">
      <t>ショウギョウ</t>
    </rPh>
    <rPh sb="4" eb="6">
      <t>トウケイ</t>
    </rPh>
    <rPh sb="6" eb="8">
      <t>チョウサ</t>
    </rPh>
    <rPh sb="9" eb="11">
      <t>ケイザイ</t>
    </rPh>
    <rPh sb="11" eb="14">
      <t>サンギョウショウ</t>
    </rPh>
    <rPh sb="16" eb="18">
      <t>スウチ</t>
    </rPh>
    <phoneticPr fontId="3"/>
  </si>
  <si>
    <t>　 平成26年（2014年）商業統計調査は，日本標準産業分類の第12回改定及び調査設計の大幅変更を行ったことに</t>
    <rPh sb="2" eb="4">
      <t>ヘイセイ</t>
    </rPh>
    <rPh sb="6" eb="7">
      <t>ネン</t>
    </rPh>
    <phoneticPr fontId="3"/>
  </si>
  <si>
    <t>　伴い，前回実施の平成19年（2007年）調査の数値とは接続しません。</t>
    <rPh sb="9" eb="11">
      <t>ヘイセイ</t>
    </rPh>
    <phoneticPr fontId="3"/>
  </si>
  <si>
    <t>2)「平成24年経済センサス－活動調査」の結果を本市独自集計したもので，概数として利用してください。</t>
    <rPh sb="21" eb="23">
      <t>ケッカ</t>
    </rPh>
    <rPh sb="24" eb="26">
      <t>ホンイチ</t>
    </rPh>
    <rPh sb="26" eb="28">
      <t>ドクジ</t>
    </rPh>
    <rPh sb="28" eb="30">
      <t>シュウケイ</t>
    </rPh>
    <rPh sb="36" eb="38">
      <t>ガイスウ</t>
    </rPh>
    <rPh sb="41" eb="43">
      <t>リヨウ</t>
    </rPh>
    <phoneticPr fontId="3"/>
  </si>
  <si>
    <t>3）従業者数は，個人業主，無給の家族従業者，有給役員，常用雇用者の計で，臨時雇用者は含みません。</t>
    <phoneticPr fontId="3"/>
  </si>
  <si>
    <t>　 従業者数総数は，男女別不詳を含みます。</t>
    <phoneticPr fontId="3"/>
  </si>
  <si>
    <t>4）平成26年（2014年）商業統計調査の商品手持額は，法人事業所のみの項目です。平成25年（2013年）の年末商品手</t>
    <rPh sb="2" eb="4">
      <t>ヘイセイ</t>
    </rPh>
    <rPh sb="6" eb="7">
      <t>ネン</t>
    </rPh>
    <rPh sb="12" eb="13">
      <t>ネン</t>
    </rPh>
    <rPh sb="14" eb="16">
      <t>ショウギョウ</t>
    </rPh>
    <rPh sb="16" eb="18">
      <t>トウケイ</t>
    </rPh>
    <rPh sb="18" eb="20">
      <t>チョウサ</t>
    </rPh>
    <rPh sb="21" eb="23">
      <t>ショウヒン</t>
    </rPh>
    <rPh sb="23" eb="25">
      <t>テモ</t>
    </rPh>
    <rPh sb="25" eb="26">
      <t>ガク</t>
    </rPh>
    <rPh sb="28" eb="30">
      <t>ホウジン</t>
    </rPh>
    <rPh sb="30" eb="33">
      <t>ジギョウショ</t>
    </rPh>
    <rPh sb="36" eb="38">
      <t>コウモク</t>
    </rPh>
    <rPh sb="41" eb="43">
      <t>ヘイセイ</t>
    </rPh>
    <rPh sb="45" eb="46">
      <t>ネン</t>
    </rPh>
    <rPh sb="51" eb="52">
      <t>ネン</t>
    </rPh>
    <rPh sb="52" eb="53">
      <t>ヘイネン</t>
    </rPh>
    <rPh sb="54" eb="56">
      <t>ネンマツ</t>
    </rPh>
    <rPh sb="56" eb="58">
      <t>ショウヒン</t>
    </rPh>
    <rPh sb="58" eb="59">
      <t>テ</t>
    </rPh>
    <phoneticPr fontId="3"/>
  </si>
  <si>
    <t>　持額を本市独自集計したもので，概数として利用してください。</t>
    <rPh sb="4" eb="5">
      <t>ホン</t>
    </rPh>
    <rPh sb="5" eb="6">
      <t>シ</t>
    </rPh>
    <rPh sb="6" eb="8">
      <t>ドクジ</t>
    </rPh>
    <rPh sb="8" eb="10">
      <t>シュウケイ</t>
    </rPh>
    <rPh sb="16" eb="18">
      <t>ガイスウ</t>
    </rPh>
    <rPh sb="21" eb="23">
      <t>リヨウ</t>
    </rPh>
    <phoneticPr fontId="3"/>
  </si>
  <si>
    <t>5)「平成28年経済センサス‐活動調査」の「卸売業，小売業」の確報結果を広島県が独自集計したものです。</t>
    <rPh sb="3" eb="5">
      <t>ヘイセイ</t>
    </rPh>
    <rPh sb="7" eb="8">
      <t>ネン</t>
    </rPh>
    <rPh sb="8" eb="10">
      <t>ケイザイ</t>
    </rPh>
    <rPh sb="14" eb="19">
      <t>ーカツドウチョウサ</t>
    </rPh>
    <rPh sb="22" eb="25">
      <t>オロシウリギョウ</t>
    </rPh>
    <rPh sb="26" eb="29">
      <t>コウリギョウ</t>
    </rPh>
    <rPh sb="31" eb="33">
      <t>カクホウ</t>
    </rPh>
    <rPh sb="33" eb="35">
      <t>ケッカ</t>
    </rPh>
    <rPh sb="36" eb="39">
      <t>ヒロシマケン</t>
    </rPh>
    <rPh sb="40" eb="42">
      <t>ドクジ</t>
    </rPh>
    <rPh sb="42" eb="44">
      <t>シュウケイ</t>
    </rPh>
    <phoneticPr fontId="3"/>
  </si>
  <si>
    <t>　調査結果のうち，産業大分類が「卸売業，小売業」に格付けられた事業所を集計しています。</t>
    <rPh sb="1" eb="3">
      <t>チョウサ</t>
    </rPh>
    <rPh sb="3" eb="5">
      <t>ケッカ</t>
    </rPh>
    <rPh sb="9" eb="12">
      <t>サンギョウダイ</t>
    </rPh>
    <rPh sb="12" eb="14">
      <t>ブンルイ</t>
    </rPh>
    <rPh sb="16" eb="19">
      <t>オロシウリギョウ</t>
    </rPh>
    <rPh sb="20" eb="23">
      <t>コウリギョウ</t>
    </rPh>
    <rPh sb="25" eb="27">
      <t>カクヅ</t>
    </rPh>
    <rPh sb="31" eb="34">
      <t>ジギョウショ</t>
    </rPh>
    <rPh sb="35" eb="37">
      <t>シュウケイ</t>
    </rPh>
    <phoneticPr fontId="3"/>
  </si>
  <si>
    <t>Ｉ－２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3"/>
  </si>
  <si>
    <t xml:space="preserve">           従業者数，年間商品販売額，売場面積</t>
    <phoneticPr fontId="3"/>
  </si>
  <si>
    <t>県「経済センサス‐活動調査」</t>
    <rPh sb="0" eb="1">
      <t>ケン</t>
    </rPh>
    <rPh sb="2" eb="4">
      <t>ケイザイ</t>
    </rPh>
    <rPh sb="8" eb="13">
      <t>ーカツドウチョウサ</t>
    </rPh>
    <phoneticPr fontId="3"/>
  </si>
  <si>
    <t>産　　　　　業　　　　分　　　　類</t>
    <phoneticPr fontId="3"/>
  </si>
  <si>
    <t>従業者数</t>
    <phoneticPr fontId="3"/>
  </si>
  <si>
    <t>産業分類</t>
    <rPh sb="0" eb="2">
      <t>サンギョウ</t>
    </rPh>
    <rPh sb="2" eb="4">
      <t>ブンルイ</t>
    </rPh>
    <phoneticPr fontId="3"/>
  </si>
  <si>
    <t>総数</t>
    <rPh sb="0" eb="1">
      <t>フサ</t>
    </rPh>
    <rPh sb="1" eb="2">
      <t>カズ</t>
    </rPh>
    <phoneticPr fontId="3"/>
  </si>
  <si>
    <t xml:space="preserve">総     数 </t>
    <rPh sb="0" eb="1">
      <t>フサ</t>
    </rPh>
    <rPh sb="6" eb="7">
      <t>スウ</t>
    </rPh>
    <phoneticPr fontId="3"/>
  </si>
  <si>
    <t>卸売業</t>
    <rPh sb="0" eb="1">
      <t>オロシ</t>
    </rPh>
    <rPh sb="1" eb="2">
      <t>バイ</t>
    </rPh>
    <rPh sb="2" eb="3">
      <t>ギョウ</t>
    </rPh>
    <phoneticPr fontId="3"/>
  </si>
  <si>
    <t>卸 売 業</t>
    <rPh sb="0" eb="1">
      <t>オロシ</t>
    </rPh>
    <rPh sb="2" eb="3">
      <t>バイ</t>
    </rPh>
    <rPh sb="4" eb="5">
      <t>ギョウ</t>
    </rPh>
    <phoneticPr fontId="3"/>
  </si>
  <si>
    <t>小売業</t>
    <rPh sb="0" eb="1">
      <t>ショウ</t>
    </rPh>
    <rPh sb="1" eb="2">
      <t>バイ</t>
    </rPh>
    <rPh sb="2" eb="3">
      <t>ギョウ</t>
    </rPh>
    <phoneticPr fontId="3"/>
  </si>
  <si>
    <t>小 売 業</t>
    <rPh sb="0" eb="1">
      <t>ショウ</t>
    </rPh>
    <rPh sb="2" eb="3">
      <t>バイ</t>
    </rPh>
    <rPh sb="4" eb="5">
      <t>ギョウ</t>
    </rPh>
    <phoneticPr fontId="3"/>
  </si>
  <si>
    <t>各種商品卸売業</t>
    <rPh sb="0" eb="2">
      <t>カクシュ</t>
    </rPh>
    <rPh sb="2" eb="4">
      <t>ショウヒン</t>
    </rPh>
    <rPh sb="4" eb="7">
      <t>オロシウリギョウ</t>
    </rPh>
    <phoneticPr fontId="100"/>
  </si>
  <si>
    <t>5019</t>
  </si>
  <si>
    <t>その他の各種商品卸売業</t>
  </si>
  <si>
    <t>繊維・衣服等卸売業</t>
    <rPh sb="0" eb="2">
      <t>センイ</t>
    </rPh>
    <rPh sb="3" eb="6">
      <t>イフクトウ</t>
    </rPh>
    <rPh sb="6" eb="9">
      <t>オロシウリギョウ</t>
    </rPh>
    <phoneticPr fontId="100"/>
  </si>
  <si>
    <t>511</t>
  </si>
  <si>
    <t>繊維品卸売業(衣服，身の回り品を除く)</t>
  </si>
  <si>
    <t>512</t>
  </si>
  <si>
    <t>衣服卸売業</t>
  </si>
  <si>
    <t>513</t>
  </si>
  <si>
    <t>身の回り品卸売業</t>
  </si>
  <si>
    <t>飲食料品卸売業</t>
    <rPh sb="0" eb="2">
      <t>インショク</t>
    </rPh>
    <rPh sb="2" eb="3">
      <t>リョウ</t>
    </rPh>
    <rPh sb="3" eb="4">
      <t>ヒン</t>
    </rPh>
    <rPh sb="4" eb="7">
      <t>オロシウリギョウ</t>
    </rPh>
    <phoneticPr fontId="100"/>
  </si>
  <si>
    <t>521</t>
  </si>
  <si>
    <t>農畜産物・水産物卸売業</t>
  </si>
  <si>
    <t>522</t>
  </si>
  <si>
    <t>食料・飲料卸売業</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</si>
  <si>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00"/>
  </si>
  <si>
    <t>531</t>
  </si>
  <si>
    <t>建築材料卸売業</t>
  </si>
  <si>
    <t>532</t>
  </si>
  <si>
    <t>化学製品卸売業</t>
  </si>
  <si>
    <t>533</t>
  </si>
  <si>
    <t>石油・鉱物卸売業</t>
  </si>
  <si>
    <t>534</t>
  </si>
  <si>
    <t>鉄鋼製品卸売業</t>
  </si>
  <si>
    <t>535</t>
  </si>
  <si>
    <t>非鉄金属卸売業</t>
  </si>
  <si>
    <t>536</t>
  </si>
  <si>
    <t>再生資源卸売業</t>
  </si>
  <si>
    <t>機械器具卸売業</t>
    <rPh sb="0" eb="2">
      <t>キカイ</t>
    </rPh>
    <rPh sb="2" eb="4">
      <t>キグ</t>
    </rPh>
    <rPh sb="4" eb="7">
      <t>オロシウリギョウ</t>
    </rPh>
    <phoneticPr fontId="100"/>
  </si>
  <si>
    <t>541</t>
  </si>
  <si>
    <t>産業機械器具卸売業</t>
  </si>
  <si>
    <t>542</t>
  </si>
  <si>
    <t>自動車卸売業</t>
  </si>
  <si>
    <t>543</t>
  </si>
  <si>
    <t>電気機械器具卸売業</t>
  </si>
  <si>
    <t>549</t>
  </si>
  <si>
    <t>その他の機械器具卸売業</t>
  </si>
  <si>
    <t>その他の卸売業</t>
    <rPh sb="2" eb="3">
      <t>タ</t>
    </rPh>
    <rPh sb="4" eb="7">
      <t>オロシウリギョウ</t>
    </rPh>
    <phoneticPr fontId="100"/>
  </si>
  <si>
    <t>551</t>
  </si>
  <si>
    <t>家具・建具・じゅう器等卸売業</t>
  </si>
  <si>
    <t>552</t>
  </si>
  <si>
    <t>医薬品・化粧品等卸売業</t>
  </si>
  <si>
    <t>553</t>
  </si>
  <si>
    <t>紙・紙製品卸売業</t>
  </si>
  <si>
    <t>559</t>
  </si>
  <si>
    <t>他に分類されない卸売業</t>
  </si>
  <si>
    <t>2016年（平成28年）6月1日現在</t>
    <rPh sb="4" eb="5">
      <t>ネン</t>
    </rPh>
    <rPh sb="6" eb="8">
      <t>ヘイセイ</t>
    </rPh>
    <rPh sb="10" eb="11">
      <t>ネン</t>
    </rPh>
    <rPh sb="13" eb="14">
      <t>ガツ</t>
    </rPh>
    <rPh sb="15" eb="16">
      <t>ヒ</t>
    </rPh>
    <rPh sb="16" eb="18">
      <t>ゲンザイ</t>
    </rPh>
    <phoneticPr fontId="3"/>
  </si>
  <si>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3"/>
  </si>
  <si>
    <t xml:space="preserve">           従業者数，年間商品販売額，売場面積　（続）</t>
    <phoneticPr fontId="3"/>
  </si>
  <si>
    <t xml:space="preserve">           </t>
    <phoneticPr fontId="3"/>
  </si>
  <si>
    <t>従業者数</t>
    <phoneticPr fontId="3"/>
  </si>
  <si>
    <t>各種商品小売業</t>
    <rPh sb="0" eb="2">
      <t>カクシュ</t>
    </rPh>
    <rPh sb="2" eb="4">
      <t>ショウヒン</t>
    </rPh>
    <rPh sb="4" eb="7">
      <t>コウリギョウ</t>
    </rPh>
    <phoneticPr fontId="100"/>
  </si>
  <si>
    <t>561</t>
  </si>
  <si>
    <t>百貨店，総合スーパー</t>
  </si>
  <si>
    <t>569</t>
  </si>
  <si>
    <r>
      <t xml:space="preserve">その他の各種商品小売業
</t>
    </r>
    <r>
      <rPr>
        <sz val="8"/>
        <rFont val="ＭＳ Ｐ明朝"/>
        <family val="1"/>
        <charset val="128"/>
      </rPr>
      <t>(従業者が常時50人未満のもの)</t>
    </r>
    <phoneticPr fontId="3"/>
  </si>
  <si>
    <t>その他の各種商品小売業
(従業者が常時50人未満のもの)</t>
    <phoneticPr fontId="3"/>
  </si>
  <si>
    <t>織物・衣服・身の回り品小売業</t>
    <rPh sb="0" eb="2">
      <t>オリモノ</t>
    </rPh>
    <rPh sb="3" eb="5">
      <t>イフク</t>
    </rPh>
    <rPh sb="6" eb="7">
      <t>ミ</t>
    </rPh>
    <rPh sb="8" eb="9">
      <t>マワ</t>
    </rPh>
    <rPh sb="10" eb="11">
      <t>ヒン</t>
    </rPh>
    <rPh sb="11" eb="14">
      <t>コウリギョウ</t>
    </rPh>
    <phoneticPr fontId="100"/>
  </si>
  <si>
    <t>571</t>
  </si>
  <si>
    <t>呉服・服地・寝具小売業</t>
  </si>
  <si>
    <t>572</t>
  </si>
  <si>
    <t>男子服小売業</t>
  </si>
  <si>
    <t>573</t>
  </si>
  <si>
    <t>婦人・子供服小売業</t>
  </si>
  <si>
    <t>574</t>
  </si>
  <si>
    <t>靴・履物小売業</t>
  </si>
  <si>
    <t>579</t>
  </si>
  <si>
    <t>その他の織物・衣服・身の回り品小売業</t>
  </si>
  <si>
    <t>飲食料品小売業</t>
    <rPh sb="0" eb="2">
      <t>インショク</t>
    </rPh>
    <rPh sb="2" eb="3">
      <t>リョウ</t>
    </rPh>
    <rPh sb="3" eb="4">
      <t>ヒン</t>
    </rPh>
    <rPh sb="4" eb="7">
      <t>コウリギョウ</t>
    </rPh>
    <phoneticPr fontId="100"/>
  </si>
  <si>
    <t>581</t>
  </si>
  <si>
    <t>各種食料品小売業</t>
  </si>
  <si>
    <t>582</t>
  </si>
  <si>
    <t>野菜・果実小売業</t>
  </si>
  <si>
    <t>583</t>
  </si>
  <si>
    <t>食肉小売業</t>
  </si>
  <si>
    <t>584</t>
  </si>
  <si>
    <t>鮮魚小売業</t>
  </si>
  <si>
    <t>585</t>
  </si>
  <si>
    <t>酒小売業</t>
  </si>
  <si>
    <t>586</t>
  </si>
  <si>
    <t>菓子・パン小売業</t>
  </si>
  <si>
    <t>589</t>
  </si>
  <si>
    <t>その他の飲食料品小売業</t>
  </si>
  <si>
    <t>機械器具小売業</t>
    <rPh sb="0" eb="2">
      <t>キカイ</t>
    </rPh>
    <rPh sb="2" eb="4">
      <t>キグ</t>
    </rPh>
    <rPh sb="4" eb="7">
      <t>コウリギョウ</t>
    </rPh>
    <phoneticPr fontId="100"/>
  </si>
  <si>
    <t>591</t>
  </si>
  <si>
    <t>自動車小売業</t>
  </si>
  <si>
    <t>592</t>
  </si>
  <si>
    <t>自転車小売業</t>
  </si>
  <si>
    <t>593</t>
  </si>
  <si>
    <t>機械器具小売業(自動車，自転車を除く)</t>
  </si>
  <si>
    <t>その他の小売業</t>
    <rPh sb="2" eb="3">
      <t>ホカ</t>
    </rPh>
    <rPh sb="4" eb="7">
      <t>コウリギョウ</t>
    </rPh>
    <phoneticPr fontId="100"/>
  </si>
  <si>
    <t>601</t>
  </si>
  <si>
    <t>家具・建具・畳小売業</t>
  </si>
  <si>
    <t>602</t>
  </si>
  <si>
    <t>じゅう器小売業</t>
  </si>
  <si>
    <t>603</t>
  </si>
  <si>
    <t>医薬品・化粧品小売業</t>
  </si>
  <si>
    <t>604</t>
  </si>
  <si>
    <t>農耕用品小売業</t>
  </si>
  <si>
    <t>605</t>
  </si>
  <si>
    <t>燃料小売業</t>
  </si>
  <si>
    <t>606</t>
  </si>
  <si>
    <t>書籍・文房具小売業</t>
  </si>
  <si>
    <t>607</t>
  </si>
  <si>
    <t>スポーツ用品・がん具・娯楽用品・楽器小売業</t>
  </si>
  <si>
    <t>608</t>
  </si>
  <si>
    <t>写真機・時計・眼鏡小売業</t>
  </si>
  <si>
    <t>609</t>
  </si>
  <si>
    <t>他に分類されない小売業</t>
  </si>
  <si>
    <t>無店舗小売業</t>
    <rPh sb="0" eb="3">
      <t>ムテンポ</t>
    </rPh>
    <rPh sb="3" eb="6">
      <t>コウリギョウ</t>
    </rPh>
    <phoneticPr fontId="100"/>
  </si>
  <si>
    <t>611</t>
  </si>
  <si>
    <t>通信販売・訪問販売小売業</t>
  </si>
  <si>
    <t>612</t>
  </si>
  <si>
    <t>自動販売機による小売業</t>
  </si>
  <si>
    <t>619</t>
  </si>
  <si>
    <t>その他の無店舗小売業</t>
  </si>
  <si>
    <t>Ｉ－３　　町別商業事業所数，従業者数，年間商品販売額</t>
    <rPh sb="7" eb="9">
      <t>ショウギョウ</t>
    </rPh>
    <rPh sb="9" eb="12">
      <t>ジギョウショ</t>
    </rPh>
    <phoneticPr fontId="3"/>
  </si>
  <si>
    <t>（単位　事業所，人，万円）</t>
    <rPh sb="4" eb="7">
      <t>ジギョウショ</t>
    </rPh>
    <phoneticPr fontId="3"/>
  </si>
  <si>
    <t>町丁名</t>
  </si>
  <si>
    <t>総数</t>
    <rPh sb="1" eb="2">
      <t>カズ</t>
    </rPh>
    <phoneticPr fontId="3"/>
  </si>
  <si>
    <t>卸売業</t>
  </si>
  <si>
    <t>小売業</t>
  </si>
  <si>
    <t>小売業</t>
    <phoneticPr fontId="3"/>
  </si>
  <si>
    <t>事業所数</t>
    <rPh sb="0" eb="3">
      <t>ジギョウショ</t>
    </rPh>
    <rPh sb="3" eb="4">
      <t>カズ</t>
    </rPh>
    <phoneticPr fontId="3"/>
  </si>
  <si>
    <t>草戸町一～五丁目　　　　</t>
  </si>
  <si>
    <t>熊野町　　　　　　　</t>
  </si>
  <si>
    <t>青葉台一～四丁目　　　　</t>
  </si>
  <si>
    <t>光南町一～三丁目　　　　</t>
  </si>
  <si>
    <t>赤坂町　　　</t>
  </si>
  <si>
    <t>郷分町　　　　　　　</t>
  </si>
  <si>
    <t>曙町一～六丁目　　　　　</t>
  </si>
  <si>
    <t>旭町　　　　　　　　</t>
  </si>
  <si>
    <t>向陽町一，二丁目</t>
    <rPh sb="0" eb="1">
      <t>ム</t>
    </rPh>
    <rPh sb="1" eb="2">
      <t>ヨウ</t>
    </rPh>
    <rPh sb="2" eb="3">
      <t>マチ</t>
    </rPh>
    <rPh sb="3" eb="4">
      <t>１</t>
    </rPh>
    <rPh sb="5" eb="6">
      <t>２</t>
    </rPh>
    <rPh sb="6" eb="8">
      <t>チョウメ</t>
    </rPh>
    <phoneticPr fontId="3"/>
  </si>
  <si>
    <t>芦田町　</t>
    <phoneticPr fontId="3"/>
  </si>
  <si>
    <t>蔵王町　　　　　　　</t>
  </si>
  <si>
    <t>蔵王町一～六丁目　　　　</t>
  </si>
  <si>
    <t>伊勢丘一～八丁目　　　　</t>
  </si>
  <si>
    <t>桜馬場町　　　　　　</t>
  </si>
  <si>
    <t>一文字町　　　　　　</t>
  </si>
  <si>
    <t>佐波町　　　　　　　</t>
  </si>
  <si>
    <t>今津町　　　　　　　</t>
  </si>
  <si>
    <t>今津町二～七丁目　　　　</t>
  </si>
  <si>
    <t>三之丸町　　　　　　</t>
  </si>
  <si>
    <t>今町　　　　　　　　</t>
  </si>
  <si>
    <t>地吹町　　　　　　　</t>
  </si>
  <si>
    <t>清水ケ丘　　　　　　</t>
  </si>
  <si>
    <t>入船町一～三丁目　　　　</t>
  </si>
  <si>
    <t>城興ヶ丘</t>
    <rPh sb="0" eb="1">
      <t>ジョウ</t>
    </rPh>
    <rPh sb="1" eb="2">
      <t>コウ</t>
    </rPh>
    <rPh sb="3" eb="4">
      <t>オカ</t>
    </rPh>
    <phoneticPr fontId="3"/>
  </si>
  <si>
    <t>昭和町　　　　　　　</t>
  </si>
  <si>
    <t>駅家町　</t>
  </si>
  <si>
    <t>胡町　　　　　　　　</t>
  </si>
  <si>
    <t>城見町一,二丁目　　　　</t>
    <phoneticPr fontId="3"/>
  </si>
  <si>
    <t>王子町一，二丁目　　　　</t>
  </si>
  <si>
    <t>新涯町一～六丁目　　　　</t>
  </si>
  <si>
    <t>大谷台一～三丁目　　　　</t>
  </si>
  <si>
    <t>新浜町一，二丁目　　　　</t>
    <phoneticPr fontId="3"/>
  </si>
  <si>
    <t>沖野上町一～六丁目　　　</t>
  </si>
  <si>
    <t>住吉町　　　　　　　</t>
  </si>
  <si>
    <t>卸町　　　　　　　　</t>
  </si>
  <si>
    <t>笠岡町　　　　　　　</t>
  </si>
  <si>
    <t>瀬戸町　　</t>
  </si>
  <si>
    <t>千田町一～四丁目　　　　</t>
    <rPh sb="0" eb="2">
      <t>センダ</t>
    </rPh>
    <rPh sb="5" eb="6">
      <t>ヨン</t>
    </rPh>
    <phoneticPr fontId="3"/>
  </si>
  <si>
    <t>春日池　　　　　　　</t>
  </si>
  <si>
    <t>大黒町　　　　　　　</t>
  </si>
  <si>
    <t>春日台　　　　　　　</t>
  </si>
  <si>
    <t>大門町　　</t>
  </si>
  <si>
    <t>春日町　　　</t>
  </si>
  <si>
    <t>春日町一～七丁目　　　　</t>
  </si>
  <si>
    <t>大門町一～八丁目　　　　</t>
    <rPh sb="5" eb="6">
      <t>ハチ</t>
    </rPh>
    <phoneticPr fontId="3"/>
  </si>
  <si>
    <t>霞町一～四丁目　　　　　</t>
  </si>
  <si>
    <t>高西町　　　　　</t>
  </si>
  <si>
    <t>高西町一～四丁目　　　　</t>
  </si>
  <si>
    <t>金江町　　　</t>
  </si>
  <si>
    <t>高西町南</t>
    <rPh sb="0" eb="3">
      <t>タカニシチョウ</t>
    </rPh>
    <rPh sb="3" eb="4">
      <t>ミナミ</t>
    </rPh>
    <phoneticPr fontId="3"/>
  </si>
  <si>
    <t>神村町　　　　　　　</t>
  </si>
  <si>
    <t>高美台　　　　　　　</t>
  </si>
  <si>
    <t>川口町一～五丁目　　　　</t>
  </si>
  <si>
    <t>宝町　　　　　　　　</t>
  </si>
  <si>
    <t>多治米町一～六丁目　　　</t>
  </si>
  <si>
    <t>田尻町　　　　　　　</t>
  </si>
  <si>
    <t>北美台</t>
    <rPh sb="0" eb="1">
      <t>キタ</t>
    </rPh>
    <rPh sb="1" eb="2">
      <t>ビ</t>
    </rPh>
    <rPh sb="2" eb="3">
      <t>ダイ</t>
    </rPh>
    <phoneticPr fontId="3"/>
  </si>
  <si>
    <t>長者町　　　　　　　</t>
  </si>
  <si>
    <t>北本庄一～五丁目　　　　</t>
  </si>
  <si>
    <t>千代田町一，二丁目　　　</t>
  </si>
  <si>
    <t>北吉津町一～五丁目　　　</t>
  </si>
  <si>
    <t>木之庄町一～六丁目　　　</t>
  </si>
  <si>
    <t>草戸町　　　　　　　</t>
  </si>
  <si>
    <t>坪生町　　　　　　　</t>
  </si>
  <si>
    <t>坪生町一～六丁目　　　　</t>
    <rPh sb="5" eb="6">
      <t>ロク</t>
    </rPh>
    <phoneticPr fontId="3"/>
  </si>
  <si>
    <t>「平成28年経済センサス‐活動調査」の結果を本市独自集計したもので，概数として利用してください。</t>
    <rPh sb="6" eb="8">
      <t>ケイザイ</t>
    </rPh>
    <rPh sb="12" eb="17">
      <t>ーカツドウチョウサ</t>
    </rPh>
    <rPh sb="19" eb="21">
      <t>ケッカ</t>
    </rPh>
    <rPh sb="22" eb="24">
      <t>ホンイチ</t>
    </rPh>
    <rPh sb="24" eb="26">
      <t>ドクジ</t>
    </rPh>
    <rPh sb="26" eb="28">
      <t>シュウケイ</t>
    </rPh>
    <rPh sb="34" eb="36">
      <t>ガイスウ</t>
    </rPh>
    <rPh sb="39" eb="41">
      <t>リヨウ</t>
    </rPh>
    <phoneticPr fontId="3"/>
  </si>
  <si>
    <t>管理，補助的経済活動を行う事業所，産業細分類が格付け不能の事業所，卸売の商品販売額（仲介手数料を除く），小売の</t>
    <rPh sb="0" eb="2">
      <t>カンリ</t>
    </rPh>
    <rPh sb="3" eb="6">
      <t>ホジョテキ</t>
    </rPh>
    <rPh sb="6" eb="8">
      <t>ケイザイ</t>
    </rPh>
    <rPh sb="8" eb="10">
      <t>カツドウ</t>
    </rPh>
    <rPh sb="11" eb="12">
      <t>オコナ</t>
    </rPh>
    <rPh sb="13" eb="16">
      <t>ジギョウショ</t>
    </rPh>
    <rPh sb="17" eb="19">
      <t>サンギョウ</t>
    </rPh>
    <rPh sb="19" eb="22">
      <t>サイブンルイ</t>
    </rPh>
    <rPh sb="23" eb="25">
      <t>カクヅ</t>
    </rPh>
    <rPh sb="26" eb="28">
      <t>フノウ</t>
    </rPh>
    <rPh sb="29" eb="32">
      <t>ジギョウショ</t>
    </rPh>
    <rPh sb="33" eb="35">
      <t>オロシウ</t>
    </rPh>
    <rPh sb="36" eb="38">
      <t>ショウヒン</t>
    </rPh>
    <rPh sb="38" eb="40">
      <t>ハンバイ</t>
    </rPh>
    <rPh sb="40" eb="41">
      <t>ガク</t>
    </rPh>
    <rPh sb="42" eb="44">
      <t>チュウカイ</t>
    </rPh>
    <rPh sb="44" eb="47">
      <t>テスウリョウ</t>
    </rPh>
    <rPh sb="48" eb="49">
      <t>ノゾ</t>
    </rPh>
    <rPh sb="52" eb="54">
      <t>コウリ</t>
    </rPh>
    <phoneticPr fontId="3"/>
  </si>
  <si>
    <t>商品販売額及び仲介手数料のいずれの金額もない事業所を含む。</t>
    <rPh sb="0" eb="2">
      <t>ショウヒン</t>
    </rPh>
    <rPh sb="2" eb="4">
      <t>ハンバイ</t>
    </rPh>
    <rPh sb="4" eb="5">
      <t>ガク</t>
    </rPh>
    <rPh sb="5" eb="6">
      <t>オヨ</t>
    </rPh>
    <rPh sb="7" eb="9">
      <t>チュウカイ</t>
    </rPh>
    <rPh sb="9" eb="12">
      <t>テスウリョウ</t>
    </rPh>
    <rPh sb="17" eb="19">
      <t>キンガク</t>
    </rPh>
    <rPh sb="22" eb="25">
      <t>ジギョウショ</t>
    </rPh>
    <rPh sb="26" eb="27">
      <t>フク</t>
    </rPh>
    <phoneticPr fontId="3"/>
  </si>
  <si>
    <t>Ｉ－３　町別商業事業所数，従業者数，年間商品販売額（続）</t>
    <rPh sb="6" eb="8">
      <t>ショウギョウ</t>
    </rPh>
    <rPh sb="7" eb="8">
      <t>ギョウ</t>
    </rPh>
    <rPh sb="8" eb="11">
      <t>ジギョウショ</t>
    </rPh>
    <rPh sb="26" eb="27">
      <t>ツヅ</t>
    </rPh>
    <phoneticPr fontId="3"/>
  </si>
  <si>
    <t>坪生町南一～三丁目　　　</t>
  </si>
  <si>
    <t>本町　　　　　　　　</t>
  </si>
  <si>
    <t>手城町一～四丁目　　　　</t>
  </si>
  <si>
    <t>幕山台一～八丁目　　　　</t>
  </si>
  <si>
    <t>寺町　　　　　　　　</t>
  </si>
  <si>
    <t>松永町　　　　　　　</t>
  </si>
  <si>
    <t>道三町　　　　　　　</t>
  </si>
  <si>
    <t>松永町一～七丁目　　　　</t>
  </si>
  <si>
    <t>東陽台一，二丁目　　　　</t>
  </si>
  <si>
    <t>松浜町一～四丁目　　　　</t>
  </si>
  <si>
    <t>鞆町　　　　　　　</t>
  </si>
  <si>
    <t>丸之内一，二丁目　　　　</t>
  </si>
  <si>
    <t>奈良津町一～三丁目　　　</t>
  </si>
  <si>
    <t>御門町一～三丁目　　　　</t>
  </si>
  <si>
    <t>西桜町一，二丁目　　　　</t>
  </si>
  <si>
    <t>西新涯町一，二丁目　　　</t>
  </si>
  <si>
    <t>港町一，二丁目　　　　　</t>
  </si>
  <si>
    <t>西深津町一～七丁目　　　</t>
  </si>
  <si>
    <t>南今津町</t>
    <rPh sb="0" eb="1">
      <t>ミナミ</t>
    </rPh>
    <rPh sb="1" eb="3">
      <t>イマヅ</t>
    </rPh>
    <rPh sb="3" eb="4">
      <t>チョウ</t>
    </rPh>
    <phoneticPr fontId="3"/>
  </si>
  <si>
    <t>西町一～三丁目　　　　</t>
  </si>
  <si>
    <t>南蔵王町一～六丁目　　　</t>
  </si>
  <si>
    <t>沼隈町</t>
    <rPh sb="0" eb="2">
      <t>ヌマクマ</t>
    </rPh>
    <phoneticPr fontId="3"/>
  </si>
  <si>
    <t>南手城町一～四丁目　　　</t>
  </si>
  <si>
    <t>能島一～三丁目</t>
    <rPh sb="0" eb="1">
      <t>ノウ</t>
    </rPh>
    <rPh sb="1" eb="2">
      <t>シマ</t>
    </rPh>
    <rPh sb="2" eb="3">
      <t>イチ</t>
    </rPh>
    <rPh sb="4" eb="5">
      <t>サン</t>
    </rPh>
    <rPh sb="5" eb="7">
      <t>チョウメ</t>
    </rPh>
    <phoneticPr fontId="3"/>
  </si>
  <si>
    <t>南本庄一～五丁目　　　　</t>
    <rPh sb="5" eb="6">
      <t>ゴ</t>
    </rPh>
    <phoneticPr fontId="3"/>
  </si>
  <si>
    <t>野上町一～三丁目　　　　</t>
  </si>
  <si>
    <t>南町　　　　　　　　</t>
  </si>
  <si>
    <t>延広町　　　　　　　</t>
  </si>
  <si>
    <t>南松永町一～四丁目　　　</t>
  </si>
  <si>
    <t>走島町　　　　　　　</t>
  </si>
  <si>
    <t>箕沖町　　　　　　　</t>
  </si>
  <si>
    <t>花園町一，二丁目　　　　</t>
  </si>
  <si>
    <t>箕島町　　　　　　　</t>
  </si>
  <si>
    <t>東川口町一～五丁目　　　</t>
  </si>
  <si>
    <t>水呑町　　　　　　　</t>
  </si>
  <si>
    <t>東桜町　　　　　　　</t>
  </si>
  <si>
    <t>水呑向丘　　　　</t>
    <rPh sb="2" eb="3">
      <t>ム</t>
    </rPh>
    <rPh sb="3" eb="4">
      <t>オカ</t>
    </rPh>
    <phoneticPr fontId="3"/>
  </si>
  <si>
    <t>東手城町一～四丁目　　　</t>
  </si>
  <si>
    <t>御船町一，二丁目　　　　</t>
  </si>
  <si>
    <t>東深津町一～七丁目　　　</t>
  </si>
  <si>
    <t>宮前町一，二丁目　　　　</t>
  </si>
  <si>
    <t>東町一～三丁目　　　　　</t>
  </si>
  <si>
    <t>御幸町　</t>
  </si>
  <si>
    <t>明王台一～五丁目　　　　</t>
  </si>
  <si>
    <t>東村町　　　　　　　</t>
  </si>
  <si>
    <t>明神町一，二丁目　　　　</t>
  </si>
  <si>
    <t>東吉津町　　　　　　</t>
  </si>
  <si>
    <t>三吉町一～五丁目　　　　</t>
  </si>
  <si>
    <t>引野町　　　　　</t>
  </si>
  <si>
    <t>三吉町南一，二丁目　　　</t>
  </si>
  <si>
    <t>引野町一～五丁目　　　　</t>
  </si>
  <si>
    <t>明治町　　　　　　　</t>
  </si>
  <si>
    <t>引野町北一～五丁目　　　</t>
  </si>
  <si>
    <t>元町　　　　　　　　</t>
  </si>
  <si>
    <t>引野町東</t>
    <rPh sb="0" eb="3">
      <t>ヒキノチョウ</t>
    </rPh>
    <rPh sb="3" eb="4">
      <t>ヒガシ</t>
    </rPh>
    <phoneticPr fontId="3"/>
  </si>
  <si>
    <t>紅葉町　　　　　　　</t>
  </si>
  <si>
    <t>引野町南一～三丁目</t>
    <rPh sb="3" eb="4">
      <t>ミナミ</t>
    </rPh>
    <rPh sb="4" eb="5">
      <t>イチ</t>
    </rPh>
    <rPh sb="6" eb="7">
      <t>サン</t>
    </rPh>
    <rPh sb="7" eb="9">
      <t>チョウメ</t>
    </rPh>
    <phoneticPr fontId="3"/>
  </si>
  <si>
    <t>久松台一～三丁目　　　　</t>
  </si>
  <si>
    <t>柳津町一～五丁目　　</t>
  </si>
  <si>
    <t>日吉台一～三丁目　　　　</t>
  </si>
  <si>
    <t>山手町　　　　　　　</t>
  </si>
  <si>
    <t>藤江町　　　　　　　</t>
  </si>
  <si>
    <t>山手町一～七丁目　　　　</t>
  </si>
  <si>
    <t>伏見町　　　　　　　</t>
  </si>
  <si>
    <t>船町　　　　　　　　</t>
  </si>
  <si>
    <t>横尾町一，二丁目　　　　　</t>
    <rPh sb="2" eb="3">
      <t>マチ</t>
    </rPh>
    <phoneticPr fontId="3"/>
  </si>
  <si>
    <t>古野上町　　　　　　</t>
  </si>
  <si>
    <t>吉津町　　　　　　　</t>
  </si>
  <si>
    <t>平成台</t>
    <rPh sb="0" eb="3">
      <t>ヘイセイダイ</t>
    </rPh>
    <phoneticPr fontId="3"/>
  </si>
  <si>
    <t>緑陽町一，二丁目　　　　</t>
  </si>
  <si>
    <t>本郷町　　　　　　　</t>
  </si>
  <si>
    <t>若松町　　　　　　　</t>
  </si>
  <si>
    <t>本庄町中一～四丁目　　　</t>
  </si>
  <si>
    <t>Ｉ－４     流動客の状況</t>
    <phoneticPr fontId="3"/>
  </si>
  <si>
    <t>（１）平日調査</t>
  </si>
  <si>
    <t>産業振興課
｢流動客調査結果報告書」
福山商工会議所</t>
    <phoneticPr fontId="3"/>
  </si>
  <si>
    <t>（２）休日調査</t>
  </si>
  <si>
    <t>調査地点</t>
  </si>
  <si>
    <t>2003年
（平成15年）</t>
    <phoneticPr fontId="3"/>
  </si>
  <si>
    <t>2005年
（平成17年）</t>
    <phoneticPr fontId="3"/>
  </si>
  <si>
    <t>2008年
（平成20年）</t>
    <phoneticPr fontId="3"/>
  </si>
  <si>
    <t>2011年
（平成23年）</t>
    <phoneticPr fontId="3"/>
  </si>
  <si>
    <t>2012年
（平成24年）</t>
    <phoneticPr fontId="3"/>
  </si>
  <si>
    <t>2014年
（平成26年）</t>
    <phoneticPr fontId="3"/>
  </si>
  <si>
    <t>2017年
（平成29年）</t>
    <phoneticPr fontId="3"/>
  </si>
  <si>
    <t>2005年
（平成17年）</t>
    <phoneticPr fontId="3"/>
  </si>
  <si>
    <t>2011年
（平成23年）</t>
    <rPh sb="4" eb="5">
      <t>ネン</t>
    </rPh>
    <phoneticPr fontId="3"/>
  </si>
  <si>
    <t>2014年
（平成26年）</t>
    <phoneticPr fontId="3"/>
  </si>
  <si>
    <t>サーパスシティ福山駅前北側</t>
  </si>
  <si>
    <t>サーパスシティ福山駅前南側</t>
  </si>
  <si>
    <t>-</t>
    <phoneticPr fontId="3"/>
  </si>
  <si>
    <t>東武ホテル北側</t>
  </si>
  <si>
    <t>旧ＣＡＳＰＡ東側</t>
  </si>
  <si>
    <t>グレイスビル北側</t>
  </si>
  <si>
    <t>福山ＷＩＮＧ南側</t>
  </si>
  <si>
    <t>ルオント西側</t>
  </si>
  <si>
    <t>アイネスフクヤマ北側</t>
  </si>
  <si>
    <t>市場タバコ店前</t>
  </si>
  <si>
    <t>ＪＴＢ前</t>
  </si>
  <si>
    <t>三菱東京ＵＦＪ銀行福山支店西側</t>
  </si>
  <si>
    <t>藤本ビル前</t>
  </si>
  <si>
    <t>鳥羽書店前</t>
  </si>
  <si>
    <t>天満屋正面玄関前</t>
  </si>
  <si>
    <t>天満屋北東側</t>
  </si>
  <si>
    <t>もとまちビル前</t>
  </si>
  <si>
    <t>め組商店前</t>
  </si>
  <si>
    <t>エース洋服店前</t>
  </si>
  <si>
    <t>シャングリ･ラ霞南側</t>
  </si>
  <si>
    <t>コスメティックハウス みやび前</t>
  </si>
  <si>
    <t>三井住友信託銀行福山支店西側</t>
  </si>
  <si>
    <t>小林ビル前</t>
  </si>
  <si>
    <t>おぎのビル前</t>
  </si>
  <si>
    <t>ウエスギ前</t>
  </si>
  <si>
    <t>メガネの麻生前</t>
  </si>
  <si>
    <t>おりおり前</t>
  </si>
  <si>
    <t>徳永呉服店前</t>
  </si>
  <si>
    <t>とおり町きなこ前</t>
  </si>
  <si>
    <t>はぶ文泉堂西側</t>
  </si>
  <si>
    <t>福山船町郵便局前</t>
  </si>
  <si>
    <t>作蔵東側</t>
  </si>
  <si>
    <t>ラ・セーヌビル西側</t>
  </si>
  <si>
    <t>駅前交番北側</t>
  </si>
  <si>
    <t>ダイコクドラッグ前</t>
  </si>
  <si>
    <t>ミノルムセン前</t>
  </si>
  <si>
    <t>ＳＭＢＣ日興証券福山支店南側</t>
  </si>
  <si>
    <t>旧岡田書店北側</t>
  </si>
  <si>
    <t>駅レンタカー中国南側</t>
  </si>
  <si>
    <t>城心ビル南側</t>
  </si>
  <si>
    <t>旧やまさき商店北側</t>
  </si>
  <si>
    <t>みやざわビル北側</t>
  </si>
  <si>
    <t>交差点地下道</t>
  </si>
  <si>
    <t>ナイスパーキング東側</t>
  </si>
  <si>
    <t>アイネスフクヤマ東側</t>
  </si>
  <si>
    <t>吉山タンス店前</t>
  </si>
  <si>
    <t>駅前広場北東側</t>
  </si>
  <si>
    <t>駅前広場東側</t>
  </si>
  <si>
    <t>駅前広場南東側</t>
  </si>
  <si>
    <t>駅前広場北西側</t>
  </si>
  <si>
    <t>駅前広場西側</t>
  </si>
  <si>
    <t>日本料理ｉｃｈｉ前</t>
  </si>
  <si>
    <t>さんすて東側</t>
  </si>
  <si>
    <t>駅レンタカー中国西側</t>
  </si>
  <si>
    <t>福山城石垣南階段東側</t>
  </si>
  <si>
    <t>福山城公園噴水広場入口</t>
  </si>
  <si>
    <t>サンマルクカフェ北側</t>
  </si>
  <si>
    <t>駅北口緑地内歩道ガス燈前</t>
  </si>
  <si>
    <t>ふふら（旧土屋薬局）西側</t>
  </si>
  <si>
    <t>松永駅北口</t>
  </si>
  <si>
    <t>松永駅南口（階段）</t>
    <phoneticPr fontId="3"/>
  </si>
  <si>
    <t>松永駅南口（階段）</t>
  </si>
  <si>
    <t>坂本化粧品店前</t>
  </si>
  <si>
    <t>こまさや精肉店前</t>
  </si>
  <si>
    <t>毎年6月第１金曜日の午前9時から午後7時までの通行量です。（当日雨天の場合は次週です。）</t>
    <rPh sb="6" eb="7">
      <t>キン</t>
    </rPh>
    <phoneticPr fontId="3"/>
  </si>
  <si>
    <t>毎年6月第１日曜日の午前9時から午後7時までの通行量です。（当日雨天の場合は次週です。）</t>
    <rPh sb="6" eb="7">
      <t>ニチ</t>
    </rPh>
    <phoneticPr fontId="3"/>
  </si>
  <si>
    <t>2005年（平成17年）より3年毎の調査に変更です。</t>
    <phoneticPr fontId="3"/>
  </si>
  <si>
    <t>2005年（平成17年）より3年毎の調査に変更です。</t>
    <phoneticPr fontId="3"/>
  </si>
  <si>
    <t>2012年（平成24年）の調査は，福山地区の休日のみの臨時調査です。</t>
    <rPh sb="17" eb="19">
      <t>フクヤマ</t>
    </rPh>
    <rPh sb="19" eb="21">
      <t>チク</t>
    </rPh>
    <rPh sb="22" eb="24">
      <t>キュウジツ</t>
    </rPh>
    <rPh sb="27" eb="29">
      <t>リンジ</t>
    </rPh>
    <rPh sb="29" eb="31">
      <t>チョウサ</t>
    </rPh>
    <phoneticPr fontId="3"/>
  </si>
  <si>
    <t>I－５    酒類消費数量</t>
    <rPh sb="9" eb="11">
      <t>ショウヒ</t>
    </rPh>
    <phoneticPr fontId="3"/>
  </si>
  <si>
    <t>（単位　ｋｌ）</t>
  </si>
  <si>
    <t>広島国税局HP「広島国税局統計情報」</t>
    <rPh sb="0" eb="5">
      <t>ヒロシマコクゼイキョク</t>
    </rPh>
    <rPh sb="8" eb="10">
      <t>ヒロシマ</t>
    </rPh>
    <rPh sb="10" eb="11">
      <t>コク</t>
    </rPh>
    <rPh sb="11" eb="12">
      <t>ゼイ</t>
    </rPh>
    <rPh sb="12" eb="13">
      <t>キョク</t>
    </rPh>
    <rPh sb="13" eb="15">
      <t>トウケイ</t>
    </rPh>
    <rPh sb="15" eb="17">
      <t>ジョウホウ</t>
    </rPh>
    <phoneticPr fontId="3"/>
  </si>
  <si>
    <t>清酒</t>
  </si>
  <si>
    <t>合成
清酒</t>
    <phoneticPr fontId="3"/>
  </si>
  <si>
    <t>焼酎</t>
    <rPh sb="0" eb="2">
      <t>ショウチュウ</t>
    </rPh>
    <phoneticPr fontId="3"/>
  </si>
  <si>
    <t>みりん</t>
  </si>
  <si>
    <t>ビール</t>
  </si>
  <si>
    <t>ウィスキー
ブランデー</t>
  </si>
  <si>
    <t>発泡酒</t>
    <rPh sb="0" eb="3">
      <t>ハッポウシュ</t>
    </rPh>
    <phoneticPr fontId="3"/>
  </si>
  <si>
    <t>リキュール</t>
    <phoneticPr fontId="3"/>
  </si>
  <si>
    <t>その他</t>
    <phoneticPr fontId="15"/>
  </si>
  <si>
    <t>福山税務署管内[福山市（芦田町，駅家町，新市町は除く）]の状況です。</t>
    <phoneticPr fontId="15"/>
  </si>
  <si>
    <t>ウィスキー
ブランデー</t>
    <phoneticPr fontId="3"/>
  </si>
  <si>
    <t>リキュー
ル</t>
    <phoneticPr fontId="3"/>
  </si>
  <si>
    <t>府中税務署管内〔福山市（芦田町，駅家町，新市町），府中市，神石高原町〕の状況です。</t>
    <rPh sb="31" eb="33">
      <t>コウゲン</t>
    </rPh>
    <rPh sb="33" eb="34">
      <t>チョウ</t>
    </rPh>
    <phoneticPr fontId="15"/>
  </si>
  <si>
    <t>Ｉ－６    信用保証協会事業概要</t>
    <phoneticPr fontId="15"/>
  </si>
  <si>
    <t>（単位　件，千円）</t>
  </si>
  <si>
    <t>県信用保証協会福山支所</t>
  </si>
  <si>
    <t>保証申込</t>
  </si>
  <si>
    <t>保証承諾</t>
  </si>
  <si>
    <t>代位弁済</t>
  </si>
  <si>
    <t>１）保証債務残高</t>
  </si>
  <si>
    <t>金額</t>
    <rPh sb="0" eb="2">
      <t>キンガク</t>
    </rPh>
    <phoneticPr fontId="3"/>
  </si>
  <si>
    <t>2019　　　（令和元年度）</t>
    <rPh sb="8" eb="10">
      <t>レイワ</t>
    </rPh>
    <rPh sb="10" eb="12">
      <t>ガンネン</t>
    </rPh>
    <rPh sb="12" eb="13">
      <t>ド</t>
    </rPh>
    <phoneticPr fontId="9"/>
  </si>
  <si>
    <t>r244</t>
  </si>
  <si>
    <t>r1,554,136</t>
  </si>
  <si>
    <t>2020　　　（　　　 2　　　）</t>
    <rPh sb="16" eb="17">
      <t>ネンド</t>
    </rPh>
    <phoneticPr fontId="9"/>
  </si>
  <si>
    <t>2018年度（平成30年度）以前は，信用保証協会福山支所管内（福山市，府中市，神石高原町）の状況です。</t>
    <rPh sb="4" eb="6">
      <t>ネンド</t>
    </rPh>
    <rPh sb="7" eb="9">
      <t>ヘイセイ</t>
    </rPh>
    <rPh sb="11" eb="13">
      <t>ネンド</t>
    </rPh>
    <rPh sb="14" eb="16">
      <t>イゼン</t>
    </rPh>
    <rPh sb="41" eb="43">
      <t>コウゲン</t>
    </rPh>
    <rPh sb="43" eb="44">
      <t>チョウ</t>
    </rPh>
    <phoneticPr fontId="15"/>
  </si>
  <si>
    <t>2019年度（令和元年度）から三原支所統合により尾道市，三原市，世羅町が管轄区域に追加されています。</t>
    <rPh sb="4" eb="6">
      <t>ネンド</t>
    </rPh>
    <rPh sb="7" eb="9">
      <t>レイワ</t>
    </rPh>
    <rPh sb="9" eb="11">
      <t>ガンネン</t>
    </rPh>
    <rPh sb="11" eb="12">
      <t>ド</t>
    </rPh>
    <rPh sb="15" eb="17">
      <t>ミハラ</t>
    </rPh>
    <rPh sb="17" eb="19">
      <t>シショ</t>
    </rPh>
    <rPh sb="19" eb="21">
      <t>トウゴウ</t>
    </rPh>
    <rPh sb="24" eb="27">
      <t>オノミチシ</t>
    </rPh>
    <rPh sb="28" eb="31">
      <t>ミハラシ</t>
    </rPh>
    <rPh sb="32" eb="35">
      <t>セラチョウ</t>
    </rPh>
    <rPh sb="36" eb="38">
      <t>カンカツ</t>
    </rPh>
    <rPh sb="38" eb="40">
      <t>クイキ</t>
    </rPh>
    <rPh sb="41" eb="43">
      <t>ツイカ</t>
    </rPh>
    <phoneticPr fontId="1"/>
  </si>
  <si>
    <t>１）年度末です。</t>
  </si>
  <si>
    <t>Ｉ－７    中小企業資金融資状況</t>
    <phoneticPr fontId="15"/>
  </si>
  <si>
    <t>（単位　件，千円）</t>
    <phoneticPr fontId="3"/>
  </si>
  <si>
    <t>産業振興課</t>
    <rPh sb="0" eb="2">
      <t>サンギョウ</t>
    </rPh>
    <rPh sb="2" eb="4">
      <t>シンコウ</t>
    </rPh>
    <phoneticPr fontId="3"/>
  </si>
  <si>
    <t>1)貸付</t>
    <phoneticPr fontId="3"/>
  </si>
  <si>
    <t>2）貸付現在高</t>
    <phoneticPr fontId="3"/>
  </si>
  <si>
    <t>1）貸付件数，金額は4月からの月々の新規貸付件数，金額を累計したものです。</t>
  </si>
  <si>
    <t>2）年度末現在です。</t>
  </si>
  <si>
    <t>Ｊ－１    一般会計歳入歳出予算及び決算　</t>
    <phoneticPr fontId="3"/>
  </si>
  <si>
    <t>（歳入）</t>
    <phoneticPr fontId="3"/>
  </si>
  <si>
    <t>（単位　千円）</t>
    <phoneticPr fontId="3"/>
  </si>
  <si>
    <t>財政課</t>
  </si>
  <si>
    <t>款名</t>
  </si>
  <si>
    <t>2018年度（平成30年度）</t>
    <rPh sb="4" eb="6">
      <t>ネンド</t>
    </rPh>
    <rPh sb="7" eb="9">
      <t>ヘイセイ</t>
    </rPh>
    <rPh sb="11" eb="13">
      <t>ネンド</t>
    </rPh>
    <phoneticPr fontId="20"/>
  </si>
  <si>
    <t>2019年度（令和元年度）</t>
    <rPh sb="7" eb="9">
      <t>レイワ</t>
    </rPh>
    <rPh sb="9" eb="11">
      <t>ガンネン</t>
    </rPh>
    <phoneticPr fontId="3"/>
  </si>
  <si>
    <t>2020年度（令和2年度）</t>
    <rPh sb="4" eb="6">
      <t>ネンド</t>
    </rPh>
    <rPh sb="7" eb="9">
      <t>レイワ</t>
    </rPh>
    <rPh sb="10" eb="12">
      <t>ネンド</t>
    </rPh>
    <phoneticPr fontId="20"/>
  </si>
  <si>
    <t>2021年度
(令和3年度)</t>
    <rPh sb="8" eb="9">
      <t>レイ</t>
    </rPh>
    <rPh sb="9" eb="10">
      <t>ワ</t>
    </rPh>
    <rPh sb="11" eb="13">
      <t>ネンド</t>
    </rPh>
    <rPh sb="12" eb="13">
      <t>ド</t>
    </rPh>
    <phoneticPr fontId="20"/>
  </si>
  <si>
    <t>最終予算額</t>
  </si>
  <si>
    <t>決算額</t>
  </si>
  <si>
    <t>当初予算額</t>
  </si>
  <si>
    <t>合計</t>
  </si>
  <si>
    <t>市税</t>
  </si>
  <si>
    <t>地方譲与税</t>
  </si>
  <si>
    <t>利子割交付金</t>
  </si>
  <si>
    <t>配当割交付金</t>
  </si>
  <si>
    <t>株式等譲渡所得割交付金</t>
  </si>
  <si>
    <t>法人事業税交付金</t>
    <rPh sb="0" eb="2">
      <t>ホウジン</t>
    </rPh>
    <rPh sb="2" eb="5">
      <t>ジギョウゼイ</t>
    </rPh>
    <rPh sb="5" eb="8">
      <t>コウフキン</t>
    </rPh>
    <phoneticPr fontId="3"/>
  </si>
  <si>
    <t>-</t>
    <phoneticPr fontId="3"/>
  </si>
  <si>
    <t>地方消費税交付金</t>
  </si>
  <si>
    <t>ゴルフ場利用税交付金</t>
  </si>
  <si>
    <t>自動車取得税交付金</t>
  </si>
  <si>
    <t>環境性能割交付金</t>
    <rPh sb="0" eb="2">
      <t>カンキョウ</t>
    </rPh>
    <rPh sb="2" eb="4">
      <t>セイノウ</t>
    </rPh>
    <rPh sb="4" eb="5">
      <t>ワリ</t>
    </rPh>
    <rPh sb="5" eb="8">
      <t>コウフキン</t>
    </rPh>
    <phoneticPr fontId="1"/>
  </si>
  <si>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</si>
  <si>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</si>
  <si>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</si>
  <si>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</si>
  <si>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</si>
  <si>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</si>
  <si>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</si>
  <si>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</si>
  <si>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</si>
  <si>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</si>
  <si>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</si>
  <si>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</si>
  <si>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市債</t>
  </si>
  <si>
    <t>（歳出）</t>
  </si>
  <si>
    <t>議会費</t>
  </si>
  <si>
    <t>総務費</t>
  </si>
  <si>
    <t>民生費</t>
  </si>
  <si>
    <t>衛生費</t>
  </si>
  <si>
    <t>労働費</t>
  </si>
  <si>
    <t>農林水産業費</t>
  </si>
  <si>
    <t>商工費</t>
  </si>
  <si>
    <t>土木費</t>
  </si>
  <si>
    <t>消防費</t>
  </si>
  <si>
    <t>教育費</t>
  </si>
  <si>
    <t>災害復旧費</t>
  </si>
  <si>
    <t>公債費</t>
  </si>
  <si>
    <t>諸支出金</t>
  </si>
  <si>
    <t>予備費</t>
  </si>
  <si>
    <t>Ｊ－２    特別会計歳入歳出予算及び決算</t>
    <phoneticPr fontId="20"/>
  </si>
  <si>
    <t>（歳入）</t>
  </si>
  <si>
    <t>会計名</t>
  </si>
  <si>
    <t>2018年度（平成30年度）</t>
  </si>
  <si>
    <t>2019年度（令和元年度）</t>
    <rPh sb="4" eb="6">
      <t>ネンド</t>
    </rPh>
    <rPh sb="7" eb="9">
      <t>レイワ</t>
    </rPh>
    <rPh sb="9" eb="10">
      <t>ガン</t>
    </rPh>
    <phoneticPr fontId="3"/>
  </si>
  <si>
    <t>2020年度（令和2年度）</t>
    <rPh sb="4" eb="6">
      <t>ネンド</t>
    </rPh>
    <rPh sb="7" eb="9">
      <t>レイワ</t>
    </rPh>
    <phoneticPr fontId="3"/>
  </si>
  <si>
    <t>2021年度
(令和3年度)</t>
    <rPh sb="8" eb="9">
      <t>レイ</t>
    </rPh>
    <rPh sb="9" eb="10">
      <t>ワ</t>
    </rPh>
    <rPh sb="11" eb="13">
      <t>ネンド</t>
    </rPh>
    <rPh sb="12" eb="13">
      <t>ド</t>
    </rPh>
    <phoneticPr fontId="27"/>
  </si>
  <si>
    <t>都市開発事業</t>
  </si>
  <si>
    <t>集落排水事業</t>
  </si>
  <si>
    <t>国民健康保険</t>
  </si>
  <si>
    <t>介護保険</t>
  </si>
  <si>
    <t>後期高齢者医療</t>
  </si>
  <si>
    <t>食肉センター</t>
  </si>
  <si>
    <t>駐車場事業</t>
  </si>
  <si>
    <t>商業施設</t>
  </si>
  <si>
    <t>母子父子寡婦福祉資金貸付</t>
    <phoneticPr fontId="3"/>
  </si>
  <si>
    <t>誠之奨学資金</t>
  </si>
  <si>
    <t>財産区</t>
  </si>
  <si>
    <t>2020年度（令和２年度）</t>
    <rPh sb="4" eb="6">
      <t>ネンド</t>
    </rPh>
    <rPh sb="7" eb="9">
      <t>レイワ</t>
    </rPh>
    <phoneticPr fontId="3"/>
  </si>
  <si>
    <t>母子父子寡婦福祉資金貸付</t>
  </si>
  <si>
    <t>Ｊ－３    市税</t>
    <phoneticPr fontId="3"/>
  </si>
  <si>
    <t>（単位　千円，％）</t>
    <phoneticPr fontId="3"/>
  </si>
  <si>
    <t>税務部</t>
  </si>
  <si>
    <t>年度・税目</t>
  </si>
  <si>
    <t>調定額</t>
  </si>
  <si>
    <t>収入済額</t>
  </si>
  <si>
    <t>収納率</t>
  </si>
  <si>
    <t>市民税</t>
  </si>
  <si>
    <t>　個人</t>
  </si>
  <si>
    <t>　法人</t>
  </si>
  <si>
    <t>固定資産税</t>
  </si>
  <si>
    <t>　　　固定資産税</t>
  </si>
  <si>
    <t>　交付金</t>
  </si>
  <si>
    <t>軽自動車税（種別割）</t>
    <rPh sb="6" eb="8">
      <t>シュベツ</t>
    </rPh>
    <rPh sb="8" eb="9">
      <t>ワリ</t>
    </rPh>
    <phoneticPr fontId="3"/>
  </si>
  <si>
    <t>軽自動車税（環境性能割）</t>
    <rPh sb="0" eb="5">
      <t>ケイジドウシャゼイ</t>
    </rPh>
    <rPh sb="6" eb="8">
      <t>カンキョウ</t>
    </rPh>
    <rPh sb="8" eb="10">
      <t>セイノウ</t>
    </rPh>
    <rPh sb="10" eb="11">
      <t>ワリ</t>
    </rPh>
    <phoneticPr fontId="3"/>
  </si>
  <si>
    <t>市たばこ税</t>
  </si>
  <si>
    <t>鉱産税</t>
  </si>
  <si>
    <t>特別土地保有税</t>
  </si>
  <si>
    <t>入湯税</t>
  </si>
  <si>
    <t>事業所税</t>
  </si>
  <si>
    <t>都市計画税</t>
  </si>
  <si>
    <t>滞納繰越分</t>
  </si>
  <si>
    <t>Ｊ－４    企業会計予算及び決算</t>
    <phoneticPr fontId="3"/>
  </si>
  <si>
    <t>病院事業</t>
  </si>
  <si>
    <t>（単位　千円）</t>
    <phoneticPr fontId="3"/>
  </si>
  <si>
    <t>市民病院</t>
    <rPh sb="0" eb="2">
      <t>シミン</t>
    </rPh>
    <rPh sb="2" eb="4">
      <t>ビョウイン</t>
    </rPh>
    <phoneticPr fontId="3"/>
  </si>
  <si>
    <t xml:space="preserve">区分 </t>
  </si>
  <si>
    <t>2019年度（令和元年度）</t>
    <rPh sb="7" eb="9">
      <t>レイワ</t>
    </rPh>
    <rPh sb="9" eb="10">
      <t>ガン</t>
    </rPh>
    <phoneticPr fontId="3"/>
  </si>
  <si>
    <t>2020年度（令和2年度）</t>
    <rPh sb="7" eb="9">
      <t>レイワ</t>
    </rPh>
    <phoneticPr fontId="3"/>
  </si>
  <si>
    <t>2021年度
(令和3年度)</t>
    <rPh sb="8" eb="9">
      <t>レイ</t>
    </rPh>
    <rPh sb="9" eb="10">
      <t>ワ</t>
    </rPh>
    <rPh sb="11" eb="13">
      <t>ネンド</t>
    </rPh>
    <rPh sb="12" eb="13">
      <t>ド</t>
    </rPh>
    <phoneticPr fontId="3"/>
  </si>
  <si>
    <t>収益的収入</t>
  </si>
  <si>
    <t>収益的支出</t>
  </si>
  <si>
    <t>資本的収入</t>
  </si>
  <si>
    <t>資本的支出</t>
  </si>
  <si>
    <t>水道事業</t>
  </si>
  <si>
    <t>（単位　千円）</t>
  </si>
  <si>
    <t>上下水道局財務経営課</t>
    <rPh sb="0" eb="2">
      <t>ジョウゲ</t>
    </rPh>
    <rPh sb="5" eb="7">
      <t>ザイム</t>
    </rPh>
    <rPh sb="7" eb="9">
      <t>ケイエイ</t>
    </rPh>
    <phoneticPr fontId="3"/>
  </si>
  <si>
    <t>2018年度
（平成30年度）</t>
  </si>
  <si>
    <t>2019年度
（令和元年度）</t>
    <rPh sb="8" eb="10">
      <t>レイワ</t>
    </rPh>
    <rPh sb="10" eb="11">
      <t>ガン</t>
    </rPh>
    <phoneticPr fontId="3"/>
  </si>
  <si>
    <t>2020年度
(令和2年度)</t>
    <rPh sb="8" eb="9">
      <t>レイ</t>
    </rPh>
    <rPh sb="9" eb="10">
      <t>ワ</t>
    </rPh>
    <rPh sb="11" eb="13">
      <t>ネンド</t>
    </rPh>
    <rPh sb="12" eb="13">
      <t>ド</t>
    </rPh>
    <phoneticPr fontId="9"/>
  </si>
  <si>
    <t>2021年度
(令和3年度)</t>
    <rPh sb="8" eb="9">
      <t>レイ</t>
    </rPh>
    <rPh sb="9" eb="10">
      <t>ワ</t>
    </rPh>
    <rPh sb="11" eb="13">
      <t>ネンド</t>
    </rPh>
    <rPh sb="12" eb="13">
      <t>ド</t>
    </rPh>
    <phoneticPr fontId="9"/>
  </si>
  <si>
    <t>工業用水道事業</t>
  </si>
  <si>
    <t>下水道事業</t>
  </si>
  <si>
    <t>Ｊ－５    市有財産　　　　</t>
  </si>
  <si>
    <t>管財課</t>
    <phoneticPr fontId="3"/>
  </si>
  <si>
    <r>
      <t>（単位　㎡，m</t>
    </r>
    <r>
      <rPr>
        <vertAlign val="superscript"/>
        <sz val="8"/>
        <color indexed="8"/>
        <rFont val="ＭＳ Ｐ明朝"/>
        <family val="1"/>
        <charset val="128"/>
      </rPr>
      <t>３</t>
    </r>
    <r>
      <rPr>
        <sz val="10"/>
        <color indexed="8"/>
        <rFont val="ＭＳ Ｐ明朝"/>
        <family val="1"/>
        <charset val="128"/>
      </rPr>
      <t>，隻，ｔ，個，件，千円）</t>
    </r>
    <rPh sb="8" eb="9">
      <t>３３</t>
    </rPh>
    <rPh sb="9" eb="10">
      <t>セキ</t>
    </rPh>
    <rPh sb="13" eb="14">
      <t>コ</t>
    </rPh>
    <rPh sb="15" eb="16">
      <t>ケン</t>
    </rPh>
    <rPh sb="17" eb="19">
      <t>センエン</t>
    </rPh>
    <phoneticPr fontId="3"/>
  </si>
  <si>
    <t>会計課</t>
    <rPh sb="0" eb="2">
      <t>カイケイ</t>
    </rPh>
    <phoneticPr fontId="3"/>
  </si>
  <si>
    <t>行政財産</t>
  </si>
  <si>
    <t>普通財産</t>
  </si>
  <si>
    <t>土地</t>
  </si>
  <si>
    <t>建物（延面積）</t>
  </si>
  <si>
    <t>2019　　　（令和元年度）</t>
    <rPh sb="8" eb="10">
      <t>レイワ</t>
    </rPh>
    <rPh sb="10" eb="12">
      <t>ガンネン</t>
    </rPh>
    <rPh sb="12" eb="13">
      <t>ド</t>
    </rPh>
    <phoneticPr fontId="22"/>
  </si>
  <si>
    <t>2020　　　（　　　 2　　　）</t>
    <rPh sb="16" eb="17">
      <t>ネンド</t>
    </rPh>
    <phoneticPr fontId="22"/>
  </si>
  <si>
    <t>動産</t>
  </si>
  <si>
    <t>物権</t>
  </si>
  <si>
    <t>無体財産権</t>
  </si>
  <si>
    <t>立木の
推定蓄積量</t>
  </si>
  <si>
    <t>船舶</t>
  </si>
  <si>
    <t>総トン</t>
  </si>
  <si>
    <t>浮桟橋</t>
  </si>
  <si>
    <t>地上権</t>
  </si>
  <si>
    <t>著作権</t>
  </si>
  <si>
    <t>商標権</t>
  </si>
  <si>
    <t>有価証券</t>
  </si>
  <si>
    <t>出資による権利</t>
  </si>
  <si>
    <t>債権</t>
  </si>
  <si>
    <t>基金</t>
  </si>
  <si>
    <t>Ｊ－６    財産区（管理会）財産　　　　</t>
  </si>
  <si>
    <t>北部市民サービス課</t>
    <rPh sb="0" eb="2">
      <t>ホクブ</t>
    </rPh>
    <rPh sb="2" eb="4">
      <t>シミン</t>
    </rPh>
    <rPh sb="8" eb="9">
      <t>カ</t>
    </rPh>
    <phoneticPr fontId="3"/>
  </si>
  <si>
    <r>
      <t>（単位　㎡，m</t>
    </r>
    <r>
      <rPr>
        <vertAlign val="superscript"/>
        <sz val="8"/>
        <color indexed="8"/>
        <rFont val="ＭＳ Ｐ明朝"/>
        <family val="1"/>
        <charset val="128"/>
      </rPr>
      <t>3</t>
    </r>
    <r>
      <rPr>
        <sz val="10"/>
        <color indexed="8"/>
        <rFont val="ＭＳ Ｐ明朝"/>
        <family val="1"/>
        <charset val="128"/>
      </rPr>
      <t>，千円）</t>
    </r>
    <rPh sb="9" eb="11">
      <t>センエン</t>
    </rPh>
    <phoneticPr fontId="3"/>
  </si>
  <si>
    <t>新市支所</t>
    <phoneticPr fontId="3"/>
  </si>
  <si>
    <t>土地及び建物</t>
  </si>
  <si>
    <t>建物（延面積）</t>
    <phoneticPr fontId="3"/>
  </si>
  <si>
    <t>立木の
推定蓄積量</t>
    <phoneticPr fontId="3"/>
  </si>
  <si>
    <t xml:space="preserve">北部 </t>
  </si>
  <si>
    <t>57,927（大橋財産区）</t>
  </si>
  <si>
    <t xml:space="preserve">新市 </t>
  </si>
  <si>
    <t>57,427(大橋財産区）</t>
  </si>
  <si>
    <t>56927(大橋財産区)</t>
  </si>
  <si>
    <t>56,027(大橋財産区）</t>
    <rPh sb="7" eb="9">
      <t>オオハシ</t>
    </rPh>
    <rPh sb="9" eb="11">
      <t>ザイサン</t>
    </rPh>
    <rPh sb="11" eb="12">
      <t>ク</t>
    </rPh>
    <phoneticPr fontId="3"/>
  </si>
  <si>
    <t>54,527(大橋財産区）</t>
    <rPh sb="7" eb="9">
      <t>オオハシ</t>
    </rPh>
    <rPh sb="9" eb="11">
      <t>ザイサン</t>
    </rPh>
    <rPh sb="11" eb="12">
      <t>ク</t>
    </rPh>
    <phoneticPr fontId="3"/>
  </si>
  <si>
    <t>　</t>
    <phoneticPr fontId="3"/>
  </si>
  <si>
    <t>Ｋ－１　　　消費者物価指数 （全国・福山市）</t>
    <phoneticPr fontId="3"/>
  </si>
  <si>
    <t>総務省統計局</t>
    <phoneticPr fontId="3"/>
  </si>
  <si>
    <t>2020年（令和2年）平均＝100</t>
    <rPh sb="6" eb="8">
      <t>レイワ</t>
    </rPh>
    <phoneticPr fontId="3"/>
  </si>
  <si>
    <t>県統計課</t>
    <rPh sb="1" eb="3">
      <t>トウケイ</t>
    </rPh>
    <rPh sb="3" eb="4">
      <t>カ</t>
    </rPh>
    <phoneticPr fontId="3"/>
  </si>
  <si>
    <t>年次 ・ 月</t>
    <phoneticPr fontId="3"/>
  </si>
  <si>
    <t>総合</t>
  </si>
  <si>
    <t>食料</t>
  </si>
  <si>
    <t>住居</t>
  </si>
  <si>
    <t>光熱・水道</t>
    <phoneticPr fontId="3"/>
  </si>
  <si>
    <t>家具・
家事用品</t>
  </si>
  <si>
    <t>被服及び
履物</t>
  </si>
  <si>
    <t>保健医療</t>
  </si>
  <si>
    <t>交通・通信</t>
  </si>
  <si>
    <t>教育</t>
  </si>
  <si>
    <t>教養娯楽</t>
  </si>
  <si>
    <t>諸雑費</t>
  </si>
  <si>
    <t>指数</t>
  </si>
  <si>
    <t>前月比
 （％）</t>
  </si>
  <si>
    <t>前年(同月)比
 （％）</t>
    <phoneticPr fontId="3"/>
  </si>
  <si>
    <t>2018 　（平成30年）平均</t>
    <rPh sb="7" eb="9">
      <t>ヘイセイ</t>
    </rPh>
    <rPh sb="11" eb="12">
      <t>ネン</t>
    </rPh>
    <rPh sb="13" eb="15">
      <t>ヘイキン</t>
    </rPh>
    <phoneticPr fontId="3"/>
  </si>
  <si>
    <t>2021 　（　　　 3 　）</t>
  </si>
  <si>
    <t>1月</t>
    <phoneticPr fontId="3"/>
  </si>
  <si>
    <t>1月</t>
    <phoneticPr fontId="3"/>
  </si>
  <si>
    <t>2月</t>
    <phoneticPr fontId="3"/>
  </si>
  <si>
    <t>3月</t>
    <phoneticPr fontId="3"/>
  </si>
  <si>
    <t>7月</t>
    <phoneticPr fontId="3"/>
  </si>
  <si>
    <t>12月</t>
    <phoneticPr fontId="3"/>
  </si>
  <si>
    <t>１月</t>
    <phoneticPr fontId="3"/>
  </si>
  <si>
    <t>2月</t>
    <phoneticPr fontId="3"/>
  </si>
  <si>
    <t>10月</t>
    <phoneticPr fontId="3"/>
  </si>
  <si>
    <t>11月</t>
    <phoneticPr fontId="3"/>
  </si>
  <si>
    <t>Ｋ－１　　　消費者物価指数 （続）（東京都区部・広島市）</t>
    <rPh sb="15" eb="16">
      <t>ツヅ</t>
    </rPh>
    <phoneticPr fontId="3"/>
  </si>
  <si>
    <t>総務省統計局</t>
    <phoneticPr fontId="3"/>
  </si>
  <si>
    <t>年次 ・ 月</t>
    <phoneticPr fontId="3"/>
  </si>
  <si>
    <t>光熱・水道</t>
  </si>
  <si>
    <t>前年(同月)比
 （％）</t>
    <phoneticPr fontId="3"/>
  </si>
  <si>
    <t>東京都区部</t>
    <rPh sb="0" eb="2">
      <t>トウキョウ</t>
    </rPh>
    <rPh sb="2" eb="3">
      <t>ト</t>
    </rPh>
    <rPh sb="3" eb="4">
      <t>ク</t>
    </rPh>
    <rPh sb="4" eb="5">
      <t>ブ</t>
    </rPh>
    <phoneticPr fontId="3"/>
  </si>
  <si>
    <t>-</t>
    <phoneticPr fontId="3"/>
  </si>
  <si>
    <t>1月</t>
  </si>
  <si>
    <t>2月</t>
  </si>
  <si>
    <t>7月</t>
  </si>
  <si>
    <t>広　島市</t>
    <rPh sb="0" eb="1">
      <t>ヒロシ</t>
    </rPh>
    <rPh sb="2" eb="3">
      <t>シマ</t>
    </rPh>
    <rPh sb="3" eb="4">
      <t>シ</t>
    </rPh>
    <phoneticPr fontId="3"/>
  </si>
  <si>
    <t>2月</t>
    <phoneticPr fontId="3"/>
  </si>
  <si>
    <t>3月</t>
    <phoneticPr fontId="3"/>
  </si>
  <si>
    <t>4月</t>
    <phoneticPr fontId="3"/>
  </si>
  <si>
    <t>5月</t>
    <phoneticPr fontId="3"/>
  </si>
  <si>
    <t>5月</t>
    <phoneticPr fontId="3"/>
  </si>
  <si>
    <t>6月</t>
    <phoneticPr fontId="3"/>
  </si>
  <si>
    <t>8月</t>
    <phoneticPr fontId="3"/>
  </si>
  <si>
    <t>9月</t>
    <phoneticPr fontId="3"/>
  </si>
  <si>
    <t>10月</t>
    <phoneticPr fontId="3"/>
  </si>
  <si>
    <t>10月</t>
    <phoneticPr fontId="3"/>
  </si>
  <si>
    <t>全　国　家　計　構　造　調　査　結　果</t>
    <rPh sb="4" eb="5">
      <t>イエ</t>
    </rPh>
    <rPh sb="6" eb="7">
      <t>ケイ</t>
    </rPh>
    <rPh sb="8" eb="9">
      <t>カマエ</t>
    </rPh>
    <rPh sb="10" eb="11">
      <t>ヅクリ</t>
    </rPh>
    <phoneticPr fontId="3"/>
  </si>
  <si>
    <t>2019年（平成31年）1月31日付で「全国消費実態調査」から名称変更しました。</t>
    <rPh sb="4" eb="5">
      <t>ネン</t>
    </rPh>
    <rPh sb="6" eb="8">
      <t>ヘイセイ</t>
    </rPh>
    <rPh sb="10" eb="11">
      <t>ネン</t>
    </rPh>
    <rPh sb="13" eb="14">
      <t>ガツ</t>
    </rPh>
    <rPh sb="16" eb="17">
      <t>ニチ</t>
    </rPh>
    <rPh sb="17" eb="18">
      <t>ヅケ</t>
    </rPh>
    <rPh sb="20" eb="22">
      <t>ゼンコク</t>
    </rPh>
    <rPh sb="22" eb="24">
      <t>ショウヒ</t>
    </rPh>
    <rPh sb="24" eb="26">
      <t>ジッタイ</t>
    </rPh>
    <rPh sb="26" eb="28">
      <t>チョウサ</t>
    </rPh>
    <rPh sb="31" eb="35">
      <t>メイショウヘンコウ</t>
    </rPh>
    <phoneticPr fontId="3"/>
  </si>
  <si>
    <t>Ｋ－2表，Ｋ－3表は，5年ごとに実施される｢全国家計構造調査｣（基幹統計）</t>
    <rPh sb="3" eb="4">
      <t>ヒョウ</t>
    </rPh>
    <rPh sb="8" eb="9">
      <t>ヒョウ</t>
    </rPh>
    <rPh sb="12" eb="13">
      <t>ネン</t>
    </rPh>
    <rPh sb="16" eb="18">
      <t>ジッシ</t>
    </rPh>
    <rPh sb="22" eb="24">
      <t>ゼンコク</t>
    </rPh>
    <rPh sb="24" eb="26">
      <t>カケイ</t>
    </rPh>
    <rPh sb="26" eb="28">
      <t>コウゾウ</t>
    </rPh>
    <rPh sb="28" eb="30">
      <t>チョウサ</t>
    </rPh>
    <rPh sb="32" eb="34">
      <t>キカン</t>
    </rPh>
    <rPh sb="34" eb="36">
      <t>トウケイ</t>
    </rPh>
    <phoneticPr fontId="3"/>
  </si>
  <si>
    <t>の集計結果であり，数値は標本調査による推計値です。</t>
    <phoneticPr fontId="3"/>
  </si>
  <si>
    <t>2019 年全国家計構造調査において作成する統計は、３つの集計体系によって構成されており、</t>
    <rPh sb="29" eb="31">
      <t>シュウケイ</t>
    </rPh>
    <rPh sb="31" eb="33">
      <t>タイケイ</t>
    </rPh>
    <rPh sb="37" eb="39">
      <t>コウセイ</t>
    </rPh>
    <phoneticPr fontId="3"/>
  </si>
  <si>
    <t>集計体系の違いにより集計世帯数が異なります。</t>
  </si>
  <si>
    <t>Ｋ－２　　　１世帯当たり１か月間の収入と支出（勤労者世帯） 　</t>
    <rPh sb="23" eb="26">
      <t>キンロウシャ</t>
    </rPh>
    <rPh sb="26" eb="28">
      <t>セタイ</t>
    </rPh>
    <phoneticPr fontId="3"/>
  </si>
  <si>
    <t>（単位　世帯，人，歳，％，円）</t>
    <phoneticPr fontId="3"/>
  </si>
  <si>
    <t>　　　　　　　総務省統計局｢全国家計構造調査｣</t>
    <rPh sb="9" eb="10">
      <t>ショウ</t>
    </rPh>
    <rPh sb="14" eb="16">
      <t>ゼンコク</t>
    </rPh>
    <rPh sb="16" eb="18">
      <t>カケイ</t>
    </rPh>
    <rPh sb="18" eb="20">
      <t>コウゾウ</t>
    </rPh>
    <rPh sb="20" eb="22">
      <t>チョウサ</t>
    </rPh>
    <phoneticPr fontId="3"/>
  </si>
  <si>
    <t>　区分</t>
    <phoneticPr fontId="3"/>
  </si>
  <si>
    <t>福山市</t>
    <phoneticPr fontId="3"/>
  </si>
  <si>
    <t>全国</t>
    <rPh sb="0" eb="1">
      <t>ゼン</t>
    </rPh>
    <phoneticPr fontId="3"/>
  </si>
  <si>
    <t>　区分</t>
    <phoneticPr fontId="3"/>
  </si>
  <si>
    <t>福山市</t>
    <phoneticPr fontId="3"/>
  </si>
  <si>
    <t>集計世帯数</t>
  </si>
  <si>
    <t>実支出</t>
    <phoneticPr fontId="3"/>
  </si>
  <si>
    <t>消費支出</t>
    <phoneticPr fontId="3"/>
  </si>
  <si>
    <t>有業人員</t>
  </si>
  <si>
    <t>食料</t>
    <phoneticPr fontId="3"/>
  </si>
  <si>
    <t>世帯主の年齢</t>
  </si>
  <si>
    <t>住居</t>
    <phoneticPr fontId="3"/>
  </si>
  <si>
    <t>光熱・水道</t>
    <rPh sb="0" eb="1">
      <t>ヒカリ</t>
    </rPh>
    <rPh sb="1" eb="2">
      <t>ネツ</t>
    </rPh>
    <rPh sb="3" eb="4">
      <t>ミズ</t>
    </rPh>
    <rPh sb="4" eb="5">
      <t>ミチ</t>
    </rPh>
    <phoneticPr fontId="3"/>
  </si>
  <si>
    <t>実収入</t>
  </si>
  <si>
    <t>家具・家事用品</t>
    <phoneticPr fontId="3"/>
  </si>
  <si>
    <t>経常収入</t>
    <phoneticPr fontId="3"/>
  </si>
  <si>
    <t>被服及び履物</t>
    <phoneticPr fontId="3"/>
  </si>
  <si>
    <t>勤め先収入</t>
    <phoneticPr fontId="3"/>
  </si>
  <si>
    <t>保健医療</t>
    <phoneticPr fontId="3"/>
  </si>
  <si>
    <t>世帯主収入</t>
    <phoneticPr fontId="3"/>
  </si>
  <si>
    <t>交通・通信</t>
    <phoneticPr fontId="3"/>
  </si>
  <si>
    <t>世帯主の配偶者の収入</t>
    <phoneticPr fontId="3"/>
  </si>
  <si>
    <t>教育</t>
    <phoneticPr fontId="3"/>
  </si>
  <si>
    <t>他の世帯員収入</t>
    <phoneticPr fontId="3"/>
  </si>
  <si>
    <t>教養娯楽</t>
    <phoneticPr fontId="3"/>
  </si>
  <si>
    <t>事業 ・内職収入</t>
    <phoneticPr fontId="3"/>
  </si>
  <si>
    <t>そ の 他 の消 費 支 出</t>
    <phoneticPr fontId="3"/>
  </si>
  <si>
    <t>他の経常収入</t>
    <phoneticPr fontId="3"/>
  </si>
  <si>
    <t>諸雑費</t>
    <phoneticPr fontId="3"/>
  </si>
  <si>
    <t>こづかい</t>
    <phoneticPr fontId="3"/>
  </si>
  <si>
    <t>可処分所得</t>
    <phoneticPr fontId="3"/>
  </si>
  <si>
    <t>交際費</t>
    <phoneticPr fontId="3"/>
  </si>
  <si>
    <t>仕送り金</t>
    <phoneticPr fontId="3"/>
  </si>
  <si>
    <t>非消費支出</t>
    <phoneticPr fontId="3"/>
  </si>
  <si>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3"/>
  </si>
  <si>
    <t>2019年（令和元年）実施</t>
    <rPh sb="6" eb="8">
      <t>レイワ</t>
    </rPh>
    <rPh sb="8" eb="9">
      <t>ガン</t>
    </rPh>
    <rPh sb="11" eb="13">
      <t>ジッシ</t>
    </rPh>
    <phoneticPr fontId="3"/>
  </si>
  <si>
    <t>Ｋ－３　　　１世帯当たり貯蓄・負債の現在高 （勤労者世帯）</t>
    <phoneticPr fontId="3"/>
  </si>
  <si>
    <t>（単位　世帯，人，歳，千円）</t>
  </si>
  <si>
    <t>　　　　　　　総務省統計局｢全国家計構造調査｣</t>
    <rPh sb="16" eb="18">
      <t>カケイ</t>
    </rPh>
    <rPh sb="18" eb="20">
      <t>コウゾウ</t>
    </rPh>
    <phoneticPr fontId="3"/>
  </si>
  <si>
    <t>　区分</t>
  </si>
  <si>
    <t>貯蓄現在高</t>
  </si>
  <si>
    <t>預貯金</t>
    <phoneticPr fontId="3"/>
  </si>
  <si>
    <t>生命保険など</t>
  </si>
  <si>
    <t>年間収入　1)</t>
    <phoneticPr fontId="3"/>
  </si>
  <si>
    <t>金融負債残高</t>
    <phoneticPr fontId="3"/>
  </si>
  <si>
    <t>うち住宅・土地のための負債</t>
  </si>
  <si>
    <t>1)全国の年間収入については、集計世帯35,100に対する数値です。</t>
    <rPh sb="2" eb="4">
      <t>ゼンコク</t>
    </rPh>
    <rPh sb="5" eb="7">
      <t>ネンカン</t>
    </rPh>
    <rPh sb="7" eb="9">
      <t>シュウニュウ</t>
    </rPh>
    <rPh sb="15" eb="17">
      <t>シュウケイ</t>
    </rPh>
    <rPh sb="17" eb="19">
      <t>セタイ</t>
    </rPh>
    <rPh sb="26" eb="27">
      <t>タイ</t>
    </rPh>
    <rPh sb="29" eb="31">
      <t>スウチ</t>
    </rPh>
    <phoneticPr fontId="3"/>
  </si>
  <si>
    <t>L－１    市営住宅数</t>
  </si>
  <si>
    <t>（単位　戸）</t>
  </si>
  <si>
    <t>住宅課</t>
  </si>
  <si>
    <t>年度 ・ 区分</t>
    <phoneticPr fontId="3"/>
  </si>
  <si>
    <t>木造</t>
  </si>
  <si>
    <t>準耐火平屋建</t>
  </si>
  <si>
    <t>簡易耐火二階
建特殊耐火</t>
  </si>
  <si>
    <t>中高層耐火造</t>
  </si>
  <si>
    <t>L－２    県営住宅数</t>
  </si>
  <si>
    <t>県東部建設事務所</t>
    <rPh sb="1" eb="3">
      <t>トウブ</t>
    </rPh>
    <rPh sb="3" eb="5">
      <t>ケンセツ</t>
    </rPh>
    <phoneticPr fontId="3"/>
  </si>
  <si>
    <t>年度 ・ 区分</t>
    <rPh sb="5" eb="7">
      <t>クブン</t>
    </rPh>
    <phoneticPr fontId="3"/>
  </si>
  <si>
    <t>準耐火構造</t>
  </si>
  <si>
    <t>中高層耐火構造</t>
  </si>
  <si>
    <t>2019　　　（令和元年度）</t>
    <rPh sb="8" eb="10">
      <t>レイワ</t>
    </rPh>
    <rPh sb="10" eb="12">
      <t>ガンネン</t>
    </rPh>
    <rPh sb="12" eb="13">
      <t>ド</t>
    </rPh>
    <phoneticPr fontId="43"/>
  </si>
  <si>
    <t>2020　　　（　　　 2　　　）</t>
    <rPh sb="16" eb="17">
      <t>ネンド</t>
    </rPh>
    <phoneticPr fontId="43"/>
  </si>
  <si>
    <t>Ｌ－３　　住居の種類，住宅の所有の関係（6区分），延べ面積(6区分)別</t>
    <rPh sb="25" eb="26">
      <t>ノ</t>
    </rPh>
    <rPh sb="27" eb="29">
      <t>メンセキ</t>
    </rPh>
    <rPh sb="31" eb="33">
      <t>クブン</t>
    </rPh>
    <phoneticPr fontId="3"/>
  </si>
  <si>
    <t xml:space="preserve">           一般世帯数，一般世帯人員及び１世帯当たり人員</t>
    <rPh sb="31" eb="33">
      <t>ジンイン</t>
    </rPh>
    <phoneticPr fontId="3"/>
  </si>
  <si>
    <t>（単位　世帯，人，㎡）</t>
  </si>
  <si>
    <t>住居の種類
住宅の所有</t>
  </si>
  <si>
    <t>延べ面積</t>
    <rPh sb="0" eb="1">
      <t>ノ</t>
    </rPh>
    <rPh sb="2" eb="4">
      <t>メンセキ</t>
    </rPh>
    <phoneticPr fontId="3"/>
  </si>
  <si>
    <t>世帯
人員</t>
    <phoneticPr fontId="3"/>
  </si>
  <si>
    <t>１世帯
当たり 
人員</t>
    <phoneticPr fontId="3"/>
  </si>
  <si>
    <t>0～
29㎡</t>
    <phoneticPr fontId="3"/>
  </si>
  <si>
    <t>30～
49㎡</t>
    <phoneticPr fontId="3"/>
  </si>
  <si>
    <t>50～
69㎡</t>
    <phoneticPr fontId="3"/>
  </si>
  <si>
    <t>70～
99㎡</t>
    <phoneticPr fontId="3"/>
  </si>
  <si>
    <t>100～
149㎡</t>
    <phoneticPr fontId="3"/>
  </si>
  <si>
    <t>150㎡
以上</t>
    <phoneticPr fontId="3"/>
  </si>
  <si>
    <t>住宅に住む一般世帯</t>
  </si>
  <si>
    <t>主世帯</t>
  </si>
  <si>
    <t>　 持ち家</t>
    <phoneticPr fontId="3"/>
  </si>
  <si>
    <r>
      <t xml:space="preserve">　 </t>
    </r>
    <r>
      <rPr>
        <sz val="8"/>
        <color indexed="8"/>
        <rFont val="ＭＳ Ｐ明朝"/>
        <family val="1"/>
        <charset val="128"/>
      </rPr>
      <t>公営・都市再生機構・公社の借家</t>
    </r>
    <rPh sb="5" eb="6">
      <t>ト</t>
    </rPh>
    <rPh sb="6" eb="7">
      <t>シ</t>
    </rPh>
    <rPh sb="7" eb="9">
      <t>サイセイ</t>
    </rPh>
    <rPh sb="9" eb="11">
      <t>キコウ</t>
    </rPh>
    <phoneticPr fontId="3"/>
  </si>
  <si>
    <t>　 民営の借家</t>
    <phoneticPr fontId="3"/>
  </si>
  <si>
    <t>　 給与住宅</t>
    <phoneticPr fontId="3"/>
  </si>
  <si>
    <t>間借り</t>
  </si>
  <si>
    <t>住宅以外に住む一般世帯</t>
  </si>
  <si>
    <t>2010年（平成22年）10月１日現在</t>
    <phoneticPr fontId="3"/>
  </si>
  <si>
    <t>一般世帯とは，世帯から施設等の世帯と不詳を除いた世帯です。</t>
    <phoneticPr fontId="3"/>
  </si>
  <si>
    <t>2015年（平成27年）国勢調査は簡易調査年で，東日本大震災の影響を把握するため，従来大規模調査年に調査していた</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</si>
  <si>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「現在の位置における居住期間」及び「5年前の住居の所在地」を調査し，「住宅の床面積」を調査項目から削除したため，</t>
    <rPh sb="43" eb="45">
      <t>チョウサ</t>
    </rPh>
    <rPh sb="45" eb="47">
      <t>コウモク</t>
    </rPh>
    <rPh sb="49" eb="51">
      <t>サクジョ</t>
    </rPh>
    <phoneticPr fontId="3"/>
  </si>
  <si>
    <t>実施していません。</t>
    <phoneticPr fontId="3"/>
  </si>
  <si>
    <t>Ｌ－４　　　住宅の建て方（8区分）別一般世帯数，一般世帯人員，</t>
    <rPh sb="24" eb="26">
      <t>イッパン</t>
    </rPh>
    <rPh sb="26" eb="28">
      <t>セタイ</t>
    </rPh>
    <rPh sb="28" eb="30">
      <t>ジンイン</t>
    </rPh>
    <phoneticPr fontId="3"/>
  </si>
  <si>
    <r>
      <t xml:space="preserve">            　延べ面積(6区分)別</t>
    </r>
    <r>
      <rPr>
        <b/>
        <sz val="15"/>
        <rFont val="ＭＳ Ｐ明朝"/>
        <family val="1"/>
        <charset val="128"/>
      </rPr>
      <t>主世帯数，世帯人員及び1世帯当たり人員</t>
    </r>
    <rPh sb="22" eb="23">
      <t>ベツ</t>
    </rPh>
    <rPh sb="28" eb="30">
      <t>セタイ</t>
    </rPh>
    <rPh sb="30" eb="32">
      <t>ジンイン</t>
    </rPh>
    <rPh sb="32" eb="33">
      <t>オヨ</t>
    </rPh>
    <rPh sb="35" eb="37">
      <t>セタイ</t>
    </rPh>
    <rPh sb="37" eb="38">
      <t>ア</t>
    </rPh>
    <rPh sb="40" eb="42">
      <t>ジンイン</t>
    </rPh>
    <phoneticPr fontId="3"/>
  </si>
  <si>
    <t>住宅の建て方
（8区分）</t>
    <phoneticPr fontId="3"/>
  </si>
  <si>
    <t>住宅に住む一般世帯</t>
    <phoneticPr fontId="3"/>
  </si>
  <si>
    <t>主　世　帯</t>
    <phoneticPr fontId="3"/>
  </si>
  <si>
    <t>世帯数　1)</t>
    <phoneticPr fontId="3"/>
  </si>
  <si>
    <t>1世帯　　当たり　　人員</t>
    <phoneticPr fontId="3"/>
  </si>
  <si>
    <t>0～　　　　29㎡</t>
    <phoneticPr fontId="3"/>
  </si>
  <si>
    <t>30～　　　49㎡</t>
    <phoneticPr fontId="3"/>
  </si>
  <si>
    <t>50～　　　69㎡</t>
    <phoneticPr fontId="3"/>
  </si>
  <si>
    <t>70～　　　99㎡</t>
    <phoneticPr fontId="3"/>
  </si>
  <si>
    <t>100～　149㎡</t>
    <phoneticPr fontId="3"/>
  </si>
  <si>
    <t>150㎡　　以上</t>
    <phoneticPr fontId="3"/>
  </si>
  <si>
    <t>一戸建</t>
    <rPh sb="0" eb="2">
      <t>イッコ</t>
    </rPh>
    <rPh sb="2" eb="3">
      <t>ダ</t>
    </rPh>
    <phoneticPr fontId="3"/>
  </si>
  <si>
    <t>長屋建</t>
  </si>
  <si>
    <t>共同住宅</t>
  </si>
  <si>
    <t>　　1・2階建</t>
    <phoneticPr fontId="3"/>
  </si>
  <si>
    <t>　　3～5階建</t>
    <phoneticPr fontId="3"/>
  </si>
  <si>
    <t>　　6～10階建</t>
    <phoneticPr fontId="3"/>
  </si>
  <si>
    <t>　　11～14階建</t>
    <phoneticPr fontId="3"/>
  </si>
  <si>
    <t>　　15階建以上</t>
    <phoneticPr fontId="3"/>
  </si>
  <si>
    <t>2010年（平成22年）10月１日現在で，間借りの一般世帯を含みます。</t>
    <phoneticPr fontId="3"/>
  </si>
  <si>
    <t>一般世帯とは，世帯から施設等の世帯と不詳を除いた世帯です。</t>
  </si>
  <si>
    <t>1)延べ面積「不詳」を含みます。</t>
  </si>
  <si>
    <t>実施していません。</t>
  </si>
  <si>
    <r>
      <t>Ｌ－５</t>
    </r>
    <r>
      <rPr>
        <b/>
        <sz val="14"/>
        <rFont val="ＭＳ Ｐ明朝"/>
        <family val="1"/>
        <charset val="128"/>
      </rPr>
      <t>　　　</t>
    </r>
    <r>
      <rPr>
        <b/>
        <sz val="16"/>
        <rFont val="ＭＳ Ｐ明朝"/>
        <family val="1"/>
        <charset val="128"/>
      </rPr>
      <t>住居の種類，住宅の所有の関係（６区分）別６５歳以上の親族の</t>
    </r>
    <phoneticPr fontId="3"/>
  </si>
  <si>
    <t xml:space="preserve">           　 いる一般世帯数，一般世帯人員，６５歳以上世帯人員，</t>
    <rPh sb="21" eb="23">
      <t>イッパン</t>
    </rPh>
    <rPh sb="33" eb="35">
      <t>セタイ</t>
    </rPh>
    <phoneticPr fontId="3"/>
  </si>
  <si>
    <t xml:space="preserve">           　 延べ面積別世帯数及び1世帯当たり人員</t>
    <rPh sb="21" eb="22">
      <t>オヨ</t>
    </rPh>
    <rPh sb="24" eb="26">
      <t>セタイ</t>
    </rPh>
    <phoneticPr fontId="3"/>
  </si>
  <si>
    <t xml:space="preserve">           総務省統計局「国勢調査報告」</t>
  </si>
  <si>
    <t>住居の種類
住宅の所有の関係</t>
  </si>
  <si>
    <t>世帯数　　1)</t>
    <phoneticPr fontId="3"/>
  </si>
  <si>
    <t>65歳     以上
世帯員</t>
    <rPh sb="11" eb="13">
      <t>セタイ</t>
    </rPh>
    <phoneticPr fontId="3"/>
  </si>
  <si>
    <t>１世帯当たり  人員</t>
    <phoneticPr fontId="3"/>
  </si>
  <si>
    <t>　　　持ち家</t>
  </si>
  <si>
    <r>
      <t>　　　</t>
    </r>
    <r>
      <rPr>
        <sz val="8"/>
        <rFont val="ＭＳ Ｐ明朝"/>
        <family val="1"/>
        <charset val="128"/>
      </rPr>
      <t>公営・都市再生機構・公社の借家</t>
    </r>
    <rPh sb="6" eb="7">
      <t>ト</t>
    </rPh>
    <rPh sb="7" eb="8">
      <t>シ</t>
    </rPh>
    <rPh sb="8" eb="10">
      <t>サイセイ</t>
    </rPh>
    <rPh sb="10" eb="12">
      <t>キコウ</t>
    </rPh>
    <phoneticPr fontId="3"/>
  </si>
  <si>
    <t>　　　民営の借家</t>
  </si>
  <si>
    <t>　　　給与住宅</t>
  </si>
  <si>
    <t>2010年（平成22年）10月１日現在　　　　　　</t>
    <phoneticPr fontId="3"/>
  </si>
  <si>
    <t>1)延べ面積「不詳」を含みます。</t>
    <rPh sb="2" eb="3">
      <t>ノ</t>
    </rPh>
    <rPh sb="4" eb="6">
      <t>メンセキ</t>
    </rPh>
    <rPh sb="7" eb="9">
      <t>フショウ</t>
    </rPh>
    <rPh sb="11" eb="12">
      <t>フク</t>
    </rPh>
    <phoneticPr fontId="3"/>
  </si>
  <si>
    <t>Ｌ－６     延べ面積（１４区分），住宅の所有の関係（５区分）別</t>
    <phoneticPr fontId="3"/>
  </si>
  <si>
    <t xml:space="preserve">            住宅に住む一般世帯数及び一般世帯人員　</t>
    <phoneticPr fontId="3"/>
  </si>
  <si>
    <t>住宅の所有の関係延べ面積</t>
    <rPh sb="0" eb="2">
      <t>ジュウタク</t>
    </rPh>
    <rPh sb="3" eb="5">
      <t>ショユウ</t>
    </rPh>
    <rPh sb="6" eb="8">
      <t>カンケイ</t>
    </rPh>
    <rPh sb="8" eb="9">
      <t>ノ</t>
    </rPh>
    <rPh sb="10" eb="12">
      <t>メンセキ</t>
    </rPh>
    <phoneticPr fontId="11"/>
  </si>
  <si>
    <t>住宅に住む
一般世帯</t>
  </si>
  <si>
    <t>間借り
の世帯</t>
  </si>
  <si>
    <t>持ち家</t>
  </si>
  <si>
    <t>公営・　　　　　　
都市再生機構・
公社の借家</t>
    <rPh sb="10" eb="11">
      <t>ト</t>
    </rPh>
    <rPh sb="11" eb="12">
      <t>シ</t>
    </rPh>
    <rPh sb="12" eb="14">
      <t>サイセイ</t>
    </rPh>
    <rPh sb="14" eb="16">
      <t>キコウ</t>
    </rPh>
    <phoneticPr fontId="3"/>
  </si>
  <si>
    <t>民営の借家</t>
  </si>
  <si>
    <t>給与住宅</t>
  </si>
  <si>
    <t>世帯数</t>
    <rPh sb="0" eb="3">
      <t>セタイスウ</t>
    </rPh>
    <phoneticPr fontId="3"/>
  </si>
  <si>
    <t>　　  0 ～ 19㎡</t>
    <phoneticPr fontId="3"/>
  </si>
  <si>
    <t>　　20 ～ 29</t>
    <phoneticPr fontId="3"/>
  </si>
  <si>
    <t>　　30 ～ 39</t>
    <phoneticPr fontId="3"/>
  </si>
  <si>
    <t>　　40 ～ 49</t>
    <phoneticPr fontId="3"/>
  </si>
  <si>
    <t>　　50 ～ 59</t>
    <phoneticPr fontId="3"/>
  </si>
  <si>
    <t>　　60 ～ 69</t>
    <phoneticPr fontId="3"/>
  </si>
  <si>
    <t>　　70 ～ 79</t>
    <phoneticPr fontId="3"/>
  </si>
  <si>
    <t>　　80 ～ 89</t>
    <phoneticPr fontId="3"/>
  </si>
  <si>
    <t>　　90 ～ 99</t>
    <phoneticPr fontId="3"/>
  </si>
  <si>
    <t>　100 ～ 119</t>
    <phoneticPr fontId="3"/>
  </si>
  <si>
    <t>　120 ～ 149</t>
    <phoneticPr fontId="3"/>
  </si>
  <si>
    <t>　150 ～ 199</t>
    <phoneticPr fontId="3"/>
  </si>
  <si>
    <t>　200 ～ 249</t>
    <phoneticPr fontId="3"/>
  </si>
  <si>
    <t>　250㎡以上</t>
    <phoneticPr fontId="3"/>
  </si>
  <si>
    <t>　　90 ～ 99</t>
    <phoneticPr fontId="3"/>
  </si>
  <si>
    <t>　120 ～ 149</t>
    <phoneticPr fontId="3"/>
  </si>
  <si>
    <t>2010年（平成22年）10月１日現在　　　　</t>
    <phoneticPr fontId="3"/>
  </si>
  <si>
    <t>2015年（平成27年）国勢調査は簡易調査年で，東日本大震災の影響を把握するため，従来大規模調査年に調査して</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</si>
  <si>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いた「現在の位置における居住期間」及び「5年前の住居の所在地」を調査し，「住宅の床面積」を調査項目から削除し</t>
    <rPh sb="45" eb="47">
      <t>チョウサ</t>
    </rPh>
    <rPh sb="47" eb="49">
      <t>コウモク</t>
    </rPh>
    <rPh sb="51" eb="53">
      <t>サクジョ</t>
    </rPh>
    <phoneticPr fontId="3"/>
  </si>
  <si>
    <t>たため，実施していません。</t>
    <phoneticPr fontId="3"/>
  </si>
  <si>
    <t>Ｌ－７　　　世帯の家族類型（６区分），住宅の所有の関係（５区分）別住宅</t>
    <phoneticPr fontId="3"/>
  </si>
  <si>
    <t>　        　  　に住む一般世帯数及び一般世帯人員（３世代世帯－特掲）</t>
    <phoneticPr fontId="3"/>
  </si>
  <si>
    <t>世帯の家族類型　　　　　　　　　　住宅の所有の関係</t>
    <rPh sb="0" eb="2">
      <t>セタイ</t>
    </rPh>
    <rPh sb="3" eb="5">
      <t>カゾク</t>
    </rPh>
    <rPh sb="5" eb="7">
      <t>ルイケイ</t>
    </rPh>
    <rPh sb="17" eb="19">
      <t>ジュウタク</t>
    </rPh>
    <rPh sb="20" eb="22">
      <t>ショユウ</t>
    </rPh>
    <rPh sb="23" eb="25">
      <t>カンケイ</t>
    </rPh>
    <phoneticPr fontId="11"/>
  </si>
  <si>
    <t>1)総数</t>
    <phoneticPr fontId="3"/>
  </si>
  <si>
    <t>親族のみの世帯</t>
    <phoneticPr fontId="3"/>
  </si>
  <si>
    <t>非親族　　を含む
世帯</t>
    <rPh sb="6" eb="7">
      <t>フク</t>
    </rPh>
    <phoneticPr fontId="3"/>
  </si>
  <si>
    <t>単独世帯</t>
  </si>
  <si>
    <t>（再掲）
３世代
世帯</t>
  </si>
  <si>
    <t>核家族世帯</t>
  </si>
  <si>
    <t>核家族　　　　以外の　　　　世帯</t>
    <rPh sb="0" eb="3">
      <t>カクカゾク</t>
    </rPh>
    <rPh sb="7" eb="9">
      <t>イガイ</t>
    </rPh>
    <rPh sb="14" eb="16">
      <t>セタイ</t>
    </rPh>
    <phoneticPr fontId="3"/>
  </si>
  <si>
    <t>夫婦のみ
の世帯</t>
  </si>
  <si>
    <t>夫婦と
子供から
なる世帯</t>
    <rPh sb="4" eb="6">
      <t>コドモ</t>
    </rPh>
    <phoneticPr fontId="3"/>
  </si>
  <si>
    <t>男(女)親と
子供から
なる世帯</t>
    <rPh sb="2" eb="3">
      <t>オンナ</t>
    </rPh>
    <rPh sb="7" eb="9">
      <t>コドモ</t>
    </rPh>
    <phoneticPr fontId="3"/>
  </si>
  <si>
    <t>住宅に住む一般世帯</t>
    <rPh sb="0" eb="2">
      <t>ジュウタク</t>
    </rPh>
    <rPh sb="3" eb="4">
      <t>ス</t>
    </rPh>
    <rPh sb="5" eb="7">
      <t>イッパン</t>
    </rPh>
    <rPh sb="7" eb="9">
      <t>セタイ</t>
    </rPh>
    <phoneticPr fontId="3"/>
  </si>
  <si>
    <t>主世帯</t>
    <rPh sb="0" eb="1">
      <t>シュ</t>
    </rPh>
    <rPh sb="1" eb="3">
      <t>セタイ</t>
    </rPh>
    <phoneticPr fontId="3"/>
  </si>
  <si>
    <t xml:space="preserve">   持ち家</t>
    <phoneticPr fontId="3"/>
  </si>
  <si>
    <t xml:space="preserve">   公営・都市再生機構・公社の借家</t>
    <phoneticPr fontId="3"/>
  </si>
  <si>
    <t xml:space="preserve">   民営の借家</t>
    <phoneticPr fontId="3"/>
  </si>
  <si>
    <t xml:space="preserve">   給与住宅</t>
    <phoneticPr fontId="3"/>
  </si>
  <si>
    <t>住宅に住む一般世帯人員</t>
  </si>
  <si>
    <t xml:space="preserve">   公営・都市再生機構・公社の借家</t>
    <phoneticPr fontId="3"/>
  </si>
  <si>
    <t>2020年（令和2年）10月１日現在</t>
    <rPh sb="6" eb="8">
      <t>レイカズ</t>
    </rPh>
    <phoneticPr fontId="3"/>
  </si>
  <si>
    <t>1)総数には，世帯の家族類型「不詳」を含みます。</t>
    <rPh sb="2" eb="4">
      <t>ソウスウ</t>
    </rPh>
    <rPh sb="7" eb="9">
      <t>セタイ</t>
    </rPh>
    <rPh sb="10" eb="12">
      <t>カゾク</t>
    </rPh>
    <rPh sb="12" eb="14">
      <t>ルイケイ</t>
    </rPh>
    <rPh sb="15" eb="17">
      <t>フショウ</t>
    </rPh>
    <rPh sb="19" eb="20">
      <t>フク</t>
    </rPh>
    <phoneticPr fontId="3"/>
  </si>
  <si>
    <t>L－８    家屋の概要</t>
    <phoneticPr fontId="47"/>
  </si>
  <si>
    <t xml:space="preserve">（１）　総括 </t>
  </si>
  <si>
    <t>（単位　棟，㎡）</t>
    <phoneticPr fontId="3"/>
  </si>
  <si>
    <t>資産税課「固定資産概要調書」</t>
    <phoneticPr fontId="3"/>
  </si>
  <si>
    <t>課</t>
    <phoneticPr fontId="3"/>
  </si>
  <si>
    <t>税</t>
    <phoneticPr fontId="3"/>
  </si>
  <si>
    <t>家</t>
    <phoneticPr fontId="3"/>
  </si>
  <si>
    <t>屋</t>
  </si>
  <si>
    <t>非課税家屋</t>
  </si>
  <si>
    <t>法定免税点以上のもの</t>
    <phoneticPr fontId="47"/>
  </si>
  <si>
    <t>法定免税点未満のもの</t>
  </si>
  <si>
    <t>非 　　　　木造</t>
    <rPh sb="6" eb="8">
      <t>モクゾウ</t>
    </rPh>
    <phoneticPr fontId="47"/>
  </si>
  <si>
    <t>非木造</t>
  </si>
  <si>
    <t>棟数</t>
  </si>
  <si>
    <t>床面積</t>
  </si>
  <si>
    <t>2017年(平成29年)</t>
    <rPh sb="4" eb="5">
      <t>ネン</t>
    </rPh>
    <rPh sb="6" eb="8">
      <t>ヘイセイ</t>
    </rPh>
    <rPh sb="10" eb="11">
      <t>ネン</t>
    </rPh>
    <phoneticPr fontId="3"/>
  </si>
  <si>
    <t>2017 　（　　　29　 ）</t>
  </si>
  <si>
    <t>2018 　（　  　30　 ）</t>
  </si>
  <si>
    <t>2019　 （　　　31　 ）</t>
  </si>
  <si>
    <t>2020　 (令和 2年)</t>
    <rPh sb="7" eb="8">
      <t>レイ</t>
    </rPh>
    <rPh sb="8" eb="9">
      <t>ワ</t>
    </rPh>
    <rPh sb="11" eb="12">
      <t>ネン</t>
    </rPh>
    <phoneticPr fontId="3"/>
  </si>
  <si>
    <t>2020　 (令和  2年)</t>
    <rPh sb="7" eb="8">
      <t>レイ</t>
    </rPh>
    <rPh sb="8" eb="9">
      <t>ワ</t>
    </rPh>
    <rPh sb="12" eb="13">
      <t>ネン</t>
    </rPh>
    <phoneticPr fontId="3"/>
  </si>
  <si>
    <t>2021　 (　　　3　 )</t>
  </si>
  <si>
    <t>各年とも１月１日現在</t>
    <rPh sb="0" eb="2">
      <t>カクネン</t>
    </rPh>
    <rPh sb="5" eb="6">
      <t>ガツ</t>
    </rPh>
    <rPh sb="7" eb="8">
      <t>ニチ</t>
    </rPh>
    <rPh sb="8" eb="10">
      <t>ゲンザイ</t>
    </rPh>
    <phoneticPr fontId="47"/>
  </si>
  <si>
    <t>（2）木造家屋（課税分）</t>
  </si>
  <si>
    <t>2017年(平成29年)</t>
  </si>
  <si>
    <t>2018年(平成30年)</t>
  </si>
  <si>
    <t>2019年(平成31年)</t>
  </si>
  <si>
    <t>2020年(令和2年)</t>
    <rPh sb="6" eb="7">
      <t>レイ</t>
    </rPh>
    <rPh sb="7" eb="8">
      <t>ワ</t>
    </rPh>
    <rPh sb="9" eb="10">
      <t>ネン</t>
    </rPh>
    <rPh sb="10" eb="11">
      <t>ヘイネン</t>
    </rPh>
    <phoneticPr fontId="3"/>
  </si>
  <si>
    <t>2021年(令和3年)</t>
    <rPh sb="6" eb="7">
      <t>レイ</t>
    </rPh>
    <rPh sb="7" eb="8">
      <t>ワ</t>
    </rPh>
    <rPh sb="9" eb="10">
      <t>ネン</t>
    </rPh>
    <rPh sb="10" eb="11">
      <t>ヘイネン</t>
    </rPh>
    <phoneticPr fontId="3"/>
  </si>
  <si>
    <t>区分</t>
    <phoneticPr fontId="3"/>
  </si>
  <si>
    <t>総　　数</t>
    <phoneticPr fontId="3"/>
  </si>
  <si>
    <t>総　　数</t>
    <rPh sb="3" eb="4">
      <t>スウ</t>
    </rPh>
    <phoneticPr fontId="3"/>
  </si>
  <si>
    <t>専用住宅</t>
  </si>
  <si>
    <t>専用住宅</t>
    <phoneticPr fontId="3"/>
  </si>
  <si>
    <t>共同住宅・寄宿舎</t>
  </si>
  <si>
    <t>併用住宅</t>
  </si>
  <si>
    <t>農家住宅</t>
    <phoneticPr fontId="3"/>
  </si>
  <si>
    <t>－</t>
  </si>
  <si>
    <t>旅館・料亭・ホテル</t>
  </si>
  <si>
    <t>事務所・銀行・店舗</t>
  </si>
  <si>
    <t>劇場・公衆浴場・病院</t>
  </si>
  <si>
    <t>工場・倉庫・土蔵</t>
  </si>
  <si>
    <t>附属家</t>
  </si>
  <si>
    <t>各年とも1月1日現在</t>
    <rPh sb="0" eb="2">
      <t>カクネン</t>
    </rPh>
    <rPh sb="5" eb="6">
      <t>ガツ</t>
    </rPh>
    <rPh sb="7" eb="8">
      <t>ニチ</t>
    </rPh>
    <rPh sb="8" eb="10">
      <t>ゲンザイ</t>
    </rPh>
    <phoneticPr fontId="12"/>
  </si>
  <si>
    <t>（3）非木造家屋（課税分）</t>
  </si>
  <si>
    <t>事業所・店舗・百貨店・銀行</t>
  </si>
  <si>
    <t>住宅・アパート</t>
  </si>
  <si>
    <t>ホテル・病院</t>
  </si>
  <si>
    <t>工場・倉庫・市場</t>
  </si>
  <si>
    <t>各年とも1月1日現在</t>
    <rPh sb="0" eb="2">
      <t>カクネン</t>
    </rPh>
    <rPh sb="5" eb="6">
      <t>ガツ</t>
    </rPh>
    <rPh sb="7" eb="8">
      <t>ニチ</t>
    </rPh>
    <rPh sb="8" eb="10">
      <t>ゲンザイ</t>
    </rPh>
    <phoneticPr fontId="11"/>
  </si>
  <si>
    <t>Ｌ－９    建築確認申請の状況</t>
    <phoneticPr fontId="37"/>
  </si>
  <si>
    <t>（単位　件）</t>
    <phoneticPr fontId="3"/>
  </si>
  <si>
    <t>建築指導課「建築統計」</t>
  </si>
  <si>
    <t>用途別受付件数</t>
  </si>
  <si>
    <t>確認
件数</t>
  </si>
  <si>
    <t>2）国・県・市
計画通知
受付件数</t>
  </si>
  <si>
    <t>居住
専用</t>
  </si>
  <si>
    <t>住居産
業併用</t>
  </si>
  <si>
    <t>鉱工
業用</t>
  </si>
  <si>
    <t>１）
その他</t>
  </si>
  <si>
    <t>1）建築設備，工作物を含みます。</t>
  </si>
  <si>
    <t>2）建築主が国・県または市である場合の建築基準法第18条第2項に基づく通知の受付件数です。</t>
  </si>
  <si>
    <t>Ｌ－１０   建築着工状況</t>
    <phoneticPr fontId="20"/>
  </si>
  <si>
    <t>※2020年度（令和2年度）から市区町村別の集計結果の公表が無くなりました。</t>
    <rPh sb="5" eb="7">
      <t>ネンド</t>
    </rPh>
    <rPh sb="8" eb="10">
      <t>レイワ</t>
    </rPh>
    <rPh sb="11" eb="13">
      <t>ネンド</t>
    </rPh>
    <rPh sb="30" eb="31">
      <t>ナ</t>
    </rPh>
    <phoneticPr fontId="3"/>
  </si>
  <si>
    <t>（１） 構造別棟数</t>
  </si>
  <si>
    <t>（単位　棟）</t>
    <phoneticPr fontId="3"/>
  </si>
  <si>
    <t>国土交通省総合政策局「建築統計年報」</t>
  </si>
  <si>
    <t>鉄骨鉄筋         コンクリート造</t>
    <phoneticPr fontId="3"/>
  </si>
  <si>
    <t>鉄筋                コンクリート造</t>
    <phoneticPr fontId="3"/>
  </si>
  <si>
    <t>鉄骨造</t>
  </si>
  <si>
    <t>コンクリート・
ブロック造</t>
    <phoneticPr fontId="3"/>
  </si>
  <si>
    <t>2015年度（平成27年度）</t>
    <rPh sb="4" eb="6">
      <t>ネンド</t>
    </rPh>
    <rPh sb="7" eb="9">
      <t>ヘイセイ</t>
    </rPh>
    <rPh sb="11" eb="13">
      <t>ネンド</t>
    </rPh>
    <phoneticPr fontId="11"/>
  </si>
  <si>
    <t>2016　　　（　　　28　　　）</t>
  </si>
  <si>
    <t>2019　　　（令和元年度）</t>
    <rPh sb="8" eb="13">
      <t>レイワガンネンド</t>
    </rPh>
    <phoneticPr fontId="3"/>
  </si>
  <si>
    <t>（２）構造別床面積</t>
  </si>
  <si>
    <t>（単位　㎡）</t>
    <phoneticPr fontId="3"/>
  </si>
  <si>
    <t>鉄骨鉄筋
コンクリート造</t>
  </si>
  <si>
    <t>鉄筋
コンクリート造</t>
  </si>
  <si>
    <t>コンクリート・
ブロック造</t>
    <phoneticPr fontId="3"/>
  </si>
  <si>
    <t>（３） 用途別床面積</t>
  </si>
  <si>
    <t>（単位　㎡）</t>
  </si>
  <si>
    <t>住居用</t>
  </si>
  <si>
    <t>非居住用（下段に続く）</t>
    <rPh sb="5" eb="7">
      <t>カダン</t>
    </rPh>
    <rPh sb="8" eb="9">
      <t>ツヅ</t>
    </rPh>
    <phoneticPr fontId="3"/>
  </si>
  <si>
    <t>居住
専用
準住宅</t>
    <rPh sb="3" eb="4">
      <t>セン</t>
    </rPh>
    <rPh sb="4" eb="5">
      <t>ヨウ</t>
    </rPh>
    <rPh sb="6" eb="7">
      <t>ジュン</t>
    </rPh>
    <rPh sb="7" eb="9">
      <t>ジュウタク</t>
    </rPh>
    <phoneticPr fontId="3"/>
  </si>
  <si>
    <t>居住
産業
併用</t>
    <rPh sb="0" eb="2">
      <t>キョジュウ</t>
    </rPh>
    <rPh sb="3" eb="4">
      <t>サン</t>
    </rPh>
    <rPh sb="4" eb="5">
      <t>ギョウ</t>
    </rPh>
    <rPh sb="6" eb="8">
      <t>ヘイヨウ</t>
    </rPh>
    <phoneticPr fontId="3"/>
  </si>
  <si>
    <t>農林水
産業用</t>
  </si>
  <si>
    <t>鉱業，
採石業，
砂利採
取業，
建設業用</t>
    <rPh sb="0" eb="2">
      <t>コウギョウ</t>
    </rPh>
    <rPh sb="4" eb="5">
      <t>サイ</t>
    </rPh>
    <rPh sb="5" eb="6">
      <t>イシ</t>
    </rPh>
    <rPh sb="6" eb="7">
      <t>ギョウ</t>
    </rPh>
    <rPh sb="9" eb="11">
      <t>ジャリ</t>
    </rPh>
    <rPh sb="11" eb="12">
      <t>サイ</t>
    </rPh>
    <rPh sb="13" eb="14">
      <t>トリ</t>
    </rPh>
    <rPh sb="14" eb="15">
      <t>ギョウ</t>
    </rPh>
    <rPh sb="17" eb="20">
      <t>ケンセツギョウ</t>
    </rPh>
    <rPh sb="20" eb="21">
      <t>ヨウ</t>
    </rPh>
    <phoneticPr fontId="3"/>
  </si>
  <si>
    <t>製造
業用</t>
    <rPh sb="0" eb="2">
      <t>セイゾウ</t>
    </rPh>
    <rPh sb="3" eb="4">
      <t>ギョウ</t>
    </rPh>
    <rPh sb="4" eb="5">
      <t>ヨウ</t>
    </rPh>
    <phoneticPr fontId="3"/>
  </si>
  <si>
    <t>電気・
ガス・
熱供給・水道業
用</t>
    <rPh sb="0" eb="2">
      <t>デンキ</t>
    </rPh>
    <rPh sb="8" eb="9">
      <t>ネツ</t>
    </rPh>
    <rPh sb="9" eb="10">
      <t>トモ</t>
    </rPh>
    <rPh sb="10" eb="11">
      <t>キュウ</t>
    </rPh>
    <rPh sb="12" eb="13">
      <t>ミズ</t>
    </rPh>
    <rPh sb="13" eb="14">
      <t>ミチ</t>
    </rPh>
    <rPh sb="14" eb="15">
      <t>ギョウ</t>
    </rPh>
    <rPh sb="16" eb="17">
      <t>ヨウ</t>
    </rPh>
    <phoneticPr fontId="3"/>
  </si>
  <si>
    <t>情報
通信
業用</t>
    <rPh sb="0" eb="2">
      <t>ジョウホウ</t>
    </rPh>
    <rPh sb="3" eb="5">
      <t>ツウシン</t>
    </rPh>
    <rPh sb="6" eb="7">
      <t>ギョウ</t>
    </rPh>
    <rPh sb="7" eb="8">
      <t>ヨウ</t>
    </rPh>
    <phoneticPr fontId="3"/>
  </si>
  <si>
    <t>運輸
業用</t>
    <rPh sb="0" eb="2">
      <t>ウンユ</t>
    </rPh>
    <rPh sb="3" eb="4">
      <t>ギョウ</t>
    </rPh>
    <rPh sb="4" eb="5">
      <t>ヨウ</t>
    </rPh>
    <phoneticPr fontId="3"/>
  </si>
  <si>
    <t>非居住用</t>
    <phoneticPr fontId="3"/>
  </si>
  <si>
    <t>卸売業，
小売業用</t>
    <rPh sb="0" eb="2">
      <t>オロシウ</t>
    </rPh>
    <rPh sb="2" eb="3">
      <t>ギョウ</t>
    </rPh>
    <rPh sb="5" eb="7">
      <t>コウリ</t>
    </rPh>
    <rPh sb="7" eb="8">
      <t>ギョウ</t>
    </rPh>
    <rPh sb="8" eb="9">
      <t>ヨウ</t>
    </rPh>
    <phoneticPr fontId="3"/>
  </si>
  <si>
    <t>金融業，
保険業用</t>
    <rPh sb="0" eb="2">
      <t>キンユウ</t>
    </rPh>
    <rPh sb="2" eb="3">
      <t>ギョウ</t>
    </rPh>
    <rPh sb="5" eb="8">
      <t>ホケンギョウ</t>
    </rPh>
    <rPh sb="8" eb="9">
      <t>ヨウ</t>
    </rPh>
    <phoneticPr fontId="3"/>
  </si>
  <si>
    <t>不動産
業用</t>
    <rPh sb="0" eb="3">
      <t>フドウサン</t>
    </rPh>
    <rPh sb="4" eb="5">
      <t>ギョウ</t>
    </rPh>
    <rPh sb="5" eb="6">
      <t>ヨウ</t>
    </rPh>
    <phoneticPr fontId="3"/>
  </si>
  <si>
    <t>宿泊業，
飲食
サービス
業用</t>
    <rPh sb="0" eb="2">
      <t>シュクハク</t>
    </rPh>
    <rPh sb="2" eb="3">
      <t>ギョウ</t>
    </rPh>
    <rPh sb="5" eb="7">
      <t>インショク</t>
    </rPh>
    <rPh sb="13" eb="14">
      <t>ギョウ</t>
    </rPh>
    <rPh sb="14" eb="15">
      <t>ヨウ</t>
    </rPh>
    <phoneticPr fontId="3"/>
  </si>
  <si>
    <t>教育・
学習
支援
業用</t>
    <rPh sb="0" eb="2">
      <t>キョウイク</t>
    </rPh>
    <rPh sb="4" eb="6">
      <t>ガクシュウ</t>
    </rPh>
    <rPh sb="7" eb="9">
      <t>シエン</t>
    </rPh>
    <rPh sb="10" eb="11">
      <t>ギョウ</t>
    </rPh>
    <rPh sb="11" eb="12">
      <t>ヨウ</t>
    </rPh>
    <phoneticPr fontId="3"/>
  </si>
  <si>
    <t>医療・
福祉用</t>
    <rPh sb="0" eb="2">
      <t>イリョウ</t>
    </rPh>
    <rPh sb="4" eb="6">
      <t>フクシ</t>
    </rPh>
    <rPh sb="6" eb="7">
      <t>ヨウ</t>
    </rPh>
    <phoneticPr fontId="3"/>
  </si>
  <si>
    <t>その他のサービス業用</t>
    <rPh sb="2" eb="3">
      <t>タ</t>
    </rPh>
    <rPh sb="8" eb="9">
      <t>ギョウ</t>
    </rPh>
    <rPh sb="9" eb="10">
      <t>ヨウ</t>
    </rPh>
    <phoneticPr fontId="3"/>
  </si>
  <si>
    <t>公務用</t>
    <rPh sb="0" eb="2">
      <t>コウム</t>
    </rPh>
    <rPh sb="2" eb="3">
      <t>ヨウ</t>
    </rPh>
    <phoneticPr fontId="3"/>
  </si>
  <si>
    <t>他に分
類され
ない
建築物</t>
    <rPh sb="0" eb="1">
      <t>ホカ</t>
    </rPh>
    <rPh sb="2" eb="3">
      <t>ブン</t>
    </rPh>
    <rPh sb="4" eb="5">
      <t>タグイ</t>
    </rPh>
    <rPh sb="11" eb="14">
      <t>ケンチクブツ</t>
    </rPh>
    <phoneticPr fontId="3"/>
  </si>
  <si>
    <t>（４） 構造別工事費予定額</t>
  </si>
  <si>
    <t>（単位　万円）</t>
    <rPh sb="4" eb="6">
      <t>マンエン</t>
    </rPh>
    <phoneticPr fontId="3"/>
  </si>
  <si>
    <t>コンクリート・
ブロック造</t>
    <phoneticPr fontId="3"/>
  </si>
  <si>
    <t>※建築物の数が1又は2の場合，工事費予定額を秘匿し「x」で表示しています。この秘匿によっても工事費予定額が算出される恐れのあるものについては，建築物の数が3以上であっても，工事費予定額を秘匿した箇所があります。</t>
    <rPh sb="1" eb="4">
      <t>ケンチクブツ</t>
    </rPh>
    <rPh sb="5" eb="6">
      <t>カズ</t>
    </rPh>
    <rPh sb="8" eb="9">
      <t>マタ</t>
    </rPh>
    <rPh sb="12" eb="14">
      <t>バアイ</t>
    </rPh>
    <rPh sb="15" eb="18">
      <t>コウジヒ</t>
    </rPh>
    <rPh sb="18" eb="20">
      <t>ヨテイ</t>
    </rPh>
    <rPh sb="20" eb="21">
      <t>ガク</t>
    </rPh>
    <rPh sb="22" eb="24">
      <t>ヒトク</t>
    </rPh>
    <rPh sb="29" eb="31">
      <t>ヒョウジ</t>
    </rPh>
    <rPh sb="39" eb="41">
      <t>ヒトク</t>
    </rPh>
    <rPh sb="46" eb="49">
      <t>コウジヒ</t>
    </rPh>
    <rPh sb="49" eb="51">
      <t>ヨテイ</t>
    </rPh>
    <rPh sb="51" eb="52">
      <t>ガク</t>
    </rPh>
    <rPh sb="53" eb="55">
      <t>サンシュツ</t>
    </rPh>
    <rPh sb="58" eb="59">
      <t>オソ</t>
    </rPh>
    <rPh sb="71" eb="74">
      <t>ケンチクブツ</t>
    </rPh>
    <rPh sb="75" eb="76">
      <t>カズ</t>
    </rPh>
    <rPh sb="78" eb="80">
      <t>イジョウ</t>
    </rPh>
    <rPh sb="86" eb="89">
      <t>コウジヒ</t>
    </rPh>
    <rPh sb="89" eb="91">
      <t>ヨテイ</t>
    </rPh>
    <rPh sb="91" eb="92">
      <t>ガク</t>
    </rPh>
    <rPh sb="93" eb="95">
      <t>ヒトク</t>
    </rPh>
    <rPh sb="97" eb="99">
      <t>カショ</t>
    </rPh>
    <phoneticPr fontId="13"/>
  </si>
  <si>
    <t>住宅・土地統計調査結果</t>
  </si>
  <si>
    <t>L-11表～L17表は，総務省統計局が実施した住宅・土地統計調査（指定統計第14号）の結果です。</t>
    <rPh sb="4" eb="5">
      <t>ヒョウ</t>
    </rPh>
    <rPh sb="9" eb="10">
      <t>ヒョウ</t>
    </rPh>
    <rPh sb="12" eb="15">
      <t>ソウムショウ</t>
    </rPh>
    <rPh sb="15" eb="18">
      <t>トウケイキョク</t>
    </rPh>
    <rPh sb="19" eb="21">
      <t>ジッシ</t>
    </rPh>
    <rPh sb="23" eb="25">
      <t>ジュウタク</t>
    </rPh>
    <rPh sb="26" eb="28">
      <t>トチ</t>
    </rPh>
    <rPh sb="28" eb="30">
      <t>トウケイ</t>
    </rPh>
    <rPh sb="30" eb="32">
      <t>チョウサ</t>
    </rPh>
    <rPh sb="33" eb="35">
      <t>シテイ</t>
    </rPh>
    <rPh sb="35" eb="37">
      <t>トウケイ</t>
    </rPh>
    <rPh sb="37" eb="38">
      <t>ダイ</t>
    </rPh>
    <rPh sb="40" eb="41">
      <t>ゴウ</t>
    </rPh>
    <rPh sb="43" eb="45">
      <t>ケッカ</t>
    </rPh>
    <phoneticPr fontId="3"/>
  </si>
  <si>
    <t>数値は，1位を四捨五入して10位までを有効数字として表章しました。</t>
    <phoneticPr fontId="3"/>
  </si>
  <si>
    <t>したがって，表中の数字の合計が必ずしも総数とは一致しません。</t>
    <phoneticPr fontId="3"/>
  </si>
  <si>
    <t>本調査は標本調査であるため，統計表の数値は標本誤差を含みます。</t>
    <rPh sb="0" eb="3">
      <t>ホンチョウサ</t>
    </rPh>
    <rPh sb="4" eb="6">
      <t>ヒョウホン</t>
    </rPh>
    <rPh sb="6" eb="8">
      <t>チョウサ</t>
    </rPh>
    <rPh sb="14" eb="17">
      <t>トウケイヒョウ</t>
    </rPh>
    <rPh sb="18" eb="20">
      <t>スウチ</t>
    </rPh>
    <rPh sb="21" eb="23">
      <t>ヒョウホン</t>
    </rPh>
    <rPh sb="23" eb="25">
      <t>ゴサ</t>
    </rPh>
    <rPh sb="26" eb="27">
      <t>フク</t>
    </rPh>
    <phoneticPr fontId="3"/>
  </si>
  <si>
    <t>Ｌ－１１　居住世帯の有無別住宅数及び住宅以外で人が居住する建物数</t>
    <rPh sb="5" eb="7">
      <t>キョジュウ</t>
    </rPh>
    <rPh sb="7" eb="9">
      <t>セタイ</t>
    </rPh>
    <rPh sb="10" eb="12">
      <t>ウム</t>
    </rPh>
    <rPh sb="12" eb="13">
      <t>ベツ</t>
    </rPh>
    <rPh sb="13" eb="16">
      <t>ジュウタクスウ</t>
    </rPh>
    <rPh sb="16" eb="17">
      <t>オヨ</t>
    </rPh>
    <rPh sb="18" eb="20">
      <t>ジュウタク</t>
    </rPh>
    <rPh sb="20" eb="22">
      <t>イガイ</t>
    </rPh>
    <rPh sb="23" eb="24">
      <t>ヒト</t>
    </rPh>
    <rPh sb="25" eb="27">
      <t>キョジュウ</t>
    </rPh>
    <rPh sb="29" eb="31">
      <t>タテモノ</t>
    </rPh>
    <rPh sb="31" eb="32">
      <t>スウ</t>
    </rPh>
    <phoneticPr fontId="3"/>
  </si>
  <si>
    <t>（単位　戸，％）</t>
  </si>
  <si>
    <t>総務省統計局「住宅・土地統計調査報告」</t>
    <rPh sb="2" eb="3">
      <t>ショウ</t>
    </rPh>
    <phoneticPr fontId="3"/>
  </si>
  <si>
    <t>住宅総数</t>
    <rPh sb="2" eb="3">
      <t>ソウ</t>
    </rPh>
    <phoneticPr fontId="3"/>
  </si>
  <si>
    <t>住宅以外で人が
居住する建物数</t>
  </si>
  <si>
    <t>居住世帯あり</t>
    <phoneticPr fontId="3"/>
  </si>
  <si>
    <t>居住世帯なし</t>
    <phoneticPr fontId="3"/>
  </si>
  <si>
    <t>同居世帯
なし</t>
    <phoneticPr fontId="3"/>
  </si>
  <si>
    <t>同居世帯
あり</t>
    <phoneticPr fontId="3"/>
  </si>
  <si>
    <t>一時現在
者のみ</t>
    <phoneticPr fontId="3"/>
  </si>
  <si>
    <t>空き家</t>
  </si>
  <si>
    <t>建築中</t>
    <phoneticPr fontId="3"/>
  </si>
  <si>
    <t>2018年（平成30年）実数</t>
    <rPh sb="4" eb="5">
      <t>ネン</t>
    </rPh>
    <rPh sb="6" eb="8">
      <t>ヘイセイ</t>
    </rPh>
    <rPh sb="10" eb="11">
      <t>ネン</t>
    </rPh>
    <phoneticPr fontId="3"/>
  </si>
  <si>
    <t>2018年（平成30年）10月1日現在</t>
    <rPh sb="4" eb="5">
      <t>ネン</t>
    </rPh>
    <rPh sb="6" eb="8">
      <t>ヘイセイ</t>
    </rPh>
    <rPh sb="10" eb="11">
      <t>ネン</t>
    </rPh>
    <rPh sb="14" eb="15">
      <t>ガツ</t>
    </rPh>
    <rPh sb="16" eb="17">
      <t>ニチ</t>
    </rPh>
    <rPh sb="17" eb="19">
      <t>ゲンザイ</t>
    </rPh>
    <phoneticPr fontId="3"/>
  </si>
  <si>
    <t>Ｌ－１2　住宅の建築の時期，敷地に接している道路の幅員別住宅数　</t>
    <phoneticPr fontId="3"/>
  </si>
  <si>
    <t>建築の時期</t>
    <rPh sb="0" eb="2">
      <t>ケンチク</t>
    </rPh>
    <rPh sb="3" eb="5">
      <t>ジキ</t>
    </rPh>
    <phoneticPr fontId="3"/>
  </si>
  <si>
    <t>敷地が道路に接している</t>
    <rPh sb="3" eb="5">
      <t>ドウロ</t>
    </rPh>
    <rPh sb="6" eb="7">
      <t>セッ</t>
    </rPh>
    <phoneticPr fontId="3"/>
  </si>
  <si>
    <t>敷地が道
路に接し
ていない</t>
    <rPh sb="0" eb="2">
      <t>シキチ</t>
    </rPh>
    <phoneticPr fontId="3"/>
  </si>
  <si>
    <t>幅員2ｍ
未満の道路</t>
    <phoneticPr fontId="3"/>
  </si>
  <si>
    <t>2～4ｍ
未満</t>
    <phoneticPr fontId="3"/>
  </si>
  <si>
    <t>4～6ｍ
未満</t>
    <phoneticPr fontId="3"/>
  </si>
  <si>
    <t>6～10ｍ
未満</t>
    <phoneticPr fontId="3"/>
  </si>
  <si>
    <t>10ｍ
以上</t>
    <phoneticPr fontId="3"/>
  </si>
  <si>
    <t>2018年（平成30年）</t>
    <rPh sb="4" eb="5">
      <t>ネン</t>
    </rPh>
    <rPh sb="6" eb="8">
      <t>ヘイセイ</t>
    </rPh>
    <rPh sb="10" eb="11">
      <t>ネン</t>
    </rPh>
    <phoneticPr fontId="3"/>
  </si>
  <si>
    <t>住宅総数１）</t>
    <phoneticPr fontId="3"/>
  </si>
  <si>
    <t>昭和45年（1970）以前</t>
    <rPh sb="0" eb="2">
      <t>ショウワ</t>
    </rPh>
    <rPh sb="4" eb="5">
      <t>ネン</t>
    </rPh>
    <rPh sb="11" eb="13">
      <t>イゼン</t>
    </rPh>
    <phoneticPr fontId="3"/>
  </si>
  <si>
    <t>昭和46年～55年（1971～1980）</t>
    <rPh sb="0" eb="2">
      <t>ショウワ</t>
    </rPh>
    <rPh sb="4" eb="5">
      <t>ネン</t>
    </rPh>
    <rPh sb="8" eb="9">
      <t>ネン</t>
    </rPh>
    <phoneticPr fontId="3"/>
  </si>
  <si>
    <t>昭和56年～平成2年（1981～1990）</t>
    <rPh sb="0" eb="2">
      <t>ショウワ</t>
    </rPh>
    <rPh sb="4" eb="5">
      <t>ネン</t>
    </rPh>
    <rPh sb="6" eb="8">
      <t>ヘイセイ</t>
    </rPh>
    <rPh sb="9" eb="10">
      <t>ネン</t>
    </rPh>
    <phoneticPr fontId="3"/>
  </si>
  <si>
    <t>平成 3年～7年（1991～1995）</t>
    <rPh sb="0" eb="2">
      <t>ヘイセイ</t>
    </rPh>
    <rPh sb="4" eb="5">
      <t>ネン</t>
    </rPh>
    <phoneticPr fontId="3"/>
  </si>
  <si>
    <t>平成8年～12年（1996～2000）</t>
    <rPh sb="0" eb="2">
      <t>ヘイセイ</t>
    </rPh>
    <rPh sb="3" eb="4">
      <t>ネン</t>
    </rPh>
    <rPh sb="7" eb="8">
      <t>ネン</t>
    </rPh>
    <phoneticPr fontId="3"/>
  </si>
  <si>
    <t>平成 13年～17年（2001～2005）</t>
    <rPh sb="0" eb="2">
      <t>ヘイセイ</t>
    </rPh>
    <rPh sb="5" eb="6">
      <t>ネン</t>
    </rPh>
    <phoneticPr fontId="3"/>
  </si>
  <si>
    <t>平成18年～22年（2006～2010）</t>
    <rPh sb="0" eb="2">
      <t>ヘイセイ</t>
    </rPh>
    <rPh sb="4" eb="5">
      <t>ネン</t>
    </rPh>
    <phoneticPr fontId="3"/>
  </si>
  <si>
    <t>平成23年～27年（2011～2015）</t>
    <rPh sb="0" eb="2">
      <t>ヘイセイ</t>
    </rPh>
    <rPh sb="4" eb="5">
      <t>ネン</t>
    </rPh>
    <rPh sb="8" eb="9">
      <t>ネン</t>
    </rPh>
    <phoneticPr fontId="3"/>
  </si>
  <si>
    <t>平成28年～30年9月（2016～2018.9）</t>
    <rPh sb="0" eb="2">
      <t>ヘイセイ</t>
    </rPh>
    <rPh sb="4" eb="5">
      <t>ネン</t>
    </rPh>
    <rPh sb="8" eb="9">
      <t>ネン</t>
    </rPh>
    <rPh sb="10" eb="11">
      <t>ツキ</t>
    </rPh>
    <phoneticPr fontId="3"/>
  </si>
  <si>
    <t>１）建築の時期「不詳」を含みます。</t>
    <phoneticPr fontId="3"/>
  </si>
  <si>
    <t>Ｌ－１３　住宅の種類，構造，建築の時期別住宅数　</t>
    <rPh sb="11" eb="13">
      <t>コウゾウ</t>
    </rPh>
    <rPh sb="14" eb="16">
      <t>ケンチク</t>
    </rPh>
    <rPh sb="17" eb="19">
      <t>ジキ</t>
    </rPh>
    <rPh sb="19" eb="20">
      <t>ベツ</t>
    </rPh>
    <rPh sb="20" eb="23">
      <t>ジュウタクスウ</t>
    </rPh>
    <phoneticPr fontId="3"/>
  </si>
  <si>
    <t>構造</t>
    <rPh sb="0" eb="1">
      <t>カマエ</t>
    </rPh>
    <rPh sb="1" eb="2">
      <t>ヅクリ</t>
    </rPh>
    <phoneticPr fontId="3"/>
  </si>
  <si>
    <t>木造</t>
    <rPh sb="0" eb="2">
      <t>モクゾウ</t>
    </rPh>
    <phoneticPr fontId="3"/>
  </si>
  <si>
    <t>非木造</t>
    <rPh sb="0" eb="1">
      <t>ヒ</t>
    </rPh>
    <rPh sb="1" eb="3">
      <t>モクゾウ</t>
    </rPh>
    <phoneticPr fontId="3"/>
  </si>
  <si>
    <t>木造（防火木造を除く）</t>
    <rPh sb="0" eb="2">
      <t>モクゾウ</t>
    </rPh>
    <rPh sb="3" eb="5">
      <t>ボウカ</t>
    </rPh>
    <rPh sb="5" eb="7">
      <t>モクゾウ</t>
    </rPh>
    <rPh sb="8" eb="9">
      <t>ノゾ</t>
    </rPh>
    <phoneticPr fontId="3"/>
  </si>
  <si>
    <t>防火木造</t>
    <rPh sb="0" eb="2">
      <t>ボウカ</t>
    </rPh>
    <rPh sb="2" eb="4">
      <t>モクゾウ</t>
    </rPh>
    <phoneticPr fontId="3"/>
  </si>
  <si>
    <t>鉄筋・鉄骨コンクリート造</t>
    <rPh sb="0" eb="2">
      <t>テッキン</t>
    </rPh>
    <rPh sb="3" eb="5">
      <t>テッコツ</t>
    </rPh>
    <rPh sb="11" eb="12">
      <t>ゾウ</t>
    </rPh>
    <phoneticPr fontId="3"/>
  </si>
  <si>
    <t>鉄骨造</t>
    <rPh sb="0" eb="3">
      <t>テッコツゾウ</t>
    </rPh>
    <phoneticPr fontId="3"/>
  </si>
  <si>
    <t>住宅総数 1）</t>
    <rPh sb="0" eb="2">
      <t>ジュウタク</t>
    </rPh>
    <rPh sb="2" eb="4">
      <t>ソウスウ</t>
    </rPh>
    <phoneticPr fontId="3"/>
  </si>
  <si>
    <t>平成 3年～12年（1991～2000）</t>
    <rPh sb="0" eb="2">
      <t>ヘイセイ</t>
    </rPh>
    <rPh sb="4" eb="5">
      <t>ネン</t>
    </rPh>
    <phoneticPr fontId="3"/>
  </si>
  <si>
    <t>平成13年～22年（2001～2010）</t>
    <rPh sb="0" eb="2">
      <t>ヘイセイ</t>
    </rPh>
    <rPh sb="4" eb="5">
      <t>ネン</t>
    </rPh>
    <phoneticPr fontId="3"/>
  </si>
  <si>
    <t>１）建築の時期「不詳」を含みます。</t>
  </si>
  <si>
    <t>Ｌ－１４　建築の時期，住宅の購入・新築・建て替え等別持ち家数</t>
    <phoneticPr fontId="3"/>
  </si>
  <si>
    <t>（単位　戸）</t>
    <phoneticPr fontId="3"/>
  </si>
  <si>
    <t>新築の住宅を購入</t>
  </si>
  <si>
    <t>中古
住宅
を購入</t>
    <phoneticPr fontId="3"/>
  </si>
  <si>
    <t>新築
（建て
替え
を除く）</t>
    <rPh sb="4" eb="5">
      <t>タ</t>
    </rPh>
    <phoneticPr fontId="3"/>
  </si>
  <si>
    <t>建て
替え</t>
    <phoneticPr fontId="3"/>
  </si>
  <si>
    <t>相続・
贈与で
取得</t>
    <rPh sb="8" eb="10">
      <t>シュトク</t>
    </rPh>
    <phoneticPr fontId="3"/>
  </si>
  <si>
    <t>都市
再生
機構
(UR)・
公社
など</t>
    <phoneticPr fontId="3"/>
  </si>
  <si>
    <t>民間</t>
  </si>
  <si>
    <t>持ち家総数１)</t>
    <rPh sb="0" eb="1">
      <t>モ</t>
    </rPh>
    <rPh sb="2" eb="3">
      <t>イエ</t>
    </rPh>
    <rPh sb="3" eb="5">
      <t>ソウスウ</t>
    </rPh>
    <phoneticPr fontId="3"/>
  </si>
  <si>
    <t>平成 3年～12年（1991～2000）</t>
    <rPh sb="0" eb="2">
      <t>ヘイセイ</t>
    </rPh>
    <rPh sb="4" eb="5">
      <t>ネン</t>
    </rPh>
    <rPh sb="8" eb="9">
      <t>ネン</t>
    </rPh>
    <phoneticPr fontId="3"/>
  </si>
  <si>
    <t>平成13年～22年（2001～2010）</t>
    <rPh sb="0" eb="2">
      <t>ヘイセイ</t>
    </rPh>
    <rPh sb="4" eb="5">
      <t>ネン</t>
    </rPh>
    <rPh sb="8" eb="9">
      <t>ネン</t>
    </rPh>
    <phoneticPr fontId="3"/>
  </si>
  <si>
    <t>2018年（平成30年）10月１日現在</t>
    <phoneticPr fontId="3"/>
  </si>
  <si>
    <t>Ｌ－１５　住宅の種類，所有の関係別住宅数，世帯数，世帯人員，１住宅</t>
    <phoneticPr fontId="3"/>
  </si>
  <si>
    <t xml:space="preserve">           当たり居住室数，居住室の畳数，延べ面積，１人当たり居住室の</t>
    <rPh sb="19" eb="22">
      <t>キョジュウシツ</t>
    </rPh>
    <rPh sb="36" eb="39">
      <t>キョジュウシツ</t>
    </rPh>
    <phoneticPr fontId="3"/>
  </si>
  <si>
    <t>　　　　　 畳数及び１室当たり人員</t>
    <phoneticPr fontId="3"/>
  </si>
  <si>
    <t>（単位　戸，世帯，人，室，畳，㎡）</t>
  </si>
  <si>
    <t>住宅の種類，所有の関係</t>
    <phoneticPr fontId="3"/>
  </si>
  <si>
    <t>住宅数</t>
  </si>
  <si>
    <t>1住宅
当たり
居住室数</t>
    <phoneticPr fontId="3"/>
  </si>
  <si>
    <t>1住宅
当たり
居住室の
畳数</t>
    <rPh sb="8" eb="11">
      <t>キョジュウシツ</t>
    </rPh>
    <phoneticPr fontId="3"/>
  </si>
  <si>
    <t>1住宅
当たり
延べ面積</t>
    <phoneticPr fontId="3"/>
  </si>
  <si>
    <t>1人
当たり
居住室の畳数</t>
    <rPh sb="7" eb="10">
      <t>キョジュウシツ</t>
    </rPh>
    <phoneticPr fontId="3"/>
  </si>
  <si>
    <t>1室
当たり
人員</t>
    <phoneticPr fontId="3"/>
  </si>
  <si>
    <t>住宅総数1)</t>
    <rPh sb="0" eb="2">
      <t>ジュウタク</t>
    </rPh>
    <rPh sb="2" eb="4">
      <t>ソウスウ</t>
    </rPh>
    <phoneticPr fontId="3"/>
  </si>
  <si>
    <t>借家</t>
  </si>
  <si>
    <t>専用住宅 １）</t>
    <phoneticPr fontId="3"/>
  </si>
  <si>
    <t>店舗その他の併用住宅 １）</t>
    <phoneticPr fontId="3"/>
  </si>
  <si>
    <t>2018年（平成30年）10月１日現在</t>
  </si>
  <si>
    <t>1）住宅の所有の関係「不詳」を含みます。</t>
    <phoneticPr fontId="3"/>
  </si>
  <si>
    <t>Ｌ－１６　世帯の年間収入階級，世帯の種類，住宅の所有の関係別普通世帯数</t>
    <phoneticPr fontId="3"/>
  </si>
  <si>
    <t>世帯の年間
収入階級</t>
    <rPh sb="0" eb="2">
      <t>セタイ</t>
    </rPh>
    <rPh sb="3" eb="5">
      <t>ネンカン</t>
    </rPh>
    <rPh sb="6" eb="8">
      <t>シュウニュウ</t>
    </rPh>
    <rPh sb="8" eb="10">
      <t>カイキュウ</t>
    </rPh>
    <phoneticPr fontId="11"/>
  </si>
  <si>
    <t>同居
世帯・
住宅以
外の建
物に居
住する
世帯</t>
    <rPh sb="3" eb="4">
      <t>ヨ</t>
    </rPh>
    <rPh sb="4" eb="5">
      <t>オビ</t>
    </rPh>
    <phoneticPr fontId="3"/>
  </si>
  <si>
    <t>総数
１）</t>
    <phoneticPr fontId="3"/>
  </si>
  <si>
    <t>公営の
借家</t>
    <phoneticPr fontId="3"/>
  </si>
  <si>
    <t>都市再
生機構
(UR)・
公社の
借家</t>
    <phoneticPr fontId="3"/>
  </si>
  <si>
    <t>民営
借家</t>
    <phoneticPr fontId="3"/>
  </si>
  <si>
    <t>給与
住宅</t>
    <phoneticPr fontId="3"/>
  </si>
  <si>
    <t>総数 2）</t>
    <rPh sb="0" eb="2">
      <t>ソウスウ</t>
    </rPh>
    <phoneticPr fontId="3"/>
  </si>
  <si>
    <t>　　　　　　   300万円未満</t>
    <rPh sb="12" eb="14">
      <t>マンエン</t>
    </rPh>
    <rPh sb="14" eb="16">
      <t>ミマン</t>
    </rPh>
    <phoneticPr fontId="3"/>
  </si>
  <si>
    <t xml:space="preserve"> 300　～　  500万円未満</t>
    <rPh sb="12" eb="14">
      <t>マンエン</t>
    </rPh>
    <rPh sb="14" eb="16">
      <t>ミマン</t>
    </rPh>
    <phoneticPr fontId="3"/>
  </si>
  <si>
    <t xml:space="preserve"> 500　～　  700万円未満</t>
    <rPh sb="12" eb="14">
      <t>マンエン</t>
    </rPh>
    <rPh sb="14" eb="16">
      <t>ミマン</t>
    </rPh>
    <phoneticPr fontId="3"/>
  </si>
  <si>
    <t>-</t>
    <phoneticPr fontId="3"/>
  </si>
  <si>
    <t xml:space="preserve"> 700　～　1000万円未満</t>
    <rPh sb="11" eb="13">
      <t>マンエン</t>
    </rPh>
    <rPh sb="13" eb="15">
      <t>ミマン</t>
    </rPh>
    <phoneticPr fontId="3"/>
  </si>
  <si>
    <t>1000　～　1500万円未満</t>
    <rPh sb="11" eb="15">
      <t>マンエンミマン</t>
    </rPh>
    <phoneticPr fontId="3"/>
  </si>
  <si>
    <t>　　　　　　　1500万円以上</t>
    <phoneticPr fontId="3"/>
  </si>
  <si>
    <t>１）住宅の所有の関係「不詳」を含みます。</t>
    <phoneticPr fontId="3"/>
  </si>
  <si>
    <t>2）世帯の年間収入階級「不詳」を含みます。</t>
    <phoneticPr fontId="3"/>
  </si>
  <si>
    <t>Ｌ－１７　子の居住地別６５歳以上の単身及び夫婦のみの普通世帯数</t>
    <rPh sb="17" eb="19">
      <t>タンシン</t>
    </rPh>
    <rPh sb="19" eb="20">
      <t>オヨ</t>
    </rPh>
    <rPh sb="21" eb="23">
      <t>フウフ</t>
    </rPh>
    <phoneticPr fontId="3"/>
  </si>
  <si>
    <t>高齢世帯の型</t>
    <rPh sb="0" eb="2">
      <t>コウレイ</t>
    </rPh>
    <rPh sb="2" eb="4">
      <t>セタイ</t>
    </rPh>
    <rPh sb="5" eb="6">
      <t>カタ</t>
    </rPh>
    <phoneticPr fontId="3"/>
  </si>
  <si>
    <t>総数
1)</t>
    <phoneticPr fontId="3"/>
  </si>
  <si>
    <t>子がいる</t>
    <phoneticPr fontId="3"/>
  </si>
  <si>
    <t>子は
いない</t>
    <phoneticPr fontId="3"/>
  </si>
  <si>
    <t>一緒に住
んでいる
（同じ建物
又は敷地
内に住ん
でいる場合
も含む）</t>
    <phoneticPr fontId="3"/>
  </si>
  <si>
    <t>徒歩5分
程度の場
所に住ん
でいる</t>
    <phoneticPr fontId="3"/>
  </si>
  <si>
    <t>片道15分
未満の場
所に住ん
でいる</t>
    <phoneticPr fontId="3"/>
  </si>
  <si>
    <t>片道１時
間未満の
場所に住
んでいる</t>
  </si>
  <si>
    <t>片道１時
間以上の
場所に住
んでいる</t>
  </si>
  <si>
    <t>65歳以上の
単身普通世帯総数</t>
    <phoneticPr fontId="3"/>
  </si>
  <si>
    <t>65歳以上の
夫婦普通世帯総数</t>
    <phoneticPr fontId="3"/>
  </si>
  <si>
    <t xml:space="preserve">いずれか一方のみが65歳
以上の夫婦 </t>
    <rPh sb="16" eb="18">
      <t>フウフ</t>
    </rPh>
    <phoneticPr fontId="3"/>
  </si>
  <si>
    <t xml:space="preserve"> 夫婦とも65歳以上</t>
    <phoneticPr fontId="3"/>
  </si>
  <si>
    <t>１）子の居住地「不詳」を含みます。</t>
    <phoneticPr fontId="3"/>
  </si>
  <si>
    <t>「普通世帯」とは，住居と生計をともにしている家族などの世帯をいいます。</t>
    <rPh sb="1" eb="3">
      <t>フツウ</t>
    </rPh>
    <rPh sb="3" eb="5">
      <t>セタイ</t>
    </rPh>
    <rPh sb="9" eb="11">
      <t>ジュウキョ</t>
    </rPh>
    <rPh sb="12" eb="14">
      <t>セイケイ</t>
    </rPh>
    <rPh sb="22" eb="24">
      <t>カゾク</t>
    </rPh>
    <rPh sb="27" eb="29">
      <t>セタイ</t>
    </rPh>
    <phoneticPr fontId="3"/>
  </si>
  <si>
    <t xml:space="preserve"> </t>
    <phoneticPr fontId="3"/>
  </si>
  <si>
    <t>M-１    社会福祉施設</t>
  </si>
  <si>
    <t>（１）　施設数等</t>
  </si>
  <si>
    <t>広島県こども家庭課・福祉総務課・障がい福祉課・高齢者支援課・介護保険課</t>
    <rPh sb="0" eb="3">
      <t>ヒロシマケン</t>
    </rPh>
    <rPh sb="6" eb="8">
      <t>カテイ</t>
    </rPh>
    <rPh sb="8" eb="9">
      <t>カ</t>
    </rPh>
    <phoneticPr fontId="3"/>
  </si>
  <si>
    <t>（単位　所，人）</t>
  </si>
  <si>
    <t>保健部総務課・ネウボラ推進課・人権・生涯学習課・青少年･女性活躍推進課</t>
    <phoneticPr fontId="3"/>
  </si>
  <si>
    <t>施設の種類</t>
  </si>
  <si>
    <t>　2019年度
（令和元年度）</t>
    <rPh sb="5" eb="7">
      <t>ネンド</t>
    </rPh>
    <rPh sb="9" eb="11">
      <t>レイワ</t>
    </rPh>
    <rPh sb="11" eb="12">
      <t>ガン</t>
    </rPh>
    <phoneticPr fontId="3"/>
  </si>
  <si>
    <t>　2020年度（令和2年度）　</t>
    <rPh sb="8" eb="10">
      <t>レイワ</t>
    </rPh>
    <rPh sb="11" eb="13">
      <t>ネンド</t>
    </rPh>
    <phoneticPr fontId="3"/>
  </si>
  <si>
    <t xml:space="preserve">施設数 　　 1) </t>
    <phoneticPr fontId="3"/>
  </si>
  <si>
    <t>定員数</t>
  </si>
  <si>
    <t>在所
者数</t>
    <rPh sb="0" eb="2">
      <t>ザイショ</t>
    </rPh>
    <phoneticPr fontId="3"/>
  </si>
  <si>
    <t>県立</t>
  </si>
  <si>
    <t>市立</t>
  </si>
  <si>
    <t>私立</t>
  </si>
  <si>
    <t xml:space="preserve">施設数　　1) </t>
    <phoneticPr fontId="3"/>
  </si>
  <si>
    <t>定員数</t>
    <phoneticPr fontId="3"/>
  </si>
  <si>
    <t>在所
者数</t>
  </si>
  <si>
    <t>老人福祉施設</t>
  </si>
  <si>
    <t>養護老人ホーム</t>
  </si>
  <si>
    <t>特別養護老人ホーム</t>
  </si>
  <si>
    <t>軽費老人ホーム（A型・ケアハウス）</t>
  </si>
  <si>
    <t>老人デイサービスセンター</t>
  </si>
  <si>
    <t>老人福祉センター</t>
  </si>
  <si>
    <t>児童福祉施設</t>
  </si>
  <si>
    <t>3）　乳　　　　　　 児　　　　　　 院</t>
    <phoneticPr fontId="3"/>
  </si>
  <si>
    <t>2)母子生活支援施設</t>
    <phoneticPr fontId="3"/>
  </si>
  <si>
    <t>3）　養　　　 護　　　　 施　　　　設</t>
    <phoneticPr fontId="3"/>
  </si>
  <si>
    <t>障がい児福祉施設</t>
    <rPh sb="0" eb="1">
      <t>ショウ</t>
    </rPh>
    <rPh sb="3" eb="4">
      <t>ジ</t>
    </rPh>
    <rPh sb="4" eb="6">
      <t>フクシ</t>
    </rPh>
    <phoneticPr fontId="3"/>
  </si>
  <si>
    <t>医療型児童発達支援</t>
  </si>
  <si>
    <t>児童発達支援</t>
  </si>
  <si>
    <t>放課後等デイサービス</t>
  </si>
  <si>
    <t>障がい児入所支援施設</t>
  </si>
  <si>
    <t>障がい福祉関係事業所</t>
    <rPh sb="0" eb="1">
      <t>サワ</t>
    </rPh>
    <rPh sb="3" eb="5">
      <t>フクシ</t>
    </rPh>
    <rPh sb="5" eb="7">
      <t>カンケイ</t>
    </rPh>
    <rPh sb="7" eb="10">
      <t>ジギョウショ</t>
    </rPh>
    <phoneticPr fontId="3"/>
  </si>
  <si>
    <t>障がい者支援施設</t>
    <rPh sb="0" eb="1">
      <t>ショウ</t>
    </rPh>
    <rPh sb="3" eb="4">
      <t>シャ</t>
    </rPh>
    <rPh sb="4" eb="6">
      <t>シエン</t>
    </rPh>
    <rPh sb="6" eb="8">
      <t>シセツ</t>
    </rPh>
    <phoneticPr fontId="3"/>
  </si>
  <si>
    <t>精神障がい者福祉ホーム</t>
    <rPh sb="0" eb="2">
      <t>セイシン</t>
    </rPh>
    <rPh sb="2" eb="3">
      <t>ショウ</t>
    </rPh>
    <rPh sb="5" eb="6">
      <t>シャ</t>
    </rPh>
    <rPh sb="6" eb="8">
      <t>フクシ</t>
    </rPh>
    <phoneticPr fontId="3"/>
  </si>
  <si>
    <t>r1</t>
    <phoneticPr fontId="3"/>
  </si>
  <si>
    <t>r10</t>
    <phoneticPr fontId="3"/>
  </si>
  <si>
    <t>r7</t>
    <phoneticPr fontId="3"/>
  </si>
  <si>
    <t>生活介護</t>
    <rPh sb="0" eb="2">
      <t>セイカツ</t>
    </rPh>
    <rPh sb="2" eb="4">
      <t>カイゴ</t>
    </rPh>
    <phoneticPr fontId="3"/>
  </si>
  <si>
    <t>2）自立訓練（機能訓練・生活訓練）</t>
    <rPh sb="2" eb="4">
      <t>ジリツ</t>
    </rPh>
    <rPh sb="4" eb="6">
      <t>クンレン</t>
    </rPh>
    <rPh sb="7" eb="9">
      <t>キノウ</t>
    </rPh>
    <rPh sb="9" eb="11">
      <t>クンレン</t>
    </rPh>
    <rPh sb="12" eb="14">
      <t>セイカツ</t>
    </rPh>
    <rPh sb="14" eb="16">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</si>
  <si>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</si>
  <si>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7" eb="8">
      <t>カタ</t>
    </rPh>
    <phoneticPr fontId="3"/>
  </si>
  <si>
    <t>就労継続支援Ｂ型</t>
    <rPh sb="0" eb="2">
      <t>シュウロウ</t>
    </rPh>
    <rPh sb="2" eb="4">
      <t>ケイゾク</t>
    </rPh>
    <rPh sb="4" eb="6">
      <t>シエン</t>
    </rPh>
    <rPh sb="7" eb="8">
      <t>カタ</t>
    </rPh>
    <phoneticPr fontId="3"/>
  </si>
  <si>
    <t>その他の社会福祉施設</t>
  </si>
  <si>
    <t>コミュニティセンター・館</t>
  </si>
  <si>
    <t>社会福祉会館</t>
  </si>
  <si>
    <t>福山すこやかセンター</t>
    <rPh sb="0" eb="2">
      <t>フクヤマ</t>
    </rPh>
    <phoneticPr fontId="3"/>
  </si>
  <si>
    <t>生活支援ハウス
（高齢者生活福祉センター）</t>
    <phoneticPr fontId="3"/>
  </si>
  <si>
    <t>有料老人ホーム</t>
  </si>
  <si>
    <t>老人集会所</t>
  </si>
  <si>
    <t>ふれあいプラザ</t>
  </si>
  <si>
    <t>青少年教育施設</t>
    <rPh sb="0" eb="3">
      <t>セイショウネン</t>
    </rPh>
    <rPh sb="3" eb="5">
      <t>キョウイク</t>
    </rPh>
    <rPh sb="5" eb="7">
      <t>シセツ</t>
    </rPh>
    <phoneticPr fontId="12"/>
  </si>
  <si>
    <t>芙蓉会館</t>
  </si>
  <si>
    <t>備後遺族会館</t>
  </si>
  <si>
    <t>※福山地域職業訓練センターについては2019年から閉館しました。</t>
    <rPh sb="1" eb="3">
      <t>フクヤマ</t>
    </rPh>
    <rPh sb="3" eb="5">
      <t>チイキ</t>
    </rPh>
    <rPh sb="5" eb="7">
      <t>ショクギョウ</t>
    </rPh>
    <rPh sb="7" eb="9">
      <t>クンレン</t>
    </rPh>
    <rPh sb="22" eb="23">
      <t>ネン</t>
    </rPh>
    <rPh sb="25" eb="27">
      <t>ヘイカン</t>
    </rPh>
    <phoneticPr fontId="3"/>
  </si>
  <si>
    <t>1)障がい福祉関係事業所については，事業所数。</t>
    <rPh sb="2" eb="3">
      <t>ショウ</t>
    </rPh>
    <rPh sb="5" eb="7">
      <t>フクシ</t>
    </rPh>
    <rPh sb="7" eb="9">
      <t>カンケイ</t>
    </rPh>
    <rPh sb="9" eb="12">
      <t>ジギョウショ</t>
    </rPh>
    <rPh sb="18" eb="21">
      <t>ジギョウショ</t>
    </rPh>
    <rPh sb="21" eb="22">
      <t>スウ</t>
    </rPh>
    <phoneticPr fontId="3"/>
  </si>
  <si>
    <t>2)母子生活支援施設の「定員数」，「在所者数」は世帯数です。県立，市立，私立の区分は設置主体によります。</t>
    <phoneticPr fontId="3"/>
  </si>
  <si>
    <t>3)2019年度（令和元年度）の数値は，2020年（令和2年）4月1日時点，</t>
    <rPh sb="9" eb="11">
      <t>レイワ</t>
    </rPh>
    <rPh sb="11" eb="12">
      <t>ガン</t>
    </rPh>
    <rPh sb="26" eb="28">
      <t>レイワ</t>
    </rPh>
    <rPh sb="29" eb="30">
      <t>ネン</t>
    </rPh>
    <phoneticPr fontId="3"/>
  </si>
  <si>
    <t>2020年度（令和2年度）の数値は，2021年（令和3年）4月1日時点です。</t>
    <phoneticPr fontId="3"/>
  </si>
  <si>
    <t>（２）　勤労者福祉施設利用状況</t>
    <rPh sb="4" eb="7">
      <t>キンロウシャ</t>
    </rPh>
    <rPh sb="7" eb="9">
      <t>フクシ</t>
    </rPh>
    <rPh sb="9" eb="11">
      <t>シセツ</t>
    </rPh>
    <rPh sb="11" eb="13">
      <t>リヨウ</t>
    </rPh>
    <rPh sb="13" eb="15">
      <t>ジョウキョウ</t>
    </rPh>
    <phoneticPr fontId="15"/>
  </si>
  <si>
    <t>・勤労青少年福祉施設</t>
  </si>
  <si>
    <t>(単位　件，人）</t>
    <phoneticPr fontId="3"/>
  </si>
  <si>
    <t>　　　青少年・女性活躍推進課</t>
    <rPh sb="7" eb="9">
      <t>ジョセイ</t>
    </rPh>
    <rPh sb="9" eb="11">
      <t>カツヤク</t>
    </rPh>
    <rPh sb="11" eb="13">
      <t>スイシン</t>
    </rPh>
    <rPh sb="13" eb="14">
      <t>カ</t>
    </rPh>
    <phoneticPr fontId="3"/>
  </si>
  <si>
    <t>福山市勤労青少年ホーム</t>
    <rPh sb="2" eb="3">
      <t>シ</t>
    </rPh>
    <phoneticPr fontId="15"/>
  </si>
  <si>
    <t>青少年</t>
  </si>
  <si>
    <t>一 般</t>
  </si>
  <si>
    <t>人　　数</t>
  </si>
  <si>
    <t>人数</t>
  </si>
  <si>
    <t>2017　　　（　　　29　　　）</t>
    <phoneticPr fontId="3"/>
  </si>
  <si>
    <t>2019　　　（令和元年度）</t>
    <rPh sb="8" eb="10">
      <t>レイワ</t>
    </rPh>
    <rPh sb="10" eb="12">
      <t>ガンネン</t>
    </rPh>
    <rPh sb="12" eb="13">
      <t>ド</t>
    </rPh>
    <phoneticPr fontId="15"/>
  </si>
  <si>
    <t>2020　　　（　　　 2　　　）</t>
    <rPh sb="16" eb="17">
      <t>ネンド</t>
    </rPh>
    <phoneticPr fontId="15"/>
  </si>
  <si>
    <t>-</t>
    <phoneticPr fontId="3"/>
  </si>
  <si>
    <t>-</t>
    <phoneticPr fontId="3"/>
  </si>
  <si>
    <t>-</t>
    <phoneticPr fontId="3"/>
  </si>
  <si>
    <t>※2017年度（平成29年度）から閉館しました。</t>
    <rPh sb="5" eb="7">
      <t>ネンド</t>
    </rPh>
    <rPh sb="8" eb="10">
      <t>ヘイセイ</t>
    </rPh>
    <rPh sb="12" eb="14">
      <t>ネンド</t>
    </rPh>
    <rPh sb="17" eb="19">
      <t>ヘイカン</t>
    </rPh>
    <phoneticPr fontId="3"/>
  </si>
  <si>
    <t>･福山地域職業訓練センター</t>
  </si>
  <si>
    <t>（単位　人）</t>
    <phoneticPr fontId="3"/>
  </si>
  <si>
    <t>産業振興課</t>
    <rPh sb="0" eb="2">
      <t>サンギョウ</t>
    </rPh>
    <rPh sb="2" eb="4">
      <t>シンコウ</t>
    </rPh>
    <rPh sb="4" eb="5">
      <t>カ</t>
    </rPh>
    <phoneticPr fontId="3"/>
  </si>
  <si>
    <t>※2019年度（令和元年度）から閉館しました。</t>
    <rPh sb="5" eb="7">
      <t>ネンド</t>
    </rPh>
    <rPh sb="8" eb="10">
      <t>レイワ</t>
    </rPh>
    <rPh sb="10" eb="12">
      <t>ガンネン</t>
    </rPh>
    <rPh sb="12" eb="13">
      <t>ド</t>
    </rPh>
    <rPh sb="16" eb="18">
      <t>ヘイカン</t>
    </rPh>
    <phoneticPr fontId="3"/>
  </si>
  <si>
    <t>（３）　その他の社会福祉施設利用状況</t>
    <rPh sb="6" eb="7">
      <t>タ</t>
    </rPh>
    <rPh sb="8" eb="10">
      <t>シャカイ</t>
    </rPh>
    <rPh sb="10" eb="12">
      <t>フクシ</t>
    </rPh>
    <rPh sb="12" eb="14">
      <t>シセツ</t>
    </rPh>
    <rPh sb="14" eb="16">
      <t>リヨウ</t>
    </rPh>
    <rPh sb="16" eb="18">
      <t>ジョウキョウ</t>
    </rPh>
    <phoneticPr fontId="15"/>
  </si>
  <si>
    <t>・青少年教育施設（自然研修センター）</t>
    <rPh sb="1" eb="4">
      <t>セイショウネン</t>
    </rPh>
    <rPh sb="4" eb="6">
      <t>キョウイク</t>
    </rPh>
    <rPh sb="6" eb="8">
      <t>シセツ</t>
    </rPh>
    <rPh sb="9" eb="11">
      <t>シゼン</t>
    </rPh>
    <rPh sb="11" eb="13">
      <t>ケンシュウ</t>
    </rPh>
    <phoneticPr fontId="15"/>
  </si>
  <si>
    <t>(単位　件，人）</t>
    <phoneticPr fontId="3"/>
  </si>
  <si>
    <t>　　青少年・女性活躍推進課</t>
    <rPh sb="6" eb="8">
      <t>ジョセイ</t>
    </rPh>
    <rPh sb="8" eb="10">
      <t>カツヤク</t>
    </rPh>
    <rPh sb="10" eb="12">
      <t>スイシン</t>
    </rPh>
    <rPh sb="12" eb="13">
      <t>カ</t>
    </rPh>
    <phoneticPr fontId="3"/>
  </si>
  <si>
    <t>小学校</t>
  </si>
  <si>
    <t>中学校</t>
  </si>
  <si>
    <t>高等学校</t>
  </si>
  <si>
    <t>青少年団体</t>
  </si>
  <si>
    <t>一般</t>
  </si>
  <si>
    <t>M－1    社会福祉施設（続）</t>
    <rPh sb="14" eb="15">
      <t>ツヅ</t>
    </rPh>
    <phoneticPr fontId="3"/>
  </si>
  <si>
    <t xml:space="preserve">（３）    その他の社会福祉施設利用状況 </t>
    <phoneticPr fontId="3"/>
  </si>
  <si>
    <t>・コミュニティセンター・館</t>
    <phoneticPr fontId="3"/>
  </si>
  <si>
    <t>(単位　件，人）</t>
  </si>
  <si>
    <t>人権・生涯学習課</t>
    <rPh sb="0" eb="2">
      <t>ジンケン</t>
    </rPh>
    <rPh sb="3" eb="5">
      <t>ショウガイ</t>
    </rPh>
    <rPh sb="5" eb="7">
      <t>ガクシュウ</t>
    </rPh>
    <rPh sb="7" eb="8">
      <t>カ</t>
    </rPh>
    <phoneticPr fontId="3"/>
  </si>
  <si>
    <t>コミュニティセンター</t>
  </si>
  <si>
    <t>コミュニティ館</t>
  </si>
  <si>
    <t>2019　　　（令和元年度）</t>
    <rPh sb="8" eb="10">
      <t>レイワ</t>
    </rPh>
    <rPh sb="10" eb="12">
      <t>ガンネン</t>
    </rPh>
    <rPh sb="12" eb="13">
      <t>ド</t>
    </rPh>
    <phoneticPr fontId="118"/>
  </si>
  <si>
    <t>2020　　　（　　　 2　　　）</t>
    <rPh sb="16" eb="17">
      <t>ネンド</t>
    </rPh>
    <phoneticPr fontId="118"/>
  </si>
  <si>
    <t>･社会福祉会館</t>
  </si>
  <si>
    <t>福祉総務課</t>
  </si>
  <si>
    <t>駅家福祉センター</t>
  </si>
  <si>
    <t>加茂福祉会館</t>
  </si>
  <si>
    <t>・ふれあいプラザ</t>
  </si>
  <si>
    <t>(単位　人）</t>
  </si>
  <si>
    <t>高齢者支援課</t>
    <rPh sb="3" eb="5">
      <t>シエン</t>
    </rPh>
    <rPh sb="5" eb="6">
      <t>カ</t>
    </rPh>
    <phoneticPr fontId="12"/>
  </si>
  <si>
    <t>2019　　　（令和元年度）</t>
    <rPh sb="8" eb="10">
      <t>レイワ</t>
    </rPh>
    <rPh sb="10" eb="12">
      <t>ガンネン</t>
    </rPh>
    <rPh sb="12" eb="13">
      <t>ド</t>
    </rPh>
    <phoneticPr fontId="38"/>
  </si>
  <si>
    <t>2020　　　（　　　 2　　　）</t>
    <rPh sb="16" eb="17">
      <t>ネンド</t>
    </rPh>
    <phoneticPr fontId="38"/>
  </si>
  <si>
    <t>・福山すこやかセンター</t>
    <rPh sb="1" eb="3">
      <t>フクヤマ</t>
    </rPh>
    <phoneticPr fontId="15"/>
  </si>
  <si>
    <t>保健部総務課</t>
  </si>
  <si>
    <t>M－２    老人大学受講者数</t>
    <phoneticPr fontId="3"/>
  </si>
  <si>
    <t>高齢者支援課</t>
    <rPh sb="3" eb="5">
      <t>シエン</t>
    </rPh>
    <phoneticPr fontId="12"/>
  </si>
  <si>
    <t>区分 ・ 年齢</t>
    <phoneticPr fontId="3"/>
  </si>
  <si>
    <t>2017年度
(平成29年度）</t>
  </si>
  <si>
    <t>2018年度
(平成30年度）</t>
    <rPh sb="4" eb="6">
      <t>ネンド</t>
    </rPh>
    <phoneticPr fontId="3"/>
  </si>
  <si>
    <t>2019年度
(令和元年度)</t>
    <rPh sb="4" eb="6">
      <t>ネンド</t>
    </rPh>
    <rPh sb="8" eb="9">
      <t>レイ</t>
    </rPh>
    <rPh sb="9" eb="10">
      <t>ワ</t>
    </rPh>
    <rPh sb="10" eb="12">
      <t>ガンネン</t>
    </rPh>
    <rPh sb="12" eb="13">
      <t>ド</t>
    </rPh>
    <phoneticPr fontId="3"/>
  </si>
  <si>
    <t>2020年度
(令和 2年度)</t>
    <rPh sb="4" eb="6">
      <t>ネンド</t>
    </rPh>
    <rPh sb="8" eb="9">
      <t>レイ</t>
    </rPh>
    <rPh sb="9" eb="10">
      <t>ワ</t>
    </rPh>
    <rPh sb="12" eb="14">
      <t>ネンド</t>
    </rPh>
    <rPh sb="13" eb="14">
      <t>ド</t>
    </rPh>
    <phoneticPr fontId="3"/>
  </si>
  <si>
    <t>2021年度
(令和 3年度)</t>
    <rPh sb="4" eb="6">
      <t>ネンド</t>
    </rPh>
    <rPh sb="8" eb="9">
      <t>レイ</t>
    </rPh>
    <rPh sb="9" eb="10">
      <t>ワ</t>
    </rPh>
    <rPh sb="12" eb="14">
      <t>ネンド</t>
    </rPh>
    <rPh sb="13" eb="14">
      <t>ド</t>
    </rPh>
    <phoneticPr fontId="3"/>
  </si>
  <si>
    <t>入学申込数</t>
  </si>
  <si>
    <t>受講者数</t>
  </si>
  <si>
    <t>教養</t>
  </si>
  <si>
    <t>書道</t>
  </si>
  <si>
    <t>硬筆習字</t>
  </si>
  <si>
    <t>園芸</t>
  </si>
  <si>
    <t>園芸(松永)</t>
  </si>
  <si>
    <t>手芸</t>
  </si>
  <si>
    <t>茶道</t>
  </si>
  <si>
    <t>俳句</t>
  </si>
  <si>
    <t>詩吟</t>
  </si>
  <si>
    <t>謡曲</t>
  </si>
  <si>
    <t>華道</t>
  </si>
  <si>
    <t>日本画</t>
  </si>
  <si>
    <t>水墨画</t>
  </si>
  <si>
    <t>民謡</t>
  </si>
  <si>
    <t>水彩画</t>
  </si>
  <si>
    <t>写真</t>
  </si>
  <si>
    <t>大正琴</t>
  </si>
  <si>
    <t>墨彩画</t>
  </si>
  <si>
    <t>パソコン</t>
  </si>
  <si>
    <t>太極拳</t>
    <rPh sb="0" eb="3">
      <t>タイキョクケン</t>
    </rPh>
    <phoneticPr fontId="12"/>
  </si>
  <si>
    <t>川柳</t>
    <rPh sb="0" eb="2">
      <t>センリュウ</t>
    </rPh>
    <phoneticPr fontId="12"/>
  </si>
  <si>
    <t>コーラス</t>
    <phoneticPr fontId="12"/>
  </si>
  <si>
    <t>ハーモニカ</t>
    <phoneticPr fontId="12"/>
  </si>
  <si>
    <t>フラダンス</t>
    <phoneticPr fontId="12"/>
  </si>
  <si>
    <t>古典文学</t>
    <rPh sb="0" eb="2">
      <t>コテン</t>
    </rPh>
    <rPh sb="2" eb="4">
      <t>ブンガク</t>
    </rPh>
    <phoneticPr fontId="3"/>
  </si>
  <si>
    <t>折り紙</t>
    <rPh sb="0" eb="1">
      <t>オ</t>
    </rPh>
    <rPh sb="2" eb="3">
      <t>ガミ</t>
    </rPh>
    <phoneticPr fontId="3"/>
  </si>
  <si>
    <t>英会話</t>
    <rPh sb="0" eb="3">
      <t>エイカイワ</t>
    </rPh>
    <phoneticPr fontId="1"/>
  </si>
  <si>
    <t>カラオケ</t>
  </si>
  <si>
    <t>スマホ</t>
    <phoneticPr fontId="3"/>
  </si>
  <si>
    <t>絵手紙</t>
    <rPh sb="0" eb="1">
      <t>エ</t>
    </rPh>
    <rPh sb="1" eb="3">
      <t>テガミ</t>
    </rPh>
    <phoneticPr fontId="3"/>
  </si>
  <si>
    <t>イキイキ体操</t>
    <rPh sb="4" eb="6">
      <t>タイソウ</t>
    </rPh>
    <phoneticPr fontId="3"/>
  </si>
  <si>
    <t>ソフト民謡</t>
    <rPh sb="3" eb="5">
      <t>ミンヨウ</t>
    </rPh>
    <phoneticPr fontId="3"/>
  </si>
  <si>
    <t>デッサン</t>
    <phoneticPr fontId="3"/>
  </si>
  <si>
    <t>スペイン語</t>
    <rPh sb="4" eb="5">
      <t>ゴ</t>
    </rPh>
    <phoneticPr fontId="3"/>
  </si>
  <si>
    <t>年齢別受講者数</t>
  </si>
  <si>
    <t>60～64</t>
    <phoneticPr fontId="3"/>
  </si>
  <si>
    <t>歳</t>
    <phoneticPr fontId="3"/>
  </si>
  <si>
    <t>65～69</t>
    <phoneticPr fontId="3"/>
  </si>
  <si>
    <t>70～74</t>
    <phoneticPr fontId="3"/>
  </si>
  <si>
    <t>75～79</t>
    <phoneticPr fontId="3"/>
  </si>
  <si>
    <t>80歳以上</t>
    <phoneticPr fontId="3"/>
  </si>
  <si>
    <t>60～64</t>
    <phoneticPr fontId="3"/>
  </si>
  <si>
    <t>70～74</t>
    <phoneticPr fontId="3"/>
  </si>
  <si>
    <t>75～79</t>
    <phoneticPr fontId="3"/>
  </si>
  <si>
    <t>入学決定時の数値です。</t>
  </si>
  <si>
    <t>M－３    保育所等の状況</t>
    <rPh sb="10" eb="11">
      <t>ナド</t>
    </rPh>
    <phoneticPr fontId="3"/>
  </si>
  <si>
    <t>保育施設課</t>
    <rPh sb="0" eb="2">
      <t>ホイク</t>
    </rPh>
    <rPh sb="2" eb="5">
      <t>シセツカ</t>
    </rPh>
    <phoneticPr fontId="3"/>
  </si>
  <si>
    <t>年次 ・ 経営主体</t>
    <phoneticPr fontId="3"/>
  </si>
  <si>
    <t>保育所等数</t>
    <rPh sb="3" eb="4">
      <t>ナド</t>
    </rPh>
    <phoneticPr fontId="3"/>
  </si>
  <si>
    <t>定員</t>
  </si>
  <si>
    <t>入所児童数</t>
  </si>
  <si>
    <t>１)      保育
士数</t>
    <phoneticPr fontId="3"/>
  </si>
  <si>
    <t>3歳未満</t>
  </si>
  <si>
    <t>3歳</t>
  </si>
  <si>
    <t>4歳</t>
  </si>
  <si>
    <t>5歳</t>
  </si>
  <si>
    <t>2017年（平成29年）　4月1日</t>
  </si>
  <si>
    <t>2020 　(令和 2 年)</t>
    <rPh sb="7" eb="9">
      <t>レイワ</t>
    </rPh>
    <rPh sb="12" eb="13">
      <t>ネン</t>
    </rPh>
    <phoneticPr fontId="3"/>
  </si>
  <si>
    <t>2021 　(　　　3 　)</t>
  </si>
  <si>
    <t xml:space="preserve"> 　　　　2)公立保育所</t>
    <phoneticPr fontId="3"/>
  </si>
  <si>
    <t xml:space="preserve">  　　　　私立保育所</t>
    <phoneticPr fontId="3"/>
  </si>
  <si>
    <t>　　　　　公立認定こども園</t>
    <rPh sb="5" eb="7">
      <t>コウリツ</t>
    </rPh>
    <rPh sb="7" eb="9">
      <t>ニンテイ</t>
    </rPh>
    <rPh sb="12" eb="13">
      <t>エン</t>
    </rPh>
    <phoneticPr fontId="78"/>
  </si>
  <si>
    <t>　　　　　私立認定こども園</t>
    <rPh sb="5" eb="7">
      <t>ワタクシリツ</t>
    </rPh>
    <rPh sb="7" eb="9">
      <t>ニンテイ</t>
    </rPh>
    <rPh sb="12" eb="13">
      <t>エン</t>
    </rPh>
    <phoneticPr fontId="78"/>
  </si>
  <si>
    <t>　　　　　地域型保育事業所</t>
    <phoneticPr fontId="3"/>
  </si>
  <si>
    <t>１)保育士数は正規職員と臨時職員の合計です。</t>
    <phoneticPr fontId="3"/>
  </si>
  <si>
    <t>2）分園1所を含みます。</t>
    <phoneticPr fontId="3"/>
  </si>
  <si>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</si>
  <si>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　)内は広域入所受託児童数です。広域入所受託児童数は入所児童数の内数とします。</t>
  </si>
  <si>
    <t>M－４    労働者災害補償保険給付　　</t>
  </si>
  <si>
    <t>福山労働基準監督署</t>
  </si>
  <si>
    <t>保　　　　　険　　　　　給　　　　　付</t>
  </si>
  <si>
    <t>総額</t>
  </si>
  <si>
    <t>療養(補償）
給　　　　付</t>
  </si>
  <si>
    <t>休業(補償）
給        付</t>
  </si>
  <si>
    <t>障害(補償)　　給　　　　付</t>
  </si>
  <si>
    <t>遺族(補償）   給        付</t>
    <phoneticPr fontId="3"/>
  </si>
  <si>
    <t>葬祭（料）      給      付</t>
  </si>
  <si>
    <t>介護（補償）
給　　　　付</t>
  </si>
  <si>
    <t>年金給付等</t>
  </si>
  <si>
    <t>保険給付額は業務上及び通勤による災害，疾病の合計です。</t>
    <phoneticPr fontId="3"/>
  </si>
  <si>
    <t>M－５    一般雇用保険給付状況　</t>
    <phoneticPr fontId="3"/>
  </si>
  <si>
    <t>（単位　件，人，千円）</t>
  </si>
  <si>
    <t>福山公共職業安定所</t>
    <phoneticPr fontId="12"/>
  </si>
  <si>
    <t>受給資格
決定件数</t>
  </si>
  <si>
    <t>初回受給者数</t>
  </si>
  <si>
    <t>受給者実人員</t>
  </si>
  <si>
    <t>保険給付額（所定日数内）</t>
  </si>
  <si>
    <t>（内）男</t>
  </si>
  <si>
    <t>2019 　（令和元年）</t>
    <rPh sb="7" eb="9">
      <t>レイワ</t>
    </rPh>
    <rPh sb="9" eb="11">
      <t>ガンネン</t>
    </rPh>
    <phoneticPr fontId="19"/>
  </si>
  <si>
    <t>2019 　（令和元年）</t>
    <rPh sb="7" eb="9">
      <t>レイワ</t>
    </rPh>
    <rPh sb="9" eb="11">
      <t>ガンネン</t>
    </rPh>
    <phoneticPr fontId="8"/>
  </si>
  <si>
    <t>2020　 （　　　 2 　）</t>
    <rPh sb="14" eb="15">
      <t>ネンド</t>
    </rPh>
    <phoneticPr fontId="19"/>
  </si>
  <si>
    <t>2020　 （　　　 2 　）</t>
    <rPh sb="14" eb="15">
      <t>ネンド</t>
    </rPh>
    <phoneticPr fontId="8"/>
  </si>
  <si>
    <t>Ｍ－６    国民年金の状況</t>
    <phoneticPr fontId="3"/>
  </si>
  <si>
    <t>（１）拠出制年金</t>
  </si>
  <si>
    <t>（単位　人，千円）</t>
    <phoneticPr fontId="3"/>
  </si>
  <si>
    <t>保険年金課</t>
    <rPh sb="0" eb="2">
      <t>ホケン</t>
    </rPh>
    <rPh sb="2" eb="4">
      <t>ネンキン</t>
    </rPh>
    <rPh sb="4" eb="5">
      <t>カ</t>
    </rPh>
    <phoneticPr fontId="3"/>
  </si>
  <si>
    <t>加　　入　　者　　数</t>
    <phoneticPr fontId="3"/>
  </si>
  <si>
    <t>受　　　給　　　権　　　者　　　数</t>
    <phoneticPr fontId="3"/>
  </si>
  <si>
    <t>年金額
（年度計）</t>
    <phoneticPr fontId="3"/>
  </si>
  <si>
    <t>１号</t>
    <phoneticPr fontId="3"/>
  </si>
  <si>
    <t>任意</t>
    <phoneticPr fontId="3"/>
  </si>
  <si>
    <t>老齢</t>
  </si>
  <si>
    <t>障がい
基礎</t>
    <phoneticPr fontId="41"/>
  </si>
  <si>
    <t>遺族
基礎</t>
  </si>
  <si>
    <t>寡婦</t>
  </si>
  <si>
    <t>老齢とは，老齢基礎年金，老齢年金，通算老齢年金，５年年金の合算です。</t>
  </si>
  <si>
    <t>各年度とも3月31日現在</t>
    <rPh sb="0" eb="3">
      <t>カクネンド</t>
    </rPh>
    <rPh sb="6" eb="7">
      <t>ガツ</t>
    </rPh>
    <rPh sb="9" eb="10">
      <t>ニチ</t>
    </rPh>
    <rPh sb="10" eb="12">
      <t>ゲンザイ</t>
    </rPh>
    <phoneticPr fontId="41"/>
  </si>
  <si>
    <t>（２）福祉年金</t>
  </si>
  <si>
    <t>受給権者数</t>
  </si>
  <si>
    <t>障がい基礎</t>
    <phoneticPr fontId="41"/>
  </si>
  <si>
    <t>遺族基礎</t>
  </si>
  <si>
    <t>Ｍ－７    国民健康保険加入状況　</t>
    <phoneticPr fontId="3"/>
  </si>
  <si>
    <t>（単位　人，世帯，％）</t>
    <phoneticPr fontId="3"/>
  </si>
  <si>
    <t>国保被保険者</t>
  </si>
  <si>
    <t>加入割合</t>
  </si>
  <si>
    <t>左の内訳</t>
  </si>
  <si>
    <t>退職</t>
  </si>
  <si>
    <t>※国保被保険者は年間平均被保険者数及び年間平均世帯数です。</t>
    <rPh sb="8" eb="10">
      <t>ネンカン</t>
    </rPh>
    <rPh sb="17" eb="18">
      <t>オヨ</t>
    </rPh>
    <rPh sb="19" eb="21">
      <t>ネンカン</t>
    </rPh>
    <rPh sb="21" eb="23">
      <t>ヘイキン</t>
    </rPh>
    <rPh sb="23" eb="26">
      <t>セタイスウ</t>
    </rPh>
    <phoneticPr fontId="12"/>
  </si>
  <si>
    <t>加入割合は3月31日現在の全人口及び全世帯数に対する割合です。</t>
    <rPh sb="6" eb="7">
      <t>ガツ</t>
    </rPh>
    <rPh sb="9" eb="10">
      <t>ニチ</t>
    </rPh>
    <rPh sb="10" eb="12">
      <t>ゲンザイ</t>
    </rPh>
    <rPh sb="19" eb="21">
      <t>セタイ</t>
    </rPh>
    <phoneticPr fontId="3"/>
  </si>
  <si>
    <t>Ｍ－８    国民健康保険被保険者１人当たり医療費</t>
    <phoneticPr fontId="3"/>
  </si>
  <si>
    <t>（単位　円，％）</t>
  </si>
  <si>
    <t>保険年金課</t>
    <phoneticPr fontId="3"/>
  </si>
  <si>
    <t>一般被保険者</t>
  </si>
  <si>
    <t>退職被保険者</t>
  </si>
  <si>
    <t>対前年伸率</t>
  </si>
  <si>
    <t>Ｍ－９    国民健康保険医療給付の状況</t>
    <phoneticPr fontId="3"/>
  </si>
  <si>
    <t>(1) 一般被保険者分</t>
  </si>
  <si>
    <t>（単位　件，千円）</t>
    <rPh sb="4" eb="5">
      <t>ケン</t>
    </rPh>
    <phoneticPr fontId="41"/>
  </si>
  <si>
    <t>保険年金課</t>
    <phoneticPr fontId="3"/>
  </si>
  <si>
    <t>件　　数</t>
    <phoneticPr fontId="3"/>
  </si>
  <si>
    <t>費　用　額</t>
  </si>
  <si>
    <t>保険者負担分</t>
    <phoneticPr fontId="3"/>
  </si>
  <si>
    <t>一部負担金</t>
  </si>
  <si>
    <t>他法負担分</t>
  </si>
  <si>
    <t>他法優先</t>
  </si>
  <si>
    <t>国保優先</t>
  </si>
  <si>
    <t>(2) 退職被保険者分</t>
  </si>
  <si>
    <t>費　用　額</t>
    <phoneticPr fontId="3"/>
  </si>
  <si>
    <t>保険者負担分</t>
    <phoneticPr fontId="3"/>
  </si>
  <si>
    <t>Ｍ－１０    後期高齢者医療保険被保険者数　</t>
    <rPh sb="8" eb="10">
      <t>コウキ</t>
    </rPh>
    <rPh sb="10" eb="13">
      <t>コウレイシャ</t>
    </rPh>
    <rPh sb="13" eb="15">
      <t>イリョウ</t>
    </rPh>
    <rPh sb="15" eb="17">
      <t>ホケン</t>
    </rPh>
    <rPh sb="17" eb="21">
      <t>ヒホケンシャ</t>
    </rPh>
    <rPh sb="21" eb="22">
      <t>スウ</t>
    </rPh>
    <phoneticPr fontId="3"/>
  </si>
  <si>
    <t>（単位　人)</t>
    <rPh sb="1" eb="3">
      <t>タンイ</t>
    </rPh>
    <rPh sb="4" eb="5">
      <t>ニン</t>
    </rPh>
    <phoneticPr fontId="3"/>
  </si>
  <si>
    <t>被保険者総数</t>
  </si>
  <si>
    <t>65～74歳</t>
  </si>
  <si>
    <t>2019　　　（令和元年度）</t>
    <rPh sb="8" eb="10">
      <t>レイワ</t>
    </rPh>
    <rPh sb="10" eb="12">
      <t>ガンネン</t>
    </rPh>
    <rPh sb="12" eb="13">
      <t>ド</t>
    </rPh>
    <phoneticPr fontId="104"/>
  </si>
  <si>
    <t>2020　　　（　　　 2　　　）</t>
    <rPh sb="16" eb="17">
      <t>ネンド</t>
    </rPh>
    <phoneticPr fontId="104"/>
  </si>
  <si>
    <t>被保険者数は延べ被保険者数÷対象月数です。</t>
  </si>
  <si>
    <t>Ｍ－１１   介護保険被保険者及び認定者の状況</t>
    <phoneticPr fontId="3"/>
  </si>
  <si>
    <t>（単位  人）</t>
  </si>
  <si>
    <t>介護保険課</t>
    <rPh sb="0" eb="2">
      <t>カイゴ</t>
    </rPh>
    <rPh sb="2" eb="4">
      <t>ホケン</t>
    </rPh>
    <rPh sb="4" eb="5">
      <t>カ</t>
    </rPh>
    <phoneticPr fontId="12"/>
  </si>
  <si>
    <t>介護保険被保険者数</t>
  </si>
  <si>
    <t>認定者数</t>
  </si>
  <si>
    <t>1号</t>
    <phoneticPr fontId="3"/>
  </si>
  <si>
    <t>2号</t>
    <phoneticPr fontId="3"/>
  </si>
  <si>
    <t>支援1</t>
    <rPh sb="0" eb="2">
      <t>シエン</t>
    </rPh>
    <phoneticPr fontId="12"/>
  </si>
  <si>
    <t>支援2</t>
    <rPh sb="0" eb="2">
      <t>シエン</t>
    </rPh>
    <phoneticPr fontId="12"/>
  </si>
  <si>
    <t>介護１</t>
  </si>
  <si>
    <t>介護2</t>
  </si>
  <si>
    <t>介護3</t>
  </si>
  <si>
    <t>介護4</t>
  </si>
  <si>
    <t>介護5</t>
  </si>
  <si>
    <t>※2号被保険者数は，介護保険被保険者証を交付した人数です。</t>
    <phoneticPr fontId="3"/>
  </si>
  <si>
    <t>※月額（3月審査分）の数値です。</t>
    <phoneticPr fontId="3"/>
  </si>
  <si>
    <t>Ｍ－１２   介護サービス受給者の状況</t>
    <phoneticPr fontId="3"/>
  </si>
  <si>
    <t>介護保険課</t>
  </si>
  <si>
    <t>居宅（介護予防）
サービス受給者</t>
    <rPh sb="5" eb="7">
      <t>ヨボウ</t>
    </rPh>
    <phoneticPr fontId="3"/>
  </si>
  <si>
    <t>地域密着型（介護予防）
サービス受給者</t>
    <rPh sb="0" eb="2">
      <t>チイキ</t>
    </rPh>
    <rPh sb="2" eb="4">
      <t>ミッチャク</t>
    </rPh>
    <rPh sb="4" eb="5">
      <t>ガタ</t>
    </rPh>
    <rPh sb="6" eb="8">
      <t>カイゴ</t>
    </rPh>
    <rPh sb="8" eb="10">
      <t>ヨボウ</t>
    </rPh>
    <rPh sb="16" eb="19">
      <t>ジュキュウシャ</t>
    </rPh>
    <phoneticPr fontId="12"/>
  </si>
  <si>
    <t>施設
サービス受給者</t>
  </si>
  <si>
    <t>※月額（3月審査分）の数値です。</t>
    <phoneticPr fontId="3"/>
  </si>
  <si>
    <t>Ｍ－１３    介護サービス受給者1人当たり給付費の状況    　</t>
    <phoneticPr fontId="3"/>
  </si>
  <si>
    <t>（単位　円 ）</t>
  </si>
  <si>
    <t>居宅（介護予防）
サービス</t>
  </si>
  <si>
    <t>地域密着型（介護予防）
サービス</t>
    <rPh sb="0" eb="2">
      <t>チイキ</t>
    </rPh>
    <rPh sb="2" eb="5">
      <t>ミッチャクガタ</t>
    </rPh>
    <rPh sb="6" eb="8">
      <t>カイゴ</t>
    </rPh>
    <rPh sb="8" eb="10">
      <t>ヨボウ</t>
    </rPh>
    <phoneticPr fontId="12"/>
  </si>
  <si>
    <t>施設サービス</t>
  </si>
  <si>
    <t>Ｍ－１４    介護サービス給付費の状況（年額）　　　</t>
    <phoneticPr fontId="3"/>
  </si>
  <si>
    <t>（単位　円  ）</t>
  </si>
  <si>
    <t>居宅（介護予防）
サービス費</t>
    <rPh sb="3" eb="5">
      <t>カイゴ</t>
    </rPh>
    <rPh sb="5" eb="7">
      <t>ヨボウ</t>
    </rPh>
    <phoneticPr fontId="3"/>
  </si>
  <si>
    <t>地域密着型（介護
予防）サービス費</t>
    <rPh sb="0" eb="2">
      <t>チイキ</t>
    </rPh>
    <rPh sb="2" eb="4">
      <t>ミッチャク</t>
    </rPh>
    <rPh sb="4" eb="5">
      <t>ガタ</t>
    </rPh>
    <rPh sb="16" eb="17">
      <t>ヒ</t>
    </rPh>
    <phoneticPr fontId="12"/>
  </si>
  <si>
    <t>（介護予防）
福祉用具購入費</t>
    <rPh sb="1" eb="3">
      <t>カイゴ</t>
    </rPh>
    <rPh sb="3" eb="5">
      <t>ヨボウ</t>
    </rPh>
    <phoneticPr fontId="3"/>
  </si>
  <si>
    <t>（介護予防）
住宅改修費</t>
    <phoneticPr fontId="3"/>
  </si>
  <si>
    <t>居宅介護（介護予防）サービス計画費</t>
    <phoneticPr fontId="3"/>
  </si>
  <si>
    <t>施設サービス費</t>
  </si>
  <si>
    <t>高額介護（介護予防）サービス費</t>
    <rPh sb="0" eb="2">
      <t>コウガク</t>
    </rPh>
    <rPh sb="2" eb="4">
      <t>カイゴ</t>
    </rPh>
    <rPh sb="5" eb="7">
      <t>カイゴ</t>
    </rPh>
    <rPh sb="7" eb="9">
      <t>ヨボウ</t>
    </rPh>
    <phoneticPr fontId="3"/>
  </si>
  <si>
    <t>審査支払手数料</t>
  </si>
  <si>
    <t>特定入所者介護                 （介護予防）サービス費</t>
    <rPh sb="0" eb="2">
      <t>トクテイ</t>
    </rPh>
    <rPh sb="2" eb="5">
      <t>ニュウショシャ</t>
    </rPh>
    <rPh sb="5" eb="7">
      <t>カイゴ</t>
    </rPh>
    <rPh sb="25" eb="27">
      <t>カイゴ</t>
    </rPh>
    <rPh sb="27" eb="29">
      <t>ヨボウ</t>
    </rPh>
    <rPh sb="34" eb="35">
      <t>ヒ</t>
    </rPh>
    <phoneticPr fontId="12"/>
  </si>
  <si>
    <t>※3月～2月の数値です。</t>
  </si>
  <si>
    <t>Ｍ－１５    生活保護の種類別被保護世帯数及び人員 （月平均）</t>
    <phoneticPr fontId="3"/>
  </si>
  <si>
    <t>生活福祉課</t>
  </si>
  <si>
    <t>実数</t>
  </si>
  <si>
    <t>扶助の種類</t>
  </si>
  <si>
    <t>生活</t>
  </si>
  <si>
    <t>住宅</t>
  </si>
  <si>
    <t>介護</t>
  </si>
  <si>
    <t xml:space="preserve"> 1)   医療</t>
    <phoneticPr fontId="3"/>
  </si>
  <si>
    <t>出産</t>
  </si>
  <si>
    <t>生業</t>
  </si>
  <si>
    <t>葬祭</t>
  </si>
  <si>
    <t>就労
自立
給付金</t>
    <rPh sb="0" eb="2">
      <t>シュウロウ</t>
    </rPh>
    <rPh sb="3" eb="5">
      <t>ジリツ</t>
    </rPh>
    <rPh sb="6" eb="9">
      <t>キュウフキン</t>
    </rPh>
    <phoneticPr fontId="1"/>
  </si>
  <si>
    <t>入院</t>
  </si>
  <si>
    <t>入院外</t>
  </si>
  <si>
    <t>人員</t>
  </si>
  <si>
    <t xml:space="preserve">※各年度は年度中の月平均です。 </t>
  </si>
  <si>
    <t>１）医療の世帯数については入院，入院外の合計です。</t>
  </si>
  <si>
    <t>Ｍ－１６    生活保護の種類別保護費</t>
    <phoneticPr fontId="3"/>
  </si>
  <si>
    <t>医療</t>
  </si>
  <si>
    <t>施設事務費</t>
    <phoneticPr fontId="3"/>
  </si>
  <si>
    <t>就労自立給付金</t>
    <rPh sb="0" eb="2">
      <t>シュウロウ</t>
    </rPh>
    <rPh sb="2" eb="4">
      <t>ジリツ</t>
    </rPh>
    <rPh sb="4" eb="7">
      <t>キュウフキン</t>
    </rPh>
    <phoneticPr fontId="1"/>
  </si>
  <si>
    <t>Ｍ－１７    民生委員</t>
    <phoneticPr fontId="3"/>
  </si>
  <si>
    <t>民生委員協議会数</t>
    <phoneticPr fontId="3"/>
  </si>
  <si>
    <t>民生委員
定　　  数</t>
    <phoneticPr fontId="3"/>
  </si>
  <si>
    <t>民生委員現在数</t>
  </si>
  <si>
    <t>2016年 （平成28年）12月1日</t>
  </si>
  <si>
    <t>Ｍ－１８    共同募金及び日赤募金</t>
    <phoneticPr fontId="3"/>
  </si>
  <si>
    <t>（単位　千円，％）</t>
  </si>
  <si>
    <t>共同募金</t>
  </si>
  <si>
    <t>日赤募金</t>
  </si>
  <si>
    <t>目標額</t>
  </si>
  <si>
    <t>実績額</t>
  </si>
  <si>
    <t>達成率</t>
  </si>
  <si>
    <t>Ｍ－１９    障がい者相談件数</t>
    <rPh sb="8" eb="9">
      <t>サワ</t>
    </rPh>
    <rPh sb="11" eb="12">
      <t>シャ</t>
    </rPh>
    <rPh sb="12" eb="14">
      <t>ソウダン</t>
    </rPh>
    <rPh sb="14" eb="16">
      <t>ケンスウ</t>
    </rPh>
    <phoneticPr fontId="12"/>
  </si>
  <si>
    <t>（１）　相談形態</t>
    <rPh sb="4" eb="6">
      <t>ソウダン</t>
    </rPh>
    <rPh sb="6" eb="8">
      <t>ケイタイ</t>
    </rPh>
    <phoneticPr fontId="3"/>
  </si>
  <si>
    <t>(単位　件)</t>
    <rPh sb="1" eb="3">
      <t>タンイ</t>
    </rPh>
    <rPh sb="4" eb="5">
      <t>ケン</t>
    </rPh>
    <phoneticPr fontId="3"/>
  </si>
  <si>
    <t>障がい福祉課</t>
    <phoneticPr fontId="12"/>
  </si>
  <si>
    <t>総　数</t>
  </si>
  <si>
    <t>電　話</t>
  </si>
  <si>
    <t>来　所</t>
  </si>
  <si>
    <t>訪　問</t>
  </si>
  <si>
    <t>そ の 他</t>
  </si>
  <si>
    <t>2019　　　（令和元年度）</t>
    <rPh sb="8" eb="10">
      <t>レイワ</t>
    </rPh>
    <rPh sb="10" eb="12">
      <t>ガンネン</t>
    </rPh>
    <rPh sb="12" eb="13">
      <t>ド</t>
    </rPh>
    <phoneticPr fontId="4"/>
  </si>
  <si>
    <t>2020　　　（　　　 2　　　）</t>
    <rPh sb="16" eb="17">
      <t>ネンド</t>
    </rPh>
    <phoneticPr fontId="4"/>
  </si>
  <si>
    <t>（２）　障がい種別</t>
    <rPh sb="4" eb="5">
      <t>サワ</t>
    </rPh>
    <rPh sb="7" eb="9">
      <t>シュベツ</t>
    </rPh>
    <phoneticPr fontId="3"/>
  </si>
  <si>
    <t>(単位　人)</t>
    <rPh sb="1" eb="3">
      <t>タンイ</t>
    </rPh>
    <rPh sb="4" eb="5">
      <t>ヒト</t>
    </rPh>
    <phoneticPr fontId="3"/>
  </si>
  <si>
    <t>身体障がい</t>
    <phoneticPr fontId="3"/>
  </si>
  <si>
    <t>知的障がい</t>
    <phoneticPr fontId="3"/>
  </si>
  <si>
    <t>精神障がい</t>
    <phoneticPr fontId="3"/>
  </si>
  <si>
    <t>発達障がい</t>
  </si>
  <si>
    <t>（３）　相談内容</t>
    <rPh sb="4" eb="6">
      <t>ソウダン</t>
    </rPh>
    <rPh sb="6" eb="8">
      <t>ナイヨウ</t>
    </rPh>
    <phoneticPr fontId="3"/>
  </si>
  <si>
    <t>障がい福祉課</t>
    <phoneticPr fontId="12"/>
  </si>
  <si>
    <t>福祉
サービス</t>
    <rPh sb="0" eb="2">
      <t>フクシ</t>
    </rPh>
    <phoneticPr fontId="1"/>
  </si>
  <si>
    <t>障がい
理解</t>
    <rPh sb="0" eb="1">
      <t>サワ</t>
    </rPh>
    <rPh sb="4" eb="6">
      <t>リカイ</t>
    </rPh>
    <phoneticPr fontId="1"/>
  </si>
  <si>
    <t>健康
医療</t>
    <rPh sb="0" eb="2">
      <t>ケンコウ</t>
    </rPh>
    <rPh sb="3" eb="5">
      <t>イリョウ</t>
    </rPh>
    <phoneticPr fontId="1"/>
  </si>
  <si>
    <t>就労</t>
    <rPh sb="0" eb="2">
      <t>シュウロウ</t>
    </rPh>
    <phoneticPr fontId="1"/>
  </si>
  <si>
    <t>保育
教育</t>
    <rPh sb="0" eb="2">
      <t>ホイク</t>
    </rPh>
    <rPh sb="3" eb="5">
      <t>キョウイク</t>
    </rPh>
    <phoneticPr fontId="1"/>
  </si>
  <si>
    <t>人間
関係</t>
    <rPh sb="0" eb="2">
      <t>ニンゲン</t>
    </rPh>
    <rPh sb="3" eb="5">
      <t>カンケイ</t>
    </rPh>
    <phoneticPr fontId="1"/>
  </si>
  <si>
    <t>家計
経済</t>
    <rPh sb="0" eb="2">
      <t>カケイ</t>
    </rPh>
    <rPh sb="3" eb="5">
      <t>ケイザイ</t>
    </rPh>
    <phoneticPr fontId="1"/>
  </si>
  <si>
    <t>生活
技術</t>
  </si>
  <si>
    <t>社会
参加</t>
  </si>
  <si>
    <t>権利
擁護</t>
  </si>
  <si>
    <t>不安の
解消</t>
  </si>
  <si>
    <t>相談内容重複のため，（１）相談形態の総数とは一致しません。</t>
    <rPh sb="0" eb="2">
      <t>ソウダン</t>
    </rPh>
    <rPh sb="15" eb="17">
      <t>ケイタイ</t>
    </rPh>
    <rPh sb="18" eb="20">
      <t>ソウスウ</t>
    </rPh>
    <phoneticPr fontId="3"/>
  </si>
  <si>
    <t>Ｍ－２０    身体障がい者手帳交付数</t>
    <rPh sb="8" eb="10">
      <t>シンタイ</t>
    </rPh>
    <phoneticPr fontId="12"/>
  </si>
  <si>
    <t>（単位　人）</t>
    <rPh sb="4" eb="5">
      <t>ニン</t>
    </rPh>
    <phoneticPr fontId="3"/>
  </si>
  <si>
    <t>障がい福祉課</t>
  </si>
  <si>
    <t>視覚障がい</t>
  </si>
  <si>
    <t>聴覚・平衡
機能障がい</t>
  </si>
  <si>
    <t>音声･言語
そしゃく障がい</t>
  </si>
  <si>
    <t>肢体不自由</t>
  </si>
  <si>
    <t>内部障がい</t>
  </si>
  <si>
    <t>18歳未満</t>
  </si>
  <si>
    <t>18歳以上</t>
  </si>
  <si>
    <t>1　　級</t>
    <phoneticPr fontId="3"/>
  </si>
  <si>
    <t>2　　級</t>
    <phoneticPr fontId="3"/>
  </si>
  <si>
    <t>3　　級</t>
    <phoneticPr fontId="3"/>
  </si>
  <si>
    <t>4　　級</t>
    <phoneticPr fontId="3"/>
  </si>
  <si>
    <t>5　　級</t>
    <phoneticPr fontId="3"/>
  </si>
  <si>
    <t>6　　級</t>
    <phoneticPr fontId="3"/>
  </si>
  <si>
    <t>各年度末現在</t>
    <rPh sb="0" eb="3">
      <t>カクネンド</t>
    </rPh>
    <rPh sb="3" eb="4">
      <t>マツ</t>
    </rPh>
    <rPh sb="4" eb="6">
      <t>ゲンザイ</t>
    </rPh>
    <phoneticPr fontId="3"/>
  </si>
  <si>
    <t>Ｍ－２１    療育手帳交付数</t>
    <rPh sb="8" eb="10">
      <t>リョウイク</t>
    </rPh>
    <rPh sb="10" eb="12">
      <t>テチョウ</t>
    </rPh>
    <phoneticPr fontId="12"/>
  </si>
  <si>
    <t>年度 ・ 区分</t>
    <rPh sb="0" eb="2">
      <t>ネンド</t>
    </rPh>
    <rPh sb="5" eb="7">
      <t>クブン</t>
    </rPh>
    <phoneticPr fontId="3"/>
  </si>
  <si>
    <t>最重度</t>
    <rPh sb="0" eb="1">
      <t>サイ</t>
    </rPh>
    <rPh sb="1" eb="3">
      <t>ジュウド</t>
    </rPh>
    <phoneticPr fontId="3"/>
  </si>
  <si>
    <t>重度</t>
    <rPh sb="0" eb="2">
      <t>ジュウド</t>
    </rPh>
    <phoneticPr fontId="3"/>
  </si>
  <si>
    <t>中度</t>
    <rPh sb="0" eb="2">
      <t>チュウド</t>
    </rPh>
    <phoneticPr fontId="3"/>
  </si>
  <si>
    <t>軽度</t>
    <rPh sb="0" eb="2">
      <t>ケイド</t>
    </rPh>
    <phoneticPr fontId="3"/>
  </si>
  <si>
    <t>18歳未満</t>
    <rPh sb="2" eb="5">
      <t>サイミマン</t>
    </rPh>
    <phoneticPr fontId="3"/>
  </si>
  <si>
    <t>18歳以上</t>
    <rPh sb="2" eb="5">
      <t>サイイジョウ</t>
    </rPh>
    <phoneticPr fontId="3"/>
  </si>
  <si>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12"/>
  </si>
  <si>
    <t>1級</t>
    <rPh sb="1" eb="2">
      <t>キュウ</t>
    </rPh>
    <phoneticPr fontId="3"/>
  </si>
  <si>
    <t>2級</t>
    <rPh sb="1" eb="2">
      <t>キュウ</t>
    </rPh>
    <phoneticPr fontId="3"/>
  </si>
  <si>
    <t>3級</t>
    <rPh sb="1" eb="2">
      <t>キュウ</t>
    </rPh>
    <phoneticPr fontId="3"/>
  </si>
  <si>
    <t xml:space="preserve"> </t>
    <phoneticPr fontId="3"/>
  </si>
  <si>
    <t>Ｎ－１    医療施設及び医療関係従事者</t>
    <rPh sb="15" eb="17">
      <t>カンケイ</t>
    </rPh>
    <phoneticPr fontId="3"/>
  </si>
  <si>
    <t>（１）医療施設・病床数</t>
  </si>
  <si>
    <t>(単位　院，所，局，床）</t>
  </si>
  <si>
    <t>保健部総務課</t>
    <rPh sb="2" eb="3">
      <t>ブ</t>
    </rPh>
    <phoneticPr fontId="3"/>
  </si>
  <si>
    <t>医療施設</t>
  </si>
  <si>
    <t>　病床数</t>
  </si>
  <si>
    <t>病院</t>
  </si>
  <si>
    <t>診療所</t>
  </si>
  <si>
    <t>歯科診療所</t>
    <phoneticPr fontId="3"/>
  </si>
  <si>
    <t>薬局</t>
  </si>
  <si>
    <t>精神</t>
  </si>
  <si>
    <t>感染症</t>
  </si>
  <si>
    <t>結核</t>
  </si>
  <si>
    <t>療養</t>
  </si>
  <si>
    <t>歯科</t>
  </si>
  <si>
    <t>各年度末現在（休止中のものは除きます。）</t>
  </si>
  <si>
    <t>診療所には，企業等が職員等の福祉厚生を目的として開設した診療所及び社会福祉施設内の診療所を含みます。</t>
  </si>
  <si>
    <t>（２）医療関係従事者</t>
  </si>
  <si>
    <t>医師</t>
  </si>
  <si>
    <t>歯科医師</t>
  </si>
  <si>
    <t>薬剤師</t>
  </si>
  <si>
    <t>保健師</t>
  </si>
  <si>
    <t>助産師</t>
  </si>
  <si>
    <t>看護師</t>
  </si>
  <si>
    <t>准看護師</t>
    <rPh sb="0" eb="1">
      <t>ジュン</t>
    </rPh>
    <phoneticPr fontId="104"/>
  </si>
  <si>
    <t>歯科
衛生士</t>
    <phoneticPr fontId="3"/>
  </si>
  <si>
    <t>歯科
技工士</t>
  </si>
  <si>
    <t>2010年 (平成22年)</t>
  </si>
  <si>
    <t>2012　　(　　　24　 )</t>
  </si>
  <si>
    <t>2014　　(　　　26　 )</t>
  </si>
  <si>
    <t>2016　　(　　　28　 )</t>
  </si>
  <si>
    <t>2018　　(　　　30　 )</t>
  </si>
  <si>
    <t>各年末現在（医師・歯科医師・薬剤師数は免許取得者数です。）　届出は2年毎です。　</t>
  </si>
  <si>
    <t>Ｎ－２    感染症・食中毒患者数</t>
    <phoneticPr fontId="3"/>
  </si>
  <si>
    <t>保健部保健予防課</t>
    <rPh sb="2" eb="3">
      <t>ブ</t>
    </rPh>
    <phoneticPr fontId="3"/>
  </si>
  <si>
    <t>保健部生活衛生課</t>
    <rPh sb="2" eb="3">
      <t>ブ</t>
    </rPh>
    <phoneticPr fontId="3"/>
  </si>
  <si>
    <t>一類感染症</t>
    <rPh sb="0" eb="2">
      <t>イチルイ</t>
    </rPh>
    <rPh sb="2" eb="5">
      <t>カンセンショウ</t>
    </rPh>
    <phoneticPr fontId="3"/>
  </si>
  <si>
    <t>二類感染症</t>
    <rPh sb="0" eb="1">
      <t>ニ</t>
    </rPh>
    <rPh sb="1" eb="2">
      <t>タグイ</t>
    </rPh>
    <rPh sb="2" eb="5">
      <t>カンセンショウ</t>
    </rPh>
    <phoneticPr fontId="3"/>
  </si>
  <si>
    <t>三類感染症</t>
    <rPh sb="0" eb="1">
      <t>サン</t>
    </rPh>
    <rPh sb="1" eb="2">
      <t>タグイ</t>
    </rPh>
    <rPh sb="2" eb="5">
      <t>カンセンショウ</t>
    </rPh>
    <phoneticPr fontId="3"/>
  </si>
  <si>
    <t>四類感染症</t>
    <rPh sb="0" eb="1">
      <t>ヨン</t>
    </rPh>
    <rPh sb="1" eb="2">
      <t>ルイ</t>
    </rPh>
    <rPh sb="2" eb="5">
      <t>カンセンショウ</t>
    </rPh>
    <phoneticPr fontId="3"/>
  </si>
  <si>
    <t>五類感染症</t>
    <rPh sb="0" eb="1">
      <t>ゴ</t>
    </rPh>
    <rPh sb="1" eb="2">
      <t>ルイ</t>
    </rPh>
    <rPh sb="2" eb="5">
      <t>カンセンショウ</t>
    </rPh>
    <phoneticPr fontId="3"/>
  </si>
  <si>
    <t>新型インフルエンザ等感染症</t>
    <rPh sb="0" eb="2">
      <t>シンガタ</t>
    </rPh>
    <rPh sb="9" eb="10">
      <t>トウ</t>
    </rPh>
    <rPh sb="10" eb="12">
      <t>カンセン</t>
    </rPh>
    <rPh sb="12" eb="13">
      <t>ショウ</t>
    </rPh>
    <phoneticPr fontId="3"/>
  </si>
  <si>
    <t>食中毒</t>
  </si>
  <si>
    <t>(全数)</t>
    <rPh sb="1" eb="3">
      <t>ゼンスウ</t>
    </rPh>
    <phoneticPr fontId="3"/>
  </si>
  <si>
    <t>(定点)</t>
    <rPh sb="1" eb="3">
      <t>テイテン</t>
    </rPh>
    <phoneticPr fontId="3"/>
  </si>
  <si>
    <t>エボラ出血熱 他</t>
    <rPh sb="3" eb="5">
      <t>シュッケツ</t>
    </rPh>
    <rPh sb="5" eb="6">
      <t>ネツ</t>
    </rPh>
    <rPh sb="7" eb="8">
      <t>ホカ</t>
    </rPh>
    <phoneticPr fontId="3"/>
  </si>
  <si>
    <t>結核</t>
    <rPh sb="0" eb="2">
      <t>ケッカク</t>
    </rPh>
    <phoneticPr fontId="3"/>
  </si>
  <si>
    <t>その他の疾患</t>
    <rPh sb="2" eb="3">
      <t>タ</t>
    </rPh>
    <rPh sb="4" eb="6">
      <t>シッカン</t>
    </rPh>
    <phoneticPr fontId="3"/>
  </si>
  <si>
    <t>細菌性赤痢</t>
    <rPh sb="0" eb="3">
      <t>サイキンセイ</t>
    </rPh>
    <rPh sb="3" eb="5">
      <t>セキリ</t>
    </rPh>
    <phoneticPr fontId="3"/>
  </si>
  <si>
    <t>腸管出血性        大腸菌感染症</t>
    <rPh sb="0" eb="2">
      <t>チョウカン</t>
    </rPh>
    <rPh sb="2" eb="5">
      <t>シュッケツセイ</t>
    </rPh>
    <rPh sb="13" eb="16">
      <t>ダイチョウキン</t>
    </rPh>
    <rPh sb="16" eb="19">
      <t>カンセンショウ</t>
    </rPh>
    <phoneticPr fontId="3"/>
  </si>
  <si>
    <t>その他の疾患</t>
    <phoneticPr fontId="3"/>
  </si>
  <si>
    <t>日本紅斑熱</t>
    <rPh sb="0" eb="2">
      <t>ニホン</t>
    </rPh>
    <rPh sb="2" eb="4">
      <t>コウハン</t>
    </rPh>
    <rPh sb="4" eb="5">
      <t>ネツ</t>
    </rPh>
    <phoneticPr fontId="3"/>
  </si>
  <si>
    <t>レジオネラ症</t>
    <rPh sb="5" eb="6">
      <t>ショウ</t>
    </rPh>
    <phoneticPr fontId="3"/>
  </si>
  <si>
    <t>後天性免疫不全症候群</t>
    <rPh sb="0" eb="10">
      <t>コウテンセイ</t>
    </rPh>
    <phoneticPr fontId="3"/>
  </si>
  <si>
    <t>梅毒</t>
    <rPh sb="0" eb="2">
      <t>バイドク</t>
    </rPh>
    <phoneticPr fontId="3"/>
  </si>
  <si>
    <t>風しん</t>
    <rPh sb="0" eb="1">
      <t>フウ</t>
    </rPh>
    <phoneticPr fontId="3"/>
  </si>
  <si>
    <t>麻しん</t>
    <rPh sb="0" eb="1">
      <t>マ</t>
    </rPh>
    <phoneticPr fontId="3"/>
  </si>
  <si>
    <t>インフルエンザ</t>
    <phoneticPr fontId="3"/>
  </si>
  <si>
    <t>感染性胃腸炎</t>
    <rPh sb="0" eb="3">
      <t>カンセンセイ</t>
    </rPh>
    <rPh sb="3" eb="5">
      <t>イチョウ</t>
    </rPh>
    <rPh sb="5" eb="6">
      <t>エン</t>
    </rPh>
    <phoneticPr fontId="3"/>
  </si>
  <si>
    <t>新型コロナウイルス感染症</t>
    <rPh sb="0" eb="2">
      <t>シンガタ</t>
    </rPh>
    <rPh sb="9" eb="12">
      <t>カンセンショウ</t>
    </rPh>
    <phoneticPr fontId="3"/>
  </si>
  <si>
    <t>2019 　（令和元年）</t>
    <rPh sb="7" eb="9">
      <t>レイワ</t>
    </rPh>
    <rPh sb="9" eb="11">
      <t>ガンネン</t>
    </rPh>
    <phoneticPr fontId="115"/>
  </si>
  <si>
    <t>r4,163</t>
    <phoneticPr fontId="3"/>
  </si>
  <si>
    <t>2020　 （　　　 2 　）</t>
    <rPh sb="14" eb="15">
      <t>ネンド</t>
    </rPh>
    <phoneticPr fontId="115"/>
  </si>
  <si>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12"/>
  </si>
  <si>
    <t>※五類感染症（定点）は指定届出機関からの報告数です。</t>
    <rPh sb="7" eb="9">
      <t>テイテン</t>
    </rPh>
    <rPh sb="13" eb="15">
      <t>トドケデ</t>
    </rPh>
    <phoneticPr fontId="12"/>
  </si>
  <si>
    <t>Ｎ－３    選択死因の死亡者数　</t>
    <rPh sb="14" eb="15">
      <t>シャ</t>
    </rPh>
    <phoneticPr fontId="12"/>
  </si>
  <si>
    <t>保健部総務課</t>
    <rPh sb="2" eb="3">
      <t>ブ</t>
    </rPh>
    <rPh sb="3" eb="6">
      <t>ソウムカ</t>
    </rPh>
    <phoneticPr fontId="12"/>
  </si>
  <si>
    <t>悪性
新生物</t>
  </si>
  <si>
    <t>高血圧
性疾患</t>
  </si>
  <si>
    <t>心疾患</t>
  </si>
  <si>
    <t>胃</t>
  </si>
  <si>
    <t>肝及び   肝内胆
管</t>
    <phoneticPr fontId="12"/>
  </si>
  <si>
    <t>気管・
気管支
及び肺</t>
    <phoneticPr fontId="3"/>
  </si>
  <si>
    <t>2019 　（令和元年）</t>
    <rPh sb="7" eb="9">
      <t>レイワ</t>
    </rPh>
    <rPh sb="9" eb="11">
      <t>ガンネン</t>
    </rPh>
    <phoneticPr fontId="120"/>
  </si>
  <si>
    <t>2020　 （　　　 2 　）</t>
    <rPh sb="14" eb="15">
      <t>ネンド</t>
    </rPh>
    <phoneticPr fontId="120"/>
  </si>
  <si>
    <t>脳血管
疾患</t>
  </si>
  <si>
    <t>肺炎</t>
  </si>
  <si>
    <t>肝疾患</t>
  </si>
  <si>
    <t>腎不全</t>
  </si>
  <si>
    <t>老衰</t>
  </si>
  <si>
    <t>不慮の
事故</t>
  </si>
  <si>
    <t>自殺</t>
  </si>
  <si>
    <t>Ｎ－４   年齢階級別死亡者数　　</t>
    <phoneticPr fontId="12"/>
  </si>
  <si>
    <t>0～
9歳</t>
    <phoneticPr fontId="3"/>
  </si>
  <si>
    <t>10～
19歳</t>
    <phoneticPr fontId="3"/>
  </si>
  <si>
    <t>20～
29歳</t>
    <phoneticPr fontId="3"/>
  </si>
  <si>
    <t>30～
39歳</t>
    <phoneticPr fontId="3"/>
  </si>
  <si>
    <t>40～
49歳</t>
    <phoneticPr fontId="3"/>
  </si>
  <si>
    <t>50～
59歳</t>
    <phoneticPr fontId="3"/>
  </si>
  <si>
    <t>60～
69歳</t>
    <phoneticPr fontId="3"/>
  </si>
  <si>
    <t>70～
84歳</t>
    <phoneticPr fontId="3"/>
  </si>
  <si>
    <t>85歳
以上</t>
    <phoneticPr fontId="3"/>
  </si>
  <si>
    <t>Ｎ－５    死産，乳児死亡及び出生数　　</t>
    <phoneticPr fontId="12"/>
  </si>
  <si>
    <t>(単位　人）</t>
    <phoneticPr fontId="12"/>
  </si>
  <si>
    <t>死産</t>
  </si>
  <si>
    <t>乳児死亡</t>
  </si>
  <si>
    <t>出生数</t>
  </si>
  <si>
    <t>1）死産率(出産千件対）</t>
    <phoneticPr fontId="3"/>
  </si>
  <si>
    <t>2）乳児死亡率（出生千件対）</t>
    <phoneticPr fontId="3"/>
  </si>
  <si>
    <t>1） 死　　産　　率   ＝</t>
    <phoneticPr fontId="3"/>
  </si>
  <si>
    <t>年　　  間　　  死　　  産　　  数</t>
    <phoneticPr fontId="3"/>
  </si>
  <si>
    <t>× 1，000</t>
    <phoneticPr fontId="3"/>
  </si>
  <si>
    <t xml:space="preserve"> 年 間 出 産 数 （ 出生数 + 死産数 ）</t>
    <phoneticPr fontId="12"/>
  </si>
  <si>
    <t>2）乳 児 死 亡 率  ＝</t>
    <phoneticPr fontId="3"/>
  </si>
  <si>
    <t>年　間　乳　児　死　亡　数</t>
  </si>
  <si>
    <t>× 1，000</t>
    <phoneticPr fontId="3"/>
  </si>
  <si>
    <t>年　間　出　生　数</t>
  </si>
  <si>
    <t>Ｎ－６    年齢別幼児・児童・生徒の体位</t>
    <phoneticPr fontId="12"/>
  </si>
  <si>
    <t xml:space="preserve">  </t>
  </si>
  <si>
    <t>（単位　㎝，㎏）</t>
  </si>
  <si>
    <t>教育委員会「保健統計」</t>
  </si>
  <si>
    <t>年次 ・ 体位</t>
    <phoneticPr fontId="3"/>
  </si>
  <si>
    <t>男子</t>
  </si>
  <si>
    <t>女子</t>
  </si>
  <si>
    <t>幼稚園</t>
  </si>
  <si>
    <t>6歳</t>
  </si>
  <si>
    <t>7歳</t>
  </si>
  <si>
    <t>8歳</t>
  </si>
  <si>
    <t>9歳</t>
  </si>
  <si>
    <t>10歳</t>
  </si>
  <si>
    <t>11歳</t>
  </si>
  <si>
    <t>12歳</t>
  </si>
  <si>
    <t>13歳</t>
  </si>
  <si>
    <t>14歳</t>
  </si>
  <si>
    <t>15歳</t>
  </si>
  <si>
    <t>16歳</t>
  </si>
  <si>
    <t>17歳</t>
  </si>
  <si>
    <t>2020年（令和 2年）</t>
    <rPh sb="6" eb="8">
      <t>レイワ</t>
    </rPh>
    <phoneticPr fontId="12"/>
  </si>
  <si>
    <t>身　　　　　長</t>
  </si>
  <si>
    <t>体　　　　　重</t>
  </si>
  <si>
    <t>広</t>
    <rPh sb="0" eb="1">
      <t>ヒロシ</t>
    </rPh>
    <phoneticPr fontId="3"/>
  </si>
  <si>
    <t>島</t>
  </si>
  <si>
    <t>県</t>
  </si>
  <si>
    <t>体　　　　　重</t>
    <phoneticPr fontId="3"/>
  </si>
  <si>
    <t>身　長</t>
    <phoneticPr fontId="3"/>
  </si>
  <si>
    <t>福</t>
    <rPh sb="0" eb="1">
      <t>フク</t>
    </rPh>
    <phoneticPr fontId="3"/>
  </si>
  <si>
    <t>山</t>
  </si>
  <si>
    <t>市</t>
  </si>
  <si>
    <t>身　長</t>
  </si>
  <si>
    <t>2019 　（令和元年）</t>
    <rPh sb="7" eb="9">
      <t>レイワ</t>
    </rPh>
    <rPh sb="9" eb="11">
      <t>ガンネン</t>
    </rPh>
    <phoneticPr fontId="25"/>
  </si>
  <si>
    <t>2020　 （　　　 2 　）</t>
    <rPh sb="14" eb="15">
      <t>ネンド</t>
    </rPh>
    <phoneticPr fontId="25"/>
  </si>
  <si>
    <t>体　重</t>
  </si>
  <si>
    <t>座　高</t>
  </si>
  <si>
    <t>2012年 　（平成24年 ）</t>
    <phoneticPr fontId="3"/>
  </si>
  <si>
    <t>2012年   （平成24年 ）</t>
    <phoneticPr fontId="3"/>
  </si>
  <si>
    <t>2013　　  （　　   25　 ）</t>
    <phoneticPr fontId="3"/>
  </si>
  <si>
    <t>2013　　  （　　　25　　）</t>
    <phoneticPr fontId="3"/>
  </si>
  <si>
    <t>2014　　  （　　   26　 ）</t>
    <phoneticPr fontId="3"/>
  </si>
  <si>
    <t>2014　　  （　　　26　　）</t>
    <phoneticPr fontId="3"/>
  </si>
  <si>
    <t>2015　　  （　　   27 　）</t>
    <phoneticPr fontId="3"/>
  </si>
  <si>
    <t>2015　　  （　　　27　　）</t>
    <phoneticPr fontId="3"/>
  </si>
  <si>
    <t>※2020年（令和2年）の結果は，成長の著しい時期において測定時期を異にしたデータを集計したものとなっており，</t>
    <rPh sb="5" eb="6">
      <t>ネン</t>
    </rPh>
    <rPh sb="7" eb="8">
      <t>レイ</t>
    </rPh>
    <rPh sb="8" eb="9">
      <t>ワ</t>
    </rPh>
    <rPh sb="10" eb="11">
      <t>ネン</t>
    </rPh>
    <phoneticPr fontId="1"/>
  </si>
  <si>
    <t>　過去の数値と単純比較することはできません。</t>
    <phoneticPr fontId="1"/>
  </si>
  <si>
    <t>Ｎ－７    幼児・児童・生徒の疾病 ，異常状況</t>
    <phoneticPr fontId="12"/>
  </si>
  <si>
    <t>（単位　人，％）</t>
  </si>
  <si>
    <t>校種
年度</t>
    <phoneticPr fontId="3"/>
  </si>
  <si>
    <t>視力・眼の検査</t>
    <phoneticPr fontId="3"/>
  </si>
  <si>
    <t>耳・鼻・咽喉の検査</t>
    <rPh sb="0" eb="1">
      <t>ミミ</t>
    </rPh>
    <rPh sb="2" eb="3">
      <t>ハナ</t>
    </rPh>
    <phoneticPr fontId="3"/>
  </si>
  <si>
    <t xml:space="preserve">  歯科検査  </t>
    <phoneticPr fontId="3"/>
  </si>
  <si>
    <t>校種
年度</t>
  </si>
  <si>
    <t>裸眼視力</t>
  </si>
  <si>
    <t>眼</t>
  </si>
  <si>
    <t>耳</t>
  </si>
  <si>
    <t>鼻</t>
  </si>
  <si>
    <t>咽喉</t>
    <phoneticPr fontId="3"/>
  </si>
  <si>
    <t>う 歯</t>
  </si>
  <si>
    <t>歯列・咬合</t>
    <rPh sb="0" eb="2">
      <t>シレツ</t>
    </rPh>
    <rPh sb="3" eb="4">
      <t>カ</t>
    </rPh>
    <rPh sb="4" eb="5">
      <t>ゴウ</t>
    </rPh>
    <phoneticPr fontId="3"/>
  </si>
  <si>
    <t>顎関節</t>
    <rPh sb="0" eb="1">
      <t>ガク</t>
    </rPh>
    <rPh sb="1" eb="3">
      <t>カンセツ</t>
    </rPh>
    <phoneticPr fontId="3"/>
  </si>
  <si>
    <t>歯垢の
状態</t>
    <rPh sb="0" eb="2">
      <t>シコウ</t>
    </rPh>
    <rPh sb="4" eb="6">
      <t>ジョウタイ</t>
    </rPh>
    <phoneticPr fontId="3"/>
  </si>
  <si>
    <t>歯肉の
状態</t>
    <rPh sb="0" eb="2">
      <t>シニク</t>
    </rPh>
    <rPh sb="4" eb="6">
      <t>ジョウタイ</t>
    </rPh>
    <phoneticPr fontId="3"/>
  </si>
  <si>
    <t>1)その他の
歯疾･
異常</t>
    <rPh sb="4" eb="5">
      <t>タ</t>
    </rPh>
    <rPh sb="7" eb="8">
      <t>ハ</t>
    </rPh>
    <rPh sb="8" eb="9">
      <t>シツ</t>
    </rPh>
    <rPh sb="11" eb="13">
      <t>イジョウ</t>
    </rPh>
    <phoneticPr fontId="3"/>
  </si>
  <si>
    <t>0.9～0.7</t>
  </si>
  <si>
    <t>0.6～0.3</t>
  </si>
  <si>
    <t>0.2～</t>
  </si>
  <si>
    <t>感染性
眼疾患</t>
    <rPh sb="0" eb="2">
      <t>カンセン</t>
    </rPh>
    <phoneticPr fontId="3"/>
  </si>
  <si>
    <t>その他の　　　　　　　　　眼疾患及び 　　　                異常のある者</t>
    <rPh sb="14" eb="16">
      <t>シッカン</t>
    </rPh>
    <phoneticPr fontId="3"/>
  </si>
  <si>
    <t>難聴
（両耳）</t>
  </si>
  <si>
    <t>耳疾患
及び異常</t>
    <phoneticPr fontId="3"/>
  </si>
  <si>
    <t>鼻・副鼻腔炎
疾患
及び異常</t>
    <phoneticPr fontId="3"/>
  </si>
  <si>
    <t>口腔咽喉頭疾患
及び異常</t>
    <rPh sb="0" eb="2">
      <t>コウクウ</t>
    </rPh>
    <rPh sb="2" eb="4">
      <t>インコウ</t>
    </rPh>
    <phoneticPr fontId="3"/>
  </si>
  <si>
    <t>処置
完了者</t>
  </si>
  <si>
    <t>未処置歯
のある者</t>
  </si>
  <si>
    <t>2019年度</t>
  </si>
  <si>
    <t>107</t>
  </si>
  <si>
    <t xml:space="preserve"> （令和元年度）</t>
    <rPh sb="2" eb="4">
      <t>レイワ</t>
    </rPh>
    <rPh sb="4" eb="5">
      <t>ガン</t>
    </rPh>
    <phoneticPr fontId="3"/>
  </si>
  <si>
    <t>(25.0)</t>
  </si>
  <si>
    <t>(10.5)</t>
  </si>
  <si>
    <t>(0.9)</t>
  </si>
  <si>
    <t>(3.2)</t>
  </si>
  <si>
    <t>(1.0)</t>
  </si>
  <si>
    <t>(1.8)</t>
  </si>
  <si>
    <t>(4.3)</t>
  </si>
  <si>
    <t>(2.5)</t>
  </si>
  <si>
    <t>(11.4)</t>
  </si>
  <si>
    <t>(20.6)</t>
  </si>
  <si>
    <t>(1.7)</t>
  </si>
  <si>
    <t>（　　　 2　　　）</t>
    <phoneticPr fontId="3"/>
  </si>
  <si>
    <t>(24.3)</t>
    <phoneticPr fontId="3"/>
  </si>
  <si>
    <t>(11.7)</t>
    <phoneticPr fontId="3"/>
  </si>
  <si>
    <t>(1.5)</t>
    <phoneticPr fontId="3"/>
  </si>
  <si>
    <t>(0.6)</t>
    <phoneticPr fontId="3"/>
  </si>
  <si>
    <t>(2.1)</t>
    <phoneticPr fontId="3"/>
  </si>
  <si>
    <t>(6.3)</t>
    <phoneticPr fontId="3"/>
  </si>
  <si>
    <t>(0.3)</t>
    <phoneticPr fontId="3"/>
  </si>
  <si>
    <t xml:space="preserve"> （　　　 2　　　）</t>
  </si>
  <si>
    <t>135</t>
  </si>
  <si>
    <t>240</t>
  </si>
  <si>
    <t>490</t>
  </si>
  <si>
    <t>(12.6)</t>
  </si>
  <si>
    <t>(10.6)</t>
  </si>
  <si>
    <t>(4.6)</t>
  </si>
  <si>
    <t>(0.0)</t>
  </si>
  <si>
    <t>(4.8)</t>
  </si>
  <si>
    <t>(0.5)</t>
  </si>
  <si>
    <t>(7.6)</t>
  </si>
  <si>
    <t>(2.0)</t>
  </si>
  <si>
    <t>(22.2)</t>
  </si>
  <si>
    <t>(21.6)</t>
  </si>
  <si>
    <t>(2.9)</t>
  </si>
  <si>
    <t>(1.6)</t>
  </si>
  <si>
    <t>(4.5)</t>
  </si>
  <si>
    <t>120</t>
  </si>
  <si>
    <t>141</t>
  </si>
  <si>
    <t>415</t>
  </si>
  <si>
    <t>中学校</t>
    <phoneticPr fontId="3"/>
  </si>
  <si>
    <t>747</t>
  </si>
  <si>
    <t>485</t>
  </si>
  <si>
    <t>656</t>
  </si>
  <si>
    <t>(12.3)</t>
  </si>
  <si>
    <t>(11.6)</t>
  </si>
  <si>
    <t>(6.6)</t>
  </si>
  <si>
    <t>(0.3)</t>
  </si>
  <si>
    <t>(0.6)</t>
  </si>
  <si>
    <t>(6.0)</t>
  </si>
  <si>
    <t>(0.8)</t>
  </si>
  <si>
    <t>(14.4)</t>
  </si>
  <si>
    <t>(15.9)</t>
  </si>
  <si>
    <t>(0.2)</t>
  </si>
  <si>
    <t>(4.7)</t>
  </si>
  <si>
    <t>(4.4)</t>
  </si>
  <si>
    <t>(2.6)</t>
  </si>
  <si>
    <t>784</t>
  </si>
  <si>
    <t>294</t>
  </si>
  <si>
    <t>721</t>
  </si>
  <si>
    <t xml:space="preserve"> （　　　 2　　　）</t>
    <phoneticPr fontId="3"/>
  </si>
  <si>
    <t>尿検査</t>
  </si>
  <si>
    <t>2)心電図検査</t>
    <rPh sb="2" eb="5">
      <t>シンデンズ</t>
    </rPh>
    <rPh sb="5" eb="7">
      <t>ケンサ</t>
    </rPh>
    <phoneticPr fontId="3"/>
  </si>
  <si>
    <t>内科的疾患患者の検査</t>
    <rPh sb="0" eb="3">
      <t>ナイカテキ</t>
    </rPh>
    <rPh sb="3" eb="5">
      <t>シッカン</t>
    </rPh>
    <rPh sb="5" eb="7">
      <t>カンジャ</t>
    </rPh>
    <rPh sb="8" eb="10">
      <t>ケンサ</t>
    </rPh>
    <phoneticPr fontId="3"/>
  </si>
  <si>
    <t>内科的疾患患者の検査</t>
    <phoneticPr fontId="3"/>
  </si>
  <si>
    <t>蛋白検出</t>
  </si>
  <si>
    <t>潜血検出</t>
  </si>
  <si>
    <t>糖検出</t>
  </si>
  <si>
    <t>有所見</t>
    <rPh sb="0" eb="1">
      <t>アリ</t>
    </rPh>
    <rPh sb="1" eb="3">
      <t>ショケン</t>
    </rPh>
    <phoneticPr fontId="3"/>
  </si>
  <si>
    <t>栄養状態</t>
    <rPh sb="2" eb="4">
      <t>ジョウタイ</t>
    </rPh>
    <phoneticPr fontId="3"/>
  </si>
  <si>
    <t>せき柱</t>
  </si>
  <si>
    <t>胸郭異常</t>
    <phoneticPr fontId="3"/>
  </si>
  <si>
    <t>四肢の異常</t>
    <rPh sb="0" eb="2">
      <t>シシ</t>
    </rPh>
    <rPh sb="3" eb="5">
      <t>イジョウ</t>
    </rPh>
    <phoneticPr fontId="3"/>
  </si>
  <si>
    <t>感染性
皮膚疾患</t>
    <rPh sb="0" eb="2">
      <t>カンセン</t>
    </rPh>
    <phoneticPr fontId="3"/>
  </si>
  <si>
    <t>心臓疾患</t>
    <rPh sb="0" eb="2">
      <t>シンゾウ</t>
    </rPh>
    <rPh sb="2" eb="4">
      <t>シッカン</t>
    </rPh>
    <phoneticPr fontId="3"/>
  </si>
  <si>
    <t>腎臓疾患</t>
    <rPh sb="0" eb="2">
      <t>ジンゾウ</t>
    </rPh>
    <rPh sb="2" eb="4">
      <t>シッカン</t>
    </rPh>
    <phoneticPr fontId="3"/>
  </si>
  <si>
    <t>ぜん息</t>
    <rPh sb="2" eb="3">
      <t>ソク</t>
    </rPh>
    <phoneticPr fontId="3"/>
  </si>
  <si>
    <t>その他の
疾病異常</t>
  </si>
  <si>
    <t>栄養不良</t>
  </si>
  <si>
    <t>肥満傾向</t>
  </si>
  <si>
    <t>せき柱側
わん症</t>
  </si>
  <si>
    <t>その他の
せき柱異常</t>
    <phoneticPr fontId="3"/>
  </si>
  <si>
    <t>295</t>
  </si>
  <si>
    <t>204</t>
  </si>
  <si>
    <t>201</t>
  </si>
  <si>
    <t>587</t>
  </si>
  <si>
    <t>833</t>
  </si>
  <si>
    <t>388</t>
  </si>
  <si>
    <t>97</t>
  </si>
  <si>
    <t>211</t>
  </si>
  <si>
    <t>207</t>
  </si>
  <si>
    <t>620</t>
  </si>
  <si>
    <t>705</t>
  </si>
  <si>
    <t>103</t>
  </si>
  <si>
    <t>196</t>
  </si>
  <si>
    <t>259</t>
  </si>
  <si>
    <t>106</t>
  </si>
  <si>
    <t>176</t>
  </si>
  <si>
    <t>244</t>
  </si>
  <si>
    <t>( )内は被患率です。</t>
  </si>
  <si>
    <t>※毎年4月から6月までの間に実施される定期健康診断の結果です。（2020年度（令和2年度）の実施期間は4月から翌年3月です。）</t>
    <rPh sb="1" eb="3">
      <t>マイトシ</t>
    </rPh>
    <rPh sb="4" eb="5">
      <t>ガツ</t>
    </rPh>
    <rPh sb="8" eb="9">
      <t>ガツ</t>
    </rPh>
    <rPh sb="12" eb="13">
      <t>アイダ</t>
    </rPh>
    <rPh sb="14" eb="16">
      <t>ジッシ</t>
    </rPh>
    <rPh sb="19" eb="21">
      <t>テイキ</t>
    </rPh>
    <rPh sb="21" eb="23">
      <t>ケンコウ</t>
    </rPh>
    <rPh sb="23" eb="25">
      <t>シンダン</t>
    </rPh>
    <rPh sb="26" eb="28">
      <t>ケッカ</t>
    </rPh>
    <phoneticPr fontId="12"/>
  </si>
  <si>
    <t>1)「その他の歯疾・異常」は口腔の疾病異常があると判定されたものです。(県統計に準ずる。)</t>
    <phoneticPr fontId="3"/>
  </si>
  <si>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12"/>
  </si>
  <si>
    <t>Ｎ－８   市民病院の診療患者数</t>
    <phoneticPr fontId="12"/>
  </si>
  <si>
    <t>（単位　人，床）</t>
    <phoneticPr fontId="12"/>
  </si>
  <si>
    <t>市民病院</t>
  </si>
  <si>
    <t>年度 ・ 区分</t>
    <phoneticPr fontId="12"/>
  </si>
  <si>
    <t>各付属診療所</t>
    <rPh sb="0" eb="1">
      <t>カク</t>
    </rPh>
    <rPh sb="1" eb="3">
      <t>フゾク</t>
    </rPh>
    <rPh sb="3" eb="6">
      <t>シンリョウジョ</t>
    </rPh>
    <phoneticPr fontId="12"/>
  </si>
  <si>
    <t>田原</t>
    <rPh sb="0" eb="2">
      <t>タハラ</t>
    </rPh>
    <phoneticPr fontId="12"/>
  </si>
  <si>
    <t>広瀬</t>
    <rPh sb="0" eb="2">
      <t>ヒロセ</t>
    </rPh>
    <phoneticPr fontId="12"/>
  </si>
  <si>
    <t>山野</t>
    <rPh sb="0" eb="2">
      <t>サンヤ</t>
    </rPh>
    <phoneticPr fontId="12"/>
  </si>
  <si>
    <t>外来</t>
  </si>
  <si>
    <t>2019　　　（令和元年度）</t>
    <rPh sb="8" eb="10">
      <t>レイワ</t>
    </rPh>
    <rPh sb="10" eb="12">
      <t>ガンネン</t>
    </rPh>
    <rPh sb="12" eb="13">
      <t>ド</t>
    </rPh>
    <phoneticPr fontId="32"/>
  </si>
  <si>
    <t>2020　　　（　　　 2　　　）</t>
    <rPh sb="16" eb="17">
      <t>ネンド</t>
    </rPh>
    <phoneticPr fontId="32"/>
  </si>
  <si>
    <t xml:space="preserve">                           4月</t>
    <phoneticPr fontId="12"/>
  </si>
  <si>
    <t xml:space="preserve">                           5  </t>
  </si>
  <si>
    <t xml:space="preserve">                           6</t>
  </si>
  <si>
    <t xml:space="preserve">                           7</t>
  </si>
  <si>
    <t xml:space="preserve">                           8</t>
  </si>
  <si>
    <t xml:space="preserve">                           9</t>
  </si>
  <si>
    <t xml:space="preserve">                          10</t>
  </si>
  <si>
    <t xml:space="preserve">                          11</t>
  </si>
  <si>
    <t xml:space="preserve">                          12</t>
  </si>
  <si>
    <t xml:space="preserve">                           1</t>
    <phoneticPr fontId="12"/>
  </si>
  <si>
    <t xml:space="preserve">                           2</t>
    <phoneticPr fontId="12"/>
  </si>
  <si>
    <t xml:space="preserve">                           3</t>
    <phoneticPr fontId="12"/>
  </si>
  <si>
    <t>科目別</t>
  </si>
  <si>
    <t>内科</t>
  </si>
  <si>
    <t>精神科</t>
  </si>
  <si>
    <t>-</t>
    <phoneticPr fontId="12"/>
  </si>
  <si>
    <t>1)脳神経内科</t>
    <rPh sb="2" eb="3">
      <t>ノウ</t>
    </rPh>
    <phoneticPr fontId="12"/>
  </si>
  <si>
    <t>循環器内科</t>
  </si>
  <si>
    <t>小児科</t>
  </si>
  <si>
    <t>外科</t>
  </si>
  <si>
    <t>呼吸器外科</t>
  </si>
  <si>
    <t>整形外科</t>
  </si>
  <si>
    <t>形成外科</t>
  </si>
  <si>
    <t>脳神経外科</t>
  </si>
  <si>
    <t>心臓血管外科</t>
  </si>
  <si>
    <t>2)小児外科</t>
    <rPh sb="2" eb="4">
      <t>ショウニ</t>
    </rPh>
    <rPh sb="4" eb="6">
      <t>ゲカ</t>
    </rPh>
    <phoneticPr fontId="12"/>
  </si>
  <si>
    <t>乳腺外科</t>
  </si>
  <si>
    <t>皮膚科</t>
  </si>
  <si>
    <t>泌尿器科</t>
  </si>
  <si>
    <t>産婦人科</t>
  </si>
  <si>
    <t>眼科</t>
  </si>
  <si>
    <t>耳鼻咽喉科</t>
  </si>
  <si>
    <t>リハビリテーション科</t>
  </si>
  <si>
    <t>放射線診断科</t>
  </si>
  <si>
    <t>放射線治療科</t>
  </si>
  <si>
    <t>緩和ケア科</t>
  </si>
  <si>
    <t>救急科</t>
  </si>
  <si>
    <t>ペインクリニック内科</t>
    <phoneticPr fontId="12"/>
  </si>
  <si>
    <t>-</t>
    <phoneticPr fontId="12"/>
  </si>
  <si>
    <t>歯科口腔外科</t>
  </si>
  <si>
    <t xml:space="preserve">    3）病床数</t>
    <phoneticPr fontId="12"/>
  </si>
  <si>
    <t>1)神経内科から名称変更</t>
    <rPh sb="2" eb="4">
      <t>シンケイ</t>
    </rPh>
    <rPh sb="4" eb="6">
      <t>ナイカ</t>
    </rPh>
    <rPh sb="8" eb="10">
      <t>メイショウ</t>
    </rPh>
    <rPh sb="10" eb="12">
      <t>ヘンコウ</t>
    </rPh>
    <phoneticPr fontId="12"/>
  </si>
  <si>
    <t>2)2020年度（令和2年度）から新設</t>
    <rPh sb="6" eb="7">
      <t>ネン</t>
    </rPh>
    <rPh sb="7" eb="8">
      <t>ド</t>
    </rPh>
    <rPh sb="9" eb="11">
      <t>レイワ</t>
    </rPh>
    <rPh sb="12" eb="13">
      <t>ネン</t>
    </rPh>
    <rPh sb="13" eb="14">
      <t>ド</t>
    </rPh>
    <rPh sb="17" eb="19">
      <t>シンセツ</t>
    </rPh>
    <phoneticPr fontId="12"/>
  </si>
  <si>
    <t>3)2021年（令和3年）3月31日現在</t>
    <rPh sb="8" eb="9">
      <t>レイ</t>
    </rPh>
    <rPh sb="9" eb="10">
      <t>ワ</t>
    </rPh>
    <rPh sb="11" eb="12">
      <t>ネン</t>
    </rPh>
    <phoneticPr fontId="12"/>
  </si>
  <si>
    <t>Ｎ－９　　下水道の状況</t>
    <phoneticPr fontId="47"/>
  </si>
  <si>
    <t>（１）公共下水道事業</t>
  </si>
  <si>
    <t>（単位　ha，％，人）</t>
    <phoneticPr fontId="3"/>
  </si>
  <si>
    <t>上下水道局</t>
    <rPh sb="0" eb="2">
      <t>ジョウゲ</t>
    </rPh>
    <rPh sb="2" eb="5">
      <t>スイドウキョク</t>
    </rPh>
    <phoneticPr fontId="3"/>
  </si>
  <si>
    <t>市街化
区域
面積
（Ａ）</t>
    <rPh sb="2" eb="3">
      <t>カ</t>
    </rPh>
    <rPh sb="4" eb="6">
      <t>クイキ</t>
    </rPh>
    <phoneticPr fontId="3"/>
  </si>
  <si>
    <t>事業計画
処理区域
面積</t>
    <rPh sb="0" eb="2">
      <t>ジギョウ</t>
    </rPh>
    <phoneticPr fontId="3"/>
  </si>
  <si>
    <t>現在処
理区域
面積
（B）</t>
    <phoneticPr fontId="3"/>
  </si>
  <si>
    <t>整備率　（B／A）×100</t>
    <rPh sb="0" eb="2">
      <t>セイビ</t>
    </rPh>
    <rPh sb="2" eb="3">
      <t>リツ</t>
    </rPh>
    <phoneticPr fontId="3"/>
  </si>
  <si>
    <t>行政区域内人口
（ａ）</t>
    <phoneticPr fontId="3"/>
  </si>
  <si>
    <t>事業計画処理区域人口</t>
    <rPh sb="0" eb="2">
      <t>ジギョウ</t>
    </rPh>
    <phoneticPr fontId="3"/>
  </si>
  <si>
    <t>現在処理
区域人口
（ｂ）</t>
    <phoneticPr fontId="3"/>
  </si>
  <si>
    <t>普及率
（ｂ／ａ）
×100</t>
    <phoneticPr fontId="3"/>
  </si>
  <si>
    <t>2019　　　（ 令和元年度）</t>
    <rPh sb="9" eb="11">
      <t>レイワ</t>
    </rPh>
    <rPh sb="11" eb="13">
      <t>ガンネン</t>
    </rPh>
    <rPh sb="13" eb="14">
      <t>ド</t>
    </rPh>
    <phoneticPr fontId="3"/>
  </si>
  <si>
    <t>r346,320</t>
    <phoneticPr fontId="3"/>
  </si>
  <si>
    <t>「行政区域内人口」は，各年度末現在における住民基本台帳人口です。</t>
  </si>
  <si>
    <t>（２）農業集落排水事業</t>
  </si>
  <si>
    <t>（単位　ha，人，％，m，千円）</t>
    <phoneticPr fontId="3"/>
  </si>
  <si>
    <t>農林整備課</t>
  </si>
  <si>
    <t>計画（認可
分）処理
区域面積</t>
    <phoneticPr fontId="3"/>
  </si>
  <si>
    <t>現在処
理区域
面積</t>
    <phoneticPr fontId="3"/>
  </si>
  <si>
    <t>行政区域内
人口（ａ）</t>
    <phoneticPr fontId="3"/>
  </si>
  <si>
    <t>計画（認可
分）処理
区域人口</t>
    <phoneticPr fontId="3"/>
  </si>
  <si>
    <t>現在処
理区域
人口（ｂ）</t>
    <phoneticPr fontId="3"/>
  </si>
  <si>
    <t>普及率　        （ｂ／ａ）          ×100</t>
    <phoneticPr fontId="3"/>
  </si>
  <si>
    <t>管路
延長</t>
    <phoneticPr fontId="3"/>
  </si>
  <si>
    <t>集落排水
処理施設
使用料</t>
    <phoneticPr fontId="3"/>
  </si>
  <si>
    <t>2019　　　（令和元年度）</t>
    <rPh sb="8" eb="10">
      <t>レイワ</t>
    </rPh>
    <rPh sb="10" eb="12">
      <t>ガンネン</t>
    </rPh>
    <rPh sb="12" eb="13">
      <t>ド</t>
    </rPh>
    <phoneticPr fontId="115"/>
  </si>
  <si>
    <t>2020　　　（　　　 2　　　）</t>
    <rPh sb="16" eb="17">
      <t>ネンド</t>
    </rPh>
    <phoneticPr fontId="115"/>
  </si>
  <si>
    <t>各年度末現在</t>
    <rPh sb="0" eb="1">
      <t>カク</t>
    </rPh>
    <rPh sb="1" eb="4">
      <t>ネンドマツ</t>
    </rPh>
    <rPh sb="4" eb="6">
      <t>ゲンザイ</t>
    </rPh>
    <phoneticPr fontId="47"/>
  </si>
  <si>
    <t>（３）漁業集落排水事業</t>
  </si>
  <si>
    <t>普及率             　（ｂ／ａ）　　　　×100</t>
    <phoneticPr fontId="3"/>
  </si>
  <si>
    <t>Ｎ－１０    ごみ処理状況</t>
    <phoneticPr fontId="12"/>
  </si>
  <si>
    <t>（単位　t）</t>
    <phoneticPr fontId="3"/>
  </si>
  <si>
    <t>廃棄物対策課</t>
    <rPh sb="0" eb="3">
      <t>ハイキブツ</t>
    </rPh>
    <rPh sb="3" eb="6">
      <t>タイサクカ</t>
    </rPh>
    <phoneticPr fontId="12"/>
  </si>
  <si>
    <t>収　集　量</t>
    <phoneticPr fontId="3"/>
  </si>
  <si>
    <t>処　理　内　訳</t>
    <rPh sb="4" eb="5">
      <t>ウチ</t>
    </rPh>
    <rPh sb="6" eb="7">
      <t>ワケ</t>
    </rPh>
    <phoneticPr fontId="3"/>
  </si>
  <si>
    <t>埋立</t>
    <phoneticPr fontId="3"/>
  </si>
  <si>
    <t>総量</t>
    <rPh sb="1" eb="2">
      <t>リョウ</t>
    </rPh>
    <phoneticPr fontId="3"/>
  </si>
  <si>
    <t>直営</t>
  </si>
  <si>
    <t>委託</t>
  </si>
  <si>
    <t>持込</t>
  </si>
  <si>
    <t>焼却</t>
    <phoneticPr fontId="3"/>
  </si>
  <si>
    <t>１）
資源化</t>
    <phoneticPr fontId="3"/>
  </si>
  <si>
    <t>ごみ
固形
燃料化</t>
    <rPh sb="3" eb="5">
      <t>コケイ</t>
    </rPh>
    <rPh sb="6" eb="9">
      <t>ネンリョウカ</t>
    </rPh>
    <phoneticPr fontId="12"/>
  </si>
  <si>
    <t>2019　　　（令和元年度）</t>
    <rPh sb="8" eb="10">
      <t>レイワ</t>
    </rPh>
    <rPh sb="10" eb="12">
      <t>ガンネン</t>
    </rPh>
    <rPh sb="12" eb="13">
      <t>ド</t>
    </rPh>
    <phoneticPr fontId="6"/>
  </si>
  <si>
    <t>2020　　　（　　　 2　　　）</t>
    <rPh sb="16" eb="17">
      <t>ネンド</t>
    </rPh>
    <phoneticPr fontId="6"/>
  </si>
  <si>
    <t>１）びん，缶，金属類，プラスチック類，不燃破砕類を資源化したものです。</t>
    <rPh sb="19" eb="21">
      <t>フネン</t>
    </rPh>
    <rPh sb="21" eb="23">
      <t>ハサイ</t>
    </rPh>
    <rPh sb="23" eb="24">
      <t>ルイ</t>
    </rPh>
    <phoneticPr fontId="3"/>
  </si>
  <si>
    <t>Ｎ－１１    し尿処理状況　　</t>
    <phoneticPr fontId="12"/>
  </si>
  <si>
    <r>
      <t>（単位　k</t>
    </r>
    <r>
      <rPr>
        <sz val="10"/>
        <color indexed="8"/>
        <rFont val="Arial"/>
        <family val="2"/>
      </rPr>
      <t>ℓ</t>
    </r>
    <r>
      <rPr>
        <sz val="10"/>
        <color indexed="8"/>
        <rFont val="ＭＳ Ｐ明朝"/>
        <family val="1"/>
        <charset val="128"/>
      </rPr>
      <t>）</t>
    </r>
    <rPh sb="1" eb="3">
      <t>タンイ</t>
    </rPh>
    <phoneticPr fontId="3"/>
  </si>
  <si>
    <t>処　理　量</t>
    <phoneticPr fontId="3"/>
  </si>
  <si>
    <t>委託</t>
    <rPh sb="0" eb="2">
      <t>イタク</t>
    </rPh>
    <phoneticPr fontId="3"/>
  </si>
  <si>
    <t>許可</t>
    <rPh sb="0" eb="2">
      <t>キョカ</t>
    </rPh>
    <phoneticPr fontId="3"/>
  </si>
  <si>
    <t xml:space="preserve">浄化槽汚泥を含みます。   </t>
  </si>
  <si>
    <t>処理はすべて施設で行っています。</t>
  </si>
  <si>
    <t>Ｎ－１２   火葬状況　　　　</t>
  </si>
  <si>
    <t>(単位　件）</t>
    <phoneticPr fontId="3"/>
  </si>
  <si>
    <t>市民生活課</t>
    <rPh sb="0" eb="2">
      <t>シミン</t>
    </rPh>
    <rPh sb="2" eb="4">
      <t>セイカツ</t>
    </rPh>
    <rPh sb="4" eb="5">
      <t>カ</t>
    </rPh>
    <phoneticPr fontId="12"/>
  </si>
  <si>
    <t>年度</t>
    <phoneticPr fontId="3"/>
  </si>
  <si>
    <t>火　葬　件　数</t>
    <phoneticPr fontId="3"/>
  </si>
  <si>
    <t>12歳以上</t>
  </si>
  <si>
    <t>12歳未満</t>
  </si>
  <si>
    <t>死産児</t>
  </si>
  <si>
    <t>汚物</t>
  </si>
  <si>
    <t>市内</t>
  </si>
  <si>
    <t>市外</t>
  </si>
  <si>
    <t xml:space="preserve">       中央</t>
  </si>
  <si>
    <t xml:space="preserve">        西部</t>
  </si>
  <si>
    <t xml:space="preserve">        走島</t>
  </si>
  <si>
    <t xml:space="preserve">        内海</t>
  </si>
  <si>
    <t xml:space="preserve">        沼隈</t>
  </si>
  <si>
    <t>　　　　神辺</t>
  </si>
  <si>
    <t>Ｏ－１    小・中･高等学校数，学級数，教員数及び児童・生徒数</t>
    <phoneticPr fontId="3"/>
  </si>
  <si>
    <r>
      <t>（１） 小学校</t>
    </r>
    <r>
      <rPr>
        <b/>
        <sz val="12"/>
        <color indexed="8"/>
        <rFont val="ＭＳ Ｐ明朝"/>
        <family val="1"/>
        <charset val="128"/>
      </rPr>
      <t xml:space="preserve">  </t>
    </r>
    <rPh sb="4" eb="7">
      <t>ショウガッコウ</t>
    </rPh>
    <phoneticPr fontId="3"/>
  </si>
  <si>
    <t>（単位  校，学級，人）</t>
    <phoneticPr fontId="3"/>
  </si>
  <si>
    <t>教委学事課</t>
  </si>
  <si>
    <t>年次 ・ 区分</t>
    <phoneticPr fontId="3"/>
  </si>
  <si>
    <t>学校数</t>
  </si>
  <si>
    <t>学級数</t>
  </si>
  <si>
    <t>教員数（本務者）</t>
  </si>
  <si>
    <t>児　　　　　　　　　　　　　　　　　　　　　　　　　　　　　　　　　　　童　　　　　　　　　　　　　　　　　　　　　　　　　　　　　数　　　</t>
    <phoneticPr fontId="3"/>
  </si>
  <si>
    <t>うち特別支援学級</t>
    <rPh sb="2" eb="4">
      <t>トクベツ</t>
    </rPh>
    <rPh sb="4" eb="6">
      <t>シエン</t>
    </rPh>
    <rPh sb="6" eb="8">
      <t>ガッキュウ</t>
    </rPh>
    <phoneticPr fontId="3"/>
  </si>
  <si>
    <t>1年</t>
  </si>
  <si>
    <t>2年</t>
    <phoneticPr fontId="3"/>
  </si>
  <si>
    <t>3年</t>
  </si>
  <si>
    <t>4年</t>
  </si>
  <si>
    <t>5年</t>
  </si>
  <si>
    <t>6年</t>
  </si>
  <si>
    <t>2017年(平成29年)</t>
    <rPh sb="4" eb="5">
      <t>ネン</t>
    </rPh>
    <phoneticPr fontId="132"/>
  </si>
  <si>
    <t>2019 　(令和元年)</t>
    <rPh sb="7" eb="8">
      <t>レイ</t>
    </rPh>
    <rPh sb="8" eb="9">
      <t>ワ</t>
    </rPh>
    <rPh sb="9" eb="11">
      <t>ガンネン</t>
    </rPh>
    <phoneticPr fontId="132"/>
  </si>
  <si>
    <t>　　市立</t>
    <phoneticPr fontId="3"/>
  </si>
  <si>
    <t>　　私立</t>
    <phoneticPr fontId="3"/>
  </si>
  <si>
    <t>各年5月1日現在　　学校数は，休校中も含みます。</t>
    <phoneticPr fontId="3"/>
  </si>
  <si>
    <r>
      <t>（2） 中学校</t>
    </r>
    <r>
      <rPr>
        <b/>
        <sz val="12"/>
        <color indexed="8"/>
        <rFont val="ＭＳ Ｐ明朝"/>
        <family val="1"/>
        <charset val="128"/>
      </rPr>
      <t xml:space="preserve">  </t>
    </r>
    <rPh sb="4" eb="7">
      <t>チュウガッコウ</t>
    </rPh>
    <phoneticPr fontId="3"/>
  </si>
  <si>
    <t>（単位  校，学級，人）</t>
  </si>
  <si>
    <t>教委学事課</t>
    <phoneticPr fontId="3"/>
  </si>
  <si>
    <t>　　　　　　　　　　　　　生　　　　　　　　　　　　　　　　　　　　徒　　　　　　　　　　　　　数</t>
    <phoneticPr fontId="3"/>
  </si>
  <si>
    <t>2年</t>
  </si>
  <si>
    <t>　　　　　　　　国立</t>
    <phoneticPr fontId="3"/>
  </si>
  <si>
    <t>　　国立</t>
    <phoneticPr fontId="3"/>
  </si>
  <si>
    <t>　　　　　　　　市立</t>
    <phoneticPr fontId="3"/>
  </si>
  <si>
    <t>　　市立</t>
    <phoneticPr fontId="3"/>
  </si>
  <si>
    <t>　　　　　　　　私立</t>
    <phoneticPr fontId="3"/>
  </si>
  <si>
    <t>各年5月1日現在　　学校数は，休校中も含みます。</t>
    <phoneticPr fontId="3"/>
  </si>
  <si>
    <r>
      <t xml:space="preserve">（3） 高等学校 </t>
    </r>
    <r>
      <rPr>
        <b/>
        <sz val="12"/>
        <color indexed="8"/>
        <rFont val="ＭＳ Ｐ明朝"/>
        <family val="1"/>
        <charset val="128"/>
      </rPr>
      <t xml:space="preserve">  </t>
    </r>
    <rPh sb="4" eb="8">
      <t>コウトウガッコウ</t>
    </rPh>
    <phoneticPr fontId="3"/>
  </si>
  <si>
    <t>（単位  校，学級，人）</t>
    <rPh sb="1" eb="3">
      <t>タンイ</t>
    </rPh>
    <rPh sb="5" eb="6">
      <t>ガッコウ</t>
    </rPh>
    <rPh sb="7" eb="9">
      <t>ガッキュウ</t>
    </rPh>
    <rPh sb="10" eb="11">
      <t>ヒト</t>
    </rPh>
    <phoneticPr fontId="3"/>
  </si>
  <si>
    <t>1）学級数</t>
    <phoneticPr fontId="3"/>
  </si>
  <si>
    <t>教員数  （本務者)</t>
  </si>
  <si>
    <t>　　　　　　　　　　　　　　生　　　　　　　　　　　　　　　　　　　徒　　　　　　　　　　　　　　数</t>
    <phoneticPr fontId="3"/>
  </si>
  <si>
    <t>年次 ・ 区分</t>
    <phoneticPr fontId="3"/>
  </si>
  <si>
    <t>全日制</t>
  </si>
  <si>
    <t>　</t>
    <phoneticPr fontId="3"/>
  </si>
  <si>
    <t>　　　　　　　　県立</t>
    <phoneticPr fontId="3"/>
  </si>
  <si>
    <t>　　県立</t>
    <phoneticPr fontId="3"/>
  </si>
  <si>
    <t>　　市立</t>
    <phoneticPr fontId="3"/>
  </si>
  <si>
    <t>　　　　　　　　私立</t>
    <phoneticPr fontId="3"/>
  </si>
  <si>
    <t>定時制</t>
  </si>
  <si>
    <t>各年5月1日現在　本務者とは，定数内数・職員です。　1）2018年（平成30年）私立学級数は含みません。</t>
    <rPh sb="5" eb="6">
      <t>ニチ</t>
    </rPh>
    <rPh sb="32" eb="33">
      <t>ネン</t>
    </rPh>
    <rPh sb="34" eb="36">
      <t>ヘイセイ</t>
    </rPh>
    <rPh sb="38" eb="39">
      <t>ネン</t>
    </rPh>
    <rPh sb="40" eb="42">
      <t>シリツ</t>
    </rPh>
    <rPh sb="42" eb="44">
      <t>ガッキュウ</t>
    </rPh>
    <rPh sb="44" eb="45">
      <t>スウ</t>
    </rPh>
    <rPh sb="46" eb="47">
      <t>フク</t>
    </rPh>
    <phoneticPr fontId="100"/>
  </si>
  <si>
    <t>Ｏ－２    大学の学生数，教員数及び職員数</t>
    <phoneticPr fontId="3"/>
  </si>
  <si>
    <t>福山大学</t>
  </si>
  <si>
    <t>福山平成大学</t>
  </si>
  <si>
    <t xml:space="preserve">  （単位　校，人）</t>
  </si>
  <si>
    <t>福山市立大学</t>
    <phoneticPr fontId="3"/>
  </si>
  <si>
    <t>年次 ・ 区分</t>
    <phoneticPr fontId="3"/>
  </si>
  <si>
    <t>設置者別</t>
  </si>
  <si>
    <t>学生数</t>
  </si>
  <si>
    <t>教員数
（本務者）</t>
  </si>
  <si>
    <t>職員数
（本務者）</t>
    <phoneticPr fontId="3"/>
  </si>
  <si>
    <t>国立</t>
  </si>
  <si>
    <t>公立</t>
    <rPh sb="0" eb="1">
      <t>コウ</t>
    </rPh>
    <phoneticPr fontId="3"/>
  </si>
  <si>
    <t>2017年（平成29年） 5月1日</t>
  </si>
  <si>
    <t>2019 　(令和元年)</t>
    <rPh sb="7" eb="8">
      <t>レイ</t>
    </rPh>
    <rPh sb="8" eb="9">
      <t>ワ</t>
    </rPh>
    <rPh sb="9" eb="11">
      <t>ガンネン</t>
    </rPh>
    <phoneticPr fontId="91"/>
  </si>
  <si>
    <t>福山大学</t>
    <phoneticPr fontId="3"/>
  </si>
  <si>
    <t>経済学部</t>
  </si>
  <si>
    <t>人間文化学部</t>
  </si>
  <si>
    <t>工学部</t>
  </si>
  <si>
    <t>生命工学部</t>
  </si>
  <si>
    <t>薬学部</t>
  </si>
  <si>
    <t>大学院</t>
  </si>
  <si>
    <t>福山平成大学</t>
    <phoneticPr fontId="3"/>
  </si>
  <si>
    <t>経営学部</t>
  </si>
  <si>
    <t>福祉健康学部</t>
  </si>
  <si>
    <t>看護学部</t>
    <rPh sb="0" eb="2">
      <t>カンゴ</t>
    </rPh>
    <rPh sb="2" eb="4">
      <t>ガクブ</t>
    </rPh>
    <phoneticPr fontId="100"/>
  </si>
  <si>
    <t>専攻科</t>
    <rPh sb="0" eb="2">
      <t>センコウ</t>
    </rPh>
    <rPh sb="2" eb="3">
      <t>カ</t>
    </rPh>
    <phoneticPr fontId="3"/>
  </si>
  <si>
    <t>福山市立大学</t>
    <rPh sb="2" eb="4">
      <t>イチリツ</t>
    </rPh>
    <phoneticPr fontId="3"/>
  </si>
  <si>
    <t>都市経営学部</t>
    <rPh sb="0" eb="2">
      <t>トシ</t>
    </rPh>
    <rPh sb="2" eb="4">
      <t>ケイエイ</t>
    </rPh>
    <rPh sb="4" eb="6">
      <t>ガクブ</t>
    </rPh>
    <phoneticPr fontId="3"/>
  </si>
  <si>
    <t>教育学部</t>
    <rPh sb="0" eb="2">
      <t>キョウイク</t>
    </rPh>
    <rPh sb="2" eb="4">
      <t>ガクブ</t>
    </rPh>
    <phoneticPr fontId="3"/>
  </si>
  <si>
    <t>大学院</t>
    <phoneticPr fontId="3"/>
  </si>
  <si>
    <t>※福山市立大学は2021年（令和3年）4月から公立大学法人に移行しました。</t>
    <rPh sb="1" eb="5">
      <t>フクヤマイチリツ</t>
    </rPh>
    <rPh sb="5" eb="7">
      <t>ダイガク</t>
    </rPh>
    <rPh sb="12" eb="13">
      <t>ネン</t>
    </rPh>
    <rPh sb="14" eb="16">
      <t>レイワ</t>
    </rPh>
    <rPh sb="17" eb="18">
      <t>ネン</t>
    </rPh>
    <rPh sb="20" eb="21">
      <t>ガツ</t>
    </rPh>
    <rPh sb="23" eb="25">
      <t>コウリツ</t>
    </rPh>
    <rPh sb="25" eb="27">
      <t>ダイガク</t>
    </rPh>
    <rPh sb="27" eb="29">
      <t>ホウジン</t>
    </rPh>
    <rPh sb="30" eb="32">
      <t>イコウ</t>
    </rPh>
    <phoneticPr fontId="3"/>
  </si>
  <si>
    <t xml:space="preserve">O－３     幼稚園の園数，学級数，教員数及び園児数     </t>
    <phoneticPr fontId="3"/>
  </si>
  <si>
    <t>（単位　園，学級，人）</t>
  </si>
  <si>
    <t>保育施設課</t>
    <rPh sb="0" eb="5">
      <t>ホイクシセツカ</t>
    </rPh>
    <phoneticPr fontId="3"/>
  </si>
  <si>
    <t>園数</t>
  </si>
  <si>
    <t>学級
数</t>
  </si>
  <si>
    <t>教員数</t>
  </si>
  <si>
    <t>園児数</t>
  </si>
  <si>
    <t>2017年(平成29年)</t>
    <rPh sb="4" eb="5">
      <t>ネン</t>
    </rPh>
    <phoneticPr fontId="133"/>
  </si>
  <si>
    <t>2019 　(令和元年)</t>
    <rPh sb="7" eb="9">
      <t>レイワ</t>
    </rPh>
    <rPh sb="9" eb="11">
      <t>ガンネン</t>
    </rPh>
    <phoneticPr fontId="3"/>
  </si>
  <si>
    <t>市　　　立</t>
    <phoneticPr fontId="3"/>
  </si>
  <si>
    <t>学校法人</t>
  </si>
  <si>
    <t>宗教法人</t>
  </si>
  <si>
    <t>各年5月1日現在　園数は休園中も含みます。　</t>
  </si>
  <si>
    <t xml:space="preserve">Ｏ－４    特別支援学校の児童・生徒数及び教員数 </t>
    <rPh sb="7" eb="9">
      <t>トクベツ</t>
    </rPh>
    <rPh sb="9" eb="11">
      <t>シエン</t>
    </rPh>
    <phoneticPr fontId="100"/>
  </si>
  <si>
    <t>県立福山特別支援学校</t>
    <rPh sb="4" eb="6">
      <t>トクベツ</t>
    </rPh>
    <rPh sb="6" eb="8">
      <t>シエン</t>
    </rPh>
    <phoneticPr fontId="100"/>
  </si>
  <si>
    <t>県立福山北特別支援学校</t>
    <phoneticPr fontId="100"/>
  </si>
  <si>
    <t>（単位　学級，人）</t>
  </si>
  <si>
    <t>県立沼隈特別支援学校</t>
    <phoneticPr fontId="100"/>
  </si>
  <si>
    <t>学級
数</t>
    <phoneticPr fontId="3"/>
  </si>
  <si>
    <r>
      <t xml:space="preserve">教員数
</t>
    </r>
    <r>
      <rPr>
        <sz val="8"/>
        <color indexed="8"/>
        <rFont val="ＭＳ Ｐ明朝"/>
        <family val="1"/>
        <charset val="128"/>
      </rPr>
      <t>（本務者）</t>
    </r>
    <phoneticPr fontId="3"/>
  </si>
  <si>
    <t>児童 ・生徒数</t>
  </si>
  <si>
    <t>小学部</t>
  </si>
  <si>
    <t>中学部</t>
  </si>
  <si>
    <t>高等部</t>
  </si>
  <si>
    <t>2017年  （平成29年） 5月1日</t>
  </si>
  <si>
    <t>r275</t>
    <phoneticPr fontId="3"/>
  </si>
  <si>
    <t>r268</t>
    <phoneticPr fontId="3"/>
  </si>
  <si>
    <t>2019 　(令和元年)</t>
    <rPh sb="7" eb="9">
      <t>レイワ</t>
    </rPh>
    <rPh sb="9" eb="11">
      <t>ガンネン</t>
    </rPh>
    <phoneticPr fontId="134"/>
  </si>
  <si>
    <t>r261</t>
    <phoneticPr fontId="3"/>
  </si>
  <si>
    <t>県立福山特別支援学校</t>
    <phoneticPr fontId="100"/>
  </si>
  <si>
    <t>Ｏ－５    専修学校及び各種学校の学校数，教職員数，</t>
    <phoneticPr fontId="3"/>
  </si>
  <si>
    <t xml:space="preserve">          生徒数及び卒業者数</t>
  </si>
  <si>
    <t>（単位　校，人）</t>
  </si>
  <si>
    <t>年次 ・ 区分</t>
    <phoneticPr fontId="3"/>
  </si>
  <si>
    <t>学校
数</t>
    <phoneticPr fontId="3"/>
  </si>
  <si>
    <t>職員
数</t>
    <phoneticPr fontId="3"/>
  </si>
  <si>
    <t>生徒数</t>
  </si>
  <si>
    <t>卒業者数</t>
  </si>
  <si>
    <t>専修学校</t>
  </si>
  <si>
    <t>・・・</t>
  </si>
  <si>
    <t>各種学校</t>
  </si>
  <si>
    <t>Ｏ－６    中学校卒業後の状況</t>
    <phoneticPr fontId="3"/>
  </si>
  <si>
    <t>卒業者</t>
  </si>
  <si>
    <t>進学者</t>
  </si>
  <si>
    <t>就職者</t>
  </si>
  <si>
    <t>2017年  （平成29年） 3月卒業</t>
    <rPh sb="17" eb="19">
      <t>ソツギョウ</t>
    </rPh>
    <phoneticPr fontId="3"/>
  </si>
  <si>
    <t>　　　　　　　　市　　　　　　　　立</t>
    <phoneticPr fontId="3"/>
  </si>
  <si>
    <t>　　　　　　　　私　　　　　　　　立</t>
    <phoneticPr fontId="3"/>
  </si>
  <si>
    <t>就職進学者は進学者へ，各種学校，家事はその他へ含みます。</t>
  </si>
  <si>
    <t>Ｏ－７    社会教育学級・講座開設数</t>
    <phoneticPr fontId="3"/>
  </si>
  <si>
    <t>（単位　講座，回，人）</t>
  </si>
  <si>
    <t>人権・生涯学習課・生涯学習センタ-</t>
    <rPh sb="0" eb="2">
      <t>ジンケン</t>
    </rPh>
    <rPh sb="3" eb="5">
      <t>ショウガイ</t>
    </rPh>
    <rPh sb="5" eb="7">
      <t>ガクシュウ</t>
    </rPh>
    <rPh sb="7" eb="8">
      <t>カ</t>
    </rPh>
    <rPh sb="9" eb="11">
      <t>ショウガイ</t>
    </rPh>
    <rPh sb="11" eb="13">
      <t>ガクシュウ</t>
    </rPh>
    <phoneticPr fontId="3"/>
  </si>
  <si>
    <t>開設数</t>
  </si>
  <si>
    <t>開設
回数</t>
  </si>
  <si>
    <t>延受講
者数</t>
  </si>
  <si>
    <t>国補助事業</t>
    <rPh sb="0" eb="1">
      <t>クニ</t>
    </rPh>
    <rPh sb="1" eb="3">
      <t>ホジョ</t>
    </rPh>
    <rPh sb="3" eb="5">
      <t>ジギョウ</t>
    </rPh>
    <phoneticPr fontId="3"/>
  </si>
  <si>
    <t>単市事業</t>
  </si>
  <si>
    <t>放課後子ども教室推進事業</t>
    <rPh sb="0" eb="3">
      <t>ホウカゴ</t>
    </rPh>
    <rPh sb="3" eb="4">
      <t>コ</t>
    </rPh>
    <rPh sb="6" eb="8">
      <t>キョウシツ</t>
    </rPh>
    <rPh sb="8" eb="10">
      <t>スイシン</t>
    </rPh>
    <rPh sb="10" eb="12">
      <t>ジギョウ</t>
    </rPh>
    <phoneticPr fontId="3"/>
  </si>
  <si>
    <t>社会教育活動事業</t>
  </si>
  <si>
    <t>家庭・地域教育力向上　　　　　支援事業</t>
    <rPh sb="0" eb="2">
      <t>カテイ</t>
    </rPh>
    <rPh sb="3" eb="5">
      <t>チイキ</t>
    </rPh>
    <rPh sb="5" eb="8">
      <t>キョウイクリョク</t>
    </rPh>
    <rPh sb="8" eb="10">
      <t>コウジョウ</t>
    </rPh>
    <rPh sb="15" eb="17">
      <t>シエン</t>
    </rPh>
    <rPh sb="17" eb="19">
      <t>ジギョウ</t>
    </rPh>
    <phoneticPr fontId="3"/>
  </si>
  <si>
    <t>市民大学</t>
  </si>
  <si>
    <t>-</t>
    <phoneticPr fontId="3"/>
  </si>
  <si>
    <t>地域学習活動推進事業</t>
  </si>
  <si>
    <t>中国帰国者援護事業</t>
  </si>
  <si>
    <t>-</t>
    <phoneticPr fontId="3"/>
  </si>
  <si>
    <t>人権教育推進事業</t>
  </si>
  <si>
    <t>(地域別・団体別・リーダー研修等)</t>
  </si>
  <si>
    <t>地域パソコン講習会</t>
    <rPh sb="6" eb="9">
      <t>コウシュウカイ</t>
    </rPh>
    <phoneticPr fontId="3"/>
  </si>
  <si>
    <t>-</t>
    <phoneticPr fontId="3"/>
  </si>
  <si>
    <t>1)ふくやま子どもフェスティバル</t>
    <rPh sb="6" eb="7">
      <t>コ</t>
    </rPh>
    <phoneticPr fontId="3"/>
  </si>
  <si>
    <t>2020年度（令和 2年度）生涯学習センター及び公民館での実施数です。</t>
    <rPh sb="4" eb="6">
      <t>ネンド</t>
    </rPh>
    <rPh sb="7" eb="9">
      <t>レイワ</t>
    </rPh>
    <rPh sb="11" eb="13">
      <t>ネンド</t>
    </rPh>
    <rPh sb="14" eb="16">
      <t>ショウガイ</t>
    </rPh>
    <rPh sb="16" eb="18">
      <t>ガクシュウ</t>
    </rPh>
    <rPh sb="24" eb="27">
      <t>コウミンカン</t>
    </rPh>
    <phoneticPr fontId="136"/>
  </si>
  <si>
    <t>1)延受講者数については公表がありませんでした。</t>
    <rPh sb="2" eb="3">
      <t>ノ</t>
    </rPh>
    <rPh sb="3" eb="6">
      <t>ジュコウシャ</t>
    </rPh>
    <rPh sb="6" eb="7">
      <t>スウ</t>
    </rPh>
    <rPh sb="12" eb="14">
      <t>コウヒョウ</t>
    </rPh>
    <phoneticPr fontId="3"/>
  </si>
  <si>
    <t>Ｏ－８    公民館利用状況</t>
  </si>
  <si>
    <t>（単位　館，人）</t>
  </si>
  <si>
    <t>人権・生涯学習課・生涯学習センタ-</t>
    <rPh sb="0" eb="2">
      <t>ジンケン</t>
    </rPh>
    <phoneticPr fontId="3"/>
  </si>
  <si>
    <t>公民館・交流館</t>
    <rPh sb="4" eb="6">
      <t>コウリュウ</t>
    </rPh>
    <rPh sb="6" eb="7">
      <t>カン</t>
    </rPh>
    <phoneticPr fontId="3"/>
  </si>
  <si>
    <t>利用人員</t>
  </si>
  <si>
    <t>少年</t>
  </si>
  <si>
    <t>青年</t>
  </si>
  <si>
    <t>成人
一般</t>
  </si>
  <si>
    <t>女性</t>
  </si>
  <si>
    <t>高齢者</t>
  </si>
  <si>
    <t>2019　　　（令和元年度）</t>
    <rPh sb="8" eb="10">
      <t>レイワ</t>
    </rPh>
    <rPh sb="10" eb="12">
      <t>ガンネン</t>
    </rPh>
    <rPh sb="12" eb="13">
      <t>ド</t>
    </rPh>
    <phoneticPr fontId="122"/>
  </si>
  <si>
    <t>2020　　　（　　　 2　　　）</t>
    <rPh sb="16" eb="17">
      <t>ネンド</t>
    </rPh>
    <phoneticPr fontId="122"/>
  </si>
  <si>
    <t>Ｏ－９   生涯学習プラザ会議室利用状況</t>
    <rPh sb="6" eb="8">
      <t>ショウガイ</t>
    </rPh>
    <rPh sb="8" eb="10">
      <t>ガクシュウ</t>
    </rPh>
    <rPh sb="13" eb="16">
      <t>カイギシツ</t>
    </rPh>
    <phoneticPr fontId="3"/>
  </si>
  <si>
    <t>（単位　件，人）</t>
    <rPh sb="4" eb="5">
      <t>ケン</t>
    </rPh>
    <phoneticPr fontId="3"/>
  </si>
  <si>
    <t>中部生涯学習センタ-</t>
    <rPh sb="0" eb="2">
      <t>チュウブ</t>
    </rPh>
    <phoneticPr fontId="3"/>
  </si>
  <si>
    <t>件数</t>
    <rPh sb="0" eb="2">
      <t>ケンスウ</t>
    </rPh>
    <phoneticPr fontId="3"/>
  </si>
  <si>
    <t>人数</t>
    <rPh sb="0" eb="2">
      <t>ニンズウ</t>
    </rPh>
    <phoneticPr fontId="3"/>
  </si>
  <si>
    <t>2019　　　（令和元年度）</t>
    <rPh sb="8" eb="10">
      <t>レイワ</t>
    </rPh>
    <rPh sb="10" eb="12">
      <t>ガンネン</t>
    </rPh>
    <rPh sb="12" eb="13">
      <t>ド</t>
    </rPh>
    <phoneticPr fontId="137"/>
  </si>
  <si>
    <t>2020　　　（　　　 2　　　）</t>
    <rPh sb="16" eb="17">
      <t>ネンド</t>
    </rPh>
    <phoneticPr fontId="137"/>
  </si>
  <si>
    <t>Ｏ－１０    重要文化財，史跡，名勝及び天然記念物（国指定のもの）</t>
    <phoneticPr fontId="3"/>
  </si>
  <si>
    <t>文化振興課</t>
    <rPh sb="2" eb="4">
      <t>シンコウ</t>
    </rPh>
    <phoneticPr fontId="3"/>
  </si>
  <si>
    <t>名　　称　　（　　所　　在　　地　　）</t>
    <phoneticPr fontId="3"/>
  </si>
  <si>
    <t>員　数</t>
    <phoneticPr fontId="3"/>
  </si>
  <si>
    <t>指　定　年　月　日</t>
    <phoneticPr fontId="3"/>
  </si>
  <si>
    <t>国宝</t>
  </si>
  <si>
    <t>短刀　銘　國光（名物會津新藤五）</t>
    <rPh sb="0" eb="2">
      <t>タントウ</t>
    </rPh>
    <rPh sb="3" eb="4">
      <t>メイ</t>
    </rPh>
    <rPh sb="5" eb="7">
      <t>クニミツ</t>
    </rPh>
    <rPh sb="8" eb="10">
      <t>メイブツ</t>
    </rPh>
    <rPh sb="10" eb="11">
      <t>ア</t>
    </rPh>
    <rPh sb="12" eb="13">
      <t>シン</t>
    </rPh>
    <rPh sb="13" eb="14">
      <t>フジ</t>
    </rPh>
    <rPh sb="14" eb="15">
      <t>ゴ</t>
    </rPh>
    <phoneticPr fontId="3"/>
  </si>
  <si>
    <t>ふくやま美術館</t>
    <rPh sb="4" eb="7">
      <t>ビジュツカン</t>
    </rPh>
    <phoneticPr fontId="3"/>
  </si>
  <si>
    <t>1　口</t>
    <phoneticPr fontId="3"/>
  </si>
  <si>
    <t>年</t>
    <rPh sb="0" eb="1">
      <t>ネン</t>
    </rPh>
    <phoneticPr fontId="3"/>
  </si>
  <si>
    <t>（昭和</t>
    <phoneticPr fontId="3"/>
  </si>
  <si>
    <t>年）</t>
    <rPh sb="0" eb="1">
      <t>ネン</t>
    </rPh>
    <phoneticPr fontId="3"/>
  </si>
  <si>
    <t>.</t>
    <phoneticPr fontId="3"/>
  </si>
  <si>
    <t>太刀　銘　筑州住左（江雪左文字）</t>
    <rPh sb="0" eb="2">
      <t>タチ</t>
    </rPh>
    <rPh sb="3" eb="4">
      <t>メイ</t>
    </rPh>
    <rPh sb="5" eb="6">
      <t>ツク</t>
    </rPh>
    <rPh sb="6" eb="7">
      <t>シュウ</t>
    </rPh>
    <rPh sb="7" eb="8">
      <t>ス</t>
    </rPh>
    <rPh sb="8" eb="9">
      <t>ヒダリ</t>
    </rPh>
    <rPh sb="10" eb="11">
      <t>エ</t>
    </rPh>
    <rPh sb="11" eb="12">
      <t>ユキ</t>
    </rPh>
    <rPh sb="12" eb="13">
      <t>ヒダリ</t>
    </rPh>
    <rPh sb="13" eb="15">
      <t>モジ</t>
    </rPh>
    <phoneticPr fontId="3"/>
  </si>
  <si>
    <t>太刀　銘　正恒</t>
    <rPh sb="0" eb="2">
      <t>タチ</t>
    </rPh>
    <rPh sb="3" eb="4">
      <t>メイ</t>
    </rPh>
    <rPh sb="5" eb="6">
      <t>タダ</t>
    </rPh>
    <rPh sb="6" eb="7">
      <t>ヒサシ</t>
    </rPh>
    <phoneticPr fontId="3"/>
  </si>
  <si>
    <t>短刀　銘　左　筑州住</t>
    <rPh sb="0" eb="2">
      <t>タントウ</t>
    </rPh>
    <rPh sb="3" eb="4">
      <t>メイ</t>
    </rPh>
    <rPh sb="5" eb="6">
      <t>ヒダリ</t>
    </rPh>
    <rPh sb="7" eb="8">
      <t>ツク</t>
    </rPh>
    <rPh sb="8" eb="9">
      <t>シュウ</t>
    </rPh>
    <rPh sb="9" eb="10">
      <t>ジュウ</t>
    </rPh>
    <phoneticPr fontId="3"/>
  </si>
  <si>
    <t>明王院五重塔</t>
  </si>
  <si>
    <t>草戸町　明王院</t>
  </si>
  <si>
    <t>1　基</t>
    <phoneticPr fontId="3"/>
  </si>
  <si>
    <t>太刀　銘　則房</t>
    <rPh sb="0" eb="2">
      <t>タチ</t>
    </rPh>
    <rPh sb="3" eb="4">
      <t>メイ</t>
    </rPh>
    <rPh sb="5" eb="7">
      <t>ノリフサ</t>
    </rPh>
    <phoneticPr fontId="3"/>
  </si>
  <si>
    <t>1　口</t>
    <phoneticPr fontId="3"/>
  </si>
  <si>
    <t>太刀　銘　國宗</t>
    <rPh sb="0" eb="2">
      <t>タチ</t>
    </rPh>
    <rPh sb="3" eb="4">
      <t>メイ</t>
    </rPh>
    <rPh sb="5" eb="7">
      <t>クニムネ</t>
    </rPh>
    <phoneticPr fontId="3"/>
  </si>
  <si>
    <t>太刀　銘　吉房</t>
    <rPh sb="0" eb="2">
      <t>タチ</t>
    </rPh>
    <rPh sb="3" eb="4">
      <t>メイ</t>
    </rPh>
    <rPh sb="5" eb="7">
      <t>ヨシフサ</t>
    </rPh>
    <phoneticPr fontId="3"/>
  </si>
  <si>
    <t>明王院本堂</t>
  </si>
  <si>
    <t>1　棟</t>
    <phoneticPr fontId="3"/>
  </si>
  <si>
    <t>重文</t>
  </si>
  <si>
    <t>木造十一面観音立像</t>
  </si>
  <si>
    <t>1　躯</t>
    <phoneticPr fontId="3"/>
  </si>
  <si>
    <t>（明治</t>
    <rPh sb="1" eb="3">
      <t>メイジ</t>
    </rPh>
    <phoneticPr fontId="3"/>
  </si>
  <si>
    <t>毛抜形太刀</t>
  </si>
  <si>
    <t>新市町　吉備津神社</t>
  </si>
  <si>
    <t>4　口</t>
    <phoneticPr fontId="3"/>
  </si>
  <si>
    <t>（大正</t>
    <rPh sb="1" eb="3">
      <t>タイショウ</t>
    </rPh>
    <phoneticPr fontId="3"/>
  </si>
  <si>
    <t>安国寺釈迦堂</t>
  </si>
  <si>
    <t>鞆町　安国寺</t>
  </si>
  <si>
    <t>（昭和</t>
  </si>
  <si>
    <t>福山城伏見櫓</t>
  </si>
  <si>
    <t>丸ノ内一丁目</t>
  </si>
  <si>
    <t>福山城筋鉄御門</t>
  </si>
  <si>
    <t>木造法燈国師坐像</t>
  </si>
  <si>
    <t>木造阿弥陀如来及び両脇侍立像</t>
  </si>
  <si>
    <t>3　〃</t>
    <phoneticPr fontId="3"/>
  </si>
  <si>
    <t>木造狛犬</t>
  </si>
  <si>
    <t>3  〃</t>
    <phoneticPr fontId="3"/>
  </si>
  <si>
    <t>太刀　銘　國清</t>
    <rPh sb="0" eb="2">
      <t>タチ</t>
    </rPh>
    <rPh sb="3" eb="4">
      <t>メイ</t>
    </rPh>
    <rPh sb="5" eb="7">
      <t>クニキヨ</t>
    </rPh>
    <phoneticPr fontId="3"/>
  </si>
  <si>
    <t>太刀　銘　備前國長船兼光
延文三年二月　 日</t>
    <rPh sb="0" eb="2">
      <t>タチ</t>
    </rPh>
    <rPh sb="3" eb="4">
      <t>メイ</t>
    </rPh>
    <rPh sb="5" eb="7">
      <t>ビゼン</t>
    </rPh>
    <rPh sb="7" eb="8">
      <t>クニ</t>
    </rPh>
    <rPh sb="8" eb="10">
      <t>オサフネ</t>
    </rPh>
    <rPh sb="10" eb="12">
      <t>カネミツ</t>
    </rPh>
    <rPh sb="13" eb="15">
      <t>エンブン</t>
    </rPh>
    <rPh sb="15" eb="17">
      <t>３ネン</t>
    </rPh>
    <rPh sb="17" eb="19">
      <t>ニガツ</t>
    </rPh>
    <rPh sb="21" eb="22">
      <t>ニチ</t>
    </rPh>
    <phoneticPr fontId="3"/>
  </si>
  <si>
    <t>沼名前神社能舞台</t>
  </si>
  <si>
    <t>鞆町　沼名前神社</t>
  </si>
  <si>
    <t>太刀　銘　光包</t>
    <rPh sb="0" eb="2">
      <t>タチ</t>
    </rPh>
    <rPh sb="3" eb="4">
      <t>メイ</t>
    </rPh>
    <rPh sb="5" eb="6">
      <t>ヒカリ</t>
    </rPh>
    <rPh sb="6" eb="7">
      <t>ツツ</t>
    </rPh>
    <phoneticPr fontId="3"/>
  </si>
  <si>
    <t>太刀　銘　備前国住長船盛景</t>
    <rPh sb="0" eb="2">
      <t>タチ</t>
    </rPh>
    <rPh sb="3" eb="4">
      <t>メイ</t>
    </rPh>
    <rPh sb="5" eb="7">
      <t>ビゼン</t>
    </rPh>
    <rPh sb="7" eb="8">
      <t>コク</t>
    </rPh>
    <rPh sb="8" eb="9">
      <t>スミ</t>
    </rPh>
    <rPh sb="9" eb="11">
      <t>オサフネ</t>
    </rPh>
    <rPh sb="11" eb="12">
      <t>モリ</t>
    </rPh>
    <rPh sb="12" eb="13">
      <t>ケイ</t>
    </rPh>
    <phoneticPr fontId="3"/>
  </si>
  <si>
    <t>刀　朱銘　貞宗（名物朱判貞宗）
　　　　　　　　　　　　　　本阿（花押）</t>
    <rPh sb="0" eb="1">
      <t>カタナ</t>
    </rPh>
    <rPh sb="2" eb="3">
      <t>シュ</t>
    </rPh>
    <rPh sb="3" eb="4">
      <t>メイ</t>
    </rPh>
    <rPh sb="5" eb="7">
      <t>サダムネ</t>
    </rPh>
    <rPh sb="8" eb="10">
      <t>メイブツ</t>
    </rPh>
    <rPh sb="10" eb="11">
      <t>シュ</t>
    </rPh>
    <rPh sb="11" eb="12">
      <t>ハン</t>
    </rPh>
    <rPh sb="12" eb="14">
      <t>サダムネ</t>
    </rPh>
    <rPh sb="30" eb="31">
      <t>ホン</t>
    </rPh>
    <rPh sb="31" eb="32">
      <t>ア</t>
    </rPh>
    <rPh sb="33" eb="34">
      <t>ハナ</t>
    </rPh>
    <rPh sb="34" eb="35">
      <t>オ</t>
    </rPh>
    <phoneticPr fontId="3"/>
  </si>
  <si>
    <t>太刀　銘　大上無銘</t>
    <rPh sb="0" eb="2">
      <t>タチ</t>
    </rPh>
    <rPh sb="3" eb="4">
      <t>メイ</t>
    </rPh>
    <rPh sb="5" eb="6">
      <t>オオ</t>
    </rPh>
    <rPh sb="6" eb="7">
      <t>ウエ</t>
    </rPh>
    <rPh sb="7" eb="9">
      <t>ムメイ</t>
    </rPh>
    <phoneticPr fontId="3"/>
  </si>
  <si>
    <t>磐台寺観音堂</t>
    <rPh sb="0" eb="1">
      <t>バン</t>
    </rPh>
    <rPh sb="1" eb="2">
      <t>ダイ</t>
    </rPh>
    <rPh sb="2" eb="3">
      <t>テラ</t>
    </rPh>
    <rPh sb="3" eb="4">
      <t>カン</t>
    </rPh>
    <rPh sb="4" eb="5">
      <t>オン</t>
    </rPh>
    <rPh sb="5" eb="6">
      <t>ドウ</t>
    </rPh>
    <phoneticPr fontId="100"/>
  </si>
  <si>
    <t>沼隈町　磐台寺</t>
    <rPh sb="0" eb="3">
      <t>ヌマクマチョウ</t>
    </rPh>
    <rPh sb="4" eb="5">
      <t>バン</t>
    </rPh>
    <rPh sb="5" eb="6">
      <t>ダイ</t>
    </rPh>
    <rPh sb="6" eb="7">
      <t>テラ</t>
    </rPh>
    <phoneticPr fontId="100"/>
  </si>
  <si>
    <t>吉備津神社本殿</t>
  </si>
  <si>
    <t>太田家住宅</t>
  </si>
  <si>
    <t>9　棟</t>
    <phoneticPr fontId="3"/>
  </si>
  <si>
    <t>（平成</t>
    <rPh sb="1" eb="3">
      <t>ヘイセイ</t>
    </rPh>
    <phoneticPr fontId="3"/>
  </si>
  <si>
    <t>太田家住宅朝宗亭</t>
  </si>
  <si>
    <t>広島県草戸千軒町遺跡出土品</t>
  </si>
  <si>
    <t>西町 県立歴史博物館</t>
    <rPh sb="0" eb="1">
      <t>ニシ</t>
    </rPh>
    <rPh sb="1" eb="2">
      <t>マチ</t>
    </rPh>
    <rPh sb="3" eb="5">
      <t>ケンリツ</t>
    </rPh>
    <rPh sb="5" eb="7">
      <t>レキシ</t>
    </rPh>
    <rPh sb="7" eb="10">
      <t>ハクブツカン</t>
    </rPh>
    <phoneticPr fontId="3"/>
  </si>
  <si>
    <t>2,390点</t>
  </si>
  <si>
    <t>菅茶山関係史料</t>
    <rPh sb="0" eb="1">
      <t>カン</t>
    </rPh>
    <rPh sb="1" eb="2">
      <t>チャ</t>
    </rPh>
    <rPh sb="2" eb="3">
      <t>ヤマ</t>
    </rPh>
    <rPh sb="3" eb="5">
      <t>カンケイ</t>
    </rPh>
    <rPh sb="5" eb="7">
      <t>シリョウ</t>
    </rPh>
    <phoneticPr fontId="3"/>
  </si>
  <si>
    <t>5,369点</t>
    <phoneticPr fontId="3"/>
  </si>
  <si>
    <t>重美</t>
  </si>
  <si>
    <t>紙本墨書後撰集巻第二（烏丸切）（ことはて）</t>
    <rPh sb="5" eb="6">
      <t>セン</t>
    </rPh>
    <rPh sb="6" eb="7">
      <t>シュウ</t>
    </rPh>
    <rPh sb="7" eb="8">
      <t>マ</t>
    </rPh>
    <rPh sb="8" eb="9">
      <t>ダイ</t>
    </rPh>
    <rPh sb="9" eb="10">
      <t>２</t>
    </rPh>
    <rPh sb="11" eb="13">
      <t>カラスマ</t>
    </rPh>
    <rPh sb="13" eb="14">
      <t>キリ</t>
    </rPh>
    <phoneticPr fontId="1"/>
  </si>
  <si>
    <t>西町 ふくやま書道美術館</t>
    <rPh sb="0" eb="1">
      <t>ニシ</t>
    </rPh>
    <rPh sb="1" eb="2">
      <t>マチ</t>
    </rPh>
    <rPh sb="7" eb="9">
      <t>ショドウ</t>
    </rPh>
    <rPh sb="9" eb="12">
      <t>ビジュツカン</t>
    </rPh>
    <phoneticPr fontId="3"/>
  </si>
  <si>
    <t>1　幅</t>
    <rPh sb="2" eb="3">
      <t>フク</t>
    </rPh>
    <phoneticPr fontId="100"/>
  </si>
  <si>
    <t>年</t>
    <rPh sb="0" eb="1">
      <t>ネン</t>
    </rPh>
    <phoneticPr fontId="1"/>
  </si>
  <si>
    <t>年）</t>
    <rPh sb="0" eb="1">
      <t>ネン</t>
    </rPh>
    <phoneticPr fontId="1"/>
  </si>
  <si>
    <t>銅製双鸞鏡</t>
  </si>
  <si>
    <t>津之郷町（個人蔵）</t>
  </si>
  <si>
    <t>1　面</t>
  </si>
  <si>
    <t>.</t>
  </si>
  <si>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100"/>
  </si>
  <si>
    <t>西町（個人蔵）</t>
    <rPh sb="0" eb="1">
      <t>ニシ</t>
    </rPh>
    <rPh sb="1" eb="2">
      <t>マチ</t>
    </rPh>
    <rPh sb="3" eb="5">
      <t>コジン</t>
    </rPh>
    <rPh sb="5" eb="6">
      <t>ゾウ</t>
    </rPh>
    <phoneticPr fontId="100"/>
  </si>
  <si>
    <t>石造地蔵菩薩坐像</t>
  </si>
  <si>
    <t>藤原佐理筆書状「頭弁帖」</t>
    <rPh sb="0" eb="2">
      <t>フジワラ</t>
    </rPh>
    <rPh sb="2" eb="3">
      <t>サ</t>
    </rPh>
    <rPh sb="3" eb="4">
      <t>リ</t>
    </rPh>
    <rPh sb="4" eb="5">
      <t>ヒツ</t>
    </rPh>
    <rPh sb="5" eb="7">
      <t>ショジョウ</t>
    </rPh>
    <rPh sb="8" eb="9">
      <t>アタマ</t>
    </rPh>
    <rPh sb="9" eb="10">
      <t>ベン</t>
    </rPh>
    <rPh sb="10" eb="11">
      <t>チョウ</t>
    </rPh>
    <phoneticPr fontId="3"/>
  </si>
  <si>
    <t>特別史跡</t>
    <rPh sb="0" eb="2">
      <t>トクベツ</t>
    </rPh>
    <rPh sb="2" eb="4">
      <t>シセキ</t>
    </rPh>
    <phoneticPr fontId="100"/>
  </si>
  <si>
    <t>廉塾ならびに菅茶山旧宅</t>
    <rPh sb="0" eb="1">
      <t>レン</t>
    </rPh>
    <rPh sb="1" eb="2">
      <t>ジュク</t>
    </rPh>
    <rPh sb="6" eb="7">
      <t>カン</t>
    </rPh>
    <rPh sb="7" eb="8">
      <t>チャ</t>
    </rPh>
    <rPh sb="8" eb="9">
      <t>ヤマ</t>
    </rPh>
    <rPh sb="9" eb="11">
      <t>キュウタク</t>
    </rPh>
    <phoneticPr fontId="100"/>
  </si>
  <si>
    <t>神辺町  川北</t>
    <rPh sb="0" eb="3">
      <t>カンナベチョウ</t>
    </rPh>
    <rPh sb="5" eb="7">
      <t>カワキタ</t>
    </rPh>
    <phoneticPr fontId="100"/>
  </si>
  <si>
    <t>史跡</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</si>
  <si>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3"/>
  </si>
  <si>
    <t>新市町　宮内</t>
  </si>
  <si>
    <t>福山城跡</t>
  </si>
  <si>
    <t>宮の前廃寺跡</t>
  </si>
  <si>
    <t>蔵王町宮の前</t>
  </si>
  <si>
    <t>朝鮮通信使遺跡鞆福禅寺境内</t>
  </si>
  <si>
    <t>鞆町　福禅寺</t>
  </si>
  <si>
    <t>二子塚古墳</t>
    <rPh sb="0" eb="2">
      <t>フタゴ</t>
    </rPh>
    <rPh sb="2" eb="3">
      <t>ヅカ</t>
    </rPh>
    <rPh sb="3" eb="5">
      <t>コフン</t>
    </rPh>
    <phoneticPr fontId="100"/>
  </si>
  <si>
    <t>駅家町 中島・新山</t>
    <rPh sb="0" eb="2">
      <t>エキヤ</t>
    </rPh>
    <rPh sb="2" eb="3">
      <t>マチ</t>
    </rPh>
    <rPh sb="4" eb="6">
      <t>ナカシマ</t>
    </rPh>
    <rPh sb="7" eb="8">
      <t>シン</t>
    </rPh>
    <rPh sb="8" eb="9">
      <t>ヤマ</t>
    </rPh>
    <phoneticPr fontId="100"/>
  </si>
  <si>
    <t>重 要 有 形
民俗文化財</t>
  </si>
  <si>
    <t>はきものコレクション</t>
  </si>
  <si>
    <r>
      <t xml:space="preserve">松永町
</t>
    </r>
    <r>
      <rPr>
        <sz val="9"/>
        <rFont val="ＭＳ Ｐ明朝"/>
        <family val="1"/>
        <charset val="128"/>
      </rPr>
      <t>福山市松永はきもの資料館</t>
    </r>
    <rPh sb="4" eb="7">
      <t>フクヤマシ</t>
    </rPh>
    <rPh sb="7" eb="9">
      <t>マツナガ</t>
    </rPh>
    <rPh sb="13" eb="15">
      <t>シリョウ</t>
    </rPh>
    <phoneticPr fontId="3"/>
  </si>
  <si>
    <t>2,266点</t>
  </si>
  <si>
    <t>名勝</t>
  </si>
  <si>
    <t>鞆公園</t>
  </si>
  <si>
    <t>鞆町，沼隈町</t>
  </si>
  <si>
    <t>伝統的建造物群保存地区</t>
    <rPh sb="0" eb="3">
      <t>デントウテキ</t>
    </rPh>
    <rPh sb="3" eb="6">
      <t>ケンゾウブツ</t>
    </rPh>
    <rPh sb="6" eb="7">
      <t>グン</t>
    </rPh>
    <rPh sb="7" eb="9">
      <t>ホゾン</t>
    </rPh>
    <rPh sb="9" eb="11">
      <t>チク</t>
    </rPh>
    <phoneticPr fontId="3"/>
  </si>
  <si>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3"/>
  </si>
  <si>
    <t>鞆町</t>
    <rPh sb="0" eb="1">
      <t>トモ</t>
    </rPh>
    <rPh sb="1" eb="2">
      <t>チョウ</t>
    </rPh>
    <phoneticPr fontId="3"/>
  </si>
  <si>
    <t>年）</t>
    <phoneticPr fontId="3"/>
  </si>
  <si>
    <t>2021年（令和3年）3月末現在</t>
    <rPh sb="4" eb="5">
      <t>ネン</t>
    </rPh>
    <rPh sb="6" eb="7">
      <t>レイ</t>
    </rPh>
    <rPh sb="7" eb="8">
      <t>ワ</t>
    </rPh>
    <rPh sb="13" eb="14">
      <t>マツ</t>
    </rPh>
    <phoneticPr fontId="100"/>
  </si>
  <si>
    <t>Ｏ－１１    文化財の指定・登録件数</t>
    <phoneticPr fontId="3"/>
  </si>
  <si>
    <t>文化振興課</t>
    <rPh sb="0" eb="2">
      <t>ブンカ</t>
    </rPh>
    <rPh sb="2" eb="5">
      <t>シンコウカ</t>
    </rPh>
    <phoneticPr fontId="3"/>
  </si>
  <si>
    <t xml:space="preserve">              重要文化財</t>
    <phoneticPr fontId="3"/>
  </si>
  <si>
    <t>有形文化財</t>
    <phoneticPr fontId="3"/>
  </si>
  <si>
    <t>建造物
（国宝）</t>
    <phoneticPr fontId="3"/>
  </si>
  <si>
    <t>絵画</t>
    <phoneticPr fontId="3"/>
  </si>
  <si>
    <t>彫刻</t>
  </si>
  <si>
    <t>工芸品
(国宝)</t>
    <rPh sb="5" eb="7">
      <t>コクホウ</t>
    </rPh>
    <phoneticPr fontId="3"/>
  </si>
  <si>
    <t>書跡</t>
  </si>
  <si>
    <t>考古
資料</t>
    <phoneticPr fontId="3"/>
  </si>
  <si>
    <t>歴史
資料</t>
    <rPh sb="0" eb="2">
      <t>レキシ</t>
    </rPh>
    <rPh sb="3" eb="5">
      <t>シリョウ</t>
    </rPh>
    <phoneticPr fontId="3"/>
  </si>
  <si>
    <t>※重要
美術品</t>
    <phoneticPr fontId="3"/>
  </si>
  <si>
    <t>2017年(平成29年)</t>
    <rPh sb="4" eb="5">
      <t>ネン</t>
    </rPh>
    <phoneticPr fontId="138"/>
  </si>
  <si>
    <t>(2)</t>
  </si>
  <si>
    <t>(7)</t>
  </si>
  <si>
    <t>2020 　(令和 2年)</t>
    <rPh sb="7" eb="9">
      <t>レイワ</t>
    </rPh>
    <rPh sb="11" eb="12">
      <t>ネン</t>
    </rPh>
    <phoneticPr fontId="1"/>
  </si>
  <si>
    <t>国</t>
    <phoneticPr fontId="3"/>
  </si>
  <si>
    <t>重要文化財</t>
  </si>
  <si>
    <t>記念物</t>
  </si>
  <si>
    <t>伝統的   建造物群   保存地区</t>
    <rPh sb="0" eb="3">
      <t>デントウテキ</t>
    </rPh>
    <rPh sb="6" eb="9">
      <t>ケンゾウブツ</t>
    </rPh>
    <rPh sb="9" eb="10">
      <t>グン</t>
    </rPh>
    <rPh sb="13" eb="15">
      <t>ホゾン</t>
    </rPh>
    <rPh sb="15" eb="17">
      <t>チク</t>
    </rPh>
    <phoneticPr fontId="3"/>
  </si>
  <si>
    <t>登録文化財</t>
  </si>
  <si>
    <t>無　形</t>
  </si>
  <si>
    <t>民俗文化財</t>
  </si>
  <si>
    <t>天然記念物</t>
  </si>
  <si>
    <t>建造物</t>
    <phoneticPr fontId="3"/>
  </si>
  <si>
    <t>民俗
文化財</t>
    <rPh sb="0" eb="2">
      <t>ミンゾク</t>
    </rPh>
    <rPh sb="3" eb="6">
      <t>ブンカザイ</t>
    </rPh>
    <phoneticPr fontId="3"/>
  </si>
  <si>
    <t>文化財</t>
  </si>
  <si>
    <t>有形</t>
  </si>
  <si>
    <t>無形</t>
  </si>
  <si>
    <t>植物</t>
  </si>
  <si>
    <t>地質</t>
  </si>
  <si>
    <t>動物</t>
    <rPh sb="0" eb="2">
      <t>ドウブツ</t>
    </rPh>
    <phoneticPr fontId="3"/>
  </si>
  <si>
    <t>(1)</t>
  </si>
  <si>
    <t>国</t>
  </si>
  <si>
    <t>※印は「重要美術品等ノ保管二関スル法律」による。（彫刻1，考古学資料2，書籍1）</t>
    <rPh sb="36" eb="38">
      <t>ショセキ</t>
    </rPh>
    <phoneticPr fontId="1"/>
  </si>
  <si>
    <t xml:space="preserve">建造物の（2）は国宝，工芸品の(7)は国宝，史跡の（1）は特別史跡で内数。   </t>
    <rPh sb="8" eb="10">
      <t>コクホウ</t>
    </rPh>
    <rPh sb="11" eb="14">
      <t>コウゲイヒン</t>
    </rPh>
    <rPh sb="19" eb="21">
      <t>コクホウ</t>
    </rPh>
    <rPh sb="22" eb="24">
      <t>シセキ</t>
    </rPh>
    <rPh sb="29" eb="31">
      <t>トクベツ</t>
    </rPh>
    <rPh sb="31" eb="33">
      <t>シセキ</t>
    </rPh>
    <phoneticPr fontId="3"/>
  </si>
  <si>
    <t>各年3月末現在</t>
    <rPh sb="0" eb="2">
      <t>カクネン</t>
    </rPh>
    <rPh sb="3" eb="4">
      <t>ツキ</t>
    </rPh>
    <rPh sb="4" eb="5">
      <t>マツ</t>
    </rPh>
    <rPh sb="5" eb="7">
      <t>ゲンザイ</t>
    </rPh>
    <phoneticPr fontId="137"/>
  </si>
  <si>
    <t>Ｏ－１２    福山城博物館入館者数</t>
    <phoneticPr fontId="3"/>
  </si>
  <si>
    <t>福山城博物館</t>
  </si>
  <si>
    <t>小人</t>
  </si>
  <si>
    <t>大人</t>
    <rPh sb="0" eb="2">
      <t>オトナ</t>
    </rPh>
    <phoneticPr fontId="3"/>
  </si>
  <si>
    <t>団体</t>
  </si>
  <si>
    <t>2019　　　（令和元年度）</t>
    <rPh sb="8" eb="10">
      <t>レイワ</t>
    </rPh>
    <rPh sb="10" eb="12">
      <t>ガンネン</t>
    </rPh>
    <rPh sb="12" eb="13">
      <t>ド</t>
    </rPh>
    <phoneticPr fontId="133"/>
  </si>
  <si>
    <t>2020　　　（　　 2　　　）</t>
    <rPh sb="15" eb="16">
      <t>ネンド</t>
    </rPh>
    <phoneticPr fontId="133"/>
  </si>
  <si>
    <t>※2020年（令和2年）8月から耐震改修及びリニューアル工事のため休館しています。</t>
    <rPh sb="5" eb="6">
      <t>ネン</t>
    </rPh>
    <rPh sb="7" eb="9">
      <t>レイワ</t>
    </rPh>
    <rPh sb="10" eb="11">
      <t>ネン</t>
    </rPh>
    <rPh sb="13" eb="14">
      <t>ガツ</t>
    </rPh>
    <rPh sb="16" eb="18">
      <t>タイシン</t>
    </rPh>
    <rPh sb="18" eb="20">
      <t>カイシュウ</t>
    </rPh>
    <rPh sb="20" eb="21">
      <t>オヨ</t>
    </rPh>
    <rPh sb="28" eb="30">
      <t>コウジ</t>
    </rPh>
    <rPh sb="33" eb="35">
      <t>キュウカン</t>
    </rPh>
    <phoneticPr fontId="3"/>
  </si>
  <si>
    <t>Ｏ－１３　　福山市人権平和資料館入館者数</t>
    <phoneticPr fontId="3"/>
  </si>
  <si>
    <t>（単位　人，日）</t>
  </si>
  <si>
    <t>福山市人権平和資料館</t>
    <phoneticPr fontId="3"/>
  </si>
  <si>
    <t>開館 　　　  日数</t>
    <phoneticPr fontId="3"/>
  </si>
  <si>
    <t>有料</t>
  </si>
  <si>
    <t>無料</t>
  </si>
  <si>
    <t>2020　　　（　　　 2　　　）</t>
    <rPh sb="16" eb="17">
      <t>ネンド</t>
    </rPh>
    <phoneticPr fontId="133"/>
  </si>
  <si>
    <t>Ｏ－１４　　人権交流センター利用状況</t>
    <phoneticPr fontId="3"/>
  </si>
  <si>
    <t>人権・生涯学習課</t>
    <rPh sb="3" eb="5">
      <t>ショウガイ</t>
    </rPh>
    <rPh sb="5" eb="7">
      <t>ガクシュウ</t>
    </rPh>
    <rPh sb="7" eb="8">
      <t>カ</t>
    </rPh>
    <phoneticPr fontId="100"/>
  </si>
  <si>
    <t>2019　　　（令和元年度）</t>
    <rPh sb="8" eb="10">
      <t>レイワ</t>
    </rPh>
    <rPh sb="10" eb="12">
      <t>ガンネン</t>
    </rPh>
    <rPh sb="12" eb="13">
      <t>ド</t>
    </rPh>
    <phoneticPr fontId="91"/>
  </si>
  <si>
    <t>2020　　　（　　　 2　　　）</t>
    <rPh sb="16" eb="17">
      <t>ネンド</t>
    </rPh>
    <phoneticPr fontId="91"/>
  </si>
  <si>
    <t>Ｏ－１５　　ふくやま美術館入館者数</t>
    <phoneticPr fontId="3"/>
  </si>
  <si>
    <t>（単位　人，日）　　</t>
  </si>
  <si>
    <t>ふくやま美術館</t>
  </si>
  <si>
    <t>総数 
 a）＋b）</t>
    <rPh sb="0" eb="2">
      <t>ソウスウ</t>
    </rPh>
    <phoneticPr fontId="3"/>
  </si>
  <si>
    <t>特別展・
常設展総数
 a）</t>
    <rPh sb="0" eb="2">
      <t>トクベツテン</t>
    </rPh>
    <rPh sb="2" eb="3">
      <t>テン</t>
    </rPh>
    <rPh sb="5" eb="7">
      <t>ジョウセツ</t>
    </rPh>
    <rPh sb="7" eb="8">
      <t>テン</t>
    </rPh>
    <rPh sb="8" eb="10">
      <t>ソウスウ</t>
    </rPh>
    <phoneticPr fontId="3"/>
  </si>
  <si>
    <t>施　　  設
利用者数
  b）</t>
    <rPh sb="0" eb="1">
      <t>シ</t>
    </rPh>
    <rPh sb="5" eb="6">
      <t>セツ</t>
    </rPh>
    <rPh sb="7" eb="10">
      <t>リヨウシャ</t>
    </rPh>
    <rPh sb="10" eb="11">
      <t>スウ</t>
    </rPh>
    <phoneticPr fontId="3"/>
  </si>
  <si>
    <t>開催
日数</t>
    <phoneticPr fontId="3"/>
  </si>
  <si>
    <t>有料</t>
    <phoneticPr fontId="3"/>
  </si>
  <si>
    <t>個人</t>
    <rPh sb="0" eb="1">
      <t>コ</t>
    </rPh>
    <rPh sb="1" eb="2">
      <t>ジン</t>
    </rPh>
    <phoneticPr fontId="3"/>
  </si>
  <si>
    <t>団体</t>
    <rPh sb="0" eb="1">
      <t>ダン</t>
    </rPh>
    <rPh sb="1" eb="2">
      <t>カラダ</t>
    </rPh>
    <phoneticPr fontId="3"/>
  </si>
  <si>
    <t>特別展</t>
  </si>
  <si>
    <t>常設展</t>
  </si>
  <si>
    <t>有料個人は一般・共通割引券の合計です。</t>
  </si>
  <si>
    <t>特別展には特別前売券分も含まれます。</t>
  </si>
  <si>
    <t>Ｏ－１６    ふくやま文学館入館者数</t>
    <phoneticPr fontId="3"/>
  </si>
  <si>
    <t>（単位　人，件）</t>
    <phoneticPr fontId="3"/>
  </si>
  <si>
    <t xml:space="preserve">  ふくやま文学館</t>
    <phoneticPr fontId="3"/>
  </si>
  <si>
    <t>総計
a)+b)+c)</t>
    <phoneticPr fontId="3"/>
  </si>
  <si>
    <t>常設展</t>
    <phoneticPr fontId="3"/>
  </si>
  <si>
    <t>特別展</t>
    <phoneticPr fontId="3"/>
  </si>
  <si>
    <t>貸館</t>
    <phoneticPr fontId="3"/>
  </si>
  <si>
    <t>計
a)</t>
    <rPh sb="0" eb="1">
      <t>ケイ</t>
    </rPh>
    <phoneticPr fontId="3"/>
  </si>
  <si>
    <t>計
b)</t>
    <rPh sb="0" eb="1">
      <t>ケイ</t>
    </rPh>
    <phoneticPr fontId="3"/>
  </si>
  <si>
    <t>利用
人数計
c)</t>
    <phoneticPr fontId="3"/>
  </si>
  <si>
    <t>研修室</t>
  </si>
  <si>
    <t>企画展示室</t>
  </si>
  <si>
    <t>2019　　　（令和元年度）</t>
    <rPh sb="8" eb="10">
      <t>レイワ</t>
    </rPh>
    <rPh sb="10" eb="12">
      <t>ガンネン</t>
    </rPh>
    <rPh sb="12" eb="13">
      <t>ド</t>
    </rPh>
    <phoneticPr fontId="134"/>
  </si>
  <si>
    <t>2020　　　（　　　 2　　　）</t>
    <rPh sb="16" eb="17">
      <t>ネンド</t>
    </rPh>
    <phoneticPr fontId="134"/>
  </si>
  <si>
    <t>Ｏ－１７     ふくやま芸術文化ホール利用状況</t>
    <phoneticPr fontId="3"/>
  </si>
  <si>
    <t>ふくやま芸術文化ホール</t>
    <phoneticPr fontId="3"/>
  </si>
  <si>
    <t>純
音楽</t>
    <phoneticPr fontId="3"/>
  </si>
  <si>
    <t>軽
音楽</t>
    <phoneticPr fontId="3"/>
  </si>
  <si>
    <t>邦楽・
邦舞</t>
    <phoneticPr fontId="3"/>
  </si>
  <si>
    <t>洋舞・
演劇</t>
    <phoneticPr fontId="3"/>
  </si>
  <si>
    <t>講演会</t>
  </si>
  <si>
    <t>各種
大会</t>
  </si>
  <si>
    <t>放送
行事</t>
  </si>
  <si>
    <t>演芸</t>
  </si>
  <si>
    <t>準備</t>
  </si>
  <si>
    <t>大　　　　ホ　　　ー　　　ル</t>
    <phoneticPr fontId="3"/>
  </si>
  <si>
    <t>小　　　　ホ　　　ー　　　ル</t>
    <phoneticPr fontId="3"/>
  </si>
  <si>
    <t>練　　習　　室　　大　　小</t>
    <phoneticPr fontId="3"/>
  </si>
  <si>
    <t>※その他は企業研修会等を含みます。</t>
  </si>
  <si>
    <t>Ｏ－１８　　ふくやま書道美術館入館者数</t>
    <rPh sb="10" eb="12">
      <t>ショドウ</t>
    </rPh>
    <rPh sb="12" eb="15">
      <t>ビジュツカン</t>
    </rPh>
    <phoneticPr fontId="100"/>
  </si>
  <si>
    <t>（単位　人，件，日）</t>
    <rPh sb="8" eb="9">
      <t>ニチ</t>
    </rPh>
    <phoneticPr fontId="100"/>
  </si>
  <si>
    <t>ふくやま書道美術館</t>
    <rPh sb="4" eb="6">
      <t>ショドウ</t>
    </rPh>
    <rPh sb="6" eb="9">
      <t>ビジュツカン</t>
    </rPh>
    <phoneticPr fontId="100"/>
  </si>
  <si>
    <t>総計
a)+b)+c)</t>
    <rPh sb="0" eb="2">
      <t>ソウケイ</t>
    </rPh>
    <phoneticPr fontId="100"/>
  </si>
  <si>
    <t>開館    日数</t>
    <rPh sb="0" eb="2">
      <t>カイカン</t>
    </rPh>
    <rPh sb="6" eb="8">
      <t>ニッスウ</t>
    </rPh>
    <phoneticPr fontId="100"/>
  </si>
  <si>
    <t>市民ギャラリー利用</t>
    <rPh sb="0" eb="2">
      <t>シミン</t>
    </rPh>
    <rPh sb="7" eb="9">
      <t>リヨウ</t>
    </rPh>
    <phoneticPr fontId="100"/>
  </si>
  <si>
    <t>計
a)</t>
    <phoneticPr fontId="3"/>
  </si>
  <si>
    <t>計
b)</t>
    <phoneticPr fontId="3"/>
  </si>
  <si>
    <t>件数</t>
    <rPh sb="0" eb="2">
      <t>ケンスウ</t>
    </rPh>
    <phoneticPr fontId="100"/>
  </si>
  <si>
    <t>人数
c)</t>
    <rPh sb="0" eb="2">
      <t>ニンズウ</t>
    </rPh>
    <phoneticPr fontId="100"/>
  </si>
  <si>
    <t>Ｏ－１９　　神辺文化会館利用状況</t>
    <rPh sb="6" eb="8">
      <t>カンナベ</t>
    </rPh>
    <rPh sb="8" eb="10">
      <t>ブンカ</t>
    </rPh>
    <rPh sb="10" eb="11">
      <t>カイ</t>
    </rPh>
    <rPh sb="12" eb="14">
      <t>リヨウ</t>
    </rPh>
    <rPh sb="14" eb="16">
      <t>ジョウキョウ</t>
    </rPh>
    <phoneticPr fontId="100"/>
  </si>
  <si>
    <t>（単位　件，人）　</t>
    <rPh sb="4" eb="5">
      <t>ケン</t>
    </rPh>
    <rPh sb="6" eb="7">
      <t>ニン</t>
    </rPh>
    <phoneticPr fontId="100"/>
  </si>
  <si>
    <t>神辺文化会館</t>
    <rPh sb="0" eb="2">
      <t>カンナベ</t>
    </rPh>
    <rPh sb="2" eb="4">
      <t>ブンカ</t>
    </rPh>
    <rPh sb="4" eb="6">
      <t>カイカン</t>
    </rPh>
    <phoneticPr fontId="100"/>
  </si>
  <si>
    <t>大ホール</t>
    <rPh sb="0" eb="1">
      <t>ダイ</t>
    </rPh>
    <phoneticPr fontId="100"/>
  </si>
  <si>
    <t>小ホール</t>
    <rPh sb="0" eb="1">
      <t>ショウ</t>
    </rPh>
    <phoneticPr fontId="100"/>
  </si>
  <si>
    <t>会議室その他</t>
    <rPh sb="0" eb="3">
      <t>カイギシツ</t>
    </rPh>
    <rPh sb="5" eb="6">
      <t>タ</t>
    </rPh>
    <phoneticPr fontId="100"/>
  </si>
  <si>
    <t>人数</t>
    <rPh sb="0" eb="2">
      <t>ニンズウ</t>
    </rPh>
    <phoneticPr fontId="100"/>
  </si>
  <si>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3"/>
  </si>
  <si>
    <t>福山市鞆の浦歴史民俗資料館</t>
    <rPh sb="0" eb="3">
      <t>フクヤマシ</t>
    </rPh>
    <rPh sb="3" eb="4">
      <t>トモ</t>
    </rPh>
    <rPh sb="5" eb="6">
      <t>ウラ</t>
    </rPh>
    <rPh sb="6" eb="8">
      <t>レキシ</t>
    </rPh>
    <rPh sb="8" eb="10">
      <t>ミンゾク</t>
    </rPh>
    <rPh sb="10" eb="13">
      <t>シリョウカン</t>
    </rPh>
    <phoneticPr fontId="3"/>
  </si>
  <si>
    <t>施設
利用
者数
  b）</t>
    <rPh sb="0" eb="1">
      <t>シ</t>
    </rPh>
    <rPh sb="1" eb="2">
      <t>セツ</t>
    </rPh>
    <rPh sb="3" eb="5">
      <t>リヨウ</t>
    </rPh>
    <rPh sb="6" eb="7">
      <t>シャ</t>
    </rPh>
    <rPh sb="7" eb="8">
      <t>スウ</t>
    </rPh>
    <phoneticPr fontId="3"/>
  </si>
  <si>
    <t>有料</t>
    <phoneticPr fontId="3"/>
  </si>
  <si>
    <t>　特　別　展</t>
    <rPh sb="1" eb="2">
      <t>トク</t>
    </rPh>
    <rPh sb="3" eb="4">
      <t>ベツ</t>
    </rPh>
    <rPh sb="5" eb="6">
      <t>テン</t>
    </rPh>
    <phoneticPr fontId="3"/>
  </si>
  <si>
    <t>常　設　展</t>
    <rPh sb="0" eb="1">
      <t>ツネ</t>
    </rPh>
    <rPh sb="2" eb="3">
      <t>セツ</t>
    </rPh>
    <rPh sb="4" eb="5">
      <t>テン</t>
    </rPh>
    <phoneticPr fontId="3"/>
  </si>
  <si>
    <t>※高校生まで無料です。</t>
    <rPh sb="1" eb="4">
      <t>コウコウセイ</t>
    </rPh>
    <rPh sb="6" eb="8">
      <t>ムリョウ</t>
    </rPh>
    <phoneticPr fontId="3"/>
  </si>
  <si>
    <t>Ｏ－２１　　福山市しんいち歴史民俗博物館入館者数</t>
    <rPh sb="6" eb="9">
      <t>フクヤマシ</t>
    </rPh>
    <rPh sb="13" eb="15">
      <t>レキシ</t>
    </rPh>
    <rPh sb="15" eb="17">
      <t>ミンゾク</t>
    </rPh>
    <rPh sb="17" eb="20">
      <t>ハクブツカン</t>
    </rPh>
    <rPh sb="20" eb="23">
      <t>ニュウカンシャ</t>
    </rPh>
    <rPh sb="23" eb="24">
      <t>スウ</t>
    </rPh>
    <phoneticPr fontId="3"/>
  </si>
  <si>
    <t>福山市しんいち歴史民俗博物館</t>
    <rPh sb="7" eb="9">
      <t>レキシ</t>
    </rPh>
    <rPh sb="9" eb="11">
      <t>ミンゾク</t>
    </rPh>
    <rPh sb="11" eb="13">
      <t>ハクブツ</t>
    </rPh>
    <rPh sb="13" eb="14">
      <t>カン</t>
    </rPh>
    <phoneticPr fontId="3"/>
  </si>
  <si>
    <t>小学生</t>
    <rPh sb="0" eb="3">
      <t>ショウガクセイ</t>
    </rPh>
    <phoneticPr fontId="3"/>
  </si>
  <si>
    <t>中・高生</t>
    <rPh sb="0" eb="1">
      <t>チュウ</t>
    </rPh>
    <rPh sb="2" eb="3">
      <t>コウ</t>
    </rPh>
    <rPh sb="3" eb="4">
      <t>セイ</t>
    </rPh>
    <phoneticPr fontId="3"/>
  </si>
  <si>
    <t>一般</t>
    <rPh sb="0" eb="2">
      <t>イッパン</t>
    </rPh>
    <phoneticPr fontId="3"/>
  </si>
  <si>
    <t>65歳以上</t>
    <rPh sb="2" eb="3">
      <t>サイ</t>
    </rPh>
    <rPh sb="3" eb="5">
      <t>イジョウ</t>
    </rPh>
    <phoneticPr fontId="3"/>
  </si>
  <si>
    <t>団体</t>
    <rPh sb="0" eb="2">
      <t>ダンタイ</t>
    </rPh>
    <phoneticPr fontId="3"/>
  </si>
  <si>
    <t>講座・　　　　　　　講演会</t>
    <rPh sb="0" eb="2">
      <t>コウザ</t>
    </rPh>
    <rPh sb="10" eb="13">
      <t>コウエンカイ</t>
    </rPh>
    <phoneticPr fontId="3"/>
  </si>
  <si>
    <t>学習会</t>
    <rPh sb="0" eb="2">
      <t>ガクシュウ</t>
    </rPh>
    <rPh sb="2" eb="3">
      <t>カイ</t>
    </rPh>
    <phoneticPr fontId="3"/>
  </si>
  <si>
    <t>Ｏ－２２　　福山市神辺歴史民俗資料館入館者数</t>
    <rPh sb="6" eb="9">
      <t>フクヤマシ</t>
    </rPh>
    <rPh sb="9" eb="11">
      <t>カンナベ</t>
    </rPh>
    <rPh sb="11" eb="13">
      <t>レキシ</t>
    </rPh>
    <rPh sb="13" eb="15">
      <t>ミンゾク</t>
    </rPh>
    <rPh sb="15" eb="18">
      <t>シリョウカン</t>
    </rPh>
    <rPh sb="18" eb="21">
      <t>ニュウカンシャ</t>
    </rPh>
    <rPh sb="21" eb="22">
      <t>スウ</t>
    </rPh>
    <phoneticPr fontId="3"/>
  </si>
  <si>
    <t>（単位　人，日）</t>
    <rPh sb="6" eb="7">
      <t>ヒ</t>
    </rPh>
    <phoneticPr fontId="3"/>
  </si>
  <si>
    <t>福山市神辺歴史民俗資料館</t>
    <rPh sb="3" eb="5">
      <t>カンナベ</t>
    </rPh>
    <rPh sb="5" eb="7">
      <t>レキシ</t>
    </rPh>
    <rPh sb="7" eb="9">
      <t>ミンゾク</t>
    </rPh>
    <rPh sb="9" eb="12">
      <t>シリョウカン</t>
    </rPh>
    <phoneticPr fontId="3"/>
  </si>
  <si>
    <t>無料</t>
    <rPh sb="0" eb="2">
      <t>ムリョウ</t>
    </rPh>
    <phoneticPr fontId="3"/>
  </si>
  <si>
    <t>内訳</t>
    <rPh sb="0" eb="2">
      <t>ウチワケ</t>
    </rPh>
    <phoneticPr fontId="3"/>
  </si>
  <si>
    <t>開館    　  日数</t>
    <rPh sb="0" eb="2">
      <t>カイカン</t>
    </rPh>
    <rPh sb="9" eb="10">
      <t>ヒ</t>
    </rPh>
    <rPh sb="10" eb="11">
      <t>スウ</t>
    </rPh>
    <phoneticPr fontId="3"/>
  </si>
  <si>
    <t>個人</t>
    <rPh sb="0" eb="2">
      <t>コジン</t>
    </rPh>
    <phoneticPr fontId="3"/>
  </si>
  <si>
    <t>小学生以下</t>
    <rPh sb="0" eb="3">
      <t>ショウガクセイ</t>
    </rPh>
    <rPh sb="3" eb="5">
      <t>イカ</t>
    </rPh>
    <phoneticPr fontId="3"/>
  </si>
  <si>
    <t>Ｏ－２３　　菅茶山記念館入館者数</t>
    <rPh sb="6" eb="7">
      <t>カン</t>
    </rPh>
    <rPh sb="7" eb="8">
      <t>チャ</t>
    </rPh>
    <rPh sb="8" eb="9">
      <t>ザン</t>
    </rPh>
    <rPh sb="9" eb="11">
      <t>キネン</t>
    </rPh>
    <rPh sb="11" eb="12">
      <t>カン</t>
    </rPh>
    <rPh sb="12" eb="15">
      <t>ニュウカンシャ</t>
    </rPh>
    <rPh sb="15" eb="16">
      <t>スウ</t>
    </rPh>
    <phoneticPr fontId="3"/>
  </si>
  <si>
    <t>菅茶山記念館</t>
    <rPh sb="0" eb="1">
      <t>スゲ</t>
    </rPh>
    <rPh sb="1" eb="3">
      <t>チャヤマ</t>
    </rPh>
    <rPh sb="3" eb="5">
      <t>キネン</t>
    </rPh>
    <rPh sb="5" eb="6">
      <t>カン</t>
    </rPh>
    <phoneticPr fontId="3"/>
  </si>
  <si>
    <t>開館 　     日数</t>
    <rPh sb="0" eb="2">
      <t>カイカン</t>
    </rPh>
    <rPh sb="9" eb="10">
      <t>ヒ</t>
    </rPh>
    <rPh sb="10" eb="11">
      <t>スウ</t>
    </rPh>
    <phoneticPr fontId="3"/>
  </si>
  <si>
    <t>Ｏ－２４　　沼隈サンパル利用者数</t>
    <rPh sb="6" eb="8">
      <t>ヌマクマ</t>
    </rPh>
    <rPh sb="12" eb="15">
      <t>リヨウシャ</t>
    </rPh>
    <rPh sb="15" eb="16">
      <t>スウ</t>
    </rPh>
    <phoneticPr fontId="3"/>
  </si>
  <si>
    <t>（単位　人）</t>
    <phoneticPr fontId="3"/>
  </si>
  <si>
    <t>沼隈サンパル</t>
    <phoneticPr fontId="3"/>
  </si>
  <si>
    <t>文化センター</t>
    <rPh sb="0" eb="2">
      <t>ブンカ</t>
    </rPh>
    <phoneticPr fontId="3"/>
  </si>
  <si>
    <t>訓練センター</t>
    <rPh sb="0" eb="2">
      <t>クンレン</t>
    </rPh>
    <phoneticPr fontId="3"/>
  </si>
  <si>
    <t>Ｏ－２５    　ぬまくま文化館利用者数</t>
    <rPh sb="13" eb="15">
      <t>ブンカ</t>
    </rPh>
    <rPh sb="15" eb="16">
      <t>カン</t>
    </rPh>
    <rPh sb="16" eb="19">
      <t>リヨウシャ</t>
    </rPh>
    <rPh sb="19" eb="20">
      <t>スウ</t>
    </rPh>
    <phoneticPr fontId="3"/>
  </si>
  <si>
    <t>ぬまくま文化館</t>
    <phoneticPr fontId="3"/>
  </si>
  <si>
    <t>有料</t>
    <rPh sb="0" eb="2">
      <t>ユウリョウ</t>
    </rPh>
    <phoneticPr fontId="100"/>
  </si>
  <si>
    <t>Ｏ－２６   　歴史資料室来室者数</t>
    <rPh sb="8" eb="10">
      <t>レキシ</t>
    </rPh>
    <rPh sb="10" eb="12">
      <t>シリョウ</t>
    </rPh>
    <rPh sb="12" eb="13">
      <t>シツ</t>
    </rPh>
    <rPh sb="13" eb="15">
      <t>ライシツ</t>
    </rPh>
    <rPh sb="15" eb="16">
      <t>シャ</t>
    </rPh>
    <rPh sb="16" eb="17">
      <t>スウ</t>
    </rPh>
    <phoneticPr fontId="3"/>
  </si>
  <si>
    <t>（単位　人）</t>
    <phoneticPr fontId="3"/>
  </si>
  <si>
    <t>情報管理課</t>
    <rPh sb="0" eb="2">
      <t>ジョウホウ</t>
    </rPh>
    <rPh sb="2" eb="4">
      <t>カンリ</t>
    </rPh>
    <rPh sb="4" eb="5">
      <t>カ</t>
    </rPh>
    <phoneticPr fontId="100"/>
  </si>
  <si>
    <t>2016年度
（平成28年度）</t>
  </si>
  <si>
    <t>2017年度
（平成29年度）</t>
  </si>
  <si>
    <t>2019年度
（令和元年度）</t>
    <rPh sb="8" eb="9">
      <t>レイ</t>
    </rPh>
    <rPh sb="9" eb="10">
      <t>ワ</t>
    </rPh>
    <rPh sb="10" eb="12">
      <t>ガンネン</t>
    </rPh>
    <phoneticPr fontId="3"/>
  </si>
  <si>
    <t>2020年度
（令和2年度）</t>
    <rPh sb="8" eb="9">
      <t>レイ</t>
    </rPh>
    <rPh sb="9" eb="10">
      <t>ワ</t>
    </rPh>
    <rPh sb="11" eb="13">
      <t>ネンド</t>
    </rPh>
    <phoneticPr fontId="3"/>
  </si>
  <si>
    <t>来室者</t>
    <rPh sb="0" eb="2">
      <t>ライシツ</t>
    </rPh>
    <rPh sb="2" eb="3">
      <t>シャ</t>
    </rPh>
    <phoneticPr fontId="3"/>
  </si>
  <si>
    <t>Ｏ－２７    　広島県立歴史博物館入館者数</t>
    <rPh sb="9" eb="13">
      <t>ヒロシマケンリツ</t>
    </rPh>
    <rPh sb="13" eb="15">
      <t>レキシ</t>
    </rPh>
    <rPh sb="15" eb="18">
      <t>ハクブツカン</t>
    </rPh>
    <rPh sb="18" eb="21">
      <t>ニュウカンシャ</t>
    </rPh>
    <rPh sb="21" eb="22">
      <t>スウ</t>
    </rPh>
    <phoneticPr fontId="3"/>
  </si>
  <si>
    <t>広島県立歴史博物館</t>
    <phoneticPr fontId="100"/>
  </si>
  <si>
    <t>常設展</t>
    <rPh sb="0" eb="2">
      <t>ジョウセツ</t>
    </rPh>
    <rPh sb="2" eb="3">
      <t>テン</t>
    </rPh>
    <phoneticPr fontId="3"/>
  </si>
  <si>
    <t>企画展
特別展</t>
    <rPh sb="0" eb="2">
      <t>キカク</t>
    </rPh>
    <rPh sb="2" eb="3">
      <t>テン</t>
    </rPh>
    <rPh sb="4" eb="6">
      <t>トクベツ</t>
    </rPh>
    <rPh sb="6" eb="7">
      <t>テン</t>
    </rPh>
    <phoneticPr fontId="3"/>
  </si>
  <si>
    <t>学習支援
その他</t>
    <rPh sb="0" eb="2">
      <t>ガクシュウ</t>
    </rPh>
    <rPh sb="2" eb="4">
      <t>シエン</t>
    </rPh>
    <rPh sb="7" eb="8">
      <t>タ</t>
    </rPh>
    <phoneticPr fontId="3"/>
  </si>
  <si>
    <t>Ｏ－２８   　ホロコースト記念館入館者数</t>
    <rPh sb="14" eb="16">
      <t>キネン</t>
    </rPh>
    <rPh sb="16" eb="17">
      <t>カン</t>
    </rPh>
    <rPh sb="17" eb="20">
      <t>ニュウカンシャ</t>
    </rPh>
    <rPh sb="20" eb="21">
      <t>スウ</t>
    </rPh>
    <phoneticPr fontId="3"/>
  </si>
  <si>
    <t>ホロコースト記念館</t>
    <phoneticPr fontId="3"/>
  </si>
  <si>
    <t>子ども</t>
    <rPh sb="0" eb="1">
      <t>コ</t>
    </rPh>
    <phoneticPr fontId="3"/>
  </si>
  <si>
    <t>内 修学旅行</t>
    <rPh sb="0" eb="1">
      <t>ウチ</t>
    </rPh>
    <rPh sb="2" eb="4">
      <t>シュウガク</t>
    </rPh>
    <rPh sb="4" eb="6">
      <t>リョコウ</t>
    </rPh>
    <phoneticPr fontId="3"/>
  </si>
  <si>
    <t>Ｏ－２９　福山市立動物園入園者数</t>
    <rPh sb="8" eb="9">
      <t>タ</t>
    </rPh>
    <rPh sb="9" eb="12">
      <t>ドウブツエン</t>
    </rPh>
    <rPh sb="12" eb="15">
      <t>ニュウエンシャ</t>
    </rPh>
    <rPh sb="15" eb="16">
      <t>スウ</t>
    </rPh>
    <phoneticPr fontId="3"/>
  </si>
  <si>
    <t>福山観光コンベンション協会</t>
    <rPh sb="0" eb="2">
      <t>フクヤマ</t>
    </rPh>
    <rPh sb="2" eb="4">
      <t>カンコウ</t>
    </rPh>
    <rPh sb="11" eb="13">
      <t>キョウカイ</t>
    </rPh>
    <phoneticPr fontId="3"/>
  </si>
  <si>
    <t>30人以上団体</t>
    <rPh sb="2" eb="5">
      <t>ニンイジョウ</t>
    </rPh>
    <rPh sb="5" eb="7">
      <t>ダンタイ</t>
    </rPh>
    <phoneticPr fontId="3"/>
  </si>
  <si>
    <t>100人以上団体</t>
    <rPh sb="3" eb="6">
      <t>ニンイジョウ</t>
    </rPh>
    <phoneticPr fontId="3"/>
  </si>
  <si>
    <t>-</t>
    <phoneticPr fontId="3"/>
  </si>
  <si>
    <t>Ｏ－３０    福山市立動物園飼育動物数</t>
    <rPh sb="10" eb="12">
      <t>イチリツ</t>
    </rPh>
    <rPh sb="12" eb="15">
      <t>ドウブツエン</t>
    </rPh>
    <rPh sb="15" eb="17">
      <t>シイク</t>
    </rPh>
    <rPh sb="17" eb="19">
      <t>ドウブツ</t>
    </rPh>
    <phoneticPr fontId="3"/>
  </si>
  <si>
    <t>（単位　種類，点）</t>
    <rPh sb="4" eb="6">
      <t>シュルイ</t>
    </rPh>
    <rPh sb="7" eb="8">
      <t>テン</t>
    </rPh>
    <phoneticPr fontId="3"/>
  </si>
  <si>
    <t>合計</t>
    <rPh sb="0" eb="2">
      <t>ゴウケイ</t>
    </rPh>
    <phoneticPr fontId="3"/>
  </si>
  <si>
    <t>哺乳綱</t>
    <rPh sb="0" eb="2">
      <t>ホニュウ</t>
    </rPh>
    <rPh sb="2" eb="3">
      <t>コウ</t>
    </rPh>
    <phoneticPr fontId="3"/>
  </si>
  <si>
    <t>鳥綱</t>
    <rPh sb="0" eb="1">
      <t>トリ</t>
    </rPh>
    <rPh sb="1" eb="2">
      <t>コウ</t>
    </rPh>
    <phoneticPr fontId="3"/>
  </si>
  <si>
    <t>爬虫綱</t>
    <rPh sb="0" eb="1">
      <t>ハ</t>
    </rPh>
    <rPh sb="1" eb="2">
      <t>ムシ</t>
    </rPh>
    <rPh sb="2" eb="3">
      <t>ツナ</t>
    </rPh>
    <phoneticPr fontId="3"/>
  </si>
  <si>
    <t>両生綱</t>
    <rPh sb="0" eb="1">
      <t>リョウ</t>
    </rPh>
    <rPh sb="1" eb="2">
      <t>イ</t>
    </rPh>
    <rPh sb="2" eb="3">
      <t>ツナ</t>
    </rPh>
    <phoneticPr fontId="3"/>
  </si>
  <si>
    <t>種類</t>
    <rPh sb="0" eb="2">
      <t>シュルイ</t>
    </rPh>
    <phoneticPr fontId="3"/>
  </si>
  <si>
    <t>点数</t>
    <rPh sb="0" eb="2">
      <t>テンスウ</t>
    </rPh>
    <phoneticPr fontId="3"/>
  </si>
  <si>
    <t>r60</t>
  </si>
  <si>
    <t>ｒ29</t>
  </si>
  <si>
    <t>Ｏ－３１    分類別蔵書冊数及び図書利用状況</t>
    <phoneticPr fontId="100"/>
  </si>
  <si>
    <t>（単位　冊，人）</t>
  </si>
  <si>
    <t>福山市中央図書館「福山市図書館要覧」</t>
    <rPh sb="3" eb="5">
      <t>チュウオウ</t>
    </rPh>
    <phoneticPr fontId="100"/>
  </si>
  <si>
    <t>中央               図書館</t>
    <rPh sb="0" eb="2">
      <t>チュウオウ</t>
    </rPh>
    <phoneticPr fontId="100"/>
  </si>
  <si>
    <t>松永        図書館</t>
    <phoneticPr fontId="3"/>
  </si>
  <si>
    <t>北部          図書館</t>
    <phoneticPr fontId="3"/>
  </si>
  <si>
    <t>東部           図書館</t>
    <phoneticPr fontId="3"/>
  </si>
  <si>
    <t>沼隈       図書館</t>
    <phoneticPr fontId="3"/>
  </si>
  <si>
    <t>新市        図書館</t>
    <rPh sb="0" eb="2">
      <t>シンイチ</t>
    </rPh>
    <phoneticPr fontId="100"/>
  </si>
  <si>
    <t>かんなべ     図書館</t>
    <rPh sb="9" eb="12">
      <t>トショカン</t>
    </rPh>
    <phoneticPr fontId="100"/>
  </si>
  <si>
    <t>移動         図書館</t>
    <rPh sb="0" eb="2">
      <t>イドウ</t>
    </rPh>
    <rPh sb="11" eb="14">
      <t>トショカン</t>
    </rPh>
    <phoneticPr fontId="100"/>
  </si>
  <si>
    <t>蔵書冊数総数</t>
  </si>
  <si>
    <t>図書</t>
  </si>
  <si>
    <t>総記</t>
  </si>
  <si>
    <t>哲学・宗教</t>
    <rPh sb="3" eb="5">
      <t>シュウキョウ</t>
    </rPh>
    <phoneticPr fontId="3"/>
  </si>
  <si>
    <t>歴史・地誌</t>
    <rPh sb="3" eb="5">
      <t>チシ</t>
    </rPh>
    <phoneticPr fontId="3"/>
  </si>
  <si>
    <t>社会科学</t>
  </si>
  <si>
    <t>自然科学</t>
  </si>
  <si>
    <t>工学</t>
  </si>
  <si>
    <t>芸術</t>
  </si>
  <si>
    <t>語学</t>
  </si>
  <si>
    <t>文学</t>
  </si>
  <si>
    <t>ヤングアダルト</t>
    <phoneticPr fontId="3"/>
  </si>
  <si>
    <t>児童資料</t>
    <rPh sb="0" eb="2">
      <t>ジドウ</t>
    </rPh>
    <rPh sb="2" eb="4">
      <t>シリョウ</t>
    </rPh>
    <phoneticPr fontId="3"/>
  </si>
  <si>
    <t>郷土資料</t>
    <rPh sb="0" eb="2">
      <t>キョウド</t>
    </rPh>
    <rPh sb="2" eb="3">
      <t>シ</t>
    </rPh>
    <rPh sb="3" eb="4">
      <t>リョウ</t>
    </rPh>
    <phoneticPr fontId="3"/>
  </si>
  <si>
    <t>参考資料</t>
    <rPh sb="0" eb="2">
      <t>サンコウ</t>
    </rPh>
    <rPh sb="2" eb="4">
      <t>シリョウ</t>
    </rPh>
    <phoneticPr fontId="3"/>
  </si>
  <si>
    <t>外国語資料</t>
    <rPh sb="0" eb="3">
      <t>ガイコクゴ</t>
    </rPh>
    <rPh sb="3" eb="4">
      <t>シ</t>
    </rPh>
    <rPh sb="4" eb="5">
      <t>リョウ</t>
    </rPh>
    <phoneticPr fontId="3"/>
  </si>
  <si>
    <t>点字資料</t>
  </si>
  <si>
    <t>行政資料</t>
  </si>
  <si>
    <t>視聴覚資料</t>
  </si>
  <si>
    <t>カセットテープ</t>
    <phoneticPr fontId="3"/>
  </si>
  <si>
    <t>ビデオテープ</t>
    <phoneticPr fontId="100"/>
  </si>
  <si>
    <t>CD・DVD・LD</t>
    <phoneticPr fontId="100"/>
  </si>
  <si>
    <t>電子図書</t>
    <rPh sb="0" eb="2">
      <t>デンシ</t>
    </rPh>
    <rPh sb="2" eb="4">
      <t>トショ</t>
    </rPh>
    <phoneticPr fontId="3"/>
  </si>
  <si>
    <t>利用状況</t>
  </si>
  <si>
    <t>個人貸出</t>
    <phoneticPr fontId="3"/>
  </si>
  <si>
    <t>（内数：電子図書）</t>
    <rPh sb="4" eb="6">
      <t>デンシ</t>
    </rPh>
    <rPh sb="6" eb="8">
      <t>トショ</t>
    </rPh>
    <phoneticPr fontId="3"/>
  </si>
  <si>
    <t>貸出利用者数</t>
    <rPh sb="0" eb="2">
      <t>カシダシ</t>
    </rPh>
    <rPh sb="2" eb="5">
      <t>リヨウシャ</t>
    </rPh>
    <rPh sb="5" eb="6">
      <t>スウ</t>
    </rPh>
    <phoneticPr fontId="3"/>
  </si>
  <si>
    <t>605,780
（2,009）</t>
    <phoneticPr fontId="3"/>
  </si>
  <si>
    <t>244,375
（2,009）</t>
    <phoneticPr fontId="3"/>
  </si>
  <si>
    <t>登録者数</t>
    <rPh sb="0" eb="3">
      <t>トウロクシャ</t>
    </rPh>
    <rPh sb="3" eb="4">
      <t>スウ</t>
    </rPh>
    <phoneticPr fontId="3"/>
  </si>
  <si>
    <t>一　般</t>
    <phoneticPr fontId="3"/>
  </si>
  <si>
    <t>児　童</t>
    <phoneticPr fontId="3"/>
  </si>
  <si>
    <t>貸出数</t>
    <rPh sb="0" eb="2">
      <t>カシダシ</t>
    </rPh>
    <rPh sb="2" eb="3">
      <t>スウ</t>
    </rPh>
    <phoneticPr fontId="3"/>
  </si>
  <si>
    <t>2,365,063
(6,419)</t>
    <phoneticPr fontId="3"/>
  </si>
  <si>
    <t>934,734
(6,419)</t>
    <phoneticPr fontId="3"/>
  </si>
  <si>
    <t>一般図書</t>
    <rPh sb="2" eb="4">
      <t>トショ</t>
    </rPh>
    <phoneticPr fontId="3"/>
  </si>
  <si>
    <t>1,517,235
(4,485)</t>
  </si>
  <si>
    <t>600,642
(4,485)</t>
  </si>
  <si>
    <t>児童図書</t>
    <rPh sb="2" eb="4">
      <t>トショ</t>
    </rPh>
    <phoneticPr fontId="3"/>
  </si>
  <si>
    <t>761,503
(1,934)</t>
  </si>
  <si>
    <t>303,138
(1,934)</t>
  </si>
  <si>
    <t>団体貸出</t>
    <rPh sb="0" eb="1">
      <t>ダン</t>
    </rPh>
    <rPh sb="1" eb="2">
      <t>カラダ</t>
    </rPh>
    <rPh sb="2" eb="3">
      <t>カシ</t>
    </rPh>
    <rPh sb="3" eb="4">
      <t>デ</t>
    </rPh>
    <phoneticPr fontId="3"/>
  </si>
  <si>
    <t>（内数：中央図書館の団体室セット貸出）</t>
    <rPh sb="1" eb="2">
      <t>ウチ</t>
    </rPh>
    <rPh sb="2" eb="3">
      <t>スウ</t>
    </rPh>
    <rPh sb="4" eb="6">
      <t>チュウオウ</t>
    </rPh>
    <rPh sb="6" eb="9">
      <t>トショカン</t>
    </rPh>
    <rPh sb="10" eb="12">
      <t>ダンタイ</t>
    </rPh>
    <rPh sb="12" eb="13">
      <t>シツ</t>
    </rPh>
    <rPh sb="16" eb="18">
      <t>カシダシ</t>
    </rPh>
    <phoneticPr fontId="3"/>
  </si>
  <si>
    <t>登録団体数</t>
    <rPh sb="0" eb="2">
      <t>トウロク</t>
    </rPh>
    <rPh sb="2" eb="4">
      <t>ダンタイ</t>
    </rPh>
    <rPh sb="4" eb="5">
      <t>スウ</t>
    </rPh>
    <phoneticPr fontId="3"/>
  </si>
  <si>
    <t>214
(74)</t>
    <phoneticPr fontId="3"/>
  </si>
  <si>
    <t>118
(74)</t>
    <phoneticPr fontId="3"/>
  </si>
  <si>
    <t>66,448
(27,429)</t>
  </si>
  <si>
    <t>44,924
(27,429)</t>
  </si>
  <si>
    <t>9,079
(2,499)</t>
  </si>
  <si>
    <t>6,989
(2,499)</t>
  </si>
  <si>
    <t>57,369
(24,930)</t>
  </si>
  <si>
    <t>37,935
(24,930)</t>
  </si>
  <si>
    <t>蔵書冊数は2021年（令和3年）3月31日現在，利用状況は2020年度（令和2年度）です。</t>
    <rPh sb="9" eb="10">
      <t>ネン</t>
    </rPh>
    <rPh sb="11" eb="12">
      <t>レイ</t>
    </rPh>
    <rPh sb="12" eb="13">
      <t>ワ</t>
    </rPh>
    <rPh sb="36" eb="37">
      <t>レイ</t>
    </rPh>
    <rPh sb="37" eb="38">
      <t>ワ</t>
    </rPh>
    <rPh sb="39" eb="41">
      <t>ネンド</t>
    </rPh>
    <rPh sb="40" eb="41">
      <t>ガンネン</t>
    </rPh>
    <phoneticPr fontId="100"/>
  </si>
  <si>
    <t xml:space="preserve">Ｏ－３２    社会体育施設利用状況 </t>
    <phoneticPr fontId="100"/>
  </si>
  <si>
    <t>（１）福山市体育館利用状況 （2020年度から福山市総合体育館へ変更）</t>
    <phoneticPr fontId="3"/>
  </si>
  <si>
    <t>（公財）福山市スポーツ協会</t>
    <rPh sb="1" eb="2">
      <t>コウ</t>
    </rPh>
    <rPh sb="11" eb="13">
      <t>キョウカイ</t>
    </rPh>
    <phoneticPr fontId="1"/>
  </si>
  <si>
    <t>開館
日数</t>
  </si>
  <si>
    <t>種　　　目　　　別　　　ス　　　ポ　　　ー　　　ツ　　　使　　　用</t>
  </si>
  <si>
    <t>講習
講演会</t>
  </si>
  <si>
    <t>興行
その他</t>
  </si>
  <si>
    <t xml:space="preserve"> 3）　　　　　　　会議室
  (諸室)</t>
    <rPh sb="12" eb="13">
      <t>シツ</t>
    </rPh>
    <phoneticPr fontId="100"/>
  </si>
  <si>
    <t xml:space="preserve">  　　　　　　　　　　　専用 ・ 部分 </t>
    <phoneticPr fontId="3"/>
  </si>
  <si>
    <t>　・ 時間</t>
    <rPh sb="3" eb="5">
      <t>ジカン</t>
    </rPh>
    <phoneticPr fontId="3"/>
  </si>
  <si>
    <t>スポーツ教室</t>
  </si>
  <si>
    <t>総 数</t>
  </si>
  <si>
    <t>卓 球</t>
  </si>
  <si>
    <t>バﾄﾞミ
ントン</t>
    <phoneticPr fontId="100"/>
  </si>
  <si>
    <t>トレー
ニング</t>
    <phoneticPr fontId="3"/>
  </si>
  <si>
    <t>1）
バレー
ボール</t>
    <phoneticPr fontId="3"/>
  </si>
  <si>
    <t>ソフト
テニス</t>
    <phoneticPr fontId="100"/>
  </si>
  <si>
    <t>卓 球</t>
    <phoneticPr fontId="3"/>
  </si>
  <si>
    <t>バドミ
ントン</t>
    <phoneticPr fontId="3"/>
  </si>
  <si>
    <t>総 数</t>
    <phoneticPr fontId="3"/>
  </si>
  <si>
    <t>ソフト
テニス</t>
    <phoneticPr fontId="3"/>
  </si>
  <si>
    <t>バドミ
ントン</t>
    <phoneticPr fontId="3"/>
  </si>
  <si>
    <t>2）　　　その他</t>
    <phoneticPr fontId="100"/>
  </si>
  <si>
    <t>2019　　　（令和元年度）</t>
    <rPh sb="8" eb="10">
      <t>レイワ</t>
    </rPh>
    <rPh sb="10" eb="12">
      <t>ガンネン</t>
    </rPh>
    <rPh sb="12" eb="13">
      <t>ド</t>
    </rPh>
    <phoneticPr fontId="138"/>
  </si>
  <si>
    <t>2020　　　（　　　 2　　　）</t>
    <rPh sb="16" eb="17">
      <t>ネンド</t>
    </rPh>
    <phoneticPr fontId="138"/>
  </si>
  <si>
    <t>-</t>
    <phoneticPr fontId="3"/>
  </si>
  <si>
    <t>1）ソフトバレーを含みます。</t>
  </si>
  <si>
    <t>2）エアロビクス，フェンシング，ジャザサイズ，太極拳他</t>
  </si>
  <si>
    <t>3）会議室（諸室）利用状況は，会議室（諸室）のみ使用した場合を掲出し，実利用人数は</t>
  </si>
  <si>
    <t xml:space="preserve">   専用・部分・時間の総数に含まれます。 </t>
    <rPh sb="15" eb="16">
      <t>フク</t>
    </rPh>
    <phoneticPr fontId="11"/>
  </si>
  <si>
    <t>(２）緑町公園屋内競技場利用状況</t>
  </si>
  <si>
    <t xml:space="preserve"> </t>
  </si>
  <si>
    <t>総 数</t>
    <phoneticPr fontId="3"/>
  </si>
  <si>
    <t xml:space="preserve">                          種　　　目　　　別　　　ス　　　ポ　　　ー　　　ツ　　　専　　　用</t>
    <phoneticPr fontId="3"/>
  </si>
  <si>
    <t>　　　　　　専用</t>
    <phoneticPr fontId="3"/>
  </si>
  <si>
    <t>　　・ 部分 ・ 時間</t>
    <rPh sb="4" eb="6">
      <t>ブブン</t>
    </rPh>
    <rPh sb="9" eb="11">
      <t>ジカン</t>
    </rPh>
    <phoneticPr fontId="3"/>
  </si>
  <si>
    <t>スポーツ教室</t>
    <phoneticPr fontId="3"/>
  </si>
  <si>
    <t>水 泳</t>
    <phoneticPr fontId="3"/>
  </si>
  <si>
    <t>バﾄﾞミ
ントン</t>
  </si>
  <si>
    <t>ソフト
バレー</t>
  </si>
  <si>
    <t>テニス・          ソフト        テニス</t>
    <phoneticPr fontId="100"/>
  </si>
  <si>
    <t>トレー
ニング</t>
  </si>
  <si>
    <t>飛  込
プール</t>
  </si>
  <si>
    <t>1）
バレー
ボール</t>
    <phoneticPr fontId="3"/>
  </si>
  <si>
    <t>テニス・   ソフト    テニス</t>
    <phoneticPr fontId="100"/>
  </si>
  <si>
    <t>テニス・  ソフト   テニス</t>
    <phoneticPr fontId="100"/>
  </si>
  <si>
    <t>2）        その他</t>
    <phoneticPr fontId="3"/>
  </si>
  <si>
    <t>2019　　　（令和元年度）</t>
    <rPh sb="8" eb="10">
      <t>レイワ</t>
    </rPh>
    <rPh sb="10" eb="12">
      <t>ガンネン</t>
    </rPh>
    <rPh sb="12" eb="13">
      <t>ド</t>
    </rPh>
    <phoneticPr fontId="141"/>
  </si>
  <si>
    <t>2020　　　（　　　 2　　　）</t>
    <rPh sb="16" eb="17">
      <t>ネンド</t>
    </rPh>
    <phoneticPr fontId="141"/>
  </si>
  <si>
    <t>4）
開館
日数</t>
    <phoneticPr fontId="3"/>
  </si>
  <si>
    <t>1）ソフトバレーを含みます。</t>
    <phoneticPr fontId="3"/>
  </si>
  <si>
    <t>講演
集会</t>
  </si>
  <si>
    <t>3）
会議室
（諸室）</t>
    <phoneticPr fontId="3"/>
  </si>
  <si>
    <t>2）エアロビクス，トランポリン等</t>
    <rPh sb="15" eb="16">
      <t>トウ</t>
    </rPh>
    <phoneticPr fontId="100"/>
  </si>
  <si>
    <t>3）会議室（諸室）利用状況は，会議室（諸室）のみ使用した場合を掲出し，実利用人数は専用・部分・時間の総数</t>
    <phoneticPr fontId="100"/>
  </si>
  <si>
    <t xml:space="preserve"> に含まれます。  </t>
    <phoneticPr fontId="3"/>
  </si>
  <si>
    <t>4）プール：6月1日～9月15日，アリーナ：10月8日～5月6日</t>
    <phoneticPr fontId="100"/>
  </si>
  <si>
    <t>Ｏ－３２  社会体育施設利用状況 （続）</t>
    <rPh sb="18" eb="19">
      <t>ゾク</t>
    </rPh>
    <phoneticPr fontId="3"/>
  </si>
  <si>
    <t>(３）各種社会体育施設利用状況及びスポーツ推進委員数</t>
    <rPh sb="21" eb="23">
      <t>スイシン</t>
    </rPh>
    <phoneticPr fontId="3"/>
  </si>
  <si>
    <t>水泳場</t>
  </si>
  <si>
    <t>武道館</t>
  </si>
  <si>
    <t>陸上
競技場</t>
    <phoneticPr fontId="3"/>
  </si>
  <si>
    <t>弓道場</t>
  </si>
  <si>
    <t>庭球場</t>
    <phoneticPr fontId="3"/>
  </si>
  <si>
    <t>丸之内
公園</t>
  </si>
  <si>
    <t>竹ｹ端</t>
  </si>
  <si>
    <t>松永
グリーン
パーク</t>
    <phoneticPr fontId="3"/>
  </si>
  <si>
    <t>柔道</t>
  </si>
  <si>
    <t>剣道</t>
  </si>
  <si>
    <t>空手・
合気道等</t>
  </si>
  <si>
    <t>竹ケ端</t>
  </si>
  <si>
    <t>福山城
公園</t>
  </si>
  <si>
    <t>二の川
公園</t>
  </si>
  <si>
    <t>松永
グリーン
パーク</t>
    <phoneticPr fontId="3"/>
  </si>
  <si>
    <t>福山
テニス
センター</t>
    <phoneticPr fontId="3"/>
  </si>
  <si>
    <t>北本庄</t>
  </si>
  <si>
    <t>2019　　　（令和元年度）</t>
    <rPh sb="8" eb="10">
      <t>レイワ</t>
    </rPh>
    <rPh sb="10" eb="12">
      <t>ガンネン</t>
    </rPh>
    <rPh sb="12" eb="13">
      <t>ド</t>
    </rPh>
    <phoneticPr fontId="132"/>
  </si>
  <si>
    <t>2020　　　（　　　 2　　　）</t>
    <rPh sb="16" eb="17">
      <t>ネンド</t>
    </rPh>
    <phoneticPr fontId="132"/>
  </si>
  <si>
    <t>-</t>
    <phoneticPr fontId="3"/>
  </si>
  <si>
    <t>野球場</t>
  </si>
  <si>
    <t>運動場</t>
  </si>
  <si>
    <t>運動場</t>
    <rPh sb="0" eb="3">
      <t>ウンドウジョウ</t>
    </rPh>
    <phoneticPr fontId="3"/>
  </si>
  <si>
    <t>サッカー場</t>
    <phoneticPr fontId="3"/>
  </si>
  <si>
    <t>年度</t>
    <phoneticPr fontId="3"/>
  </si>
  <si>
    <t>曙公園</t>
  </si>
  <si>
    <t>加茂公園</t>
  </si>
  <si>
    <t>芦田川
緑地</t>
    <rPh sb="4" eb="6">
      <t>リョクチ</t>
    </rPh>
    <phoneticPr fontId="3"/>
  </si>
  <si>
    <t>富谷</t>
  </si>
  <si>
    <t>蔵王　　　　　公園</t>
    <rPh sb="7" eb="9">
      <t>コウエン</t>
    </rPh>
    <phoneticPr fontId="3"/>
  </si>
  <si>
    <t>新涯
四丁目　　　公園</t>
    <rPh sb="9" eb="11">
      <t>コウエン</t>
    </rPh>
    <phoneticPr fontId="3"/>
  </si>
  <si>
    <t>箕沖</t>
  </si>
  <si>
    <t>駅家公園</t>
  </si>
  <si>
    <t>みのしま</t>
  </si>
  <si>
    <t>のうじま</t>
  </si>
  <si>
    <t>瀬戸公園</t>
    <rPh sb="2" eb="4">
      <t>コウエン</t>
    </rPh>
    <phoneticPr fontId="3"/>
  </si>
  <si>
    <t>福山
テクノ　　　　  公園</t>
    <rPh sb="12" eb="14">
      <t>コウエン</t>
    </rPh>
    <phoneticPr fontId="3"/>
  </si>
  <si>
    <t>手城東
公園</t>
  </si>
  <si>
    <t>1)水上スポーツセンター</t>
    <phoneticPr fontId="3"/>
  </si>
  <si>
    <t>大佐山公
園庭球場</t>
    <phoneticPr fontId="3"/>
  </si>
  <si>
    <t>大佐山公
園野球場</t>
    <phoneticPr fontId="3"/>
  </si>
  <si>
    <t>常金
運動場</t>
  </si>
  <si>
    <t>新市中央
運動場　　</t>
    <phoneticPr fontId="3"/>
  </si>
  <si>
    <t>神辺
テニス
センター</t>
    <rPh sb="0" eb="2">
      <t>カンナベ</t>
    </rPh>
    <phoneticPr fontId="3"/>
  </si>
  <si>
    <t>神辺 　　　　運動場</t>
    <rPh sb="0" eb="2">
      <t>カンナベ</t>
    </rPh>
    <rPh sb="7" eb="10">
      <t>ウンドウジョウ</t>
    </rPh>
    <phoneticPr fontId="3"/>
  </si>
  <si>
    <t>神辺
スポーツ
広場</t>
    <rPh sb="0" eb="2">
      <t>カンナベ</t>
    </rPh>
    <rPh sb="8" eb="10">
      <t>ヒロバ</t>
    </rPh>
    <phoneticPr fontId="3"/>
  </si>
  <si>
    <t>松永健康スポーツセンター</t>
    <rPh sb="0" eb="2">
      <t>マツナガ</t>
    </rPh>
    <rPh sb="2" eb="4">
      <t>ケンコウ</t>
    </rPh>
    <phoneticPr fontId="3"/>
  </si>
  <si>
    <t>管理棟</t>
  </si>
  <si>
    <t>トレーニング</t>
    <phoneticPr fontId="3"/>
  </si>
  <si>
    <t>プール</t>
    <phoneticPr fontId="3"/>
  </si>
  <si>
    <t>トレー
ニング
ルーム</t>
    <phoneticPr fontId="3"/>
  </si>
  <si>
    <t>全施設</t>
    <rPh sb="0" eb="1">
      <t>ゼン</t>
    </rPh>
    <rPh sb="1" eb="3">
      <t>シセツ</t>
    </rPh>
    <phoneticPr fontId="3"/>
  </si>
  <si>
    <t>スポーツ      教室他</t>
    <rPh sb="10" eb="12">
      <t>キョウシツ</t>
    </rPh>
    <rPh sb="12" eb="13">
      <t>ホカ</t>
    </rPh>
    <phoneticPr fontId="3"/>
  </si>
  <si>
    <t>新市スポーツセンター</t>
    <rPh sb="0" eb="2">
      <t>シンイチ</t>
    </rPh>
    <phoneticPr fontId="3"/>
  </si>
  <si>
    <t>沼隈体育館</t>
    <rPh sb="0" eb="1">
      <t>ヌマ</t>
    </rPh>
    <rPh sb="1" eb="2">
      <t>クマ</t>
    </rPh>
    <rPh sb="2" eb="5">
      <t>タイイクカン</t>
    </rPh>
    <phoneticPr fontId="3"/>
  </si>
  <si>
    <t>沼隈体育センター</t>
    <rPh sb="0" eb="1">
      <t>ヌマ</t>
    </rPh>
    <rPh sb="1" eb="2">
      <t>クマ</t>
    </rPh>
    <rPh sb="2" eb="4">
      <t>タイイク</t>
    </rPh>
    <phoneticPr fontId="3"/>
  </si>
  <si>
    <t>沼隈　　　　運動場</t>
    <rPh sb="0" eb="1">
      <t>ヌマ</t>
    </rPh>
    <rPh sb="1" eb="2">
      <t>クマ</t>
    </rPh>
    <rPh sb="6" eb="9">
      <t>ウンドウジョウ</t>
    </rPh>
    <phoneticPr fontId="3"/>
  </si>
  <si>
    <t>2)
グラウ
ンド・
ゴルフ場</t>
    <rPh sb="14" eb="15">
      <t>ジョウ</t>
    </rPh>
    <phoneticPr fontId="3"/>
  </si>
  <si>
    <t>障害者
体育
センター</t>
    <rPh sb="0" eb="3">
      <t>ショウガイシャ</t>
    </rPh>
    <rPh sb="4" eb="6">
      <t>タイイク</t>
    </rPh>
    <phoneticPr fontId="3"/>
  </si>
  <si>
    <t>3）総合
体育館</t>
    <rPh sb="2" eb="4">
      <t>ソウゴウ</t>
    </rPh>
    <rPh sb="5" eb="8">
      <t>タイイクカン</t>
    </rPh>
    <phoneticPr fontId="1"/>
  </si>
  <si>
    <t>スポーツ　　　　　推進　　　　　委員数</t>
    <rPh sb="9" eb="11">
      <t>スイシン</t>
    </rPh>
    <rPh sb="16" eb="18">
      <t>イイン</t>
    </rPh>
    <rPh sb="18" eb="19">
      <t>スウ</t>
    </rPh>
    <phoneticPr fontId="3"/>
  </si>
  <si>
    <t>アリーナ</t>
    <phoneticPr fontId="3"/>
  </si>
  <si>
    <t>柔道場</t>
    <rPh sb="0" eb="3">
      <t>ジュウドウジョウ</t>
    </rPh>
    <phoneticPr fontId="3"/>
  </si>
  <si>
    <t>諸室</t>
    <rPh sb="0" eb="1">
      <t>ショ</t>
    </rPh>
    <rPh sb="1" eb="2">
      <t>シツ</t>
    </rPh>
    <phoneticPr fontId="3"/>
  </si>
  <si>
    <t>アリーナ</t>
    <phoneticPr fontId="3"/>
  </si>
  <si>
    <t>多目的
ルーム
・諸室</t>
    <rPh sb="0" eb="3">
      <t>タモクテキ</t>
    </rPh>
    <rPh sb="9" eb="10">
      <t>ショ</t>
    </rPh>
    <rPh sb="10" eb="11">
      <t>シツ</t>
    </rPh>
    <phoneticPr fontId="3"/>
  </si>
  <si>
    <t>テニス
コート</t>
    <phoneticPr fontId="3"/>
  </si>
  <si>
    <t>会議室・
多目的
ルーム</t>
    <rPh sb="0" eb="3">
      <t>カイギシツ</t>
    </rPh>
    <rPh sb="5" eb="8">
      <t>タモクテキ</t>
    </rPh>
    <phoneticPr fontId="3"/>
  </si>
  <si>
    <t>r8,542</t>
    <phoneticPr fontId="3"/>
  </si>
  <si>
    <t>学校施設は含みません。　　　　</t>
    <phoneticPr fontId="3"/>
  </si>
  <si>
    <t>2)2016年（平成26年）5月1日から沼隈ｸﾞﾗｳﾝﾄﾞ･ｺﾞﾙﾌ場を供用開始しました｡</t>
    <rPh sb="8" eb="10">
      <t>ヘイセイ</t>
    </rPh>
    <rPh sb="12" eb="13">
      <t>ネン</t>
    </rPh>
    <rPh sb="20" eb="22">
      <t>ヌマクマ</t>
    </rPh>
    <phoneticPr fontId="1"/>
  </si>
  <si>
    <t>1)水上スポーツセンター管理棟利用人数は，艇庫利用も含みます｡　</t>
    <phoneticPr fontId="3"/>
  </si>
  <si>
    <t>3）2020年（令和2年）2月21日から総合体育館を共用開始しました。</t>
    <rPh sb="6" eb="7">
      <t>ネン</t>
    </rPh>
    <rPh sb="8" eb="9">
      <t>レイ</t>
    </rPh>
    <rPh sb="9" eb="10">
      <t>ワ</t>
    </rPh>
    <rPh sb="11" eb="12">
      <t>ネン</t>
    </rPh>
    <rPh sb="14" eb="15">
      <t>ガツ</t>
    </rPh>
    <rPh sb="17" eb="18">
      <t>ヒ</t>
    </rPh>
    <rPh sb="20" eb="22">
      <t>ソウゴウ</t>
    </rPh>
    <rPh sb="22" eb="25">
      <t>タイイクカン</t>
    </rPh>
    <rPh sb="26" eb="28">
      <t>キョウヨウ</t>
    </rPh>
    <rPh sb="28" eb="30">
      <t>カイシ</t>
    </rPh>
    <phoneticPr fontId="1"/>
  </si>
  <si>
    <t>Ｏ－３３    公園</t>
    <phoneticPr fontId="100"/>
  </si>
  <si>
    <t>県都市環境整備課</t>
    <rPh sb="1" eb="8">
      <t>トシカンキョウセイビカ</t>
    </rPh>
    <phoneticPr fontId="3"/>
  </si>
  <si>
    <t>（単位　箇所，ha）</t>
  </si>
  <si>
    <t>公 園 緑 地 課</t>
    <phoneticPr fontId="3"/>
  </si>
  <si>
    <t>区分 ･ 年次</t>
    <phoneticPr fontId="3"/>
  </si>
  <si>
    <t>都　　　　市　　　　公　　　　園</t>
    <phoneticPr fontId="3"/>
  </si>
  <si>
    <t>街区公園</t>
  </si>
  <si>
    <t>広場公園</t>
  </si>
  <si>
    <t>近隣公園</t>
  </si>
  <si>
    <t>箇所数</t>
  </si>
  <si>
    <t>広　島　県</t>
    <phoneticPr fontId="3"/>
  </si>
  <si>
    <t>2020 　(令和 2年)</t>
    <rPh sb="7" eb="9">
      <t>レイワ</t>
    </rPh>
    <rPh sb="11" eb="12">
      <t>ネン</t>
    </rPh>
    <phoneticPr fontId="3"/>
  </si>
  <si>
    <t>福　山　市</t>
    <phoneticPr fontId="3"/>
  </si>
  <si>
    <t>都　　　　市　　　　公　　　　園</t>
    <phoneticPr fontId="3"/>
  </si>
  <si>
    <t>地区公園</t>
  </si>
  <si>
    <t>総合公園</t>
  </si>
  <si>
    <t>運動公園</t>
  </si>
  <si>
    <t>1） 特殊公園</t>
    <phoneticPr fontId="3"/>
  </si>
  <si>
    <t>2） その他</t>
    <phoneticPr fontId="3"/>
  </si>
  <si>
    <t>18.40</t>
    <phoneticPr fontId="3"/>
  </si>
  <si>
    <t>24.10</t>
    <phoneticPr fontId="3"/>
  </si>
  <si>
    <t>24.10</t>
    <phoneticPr fontId="3"/>
  </si>
  <si>
    <t>各年3月31日現在</t>
  </si>
  <si>
    <t>福山市は，開設告示されていないその他管理地，墓所面積も合計に含んでいます。</t>
  </si>
  <si>
    <t>1)広島県の数値は，風致公園，動植物公園，歴史公園，墓園の計です。</t>
  </si>
  <si>
    <t>2)広島県の数値は，大規模公園，国営公園，緩衝緑地，都市緑地，都市林，緑道，特定地区公園(カントリーパーク)</t>
  </si>
  <si>
    <t>　の計です。</t>
  </si>
  <si>
    <t>※広島県の2021年（令和3年）の数値は，速報版です。</t>
    <rPh sb="1" eb="4">
      <t>ヒロシマケン</t>
    </rPh>
    <rPh sb="9" eb="10">
      <t>ネン</t>
    </rPh>
    <rPh sb="11" eb="13">
      <t>レイワ</t>
    </rPh>
    <rPh sb="14" eb="15">
      <t>ネン</t>
    </rPh>
    <rPh sb="17" eb="19">
      <t>スウチ</t>
    </rPh>
    <rPh sb="21" eb="23">
      <t>ソクホウ</t>
    </rPh>
    <rPh sb="23" eb="24">
      <t>バン</t>
    </rPh>
    <phoneticPr fontId="3"/>
  </si>
  <si>
    <t>Ｐ－１    市職員数</t>
  </si>
  <si>
    <t xml:space="preserve"> （単位　人）</t>
  </si>
  <si>
    <t>人事課</t>
    <phoneticPr fontId="3"/>
  </si>
  <si>
    <t>年次 ・ 機構</t>
    <phoneticPr fontId="3"/>
  </si>
  <si>
    <t>機構</t>
    <phoneticPr fontId="3"/>
  </si>
  <si>
    <t>2017年 （平成29年）4月1日</t>
  </si>
  <si>
    <t>上　下　水　道　局</t>
  </si>
  <si>
    <t>経営管理部</t>
  </si>
  <si>
    <t>工務部</t>
  </si>
  <si>
    <t>施設部</t>
  </si>
  <si>
    <t>市　長　事　務　部　局</t>
  </si>
  <si>
    <t>市　民　病　院</t>
  </si>
  <si>
    <t>市　長　公　室</t>
  </si>
  <si>
    <t>診療部</t>
  </si>
  <si>
    <t>企　画　財　政　局</t>
  </si>
  <si>
    <t>医療技術部</t>
  </si>
  <si>
    <t>企画政策部</t>
  </si>
  <si>
    <t>看護部</t>
  </si>
  <si>
    <t>財政部</t>
  </si>
  <si>
    <t>経営企画部</t>
    <rPh sb="0" eb="2">
      <t>ケイエイ</t>
    </rPh>
    <rPh sb="2" eb="4">
      <t>キカク</t>
    </rPh>
    <rPh sb="4" eb="5">
      <t>ブ</t>
    </rPh>
    <phoneticPr fontId="3"/>
  </si>
  <si>
    <t>医療支援センター</t>
  </si>
  <si>
    <t>1)総　務　局</t>
    <phoneticPr fontId="3"/>
  </si>
  <si>
    <t>総務部</t>
  </si>
  <si>
    <t>議　会　事　務　局</t>
  </si>
  <si>
    <t>経　済　環　境　局</t>
  </si>
  <si>
    <t>経済部</t>
  </si>
  <si>
    <t>教　育　委　員　会</t>
  </si>
  <si>
    <t>文化観光振興部</t>
  </si>
  <si>
    <t>管理部</t>
  </si>
  <si>
    <t>環境部</t>
  </si>
  <si>
    <t>学校教育部</t>
  </si>
  <si>
    <t>保　健　福　祉　局</t>
  </si>
  <si>
    <t>学校</t>
  </si>
  <si>
    <t>福祉部</t>
  </si>
  <si>
    <t>長寿社会応援部</t>
  </si>
  <si>
    <t>選挙管理委員会事務局</t>
  </si>
  <si>
    <t>保健部</t>
  </si>
  <si>
    <t>ネウボラ推進部</t>
  </si>
  <si>
    <t>監　査　事　務　局</t>
  </si>
  <si>
    <t>市　民　局</t>
  </si>
  <si>
    <t>まちづくり推進部</t>
  </si>
  <si>
    <t>公 平 委 員 会</t>
  </si>
  <si>
    <t>世界バラ会議推進部</t>
    <phoneticPr fontId="3"/>
  </si>
  <si>
    <t>市民部</t>
  </si>
  <si>
    <t>農 業 委 員 会 事 務 局</t>
  </si>
  <si>
    <t>松永支所</t>
  </si>
  <si>
    <t>北部支所</t>
  </si>
  <si>
    <t>東部支所</t>
  </si>
  <si>
    <t>神辺支所</t>
  </si>
  <si>
    <t>建　設　局</t>
  </si>
  <si>
    <t>建設管理部</t>
  </si>
  <si>
    <t>土木部</t>
  </si>
  <si>
    <t>都市部</t>
  </si>
  <si>
    <t>福山駅周辺再生推進部</t>
    <rPh sb="0" eb="3">
      <t>フクヤマエキ</t>
    </rPh>
    <rPh sb="3" eb="5">
      <t>シュウヘン</t>
    </rPh>
    <rPh sb="5" eb="7">
      <t>サイセイ</t>
    </rPh>
    <rPh sb="7" eb="9">
      <t>スイシン</t>
    </rPh>
    <rPh sb="9" eb="10">
      <t>ブ</t>
    </rPh>
    <phoneticPr fontId="3"/>
  </si>
  <si>
    <t>建築部</t>
  </si>
  <si>
    <t>会　計　課</t>
  </si>
  <si>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11"/>
  </si>
  <si>
    <t>1)福山市立大学は2021年度（令和3年度）から法人化しました。</t>
    <rPh sb="2" eb="6">
      <t>フクヤマイチリツ</t>
    </rPh>
    <rPh sb="6" eb="8">
      <t>ダイガク</t>
    </rPh>
    <rPh sb="13" eb="15">
      <t>ネンド</t>
    </rPh>
    <rPh sb="16" eb="18">
      <t>レイワ</t>
    </rPh>
    <rPh sb="19" eb="20">
      <t>ネン</t>
    </rPh>
    <rPh sb="20" eb="21">
      <t>ド</t>
    </rPh>
    <rPh sb="24" eb="27">
      <t>ホウジンカ</t>
    </rPh>
    <phoneticPr fontId="3"/>
  </si>
  <si>
    <t>Ｐ－２    選挙の状況</t>
  </si>
  <si>
    <t xml:space="preserve"> （単位　人，％）</t>
  </si>
  <si>
    <t>選挙管理委員会</t>
  </si>
  <si>
    <t>選挙の種別執行年月日</t>
  </si>
  <si>
    <t>立候補者数</t>
  </si>
  <si>
    <t>当選
者数</t>
    <phoneticPr fontId="11"/>
  </si>
  <si>
    <t>当日有権者数</t>
  </si>
  <si>
    <t>投票者数</t>
  </si>
  <si>
    <t>投票率</t>
  </si>
  <si>
    <t>衆議院議員（広島７区）</t>
    <rPh sb="0" eb="5">
      <t>シュウギインギイン</t>
    </rPh>
    <rPh sb="6" eb="8">
      <t>ヒロシマ</t>
    </rPh>
    <rPh sb="9" eb="10">
      <t>ク</t>
    </rPh>
    <phoneticPr fontId="3"/>
  </si>
  <si>
    <t>年</t>
    <rPh sb="0" eb="1">
      <t>ネン</t>
    </rPh>
    <phoneticPr fontId="11"/>
  </si>
  <si>
    <t>（平成</t>
    <rPh sb="1" eb="3">
      <t>ヘイセイ</t>
    </rPh>
    <phoneticPr fontId="11"/>
  </si>
  <si>
    <t>年）</t>
    <rPh sb="0" eb="1">
      <t>ネン</t>
    </rPh>
    <phoneticPr fontId="11"/>
  </si>
  <si>
    <t>月</t>
    <rPh sb="0" eb="1">
      <t>ガツ</t>
    </rPh>
    <phoneticPr fontId="3"/>
  </si>
  <si>
    <t>月</t>
    <rPh sb="0" eb="1">
      <t>ガツ</t>
    </rPh>
    <phoneticPr fontId="11"/>
  </si>
  <si>
    <t>日</t>
    <rPh sb="0" eb="1">
      <t>ニチ</t>
    </rPh>
    <phoneticPr fontId="3"/>
  </si>
  <si>
    <t>日</t>
    <rPh sb="0" eb="1">
      <t>ニチ</t>
    </rPh>
    <phoneticPr fontId="11"/>
  </si>
  <si>
    <t>月</t>
    <rPh sb="0" eb="1">
      <t>ツキ</t>
    </rPh>
    <phoneticPr fontId="3"/>
  </si>
  <si>
    <t>(令和</t>
    <rPh sb="1" eb="3">
      <t>レイワ</t>
    </rPh>
    <phoneticPr fontId="11"/>
  </si>
  <si>
    <t>参議院議員（広島県選出）</t>
  </si>
  <si>
    <t>年</t>
  </si>
  <si>
    <t>（平成</t>
  </si>
  <si>
    <t>年）</t>
  </si>
  <si>
    <t>日</t>
  </si>
  <si>
    <t>（令和</t>
  </si>
  <si>
    <t>元</t>
  </si>
  <si>
    <t>（令和</t>
    <rPh sb="1" eb="2">
      <t>レイ</t>
    </rPh>
    <rPh sb="2" eb="3">
      <t>ワ</t>
    </rPh>
    <phoneticPr fontId="11"/>
  </si>
  <si>
    <t>（再選挙）</t>
    <rPh sb="1" eb="4">
      <t>サイセンキョ</t>
    </rPh>
    <phoneticPr fontId="3"/>
  </si>
  <si>
    <t>県知事</t>
    <phoneticPr fontId="11"/>
  </si>
  <si>
    <t>（令和</t>
    <rPh sb="1" eb="3">
      <t>レイワ</t>
    </rPh>
    <phoneticPr fontId="11"/>
  </si>
  <si>
    <t>県議会議員</t>
  </si>
  <si>
    <t>（福山市・沼隈郡区）</t>
  </si>
  <si>
    <t>（芦品郡区）</t>
  </si>
  <si>
    <t>無投票</t>
    <phoneticPr fontId="11"/>
  </si>
  <si>
    <t>市長</t>
    <phoneticPr fontId="11"/>
  </si>
  <si>
    <t>無投票</t>
    <rPh sb="0" eb="3">
      <t>ムトウヒョウ</t>
    </rPh>
    <phoneticPr fontId="11"/>
  </si>
  <si>
    <t>-</t>
    <phoneticPr fontId="11"/>
  </si>
  <si>
    <t>-</t>
    <phoneticPr fontId="11"/>
  </si>
  <si>
    <t>市議会議員</t>
  </si>
  <si>
    <t>（福山選挙区）</t>
    <phoneticPr fontId="11"/>
  </si>
  <si>
    <t>（内海町選挙区）</t>
    <phoneticPr fontId="11"/>
  </si>
  <si>
    <t>（新市町選挙区）</t>
    <phoneticPr fontId="11"/>
  </si>
  <si>
    <t xml:space="preserve"> （増員）沼隈町</t>
    <phoneticPr fontId="11"/>
  </si>
  <si>
    <t xml:space="preserve"> （増員）神辺町</t>
    <phoneticPr fontId="11"/>
  </si>
  <si>
    <t>Ｐ－３    選挙人名簿登録者数</t>
  </si>
  <si>
    <t>年　　　　　　　次</t>
  </si>
  <si>
    <t>総　　　　　数</t>
  </si>
  <si>
    <t>男　</t>
  </si>
  <si>
    <t>年（昭和</t>
    <rPh sb="2" eb="4">
      <t>ショウワ</t>
    </rPh>
    <phoneticPr fontId="3"/>
  </si>
  <si>
    <t>年（</t>
  </si>
  <si>
    <t>年（平成</t>
  </si>
  <si>
    <t>※</t>
  </si>
  <si>
    <t>年（令和</t>
  </si>
  <si>
    <t>年（</t>
    <phoneticPr fontId="3"/>
  </si>
  <si>
    <t>年（</t>
    <phoneticPr fontId="3"/>
  </si>
  <si>
    <t>※市長選挙のため登録日の変更</t>
    <phoneticPr fontId="11"/>
  </si>
  <si>
    <t xml:space="preserve"> </t>
    <phoneticPr fontId="3"/>
  </si>
  <si>
    <t>Ｑ－１    刑事事件</t>
    <phoneticPr fontId="3"/>
  </si>
  <si>
    <t>広島地方裁判所</t>
    <phoneticPr fontId="11"/>
  </si>
  <si>
    <t>年次 ･ 区分</t>
    <phoneticPr fontId="3"/>
  </si>
  <si>
    <t>受理</t>
  </si>
  <si>
    <t>既済</t>
  </si>
  <si>
    <t>未済</t>
  </si>
  <si>
    <t>旧受</t>
  </si>
  <si>
    <t>新受</t>
  </si>
  <si>
    <t>広　　島　　地　　方　　裁　　判　　所　　福　　山　　支　　部</t>
    <phoneticPr fontId="3"/>
  </si>
  <si>
    <t>2019 　（令和元年）</t>
    <rPh sb="7" eb="9">
      <t>レイワ</t>
    </rPh>
    <rPh sb="9" eb="11">
      <t>ガンネン</t>
    </rPh>
    <phoneticPr fontId="31"/>
  </si>
  <si>
    <t>2020　 （　　　 2 　）</t>
    <rPh sb="14" eb="15">
      <t>ネンド</t>
    </rPh>
    <phoneticPr fontId="31"/>
  </si>
  <si>
    <t>訴訟事件</t>
  </si>
  <si>
    <t>第一審</t>
  </si>
  <si>
    <t>再審</t>
  </si>
  <si>
    <t>その他の事件</t>
  </si>
  <si>
    <t>福　　山　　簡　　易　　裁　　判　　所</t>
    <phoneticPr fontId="3"/>
  </si>
  <si>
    <t>略式</t>
  </si>
  <si>
    <t>広島地方裁判所福山支部，福山簡易裁判所で取り扱った件数です。</t>
  </si>
  <si>
    <t>Ｑ－２    民事事件</t>
    <phoneticPr fontId="3"/>
  </si>
  <si>
    <t>広島地方裁判所</t>
    <phoneticPr fontId="11"/>
  </si>
  <si>
    <t>年次 ･ 区分</t>
  </si>
  <si>
    <t>広　　島　　地　　方　　裁　　判　　所　　福　　山　　支　　部</t>
    <phoneticPr fontId="3"/>
  </si>
  <si>
    <t>r3,183</t>
    <phoneticPr fontId="3"/>
  </si>
  <si>
    <t>r2,091</t>
    <phoneticPr fontId="3"/>
  </si>
  <si>
    <t>r1,156</t>
    <phoneticPr fontId="3"/>
  </si>
  <si>
    <t>第一審通常訴訟</t>
  </si>
  <si>
    <t>手形・小切手訴訟</t>
  </si>
  <si>
    <t>再審（訴訟）</t>
  </si>
  <si>
    <t>控訴提起</t>
  </si>
  <si>
    <t>飛躍上告受理申立て</t>
  </si>
  <si>
    <t>飛躍上告提起</t>
  </si>
  <si>
    <t>再審（抗告）</t>
  </si>
  <si>
    <t>抗告提起</t>
  </si>
  <si>
    <t>民事非訟</t>
  </si>
  <si>
    <t>商事非訟</t>
  </si>
  <si>
    <t>借地非訟</t>
  </si>
  <si>
    <t>借地借家臨時処理</t>
  </si>
  <si>
    <t>配偶者暴力に関する保護命令</t>
  </si>
  <si>
    <t>保全命令</t>
  </si>
  <si>
    <t>過料</t>
  </si>
  <si>
    <t>共助</t>
  </si>
  <si>
    <t>人身保護</t>
  </si>
  <si>
    <t>その他　　（その他＋雑）</t>
  </si>
  <si>
    <t>民事執行事件等</t>
  </si>
  <si>
    <t>破産事件等</t>
  </si>
  <si>
    <t>民事調停</t>
  </si>
  <si>
    <t>福　　山　　簡　　易　　裁　　判　　所</t>
    <phoneticPr fontId="3"/>
  </si>
  <si>
    <t>通常訴訟</t>
  </si>
  <si>
    <t>少額訴訟</t>
  </si>
  <si>
    <t>和解</t>
  </si>
  <si>
    <t>督促</t>
  </si>
  <si>
    <t>公示催告</t>
  </si>
  <si>
    <t>調停</t>
  </si>
  <si>
    <t>広島地方裁判所福山支部，福山簡易裁判所で取扱った件数です。</t>
  </si>
  <si>
    <t>破産事件等には，再生事件（再生・小規模個人再生・給与所得者等再生）を含みます。</t>
  </si>
  <si>
    <t>Ｑ－３    民事調停事件</t>
  </si>
  <si>
    <t>広島地方裁判所</t>
    <phoneticPr fontId="11"/>
  </si>
  <si>
    <t>広　　島　　地　　方　　裁　　判　　所　　福　　山　　支　　部</t>
    <phoneticPr fontId="3"/>
  </si>
  <si>
    <t>一般調停</t>
  </si>
  <si>
    <t>宅地建物調停</t>
  </si>
  <si>
    <t>農事調停</t>
  </si>
  <si>
    <t>商事調停</t>
  </si>
  <si>
    <t>鉱害調停</t>
  </si>
  <si>
    <t>交通調停</t>
  </si>
  <si>
    <t>公害等調停</t>
  </si>
  <si>
    <t>福　　　　山　　　　簡　　　　易　　　　裁　　　　判　　　　所</t>
    <phoneticPr fontId="3"/>
  </si>
  <si>
    <t>特定調停</t>
  </si>
  <si>
    <t>Ｑ－４    民事通常訴訟新受件数</t>
    <phoneticPr fontId="3"/>
  </si>
  <si>
    <t>広島地方裁判所</t>
    <phoneticPr fontId="11"/>
  </si>
  <si>
    <t>広島地方裁判所福山支部</t>
  </si>
  <si>
    <t>福山簡易裁判所</t>
  </si>
  <si>
    <t>2016年</t>
  </si>
  <si>
    <t>2017年</t>
  </si>
  <si>
    <t>2018年</t>
  </si>
  <si>
    <t>2019年</t>
    <rPh sb="4" eb="5">
      <t>ネン</t>
    </rPh>
    <phoneticPr fontId="12"/>
  </si>
  <si>
    <t>2020年</t>
    <rPh sb="4" eb="5">
      <t>ネン</t>
    </rPh>
    <phoneticPr fontId="12"/>
  </si>
  <si>
    <t>2019年</t>
  </si>
  <si>
    <t>2020年</t>
  </si>
  <si>
    <t>(㍻28年)</t>
  </si>
  <si>
    <t>(㍻29年)</t>
  </si>
  <si>
    <t>(㍻30年)</t>
  </si>
  <si>
    <t>(令和
元年)</t>
    <rPh sb="1" eb="3">
      <t>レイワ</t>
    </rPh>
    <rPh sb="4" eb="6">
      <t>ガンネン</t>
    </rPh>
    <phoneticPr fontId="3"/>
  </si>
  <si>
    <t>(令和
2年)</t>
    <rPh sb="1" eb="3">
      <t>レイワ</t>
    </rPh>
    <rPh sb="5" eb="6">
      <t>ネン</t>
    </rPh>
    <phoneticPr fontId="3"/>
  </si>
  <si>
    <t>(令和
元年)</t>
  </si>
  <si>
    <t>(令和
2年)</t>
  </si>
  <si>
    <t>金銭を目的とする訴え</t>
  </si>
  <si>
    <t>売買代金（売掛金を含む）</t>
  </si>
  <si>
    <t>貸金</t>
  </si>
  <si>
    <t>立替金・求償金</t>
  </si>
  <si>
    <t>交通事故による損害賠償
（慰謝料を含む）</t>
  </si>
  <si>
    <t>r88</t>
  </si>
  <si>
    <t>その他の損害賠償
（慰謝料を含む）</t>
  </si>
  <si>
    <t>手形・小切手（異議を除く）</t>
  </si>
  <si>
    <t>手形・小切手異議</t>
  </si>
  <si>
    <t>金銭債権債務存否確認</t>
  </si>
  <si>
    <t>r71</t>
  </si>
  <si>
    <t>建物を目的とする訴え</t>
  </si>
  <si>
    <t>土地を目的とする訴え</t>
  </si>
  <si>
    <t>請求異議の訴え</t>
  </si>
  <si>
    <t>第三者異議の訴え</t>
  </si>
  <si>
    <t>その他の訴え</t>
  </si>
  <si>
    <t>Ｑ－５    少年保護事件</t>
  </si>
  <si>
    <t>広島家庭裁判所福山支部</t>
  </si>
  <si>
    <t>2016年
（平成28年）</t>
  </si>
  <si>
    <t>2017年
（平成29年）</t>
  </si>
  <si>
    <t>2018年
（平成30年）</t>
  </si>
  <si>
    <t>2019年
（令和元年）</t>
    <rPh sb="7" eb="9">
      <t>レイワ</t>
    </rPh>
    <rPh sb="9" eb="10">
      <t>ガン</t>
    </rPh>
    <phoneticPr fontId="3"/>
  </si>
  <si>
    <t>2020年
（令和2年）</t>
    <rPh sb="7" eb="9">
      <t>レイワ</t>
    </rPh>
    <phoneticPr fontId="3"/>
  </si>
  <si>
    <t>保護処分</t>
  </si>
  <si>
    <t>保護観察</t>
  </si>
  <si>
    <t>児童自立支援施設又は                  児童養護施設送致</t>
  </si>
  <si>
    <t>少年院へ送致</t>
  </si>
  <si>
    <t>審判不開始</t>
  </si>
  <si>
    <t>不処分</t>
  </si>
  <si>
    <t>知事・児童相談所長へ送致</t>
  </si>
  <si>
    <t>検察官へ送致</t>
  </si>
  <si>
    <t>移送・回付</t>
  </si>
  <si>
    <t>従たる事件</t>
  </si>
  <si>
    <t>広島家庭裁判所福山支部で取扱った人数です。</t>
  </si>
  <si>
    <t>Ｑ－６    少年保護事件行為別新受人員</t>
  </si>
  <si>
    <t>2019年
（令和元年）</t>
    <rPh sb="7" eb="11">
      <t>レイワガンネン</t>
    </rPh>
    <phoneticPr fontId="3"/>
  </si>
  <si>
    <t>2020年
（令和2年）</t>
    <rPh sb="7" eb="9">
      <t>レイワ</t>
    </rPh>
    <rPh sb="10" eb="11">
      <t>ネン</t>
    </rPh>
    <phoneticPr fontId="3"/>
  </si>
  <si>
    <t>総         数</t>
    <phoneticPr fontId="3"/>
  </si>
  <si>
    <t>刑　   　      　法　　         　犯</t>
    <phoneticPr fontId="3"/>
  </si>
  <si>
    <t>凶　　       　悪　      　　犯</t>
    <phoneticPr fontId="3"/>
  </si>
  <si>
    <t>殺人</t>
    <phoneticPr fontId="3"/>
  </si>
  <si>
    <t>放火</t>
    <phoneticPr fontId="3"/>
  </si>
  <si>
    <t>強盗</t>
    <phoneticPr fontId="3"/>
  </si>
  <si>
    <t>強姦</t>
    <phoneticPr fontId="3"/>
  </si>
  <si>
    <t>粗　       　　暴     　　　犯</t>
    <phoneticPr fontId="3"/>
  </si>
  <si>
    <t>暴行</t>
    <phoneticPr fontId="3"/>
  </si>
  <si>
    <t>傷害　</t>
    <phoneticPr fontId="3"/>
  </si>
  <si>
    <t>3)</t>
  </si>
  <si>
    <t>恐喝</t>
    <phoneticPr fontId="3"/>
  </si>
  <si>
    <t>脅迫</t>
    <phoneticPr fontId="3"/>
  </si>
  <si>
    <t>窃　      　　盗　      　　犯</t>
    <phoneticPr fontId="3"/>
  </si>
  <si>
    <t>知　　      　能　　 　     犯</t>
    <phoneticPr fontId="3"/>
  </si>
  <si>
    <t>4)</t>
  </si>
  <si>
    <t>風　　      　俗　　　      犯</t>
    <phoneticPr fontId="3"/>
  </si>
  <si>
    <t>5)</t>
  </si>
  <si>
    <t>そ　　      　の　　　      他</t>
    <phoneticPr fontId="3"/>
  </si>
  <si>
    <t>うち業務上(重・自動車
運転)過失致死傷</t>
    <rPh sb="6" eb="7">
      <t>ジュウ</t>
    </rPh>
    <rPh sb="8" eb="11">
      <t>ジドウシャ</t>
    </rPh>
    <rPh sb="12" eb="14">
      <t>ウンテン</t>
    </rPh>
    <phoneticPr fontId="3"/>
  </si>
  <si>
    <t>特　　    別　   　　法　　   　犯</t>
    <phoneticPr fontId="3"/>
  </si>
  <si>
    <t>う　 ち　 道　 路　 交　 通</t>
    <phoneticPr fontId="3"/>
  </si>
  <si>
    <t>ぐ　　　                           犯</t>
    <phoneticPr fontId="3"/>
  </si>
  <si>
    <t>1)強盗，強盗殺人，強盗傷人，強盗強姦　　2)強姦，集団強姦　　3)傷害，傷害致死　</t>
  </si>
  <si>
    <t>4)詐欺，横領，遺失物横領    5)賭博，わいせつ　　</t>
  </si>
  <si>
    <t>Ｑ－７    家事調停及び家事審判事件</t>
  </si>
  <si>
    <t xml:space="preserve">年次 </t>
  </si>
  <si>
    <t>家事調停事件</t>
  </si>
  <si>
    <t>家事審判事件</t>
  </si>
  <si>
    <t xml:space="preserve">広島家庭裁判所福山支部で取扱った件数です。  </t>
  </si>
  <si>
    <t>Ｑ－８    家事調停事件種類別新受件数</t>
  </si>
  <si>
    <t>総　　　数</t>
    <phoneticPr fontId="3"/>
  </si>
  <si>
    <t>財産の分与に関する処分</t>
  </si>
  <si>
    <t>扶養に関する処分</t>
  </si>
  <si>
    <t>遺産の分割に関する処分</t>
  </si>
  <si>
    <t>婚姻中の夫婦間の事件</t>
  </si>
  <si>
    <t>婚姻外の男女間の事件</t>
  </si>
  <si>
    <t>合意に相当する審判事項</t>
    <rPh sb="0" eb="2">
      <t>ゴウイ</t>
    </rPh>
    <rPh sb="3" eb="5">
      <t>ソウトウ</t>
    </rPh>
    <rPh sb="7" eb="9">
      <t>シンパン</t>
    </rPh>
    <rPh sb="9" eb="11">
      <t>ジコウ</t>
    </rPh>
    <phoneticPr fontId="3"/>
  </si>
  <si>
    <t>離縁</t>
  </si>
  <si>
    <t xml:space="preserve">広島家庭裁判所福山支部で取扱った件数です。     </t>
  </si>
  <si>
    <t>Ｑ－９    家事審判事件種類別新受件数</t>
  </si>
  <si>
    <t>2018年
（平成30年）</t>
    <rPh sb="4" eb="5">
      <t>ネン</t>
    </rPh>
    <rPh sb="7" eb="9">
      <t>ヘイセイ</t>
    </rPh>
    <rPh sb="11" eb="12">
      <t>ネン</t>
    </rPh>
    <phoneticPr fontId="3"/>
  </si>
  <si>
    <t>2019年
（令和元年）</t>
    <rPh sb="7" eb="9">
      <t>レイワ</t>
    </rPh>
    <rPh sb="9" eb="11">
      <t>ガンネン</t>
    </rPh>
    <phoneticPr fontId="3"/>
  </si>
  <si>
    <t>「別表第一審判事件」</t>
    <rPh sb="1" eb="3">
      <t>ベッピョウ</t>
    </rPh>
    <rPh sb="3" eb="5">
      <t>ダイイチ</t>
    </rPh>
    <rPh sb="5" eb="7">
      <t>シンパン</t>
    </rPh>
    <rPh sb="7" eb="9">
      <t>ジケン</t>
    </rPh>
    <phoneticPr fontId="3"/>
  </si>
  <si>
    <t>失踪の宣告及びその取消</t>
    <rPh sb="3" eb="5">
      <t>センコク</t>
    </rPh>
    <phoneticPr fontId="3"/>
  </si>
  <si>
    <t>子の氏の変更についての許可</t>
  </si>
  <si>
    <t>養子をすることについての許可</t>
  </si>
  <si>
    <t>特別養子縁組等</t>
  </si>
  <si>
    <t>相続の放棄の申述の受理</t>
  </si>
  <si>
    <t xml:space="preserve">推定相続人の廃除及びその取消 </t>
    <phoneticPr fontId="3"/>
  </si>
  <si>
    <t>戸籍法による氏の変更</t>
  </si>
  <si>
    <t>「別表第二審判事件」</t>
    <rPh sb="1" eb="3">
      <t>ベッピョウ</t>
    </rPh>
    <rPh sb="3" eb="5">
      <t>ダイニ</t>
    </rPh>
    <rPh sb="5" eb="7">
      <t>シンパン</t>
    </rPh>
    <rPh sb="7" eb="9">
      <t>ジケン</t>
    </rPh>
    <phoneticPr fontId="3"/>
  </si>
  <si>
    <t>財産分与</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</si>
  <si>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3"/>
  </si>
  <si>
    <t>Ｑ－１０    被疑事件</t>
  </si>
  <si>
    <t>広島地方検察庁福山支部</t>
    <phoneticPr fontId="3"/>
  </si>
  <si>
    <t>処理</t>
  </si>
  <si>
    <t>起訴</t>
  </si>
  <si>
    <t>不起訴</t>
    <phoneticPr fontId="3"/>
  </si>
  <si>
    <t>2019 　（令和元年）</t>
    <rPh sb="7" eb="9">
      <t>レイワ</t>
    </rPh>
    <rPh sb="9" eb="11">
      <t>ガンネン</t>
    </rPh>
    <phoneticPr fontId="38"/>
  </si>
  <si>
    <t>2020　 （　　　 2 　）</t>
    <rPh sb="14" eb="15">
      <t>ネンド</t>
    </rPh>
    <phoneticPr fontId="38"/>
  </si>
  <si>
    <t>刑　    　法 　  　 犯</t>
    <phoneticPr fontId="3"/>
  </si>
  <si>
    <t>(内)</t>
    <rPh sb="1" eb="2">
      <t>ウチ</t>
    </rPh>
    <phoneticPr fontId="3"/>
  </si>
  <si>
    <t>自動車による過失致死傷等</t>
    <phoneticPr fontId="3"/>
  </si>
  <si>
    <t>特　　別　　法　　犯</t>
    <phoneticPr fontId="3"/>
  </si>
  <si>
    <t>道 路 交 通 法 令</t>
    <phoneticPr fontId="3"/>
  </si>
  <si>
    <t>広島地方検察庁福山支部（福山区検を含む）で取扱った人数です。</t>
  </si>
  <si>
    <t>道路交通法令とは，道路交通法又は自動車の保管場所の確保等に関する法律違反です。</t>
    <phoneticPr fontId="3"/>
  </si>
  <si>
    <t>Ｑ－１１   刑法犯罪の認知と検挙</t>
    <rPh sb="7" eb="9">
      <t>ケイホウ</t>
    </rPh>
    <rPh sb="9" eb="11">
      <t>ハンザイ</t>
    </rPh>
    <rPh sb="12" eb="14">
      <t>ニンチ</t>
    </rPh>
    <rPh sb="15" eb="17">
      <t>ケンキョ</t>
    </rPh>
    <phoneticPr fontId="3"/>
  </si>
  <si>
    <t>（単位　件）</t>
    <rPh sb="4" eb="5">
      <t>ケン</t>
    </rPh>
    <phoneticPr fontId="3"/>
  </si>
  <si>
    <t xml:space="preserve">広島県警察本部「犯罪統計書」 </t>
    <rPh sb="2" eb="3">
      <t>ケン</t>
    </rPh>
    <rPh sb="3" eb="5">
      <t>ケイサツ</t>
    </rPh>
    <rPh sb="5" eb="7">
      <t>ホンブ</t>
    </rPh>
    <rPh sb="8" eb="10">
      <t>ハンザイ</t>
    </rPh>
    <rPh sb="10" eb="13">
      <t>トウケイショ</t>
    </rPh>
    <phoneticPr fontId="3"/>
  </si>
  <si>
    <t xml:space="preserve">年次 </t>
    <phoneticPr fontId="3"/>
  </si>
  <si>
    <t>総　　数</t>
    <rPh sb="0" eb="1">
      <t>フサ</t>
    </rPh>
    <rPh sb="3" eb="4">
      <t>カズ</t>
    </rPh>
    <phoneticPr fontId="3"/>
  </si>
  <si>
    <t>凶悪犯</t>
    <rPh sb="0" eb="3">
      <t>キョウアクハン</t>
    </rPh>
    <phoneticPr fontId="3"/>
  </si>
  <si>
    <t>粗暴犯</t>
    <rPh sb="0" eb="2">
      <t>ソボウ</t>
    </rPh>
    <rPh sb="2" eb="3">
      <t>ハン</t>
    </rPh>
    <phoneticPr fontId="3"/>
  </si>
  <si>
    <t>窃盗犯</t>
    <rPh sb="0" eb="3">
      <t>セットウハン</t>
    </rPh>
    <phoneticPr fontId="3"/>
  </si>
  <si>
    <t>知能犯</t>
    <rPh sb="0" eb="3">
      <t>チノウハン</t>
    </rPh>
    <phoneticPr fontId="3"/>
  </si>
  <si>
    <t>風俗犯</t>
    <rPh sb="0" eb="2">
      <t>フウゾク</t>
    </rPh>
    <rPh sb="2" eb="3">
      <t>ハン</t>
    </rPh>
    <phoneticPr fontId="3"/>
  </si>
  <si>
    <t>認知</t>
    <rPh sb="0" eb="2">
      <t>ニンチ</t>
    </rPh>
    <phoneticPr fontId="3"/>
  </si>
  <si>
    <t>検挙</t>
    <rPh sb="0" eb="2">
      <t>ケンキョ</t>
    </rPh>
    <phoneticPr fontId="3"/>
  </si>
  <si>
    <t>業務上過失致死傷（交通関係）は含みません。</t>
  </si>
  <si>
    <t>広島県警察本部「犯罪統計書」 の「統計表」「第１　刑法犯」「総括表」「１２　市区町別　包括罪種別　認知件数」及び</t>
    <phoneticPr fontId="3"/>
  </si>
  <si>
    <t>「１３　市区町別　包括罪種別　検挙件数（発生地計上）」の福山市数値を基として，作成しています。</t>
    <rPh sb="23" eb="25">
      <t>ケイジョウ</t>
    </rPh>
    <phoneticPr fontId="3"/>
  </si>
  <si>
    <t>Ｑ－１２    罪名別拘置者数</t>
    <phoneticPr fontId="3"/>
  </si>
  <si>
    <t>福山拘置支所</t>
  </si>
  <si>
    <t>刑法犯</t>
  </si>
  <si>
    <t>特別法犯</t>
  </si>
  <si>
    <t>総数</t>
    <phoneticPr fontId="3"/>
  </si>
  <si>
    <t>窃盗</t>
  </si>
  <si>
    <t>強盗</t>
  </si>
  <si>
    <t>詐欺</t>
  </si>
  <si>
    <t>恐喝</t>
  </si>
  <si>
    <t>傷害</t>
  </si>
  <si>
    <t>殺人</t>
  </si>
  <si>
    <t>暴力行為等
処罰に関す
る法律違反</t>
    <phoneticPr fontId="3"/>
  </si>
  <si>
    <t>2019 　（令和元年）</t>
    <rPh sb="7" eb="9">
      <t>レイワ</t>
    </rPh>
    <rPh sb="9" eb="11">
      <t>ガンネン</t>
    </rPh>
    <phoneticPr fontId="20"/>
  </si>
  <si>
    <t>2020　 （　　　 2 　）</t>
    <rPh sb="14" eb="15">
      <t>ネンド</t>
    </rPh>
    <phoneticPr fontId="20"/>
  </si>
  <si>
    <t>Ｑ－１３    海上犯罪の送致件数</t>
    <rPh sb="13" eb="15">
      <t>ソウチ</t>
    </rPh>
    <phoneticPr fontId="3"/>
  </si>
  <si>
    <t>福山海上保安署</t>
  </si>
  <si>
    <t>海事関係
法令違反</t>
  </si>
  <si>
    <t>漁業関係
法令違反</t>
  </si>
  <si>
    <t>環境関係
法令違反</t>
  </si>
  <si>
    <t>Ｑ－１４     風俗営業許可状況</t>
    <phoneticPr fontId="3"/>
  </si>
  <si>
    <t>福山東・西・北警察署</t>
    <rPh sb="6" eb="7">
      <t>キタ</t>
    </rPh>
    <phoneticPr fontId="11"/>
  </si>
  <si>
    <t xml:space="preserve">年度 ・ 区分 </t>
    <rPh sb="1" eb="2">
      <t>ド</t>
    </rPh>
    <phoneticPr fontId="3"/>
  </si>
  <si>
    <t>第1号</t>
    <rPh sb="0" eb="1">
      <t>ダイ</t>
    </rPh>
    <rPh sb="2" eb="3">
      <t>ゴウ</t>
    </rPh>
    <phoneticPr fontId="3"/>
  </si>
  <si>
    <t>第2号</t>
    <rPh sb="0" eb="1">
      <t>ダイ</t>
    </rPh>
    <rPh sb="2" eb="3">
      <t>ゴウ</t>
    </rPh>
    <phoneticPr fontId="3"/>
  </si>
  <si>
    <t>第3号</t>
    <rPh sb="0" eb="1">
      <t>ダイ</t>
    </rPh>
    <rPh sb="2" eb="3">
      <t>ゴウ</t>
    </rPh>
    <phoneticPr fontId="3"/>
  </si>
  <si>
    <t>第4号</t>
    <rPh sb="0" eb="1">
      <t>ダイ</t>
    </rPh>
    <rPh sb="2" eb="3">
      <t>ゴウ</t>
    </rPh>
    <phoneticPr fontId="3"/>
  </si>
  <si>
    <t>第5号</t>
    <rPh sb="0" eb="1">
      <t>ダイ</t>
    </rPh>
    <rPh sb="2" eb="3">
      <t>ゴウ</t>
    </rPh>
    <phoneticPr fontId="3"/>
  </si>
  <si>
    <t>キャバレー</t>
    <phoneticPr fontId="3"/>
  </si>
  <si>
    <r>
      <t xml:space="preserve">和風設備
</t>
    </r>
    <r>
      <rPr>
        <sz val="8"/>
        <rFont val="ＭＳ Ｐ明朝"/>
        <family val="1"/>
        <charset val="128"/>
      </rPr>
      <t>(料理店等)</t>
    </r>
    <rPh sb="0" eb="2">
      <t>ワフウ</t>
    </rPh>
    <rPh sb="2" eb="4">
      <t>セツビ</t>
    </rPh>
    <rPh sb="6" eb="8">
      <t>リョウリ</t>
    </rPh>
    <rPh sb="8" eb="10">
      <t>テンナド</t>
    </rPh>
    <phoneticPr fontId="3"/>
  </si>
  <si>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3"/>
  </si>
  <si>
    <t>低照度飲食店</t>
    <phoneticPr fontId="3"/>
  </si>
  <si>
    <t>低照度飲食店</t>
  </si>
  <si>
    <t>区画席飲食店</t>
    <phoneticPr fontId="3"/>
  </si>
  <si>
    <t>区画席   飲食店</t>
  </si>
  <si>
    <t>麻雀</t>
  </si>
  <si>
    <t>パチ
ンコ</t>
    <phoneticPr fontId="3"/>
  </si>
  <si>
    <t>ゲームセンター等</t>
    <rPh sb="7" eb="8">
      <t>ナド</t>
    </rPh>
    <phoneticPr fontId="3"/>
  </si>
  <si>
    <t>2016年度（平成28年度）末</t>
    <rPh sb="4" eb="6">
      <t>ネンド</t>
    </rPh>
    <rPh sb="7" eb="9">
      <t>ヘイセイ</t>
    </rPh>
    <rPh sb="11" eb="13">
      <t>ネンド</t>
    </rPh>
    <rPh sb="14" eb="15">
      <t>マツ</t>
    </rPh>
    <phoneticPr fontId="1"/>
  </si>
  <si>
    <t>2017　 　 （　　　29　　　）</t>
  </si>
  <si>
    <t>2018　 　 （　　　30　　　）</t>
  </si>
  <si>
    <t>2019　 　 （令和元年度）</t>
    <rPh sb="9" eb="11">
      <t>レイワ</t>
    </rPh>
    <rPh sb="11" eb="12">
      <t>ガン</t>
    </rPh>
    <rPh sb="12" eb="14">
      <t>ネンド</t>
    </rPh>
    <phoneticPr fontId="1"/>
  </si>
  <si>
    <t>2020　　　（　　　 2　　　）</t>
    <rPh sb="16" eb="17">
      <t>ネンド</t>
    </rPh>
    <phoneticPr fontId="71"/>
  </si>
  <si>
    <t>　　　　　　　　　　福　山　東</t>
    <phoneticPr fontId="3"/>
  </si>
  <si>
    <t>　　　　　　　　　　福　山　西</t>
    <phoneticPr fontId="3"/>
  </si>
  <si>
    <t>　　　　　　　　　　福　山　北</t>
    <rPh sb="10" eb="11">
      <t>フク</t>
    </rPh>
    <rPh sb="12" eb="13">
      <t>ヤマ</t>
    </rPh>
    <rPh sb="14" eb="15">
      <t>キタ</t>
    </rPh>
    <phoneticPr fontId="11"/>
  </si>
  <si>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3"/>
  </si>
  <si>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3"/>
  </si>
  <si>
    <t>福山西署管内には尾道市浦崎町が含まれます。</t>
    <phoneticPr fontId="3"/>
  </si>
  <si>
    <t>Ｑ－１５   不動産（甲号），会社の登記</t>
    <phoneticPr fontId="3"/>
  </si>
  <si>
    <t>（単位　筆，個，社）</t>
  </si>
  <si>
    <t>広島法務局福山支局</t>
  </si>
  <si>
    <t>不動産登記</t>
    <phoneticPr fontId="3"/>
  </si>
  <si>
    <t>その他の登記</t>
  </si>
  <si>
    <t>個数</t>
  </si>
  <si>
    <t>2019 　（令和元年）</t>
    <rPh sb="7" eb="9">
      <t>レイワ</t>
    </rPh>
    <rPh sb="9" eb="11">
      <t>ガンネン</t>
    </rPh>
    <phoneticPr fontId="78"/>
  </si>
  <si>
    <t>2020　 （　　　 2 　）</t>
    <rPh sb="14" eb="15">
      <t>ネンド</t>
    </rPh>
    <phoneticPr fontId="78"/>
  </si>
  <si>
    <t>広島法務局福山支局で取扱った数値です。</t>
  </si>
  <si>
    <t>Ｑ－１６    少年犯罪検挙数及び触法少年補導数</t>
    <rPh sb="15" eb="16">
      <t>オヨ</t>
    </rPh>
    <rPh sb="17" eb="19">
      <t>ショクホウ</t>
    </rPh>
    <rPh sb="19" eb="21">
      <t>ショウネン</t>
    </rPh>
    <rPh sb="21" eb="23">
      <t>ホドウ</t>
    </rPh>
    <rPh sb="23" eb="24">
      <t>スウ</t>
    </rPh>
    <phoneticPr fontId="3"/>
  </si>
  <si>
    <t xml:space="preserve">年次 ・ 区分 </t>
    <phoneticPr fontId="3"/>
  </si>
  <si>
    <t>刑法犯</t>
    <rPh sb="0" eb="3">
      <t>ケイホウハン</t>
    </rPh>
    <phoneticPr fontId="3"/>
  </si>
  <si>
    <t>特別法犯</t>
    <rPh sb="0" eb="3">
      <t>トクベツホウ</t>
    </rPh>
    <rPh sb="3" eb="4">
      <t>ハン</t>
    </rPh>
    <phoneticPr fontId="3"/>
  </si>
  <si>
    <t>少年</t>
    <rPh sb="0" eb="2">
      <t>ショウネン</t>
    </rPh>
    <phoneticPr fontId="3"/>
  </si>
  <si>
    <t>触法少年</t>
    <rPh sb="0" eb="2">
      <t>ショクホウ</t>
    </rPh>
    <rPh sb="2" eb="4">
      <t>ショウネン</t>
    </rPh>
    <phoneticPr fontId="3"/>
  </si>
  <si>
    <t>福山東</t>
  </si>
  <si>
    <t>福山西</t>
  </si>
  <si>
    <t>福山北署管内には神石高原町が含まれます。</t>
  </si>
  <si>
    <t>福山西署管内には尾道市浦崎町が含まれます。</t>
  </si>
  <si>
    <t>この表において，少年とは14歳以上20歳未満の者，触法少年は14歳未満で刑罰法令に触れる行為をした少年です。</t>
  </si>
  <si>
    <t>Ｑ－１７  不良行為少年の学職別状況</t>
    <phoneticPr fontId="3"/>
  </si>
  <si>
    <t>　　　　青少年・女性活躍推進課</t>
    <rPh sb="8" eb="10">
      <t>ジョセイ</t>
    </rPh>
    <rPh sb="10" eb="12">
      <t>カツヤク</t>
    </rPh>
    <rPh sb="12" eb="14">
      <t>スイシン</t>
    </rPh>
    <rPh sb="14" eb="15">
      <t>カ</t>
    </rPh>
    <phoneticPr fontId="3"/>
  </si>
  <si>
    <t>未就
学児</t>
  </si>
  <si>
    <t>児童・生徒・学生</t>
  </si>
  <si>
    <t>有職者</t>
  </si>
  <si>
    <t>無職者</t>
  </si>
  <si>
    <t>小学生</t>
  </si>
  <si>
    <t>中学生</t>
  </si>
  <si>
    <t>高校生</t>
  </si>
  <si>
    <t>大学生</t>
  </si>
  <si>
    <t>各　種
学校生</t>
  </si>
  <si>
    <t>喫煙</t>
  </si>
  <si>
    <t>飲酒</t>
  </si>
  <si>
    <t>-</t>
    <phoneticPr fontId="3"/>
  </si>
  <si>
    <t>-</t>
    <phoneticPr fontId="3"/>
  </si>
  <si>
    <t>-</t>
    <phoneticPr fontId="3"/>
  </si>
  <si>
    <t>-</t>
    <phoneticPr fontId="3"/>
  </si>
  <si>
    <t>薬物乱用</t>
  </si>
  <si>
    <t>粗暴行為</t>
  </si>
  <si>
    <t>刃物等所持</t>
  </si>
  <si>
    <t>金品不正要求</t>
  </si>
  <si>
    <t>金品持出し</t>
  </si>
  <si>
    <t>-</t>
    <phoneticPr fontId="3"/>
  </si>
  <si>
    <t>性的いたずら</t>
  </si>
  <si>
    <t>暴走行為</t>
  </si>
  <si>
    <t>家出</t>
  </si>
  <si>
    <t>無断外泊</t>
  </si>
  <si>
    <t>深夜はいかい</t>
  </si>
  <si>
    <t>怠学</t>
  </si>
  <si>
    <t>遅刻</t>
    <rPh sb="0" eb="2">
      <t>チコク</t>
    </rPh>
    <phoneticPr fontId="11"/>
  </si>
  <si>
    <t>不健全性的行為</t>
  </si>
  <si>
    <t>-</t>
    <phoneticPr fontId="3"/>
  </si>
  <si>
    <t>不良交友</t>
  </si>
  <si>
    <t>不健全娯楽</t>
  </si>
  <si>
    <t>一人の少年について行為欄列記の行為が2以上あるときは，その主要なものを計上します。</t>
    <phoneticPr fontId="3"/>
  </si>
  <si>
    <t xml:space="preserve">Ｑ－１８  青少年街頭補導状況  </t>
    <phoneticPr fontId="3"/>
  </si>
  <si>
    <t>青少年・女性活躍推進課</t>
    <rPh sb="4" eb="6">
      <t>ジョセイ</t>
    </rPh>
    <rPh sb="6" eb="8">
      <t>カツヤク</t>
    </rPh>
    <rPh sb="8" eb="10">
      <t>スイシン</t>
    </rPh>
    <rPh sb="10" eb="11">
      <t>カ</t>
    </rPh>
    <phoneticPr fontId="3"/>
  </si>
  <si>
    <t>2016年度        （平成28年度）</t>
  </si>
  <si>
    <t>2017年度        （平成29年度）</t>
  </si>
  <si>
    <t>2018年度        （平成30年度）</t>
  </si>
  <si>
    <r>
      <t xml:space="preserve">2019年度       </t>
    </r>
    <r>
      <rPr>
        <sz val="9"/>
        <rFont val="ＭＳ Ｐ明朝"/>
        <family val="1"/>
        <charset val="128"/>
      </rPr>
      <t xml:space="preserve"> （令和元年度）</t>
    </r>
    <rPh sb="5" eb="6">
      <t>ド</t>
    </rPh>
    <rPh sb="15" eb="17">
      <t>レイワ</t>
    </rPh>
    <rPh sb="17" eb="18">
      <t>ガン</t>
    </rPh>
    <rPh sb="19" eb="20">
      <t>ド</t>
    </rPh>
    <phoneticPr fontId="11"/>
  </si>
  <si>
    <r>
      <t xml:space="preserve">2020年度       </t>
    </r>
    <r>
      <rPr>
        <b/>
        <sz val="9"/>
        <rFont val="ＭＳ Ｐゴシック"/>
        <family val="3"/>
        <charset val="128"/>
      </rPr>
      <t xml:space="preserve"> （令和 2年度）</t>
    </r>
    <rPh sb="5" eb="6">
      <t>ド</t>
    </rPh>
    <rPh sb="15" eb="17">
      <t>レイワ</t>
    </rPh>
    <rPh sb="20" eb="21">
      <t>ド</t>
    </rPh>
    <phoneticPr fontId="11"/>
  </si>
  <si>
    <t>r577</t>
    <phoneticPr fontId="3"/>
  </si>
  <si>
    <t xml:space="preserve"> </t>
    <phoneticPr fontId="3"/>
  </si>
  <si>
    <t>Ｒ－１    火災の発生状況</t>
    <phoneticPr fontId="3"/>
  </si>
  <si>
    <t>(単位　件，棟，千円，㎡，ａ）　                                                       　　</t>
    <phoneticPr fontId="3"/>
  </si>
  <si>
    <t>福山地区消防組合消防局警防部警防課</t>
  </si>
  <si>
    <t>火   災   件   数</t>
  </si>
  <si>
    <t>焼  損  棟  数</t>
  </si>
  <si>
    <t>建物</t>
  </si>
  <si>
    <t>林野</t>
  </si>
  <si>
    <t>車輌</t>
  </si>
  <si>
    <t>全焼</t>
  </si>
  <si>
    <t>半焼</t>
  </si>
  <si>
    <t>一部</t>
  </si>
  <si>
    <t>2019 　（令和元年）</t>
    <rPh sb="7" eb="9">
      <t>レイワ</t>
    </rPh>
    <rPh sb="9" eb="11">
      <t>ガンネン</t>
    </rPh>
    <phoneticPr fontId="43"/>
  </si>
  <si>
    <t>2020　 （　　　 2 　）</t>
    <rPh sb="14" eb="15">
      <t>ネンド</t>
    </rPh>
    <phoneticPr fontId="43"/>
  </si>
  <si>
    <t>損　　　害　　　見　　　積　　　額</t>
  </si>
  <si>
    <t>焼 損 面 積</t>
  </si>
  <si>
    <t>総額</t>
    <phoneticPr fontId="3"/>
  </si>
  <si>
    <t>爆発</t>
  </si>
  <si>
    <t>内容物</t>
  </si>
  <si>
    <t>出　　　　　火　　　　　原　　　　　因</t>
    <phoneticPr fontId="11"/>
  </si>
  <si>
    <t>たばこ</t>
  </si>
  <si>
    <t>１）
たき火</t>
    <phoneticPr fontId="3"/>
  </si>
  <si>
    <t>火遊び</t>
  </si>
  <si>
    <t>こんろ</t>
  </si>
  <si>
    <t>放火
(疑含む)</t>
  </si>
  <si>
    <t>ストーブ</t>
  </si>
  <si>
    <t>風呂
かまど</t>
  </si>
  <si>
    <t>取灰</t>
  </si>
  <si>
    <t>マッチ
ライター</t>
    <phoneticPr fontId="3"/>
  </si>
  <si>
    <t>年次</t>
    <phoneticPr fontId="11"/>
  </si>
  <si>
    <t>出　　　　　火　　　　　時　　　　　間</t>
    <phoneticPr fontId="3"/>
  </si>
  <si>
    <t>0～
3時</t>
    <phoneticPr fontId="3"/>
  </si>
  <si>
    <t>3～
6時</t>
    <phoneticPr fontId="3"/>
  </si>
  <si>
    <t>6～
9時</t>
    <phoneticPr fontId="3"/>
  </si>
  <si>
    <t>9～
12時</t>
    <phoneticPr fontId="3"/>
  </si>
  <si>
    <t>12～
15時</t>
    <phoneticPr fontId="3"/>
  </si>
  <si>
    <t>15～
18時</t>
    <phoneticPr fontId="3"/>
  </si>
  <si>
    <t>18～
21時</t>
    <phoneticPr fontId="3"/>
  </si>
  <si>
    <t>21～
24時</t>
    <phoneticPr fontId="3"/>
  </si>
  <si>
    <t>不明</t>
  </si>
  <si>
    <t>1 )たき火の火の粉，虫（草）焼火を含みます。</t>
    <phoneticPr fontId="3"/>
  </si>
  <si>
    <t>Ｒ－２    救急出動状況</t>
    <phoneticPr fontId="3"/>
  </si>
  <si>
    <t xml:space="preserve">（単位　件）　　                                                                                 </t>
  </si>
  <si>
    <t>福山地区消防組合消防局警防部救急救助課</t>
  </si>
  <si>
    <t>火災</t>
  </si>
  <si>
    <t>自然災害
水難</t>
  </si>
  <si>
    <t>交通</t>
  </si>
  <si>
    <t>労働     災害</t>
    <phoneticPr fontId="3"/>
  </si>
  <si>
    <t>運動競技
一般負傷</t>
    <phoneticPr fontId="3"/>
  </si>
  <si>
    <t>加害</t>
  </si>
  <si>
    <t>自損    行為</t>
    <phoneticPr fontId="3"/>
  </si>
  <si>
    <t>急病</t>
  </si>
  <si>
    <t>2019 　（令和元年）</t>
    <rPh sb="7" eb="9">
      <t>レイワ</t>
    </rPh>
    <rPh sb="9" eb="11">
      <t>ガンネン</t>
    </rPh>
    <phoneticPr fontId="4"/>
  </si>
  <si>
    <t>2020　 （　　　 2 　）</t>
    <rPh sb="14" eb="15">
      <t>ネンド</t>
    </rPh>
    <phoneticPr fontId="4"/>
  </si>
  <si>
    <t>Ｒ－３    海難船舶数及び死傷者数</t>
    <rPh sb="7" eb="9">
      <t>カイナン</t>
    </rPh>
    <rPh sb="9" eb="11">
      <t>センパク</t>
    </rPh>
    <rPh sb="11" eb="12">
      <t>スウ</t>
    </rPh>
    <rPh sb="12" eb="13">
      <t>オヨ</t>
    </rPh>
    <rPh sb="14" eb="16">
      <t>シショウ</t>
    </rPh>
    <rPh sb="16" eb="17">
      <t>シャ</t>
    </rPh>
    <rPh sb="17" eb="18">
      <t>スウ</t>
    </rPh>
    <phoneticPr fontId="11"/>
  </si>
  <si>
    <t>（単位　隻，人）</t>
    <rPh sb="4" eb="5">
      <t>セキ</t>
    </rPh>
    <rPh sb="6" eb="7">
      <t>ヒト</t>
    </rPh>
    <phoneticPr fontId="11"/>
  </si>
  <si>
    <t>船舶の損傷</t>
    <rPh sb="0" eb="2">
      <t>センパク</t>
    </rPh>
    <rPh sb="3" eb="5">
      <t>ソンショウ</t>
    </rPh>
    <phoneticPr fontId="11"/>
  </si>
  <si>
    <t>死傷者</t>
    <rPh sb="0" eb="3">
      <t>シショウシャ</t>
    </rPh>
    <phoneticPr fontId="11"/>
  </si>
  <si>
    <t>汽船</t>
    <rPh sb="0" eb="2">
      <t>キセン</t>
    </rPh>
    <phoneticPr fontId="11"/>
  </si>
  <si>
    <t>漁船・プレジャーボート等</t>
    <rPh sb="0" eb="2">
      <t>ギョセン</t>
    </rPh>
    <rPh sb="11" eb="12">
      <t>ナド</t>
    </rPh>
    <phoneticPr fontId="11"/>
  </si>
  <si>
    <t>死亡</t>
    <rPh sb="0" eb="2">
      <t>シボウ</t>
    </rPh>
    <phoneticPr fontId="11"/>
  </si>
  <si>
    <t>負傷</t>
    <rPh sb="0" eb="2">
      <t>フショウ</t>
    </rPh>
    <phoneticPr fontId="11"/>
  </si>
  <si>
    <t>行方
不明</t>
    <rPh sb="0" eb="2">
      <t>ユクエ</t>
    </rPh>
    <rPh sb="3" eb="5">
      <t>フメイ</t>
    </rPh>
    <phoneticPr fontId="11"/>
  </si>
  <si>
    <t>全損</t>
    <rPh sb="0" eb="2">
      <t>ゼンソン</t>
    </rPh>
    <phoneticPr fontId="11"/>
  </si>
  <si>
    <t>重損</t>
    <rPh sb="0" eb="1">
      <t>ジュウ</t>
    </rPh>
    <rPh sb="1" eb="2">
      <t>ソン</t>
    </rPh>
    <phoneticPr fontId="11"/>
  </si>
  <si>
    <t>軽損</t>
    <rPh sb="0" eb="1">
      <t>ケイ</t>
    </rPh>
    <rPh sb="1" eb="2">
      <t>ソン</t>
    </rPh>
    <phoneticPr fontId="11"/>
  </si>
  <si>
    <t>なし</t>
  </si>
  <si>
    <t>2019 　（令和元年）</t>
    <rPh sb="7" eb="9">
      <t>レイワ</t>
    </rPh>
    <rPh sb="9" eb="11">
      <t>ガンネン</t>
    </rPh>
    <phoneticPr fontId="29"/>
  </si>
  <si>
    <t>2020　 （　　　 2 　）</t>
    <rPh sb="14" eb="15">
      <t>ネンド</t>
    </rPh>
    <phoneticPr fontId="29"/>
  </si>
  <si>
    <t>海難船舶とは，要救助海難（海難の発生当時，救助を必要としたと認められる海難）のことです。</t>
    <rPh sb="0" eb="2">
      <t>カイナン</t>
    </rPh>
    <rPh sb="2" eb="4">
      <t>センパク</t>
    </rPh>
    <rPh sb="7" eb="8">
      <t>ヨウ</t>
    </rPh>
    <rPh sb="8" eb="10">
      <t>キュウジョ</t>
    </rPh>
    <rPh sb="10" eb="12">
      <t>カイナン</t>
    </rPh>
    <rPh sb="13" eb="15">
      <t>カイナン</t>
    </rPh>
    <rPh sb="16" eb="18">
      <t>ハッセイ</t>
    </rPh>
    <rPh sb="18" eb="20">
      <t>トウジ</t>
    </rPh>
    <rPh sb="21" eb="23">
      <t>キュウジョ</t>
    </rPh>
    <rPh sb="24" eb="26">
      <t>ヒツヨウ</t>
    </rPh>
    <rPh sb="30" eb="31">
      <t>ミト</t>
    </rPh>
    <rPh sb="35" eb="37">
      <t>カイナン</t>
    </rPh>
    <phoneticPr fontId="11"/>
  </si>
  <si>
    <t>死傷者は，海浜事故を含みます。</t>
    <rPh sb="0" eb="3">
      <t>シショウシャ</t>
    </rPh>
    <rPh sb="5" eb="7">
      <t>カイヒン</t>
    </rPh>
    <rPh sb="7" eb="9">
      <t>ジコ</t>
    </rPh>
    <rPh sb="10" eb="11">
      <t>フク</t>
    </rPh>
    <phoneticPr fontId="11"/>
  </si>
  <si>
    <t>Ｒ－４     オキシダントに係る緊急時の発令状況</t>
    <phoneticPr fontId="3"/>
  </si>
  <si>
    <t xml:space="preserve">（単位　件）　　                              　　                                                </t>
  </si>
  <si>
    <t>環境保全課「福山の環境」</t>
    <phoneticPr fontId="3"/>
  </si>
  <si>
    <t>年度</t>
    <rPh sb="0" eb="2">
      <t>ネンド</t>
    </rPh>
    <phoneticPr fontId="11"/>
  </si>
  <si>
    <t>福山地区</t>
    <rPh sb="0" eb="2">
      <t>フクヤマ</t>
    </rPh>
    <rPh sb="2" eb="4">
      <t>チク</t>
    </rPh>
    <phoneticPr fontId="11"/>
  </si>
  <si>
    <t>松永地区</t>
    <rPh sb="0" eb="2">
      <t>マツナガ</t>
    </rPh>
    <rPh sb="2" eb="4">
      <t>チク</t>
    </rPh>
    <phoneticPr fontId="11"/>
  </si>
  <si>
    <t>福山北部地区</t>
    <rPh sb="0" eb="2">
      <t>フクヤマ</t>
    </rPh>
    <rPh sb="2" eb="4">
      <t>ホクブ</t>
    </rPh>
    <rPh sb="4" eb="6">
      <t>チク</t>
    </rPh>
    <phoneticPr fontId="11"/>
  </si>
  <si>
    <t>情報</t>
    <rPh sb="0" eb="2">
      <t>ジョウホウ</t>
    </rPh>
    <phoneticPr fontId="11"/>
  </si>
  <si>
    <t>注意報</t>
    <rPh sb="0" eb="3">
      <t>チュウイホウ</t>
    </rPh>
    <phoneticPr fontId="11"/>
  </si>
  <si>
    <t>2019　　　（令和元年度）</t>
    <rPh sb="8" eb="10">
      <t>レイワ</t>
    </rPh>
    <rPh sb="10" eb="12">
      <t>ガンネン</t>
    </rPh>
    <rPh sb="12" eb="13">
      <t>ド</t>
    </rPh>
    <phoneticPr fontId="29"/>
  </si>
  <si>
    <t>2020　　　（　　　 2　　　）</t>
    <rPh sb="16" eb="17">
      <t>ネンド</t>
    </rPh>
    <phoneticPr fontId="29"/>
  </si>
  <si>
    <t>情報の発令基準は，１時間値0．10ｐｐｍ以上の場合です。</t>
  </si>
  <si>
    <t>注意報の発令基準は，１時間値0.12ｐｐｍ以上の場合です。</t>
  </si>
  <si>
    <t>Ｒ－５    公害苦情受理状況</t>
    <phoneticPr fontId="3"/>
  </si>
  <si>
    <t>環境保全課</t>
  </si>
  <si>
    <t>ばい煙</t>
  </si>
  <si>
    <t>粉じん</t>
  </si>
  <si>
    <t>水質汚濁</t>
    <phoneticPr fontId="3"/>
  </si>
  <si>
    <t>土壌汚染</t>
    <rPh sb="0" eb="2">
      <t>ドジョウ</t>
    </rPh>
    <rPh sb="2" eb="4">
      <t>オセン</t>
    </rPh>
    <phoneticPr fontId="1"/>
  </si>
  <si>
    <t>悪臭</t>
  </si>
  <si>
    <t>騒音</t>
  </si>
  <si>
    <t>振動</t>
  </si>
  <si>
    <t>1件で2種類以上の公害があるときは，そのうちの主な公害のみを掲げました。</t>
    <phoneticPr fontId="3"/>
  </si>
  <si>
    <t>Ｒ－６  交通事故類型別発生状況（人身事故）</t>
    <phoneticPr fontId="3"/>
  </si>
  <si>
    <t>（単位　件，人）　　　　　　　　　　　　　　　　　　　　　　　　　　　　　　　　　　　　　　　　　　　　　　　　</t>
    <phoneticPr fontId="3"/>
  </si>
  <si>
    <t>市民生活課</t>
    <rPh sb="0" eb="2">
      <t>シミン</t>
    </rPh>
    <rPh sb="2" eb="4">
      <t>セイカツ</t>
    </rPh>
    <rPh sb="4" eb="5">
      <t>カ</t>
    </rPh>
    <phoneticPr fontId="3"/>
  </si>
  <si>
    <t>市民生活課</t>
    <rPh sb="0" eb="2">
      <t>シミン</t>
    </rPh>
    <rPh sb="2" eb="4">
      <t>セイカツ</t>
    </rPh>
    <rPh sb="4" eb="5">
      <t>カ</t>
    </rPh>
    <phoneticPr fontId="11"/>
  </si>
  <si>
    <t>人対車輌</t>
  </si>
  <si>
    <t>車輌相互</t>
  </si>
  <si>
    <t>車輌単独</t>
  </si>
  <si>
    <t>踏切</t>
  </si>
  <si>
    <t>死者</t>
  </si>
  <si>
    <t>負傷者</t>
    <rPh sb="0" eb="3">
      <t>フショウシャ</t>
    </rPh>
    <phoneticPr fontId="3"/>
  </si>
  <si>
    <t>負傷者</t>
    <rPh sb="0" eb="3">
      <t>フショウシャ</t>
    </rPh>
    <phoneticPr fontId="11"/>
  </si>
  <si>
    <t>件数</t>
    <phoneticPr fontId="3"/>
  </si>
  <si>
    <t>死者数は事故発生後24時間以内に死亡したもの，負傷者数は事故によって治療を要する負傷をしたものです。</t>
    <rPh sb="23" eb="24">
      <t>マ</t>
    </rPh>
    <phoneticPr fontId="3"/>
  </si>
  <si>
    <t>Ｒ－７    車種別交通事故死傷者数</t>
  </si>
  <si>
    <t>（単位　人）　　　　　　　　　　　　　    　　　　　　　　　　　　　　　　　　　　　　　　　　　　　　　　　　　</t>
  </si>
  <si>
    <t>自転車</t>
  </si>
  <si>
    <t>歩行者</t>
  </si>
  <si>
    <t>自二</t>
  </si>
  <si>
    <t>原付</t>
  </si>
  <si>
    <t>死　　　　　者</t>
    <phoneticPr fontId="3"/>
  </si>
  <si>
    <t>負　　　傷　　　者</t>
    <rPh sb="0" eb="1">
      <t>フ</t>
    </rPh>
    <rPh sb="4" eb="5">
      <t>キズ</t>
    </rPh>
    <rPh sb="8" eb="9">
      <t>モノ</t>
    </rPh>
    <phoneticPr fontId="3"/>
  </si>
  <si>
    <t>死者数は事故発生後24時間以内に死亡したもの，負傷者数は事故によって治療を要する負傷をしたものです。</t>
  </si>
  <si>
    <t xml:space="preserve">Ｒ－８    交通事故による年齢別死傷者数  </t>
    <phoneticPr fontId="3"/>
  </si>
  <si>
    <t xml:space="preserve">（単位   人）　                     　　　　　　　　                                                                              </t>
  </si>
  <si>
    <t>再掲</t>
    <rPh sb="0" eb="2">
      <t>サイケイ</t>
    </rPh>
    <phoneticPr fontId="3"/>
  </si>
  <si>
    <t>10代
未満</t>
    <rPh sb="4" eb="6">
      <t>ミマン</t>
    </rPh>
    <phoneticPr fontId="3"/>
  </si>
  <si>
    <t>10代</t>
  </si>
  <si>
    <t>20代</t>
  </si>
  <si>
    <t>30代</t>
  </si>
  <si>
    <t>40代</t>
  </si>
  <si>
    <t>50代</t>
  </si>
  <si>
    <t>60代以上</t>
    <rPh sb="2" eb="3">
      <t>ダイ</t>
    </rPh>
    <rPh sb="3" eb="5">
      <t>イジョウ</t>
    </rPh>
    <phoneticPr fontId="3"/>
  </si>
  <si>
    <t>幼児</t>
  </si>
  <si>
    <t>死　者</t>
  </si>
  <si>
    <t>負傷者</t>
  </si>
  <si>
    <t>死　者</t>
    <phoneticPr fontId="3"/>
  </si>
  <si>
    <t>死者数は事故発生後24時間以内に死亡したもの，負傷数は事故によって治療を要する負傷をしたものです。</t>
    <rPh sb="23" eb="25">
      <t>フショウ</t>
    </rPh>
    <phoneticPr fontId="3"/>
  </si>
  <si>
    <t>Ｒ－９    月別交通事故発生件数及び死傷者数</t>
  </si>
  <si>
    <t xml:space="preserve">（単位　件，人）　                                                                                                   </t>
  </si>
  <si>
    <t>件　数</t>
  </si>
  <si>
    <t>件　数</t>
    <phoneticPr fontId="3"/>
  </si>
  <si>
    <t>死者数は事故発生後24時間以内に死亡したもの，負傷者数は事故によって治療を要する負傷をしたものです。</t>
    <rPh sb="23" eb="26">
      <t>フショウシャ</t>
    </rPh>
    <phoneticPr fontId="3"/>
  </si>
  <si>
    <t>Ｒ－１０  時間別交通事故発生件数及び死傷者数</t>
    <phoneticPr fontId="3"/>
  </si>
  <si>
    <t>年次 ・ 区分</t>
    <phoneticPr fontId="3"/>
  </si>
  <si>
    <t>0～
6時</t>
  </si>
  <si>
    <t>6～
8時</t>
  </si>
  <si>
    <t>8～
10時</t>
  </si>
  <si>
    <t>10～
12時</t>
  </si>
  <si>
    <t>12～
14時</t>
  </si>
  <si>
    <t>14～
16時</t>
  </si>
  <si>
    <t>16～
18時</t>
  </si>
  <si>
    <t>18～
20時</t>
  </si>
  <si>
    <t>20～
22時</t>
  </si>
  <si>
    <t>22～
24時</t>
  </si>
  <si>
    <t>死者数は事故発生後24時間以内に死亡したもの，負傷者数は事故によって治療を要する負傷をしたものです。</t>
    <rPh sb="23" eb="25">
      <t>フショウ</t>
    </rPh>
    <phoneticPr fontId="3"/>
  </si>
  <si>
    <t>Ｒ－１１    違反種別交通事故（第1当事者）　</t>
    <phoneticPr fontId="3"/>
  </si>
  <si>
    <t>※「第一当事者」とは，最初に交通事故に関与した車両等の運転手又は歩行者のうち，</t>
    <rPh sb="2" eb="4">
      <t>ダイイチ</t>
    </rPh>
    <rPh sb="4" eb="7">
      <t>トウジシャ</t>
    </rPh>
    <rPh sb="11" eb="13">
      <t>サイショ</t>
    </rPh>
    <rPh sb="14" eb="16">
      <t>コウツウ</t>
    </rPh>
    <rPh sb="16" eb="18">
      <t>ジコ</t>
    </rPh>
    <rPh sb="19" eb="21">
      <t>カンヨ</t>
    </rPh>
    <rPh sb="23" eb="25">
      <t>シャリョウ</t>
    </rPh>
    <rPh sb="25" eb="26">
      <t>トウ</t>
    </rPh>
    <rPh sb="27" eb="30">
      <t>ウンテンシュ</t>
    </rPh>
    <rPh sb="30" eb="31">
      <t>マタ</t>
    </rPh>
    <rPh sb="32" eb="35">
      <t>ホコウシャ</t>
    </rPh>
    <phoneticPr fontId="3"/>
  </si>
  <si>
    <t>当該交通事故における過失が重い者をいう。（過失が問う程度の場合には，人身傷害程度が軽い者をいう。）</t>
  </si>
  <si>
    <t xml:space="preserve">（1）　車輌　　                        </t>
    <phoneticPr fontId="3"/>
  </si>
  <si>
    <t xml:space="preserve">（単位　件）　　                            　　　　　　　　　　　　　　                                                   </t>
  </si>
  <si>
    <t>信号無視</t>
  </si>
  <si>
    <t>通行区分
違反</t>
  </si>
  <si>
    <t>最高速度
違反</t>
  </si>
  <si>
    <t>横断等
禁止違反</t>
  </si>
  <si>
    <t>車間距離
不保持</t>
  </si>
  <si>
    <t>追越し違反</t>
  </si>
  <si>
    <t>踏切
不停止等</t>
  </si>
  <si>
    <t>右左折違反</t>
    <rPh sb="1" eb="2">
      <t>ヒダリ</t>
    </rPh>
    <phoneticPr fontId="3"/>
  </si>
  <si>
    <t>優先通行
妨害</t>
  </si>
  <si>
    <t>交差点
安全進行</t>
  </si>
  <si>
    <t>歩行者
妨害等</t>
  </si>
  <si>
    <t>横断自転車
妨害</t>
  </si>
  <si>
    <t>徐行場所
違反</t>
  </si>
  <si>
    <t>一時
不停止等</t>
  </si>
  <si>
    <t>酒酔い運転</t>
  </si>
  <si>
    <t>過労等</t>
  </si>
  <si>
    <t>安全運転
義務違反</t>
  </si>
  <si>
    <t>ドア開放</t>
  </si>
  <si>
    <t xml:space="preserve">（2）　歩行者　　                        </t>
  </si>
  <si>
    <t xml:space="preserve">（単位　件）　　                                                                                </t>
  </si>
  <si>
    <t>市民生活課</t>
    <rPh sb="0" eb="2">
      <t>シミン</t>
    </rPh>
    <rPh sb="2" eb="4">
      <t>セイカツ</t>
    </rPh>
    <rPh sb="4" eb="5">
      <t>カ</t>
    </rPh>
    <phoneticPr fontId="104"/>
  </si>
  <si>
    <t>通行区分</t>
  </si>
  <si>
    <t>横断歩道
外横断</t>
  </si>
  <si>
    <t>斜め横断</t>
  </si>
  <si>
    <t>車の直前
直後の横断</t>
    <phoneticPr fontId="3"/>
  </si>
  <si>
    <t>横断禁止
場所の横断</t>
    <phoneticPr fontId="3"/>
  </si>
  <si>
    <t>幼児の
ひとり歩き</t>
  </si>
  <si>
    <t>踏切不注意</t>
  </si>
  <si>
    <t>とび出し</t>
  </si>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</sst>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41" formatCode="_ * #,##0_ ;_ * \-#,##0_ ;_ * &quot;-&quot;_ ;_ @_ "/>
    <numFmt numFmtId="176" formatCode="#,##0.00_);\(#,##0.00\)"/>
    <numFmt numFmtId="177" formatCode="0.00_ "/>
    <numFmt numFmtId="178" formatCode="#,##0.00_ "/>
    <numFmt numFmtId="179" formatCode="#,##0.000;[Red]\-#,##0.000"/>
    <numFmt numFmtId="180" formatCode="0.0_ "/>
    <numFmt numFmtId="181" formatCode="0.0"/>
    <numFmt numFmtId="182" formatCode="#,##0_);[Red]\(#,##0\)"/>
    <numFmt numFmtId="183" formatCode="#,##0.0;[Red]\-#,##0.0"/>
    <numFmt numFmtId="184" formatCode="#,##0.0"/>
    <numFmt numFmtId="185" formatCode="0.0_);[Red]\(0.0\)"/>
    <numFmt numFmtId="186" formatCode="0.0_ ;[Red]\-0.0\ "/>
    <numFmt numFmtId="187" formatCode="m/d"/>
    <numFmt numFmtId="188" formatCode="#,##0_ "/>
    <numFmt numFmtId="189" formatCode="#,##0;&quot;△ &quot;#,##0"/>
    <numFmt numFmtId="190" formatCode="0\ 000"/>
    <numFmt numFmtId="191" formatCode="#,##0;&quot;▲ &quot;#,##0"/>
    <numFmt numFmtId="192" formatCode="0;&quot;▲ &quot;0"/>
    <numFmt numFmtId="193" formatCode="#,##0.00;&quot;△ &quot;#,##0.00"/>
    <numFmt numFmtId="194" formatCode="0.0;&quot;△ &quot;0.0"/>
    <numFmt numFmtId="195" formatCode="#,##0.0;&quot;△ &quot;#,##0.0"/>
    <numFmt numFmtId="196" formatCode="#,##0_);\(#,##0\)"/>
    <numFmt numFmtId="197" formatCode="#,##0.0_ "/>
    <numFmt numFmtId="198" formatCode="#,##0.0_);\(#,##0.0\)"/>
    <numFmt numFmtId="199" formatCode="#,##0.0_ ;[Red]\-#,##0.0\ "/>
    <numFmt numFmtId="200" formatCode="\ ###,###,##0;&quot;-&quot;###,###,##0"/>
    <numFmt numFmtId="201" formatCode="\ ###,###,###,##0;&quot;-&quot;###,###,###,##0"/>
    <numFmt numFmtId="202" formatCode="#,###,###,###,##0;&quot; -&quot;###,###,###,##0"/>
    <numFmt numFmtId="203" formatCode="##,###,###,##0;&quot;-&quot;#,###,###,##0"/>
    <numFmt numFmtId="204" formatCode="###,###,###,##0;&quot;-&quot;##,###,###,##0"/>
    <numFmt numFmtId="205" formatCode="#,###,###,##0;&quot; -&quot;###,###,##0"/>
    <numFmt numFmtId="206" formatCode="###,###,##0;&quot;-&quot;##,###,##0"/>
    <numFmt numFmtId="207" formatCode="0_);[Red]\(0\)"/>
    <numFmt numFmtId="208" formatCode="##,##0;&quot;-&quot;#,##0"/>
    <numFmt numFmtId="209" formatCode="##,###,###,###,##0;&quot;-&quot;#,###,###,###,##0"/>
    <numFmt numFmtId="210" formatCode="0_ ;[Red]\-0\ "/>
    <numFmt numFmtId="211" formatCode="#,##0_ ;[Red]\-#,##0\ "/>
    <numFmt numFmtId="212" formatCode="#,##0.00_);[Red]\(#,##0.00\)"/>
    <numFmt numFmtId="213" formatCode="0.00_);[Red]\(0.00\)"/>
    <numFmt numFmtId="214" formatCode="#,##0.00_ ;[Red]\-#,##0.00\ "/>
    <numFmt numFmtId="215" formatCode="0_);\(0\)"/>
    <numFmt numFmtId="216" formatCode="\(#\)"/>
    <numFmt numFmtId="217" formatCode="_-* #,##0_-;\-* #,##0_-;_-* &quot;-&quot;_-;_-@_-"/>
    <numFmt numFmtId="218" formatCode="&quot;(&quot;#,##0&quot;)&quot;"/>
    <numFmt numFmtId="219" formatCode="&quot;(&quot;#,##0.0&quot;)&quot;"/>
    <numFmt numFmtId="220" formatCode="0\ 000\ 000"/>
    <numFmt numFmtId="221" formatCode="#,##0.0;&quot;▲ &quot;#,##0.0"/>
    <numFmt numFmtId="222" formatCode="0.0;&quot;▲ &quot;0.0"/>
    <numFmt numFmtId="223" formatCode="0.0\ ;\-0.0\ "/>
    <numFmt numFmtId="224" formatCode="###,###,##0;\-##,###,##0"/>
    <numFmt numFmtId="225" formatCode="00\ 000"/>
    <numFmt numFmtId="226" formatCode="000\ 000"/>
    <numFmt numFmtId="227" formatCode="\(0\)"/>
    <numFmt numFmtId="228" formatCode="000\ 000\ 000"/>
    <numFmt numFmtId="229" formatCode="00\ 000\ 000"/>
    <numFmt numFmtId="230" formatCode="0_ "/>
    <numFmt numFmtId="231" formatCode="&quot;(&quot;#,##0.0&quot;)&quot;\ "/>
  </numFmts>
  <fonts count="146">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0"/>
      <color theme="1"/>
      <name val="ＭＳ Ｐ明朝"/>
      <family val="1"/>
      <charset val="128"/>
    </font>
    <font>
      <sz val="11"/>
      <color theme="1"/>
      <name val="ＭＳ Ｐゴシック"/>
      <family val="3"/>
      <charset val="128"/>
    </font>
    <font>
      <sz val="11"/>
      <color theme="1"/>
      <name val="ＭＳ Ｐ明朝"/>
      <family val="1"/>
      <charset val="128"/>
    </font>
    <font>
      <b/>
      <sz val="10"/>
      <color theme="1"/>
      <name val="ＭＳ Ｐゴシック"/>
      <family val="3"/>
      <charset val="128"/>
    </font>
    <font>
      <b/>
      <sz val="16"/>
      <color theme="1"/>
      <name val="ＭＳ Ｐ明朝"/>
      <family val="1"/>
      <charset val="128"/>
    </font>
    <font>
      <b/>
      <sz val="15"/>
      <color theme="3"/>
      <name val="ＭＳ Ｐゴシック"/>
      <family val="2"/>
      <charset val="128"/>
      <scheme val="minor"/>
    </font>
    <font>
      <b/>
      <sz val="13"/>
      <color theme="3"/>
      <name val="ＭＳ Ｐゴシック"/>
      <family val="2"/>
      <charset val="128"/>
      <scheme val="minor"/>
    </font>
    <font>
      <b/>
      <sz val="16"/>
      <name val="ＭＳ Ｐ明朝"/>
      <family val="1"/>
      <charset val="128"/>
    </font>
    <font>
      <sz val="10"/>
      <name val="ＭＳ Ｐ明朝"/>
      <family val="1"/>
      <charset val="128"/>
    </font>
    <font>
      <sz val="12"/>
      <name val="ＭＳ Ｐ明朝"/>
      <family val="1"/>
      <charset val="128"/>
    </font>
    <font>
      <sz val="10"/>
      <color indexed="8"/>
      <name val="ＭＳ Ｐ明朝"/>
      <family val="1"/>
      <charset val="128"/>
    </font>
    <font>
      <sz val="10"/>
      <name val="ＭＳ Ｐゴシック"/>
      <family val="3"/>
      <charset val="128"/>
    </font>
    <font>
      <u val="double"/>
      <sz val="11.5"/>
      <color indexed="8"/>
      <name val="ＭＳ Ｐゴシック"/>
      <family val="3"/>
      <charset val="128"/>
    </font>
    <font>
      <sz val="10"/>
      <color indexed="10"/>
      <name val="ＭＳ Ｐ明朝"/>
      <family val="1"/>
      <charset val="128"/>
    </font>
    <font>
      <sz val="9"/>
      <name val="ＭＳ Ｐゴシック"/>
      <family val="3"/>
      <charset val="128"/>
    </font>
    <font>
      <sz val="9"/>
      <name val="ＭＳ Ｐ明朝"/>
      <family val="1"/>
      <charset val="128"/>
    </font>
    <font>
      <sz val="11"/>
      <name val="ＭＳ Ｐ明朝"/>
      <family val="1"/>
      <charset val="128"/>
    </font>
    <font>
      <b/>
      <sz val="11"/>
      <color theme="1"/>
      <name val="ＭＳ Ｐゴシック"/>
      <family val="3"/>
      <charset val="128"/>
    </font>
    <font>
      <b/>
      <sz val="10"/>
      <color theme="1"/>
      <name val="ＭＳ Ｐ明朝"/>
      <family val="1"/>
      <charset val="128"/>
    </font>
    <font>
      <b/>
      <sz val="12"/>
      <color theme="1"/>
      <name val="ＭＳ Ｐゴシック"/>
      <family val="3"/>
      <charset val="128"/>
    </font>
    <font>
      <sz val="10"/>
      <color theme="1"/>
      <name val="ＭＳ 明朝"/>
      <family val="1"/>
      <charset val="128"/>
    </font>
    <font>
      <sz val="10"/>
      <color theme="1"/>
      <name val="ＭＳ Ｐゴシック"/>
      <family val="3"/>
      <charset val="128"/>
    </font>
    <font>
      <b/>
      <sz val="10"/>
      <name val="ＭＳ Ｐゴシック"/>
      <family val="3"/>
      <charset val="128"/>
    </font>
    <font>
      <b/>
      <sz val="11"/>
      <name val="ＭＳ Ｐ明朝"/>
      <family val="1"/>
      <charset val="128"/>
    </font>
    <font>
      <sz val="9.5"/>
      <name val="ＭＳ Ｐ明朝"/>
      <family val="1"/>
      <charset val="128"/>
    </font>
    <font>
      <b/>
      <sz val="11"/>
      <name val="ＭＳ Ｐゴシック"/>
      <family val="3"/>
      <charset val="128"/>
    </font>
    <font>
      <sz val="18"/>
      <color theme="3"/>
      <name val="ＭＳ Ｐゴシック"/>
      <family val="2"/>
      <charset val="128"/>
      <scheme val="major"/>
    </font>
    <font>
      <b/>
      <sz val="11"/>
      <color theme="3"/>
      <name val="ＭＳ Ｐゴシック"/>
      <family val="2"/>
      <charset val="128"/>
      <scheme val="minor"/>
    </font>
    <font>
      <sz val="11"/>
      <color rgb="FF006100"/>
      <name val="ＭＳ Ｐゴシック"/>
      <family val="2"/>
      <charset val="128"/>
      <scheme val="minor"/>
    </font>
    <font>
      <b/>
      <sz val="11"/>
      <color rgb="FFFA7D00"/>
      <name val="ＭＳ Ｐゴシック"/>
      <family val="2"/>
      <charset val="128"/>
      <scheme val="minor"/>
    </font>
    <font>
      <b/>
      <sz val="9"/>
      <name val="ＭＳ Ｐゴシック"/>
      <family val="3"/>
      <charset val="128"/>
    </font>
    <font>
      <sz val="8"/>
      <name val="ＭＳ Ｐ明朝"/>
      <family val="1"/>
      <charset val="128"/>
    </font>
    <font>
      <b/>
      <sz val="9.5"/>
      <name val="ＭＳ Ｐゴシック"/>
      <family val="3"/>
      <charset val="128"/>
    </font>
    <font>
      <sz val="16"/>
      <name val="ＭＳ Ｐ明朝"/>
      <family val="1"/>
      <charset val="128"/>
    </font>
    <font>
      <b/>
      <sz val="10"/>
      <name val="ＭＳ Ｐ明朝"/>
      <family val="1"/>
      <charset val="128"/>
    </font>
    <font>
      <b/>
      <sz val="9.5"/>
      <name val="ＭＳ Ｐ明朝"/>
      <family val="1"/>
      <charset val="128"/>
    </font>
    <font>
      <b/>
      <sz val="9.5"/>
      <color indexed="9"/>
      <name val="ＭＳ Ｐ明朝"/>
      <family val="1"/>
      <charset val="128"/>
    </font>
    <font>
      <b/>
      <sz val="12"/>
      <name val="ＭＳ Ｐ明朝"/>
      <family val="1"/>
      <charset val="128"/>
    </font>
    <font>
      <sz val="20"/>
      <color theme="1"/>
      <name val="ＭＳ ゴシック"/>
      <family val="3"/>
      <charset val="128"/>
    </font>
    <font>
      <sz val="9"/>
      <color theme="1"/>
      <name val="ＭＳ Ｐ明朝"/>
      <family val="1"/>
      <charset val="128"/>
    </font>
    <font>
      <sz val="11"/>
      <color indexed="8"/>
      <name val="ＭＳ Ｐゴシック"/>
      <family val="3"/>
      <charset val="128"/>
    </font>
    <font>
      <sz val="10.5"/>
      <name val="ＭＳ Ｐゴシック"/>
      <family val="3"/>
      <charset val="128"/>
    </font>
    <font>
      <b/>
      <sz val="10"/>
      <name val="ＭＳ Ｐゴシック"/>
      <family val="3"/>
      <charset val="128"/>
      <scheme val="minor"/>
    </font>
    <font>
      <b/>
      <sz val="16"/>
      <name val="ＭＳ Ｐゴシック"/>
      <family val="3"/>
      <charset val="128"/>
    </font>
    <font>
      <sz val="16"/>
      <name val="ＭＳ Ｐゴシック"/>
      <family val="3"/>
      <charset val="128"/>
    </font>
    <font>
      <sz val="11"/>
      <name val="ＭＳ 明朝"/>
      <family val="1"/>
      <charset val="128"/>
    </font>
    <font>
      <sz val="8"/>
      <name val="ＭＳ 明朝"/>
      <family val="1"/>
      <charset val="128"/>
    </font>
    <font>
      <sz val="7"/>
      <name val="ＭＳ Ｐ明朝"/>
      <family val="1"/>
      <charset val="128"/>
    </font>
    <font>
      <b/>
      <sz val="20"/>
      <name val="ＭＳ Ｐゴシック"/>
      <family val="3"/>
      <charset val="128"/>
    </font>
    <font>
      <b/>
      <sz val="10"/>
      <color indexed="8"/>
      <name val="ＭＳ Ｐゴシック"/>
      <family val="3"/>
      <charset val="128"/>
    </font>
    <font>
      <b/>
      <sz val="9"/>
      <name val="ＭＳ Ｐ明朝"/>
      <family val="1"/>
      <charset val="128"/>
    </font>
    <font>
      <sz val="10.5"/>
      <name val="ＭＳ Ｐ明朝"/>
      <family val="1"/>
      <charset val="128"/>
    </font>
    <font>
      <b/>
      <sz val="15"/>
      <name val="ＭＳ Ｐ明朝"/>
      <family val="1"/>
      <charset val="128"/>
    </font>
    <font>
      <b/>
      <i/>
      <sz val="16"/>
      <name val="HG丸ｺﾞｼｯｸM-PRO"/>
      <family val="3"/>
      <charset val="128"/>
    </font>
    <font>
      <b/>
      <sz val="10"/>
      <color theme="1"/>
      <name val="ＭＳ Ｐゴシック"/>
      <family val="3"/>
      <charset val="128"/>
      <scheme val="minor"/>
    </font>
    <font>
      <sz val="7.5"/>
      <name val="ＭＳ Ｐ明朝"/>
      <family val="1"/>
      <charset val="128"/>
    </font>
    <font>
      <sz val="9"/>
      <color indexed="8"/>
      <name val="ＭＳ Ｐ明朝"/>
      <family val="1"/>
      <charset val="128"/>
    </font>
    <font>
      <sz val="8"/>
      <color theme="1"/>
      <name val="ＭＳ Ｐ明朝"/>
      <family val="1"/>
      <charset val="128"/>
    </font>
    <font>
      <sz val="15"/>
      <name val="ＭＳ Ｐ明朝"/>
      <family val="1"/>
      <charset val="128"/>
    </font>
    <font>
      <sz val="12"/>
      <name val="ＭＳ Ｐゴシック"/>
      <family val="3"/>
      <charset val="128"/>
    </font>
    <font>
      <sz val="14"/>
      <color theme="1"/>
      <name val="ＭＳ Ｐ明朝"/>
      <family val="1"/>
      <charset val="128"/>
    </font>
    <font>
      <b/>
      <sz val="11"/>
      <color theme="1"/>
      <name val="ＭＳ Ｐ明朝"/>
      <family val="1"/>
      <charset val="128"/>
    </font>
    <font>
      <sz val="12"/>
      <color theme="1"/>
      <name val="ＭＳ Ｐゴシック"/>
      <family val="3"/>
      <charset val="128"/>
    </font>
    <font>
      <b/>
      <sz val="14"/>
      <color theme="1"/>
      <name val="ＭＳ Ｐゴシック"/>
      <family val="3"/>
      <charset val="128"/>
    </font>
    <font>
      <b/>
      <sz val="20"/>
      <name val="ＭＳ Ｐ明朝"/>
      <family val="1"/>
      <charset val="128"/>
    </font>
    <font>
      <i/>
      <sz val="10"/>
      <name val="ＭＳ Ｐゴシック"/>
      <family val="3"/>
      <charset val="128"/>
    </font>
    <font>
      <u/>
      <sz val="10"/>
      <color indexed="12"/>
      <name val="ＭＳ 明朝"/>
      <family val="1"/>
      <charset val="128"/>
    </font>
    <font>
      <sz val="10"/>
      <name val="ＭＳ 明朝"/>
      <family val="1"/>
      <charset val="128"/>
    </font>
    <font>
      <sz val="9.5"/>
      <name val="ＭＳ Ｐゴシック"/>
      <family val="3"/>
      <charset val="128"/>
    </font>
    <font>
      <sz val="9"/>
      <color theme="1"/>
      <name val="ＭＳ Ｐゴシック"/>
      <family val="3"/>
      <charset val="128"/>
    </font>
    <font>
      <sz val="9"/>
      <color theme="1"/>
      <name val="ＭＳ 明朝"/>
      <family val="1"/>
      <charset val="128"/>
    </font>
    <font>
      <sz val="6"/>
      <color theme="1"/>
      <name val="ＭＳ 明朝"/>
      <family val="1"/>
      <charset val="128"/>
    </font>
    <font>
      <sz val="8"/>
      <color theme="1"/>
      <name val="ＭＳ 明朝"/>
      <family val="1"/>
      <charset val="128"/>
    </font>
    <font>
      <sz val="7"/>
      <color theme="1"/>
      <name val="ＭＳ Ｐ明朝"/>
      <family val="1"/>
      <charset val="128"/>
    </font>
    <font>
      <b/>
      <sz val="18"/>
      <name val="ＭＳ Ｐ明朝"/>
      <family val="1"/>
      <charset val="128"/>
    </font>
    <font>
      <sz val="12"/>
      <color theme="1"/>
      <name val="ＭＳ Ｐ明朝"/>
      <family val="1"/>
      <charset val="128"/>
    </font>
    <font>
      <sz val="10"/>
      <color indexed="9"/>
      <name val="ＭＳ Ｐ明朝"/>
      <family val="1"/>
      <charset val="128"/>
    </font>
    <font>
      <b/>
      <sz val="10"/>
      <color indexed="8"/>
      <name val="ＭＳ Ｐゴシック"/>
      <family val="3"/>
      <charset val="128"/>
      <scheme val="minor"/>
    </font>
    <font>
      <sz val="18"/>
      <name val="ＭＳ Ｐゴシック"/>
      <family val="3"/>
      <charset val="128"/>
    </font>
    <font>
      <b/>
      <sz val="11"/>
      <name val="ＭＳ ゴシック"/>
      <family val="3"/>
      <charset val="128"/>
    </font>
    <font>
      <sz val="18"/>
      <name val="ＭＳ Ｐ明朝"/>
      <family val="1"/>
      <charset val="128"/>
    </font>
    <font>
      <sz val="10"/>
      <name val="ＭＳ ゴシック"/>
      <family val="3"/>
      <charset val="128"/>
    </font>
    <font>
      <b/>
      <sz val="10"/>
      <name val="ＭＳ ゴシック"/>
      <family val="3"/>
      <charset val="128"/>
    </font>
    <font>
      <b/>
      <sz val="16"/>
      <color theme="1"/>
      <name val="ＭＳ Ｐゴシック"/>
      <family val="3"/>
      <charset val="128"/>
    </font>
    <font>
      <sz val="16"/>
      <color theme="1"/>
      <name val="ＭＳ Ｐゴシック"/>
      <family val="3"/>
      <charset val="128"/>
    </font>
    <font>
      <vertAlign val="superscript"/>
      <sz val="8"/>
      <color indexed="8"/>
      <name val="ＭＳ Ｐ明朝"/>
      <family val="1"/>
      <charset val="128"/>
    </font>
    <font>
      <b/>
      <i/>
      <sz val="9"/>
      <color theme="1"/>
      <name val="ＭＳ Ｐ明朝"/>
      <family val="1"/>
      <charset val="128"/>
    </font>
    <font>
      <sz val="11"/>
      <color indexed="52"/>
      <name val="ＭＳ Ｐゴシック"/>
      <family val="3"/>
      <charset val="128"/>
    </font>
    <font>
      <i/>
      <sz val="11"/>
      <color theme="1"/>
      <name val="ＭＳ Ｐゴシック"/>
      <family val="3"/>
      <charset val="128"/>
    </font>
    <font>
      <sz val="8"/>
      <color theme="1"/>
      <name val="ＭＳ Ｐゴシック"/>
      <family val="3"/>
      <charset val="128"/>
    </font>
    <font>
      <sz val="16"/>
      <color theme="1"/>
      <name val="ＭＳ Ｐ明朝"/>
      <family val="1"/>
      <charset val="128"/>
    </font>
    <font>
      <b/>
      <sz val="9"/>
      <color theme="1"/>
      <name val="ＭＳ Ｐ明朝"/>
      <family val="1"/>
      <charset val="128"/>
    </font>
    <font>
      <sz val="6"/>
      <color indexed="8"/>
      <name val="ＭＳ Ｐゴシック"/>
      <family val="3"/>
      <charset val="128"/>
    </font>
    <font>
      <sz val="10"/>
      <color indexed="8"/>
      <name val="ＭＳ Ｐゴシック"/>
      <family val="3"/>
      <charset val="128"/>
    </font>
    <font>
      <b/>
      <sz val="9"/>
      <color theme="1"/>
      <name val="ＭＳ Ｐゴシック"/>
      <family val="3"/>
      <charset val="128"/>
    </font>
    <font>
      <b/>
      <sz val="6"/>
      <color indexed="8"/>
      <name val="ＭＳ Ｐゴシック"/>
      <family val="3"/>
      <charset val="128"/>
    </font>
    <font>
      <u/>
      <sz val="11"/>
      <color indexed="12"/>
      <name val="ＭＳ Ｐゴシック"/>
      <family val="3"/>
      <charset val="128"/>
    </font>
    <font>
      <b/>
      <sz val="19"/>
      <name val="ＭＳ Ｐ明朝"/>
      <family val="1"/>
      <charset val="128"/>
    </font>
    <font>
      <sz val="8"/>
      <name val="ＭＳ Ｐゴシック"/>
      <family val="3"/>
      <charset val="128"/>
    </font>
    <font>
      <b/>
      <sz val="14"/>
      <name val="ＭＳ Ｐ明朝"/>
      <family val="1"/>
      <charset val="128"/>
    </font>
    <font>
      <b/>
      <sz val="12"/>
      <name val="ＭＳ Ｐゴシック"/>
      <family val="3"/>
      <charset val="128"/>
    </font>
    <font>
      <sz val="9.5"/>
      <color theme="1"/>
      <name val="ＭＳ Ｐ明朝"/>
      <family val="1"/>
      <charset val="128"/>
    </font>
    <font>
      <i/>
      <sz val="16"/>
      <color theme="1"/>
      <name val="ＭＳ Ｐ明朝"/>
      <family val="1"/>
      <charset val="128"/>
    </font>
    <font>
      <sz val="11"/>
      <color theme="1"/>
      <name val="ＭＳ Ｐゴシック"/>
      <family val="3"/>
      <charset val="128"/>
      <scheme val="minor"/>
    </font>
    <font>
      <b/>
      <sz val="18"/>
      <name val="ＭＳ Ｐゴシック"/>
      <family val="3"/>
      <charset val="128"/>
    </font>
    <font>
      <sz val="18"/>
      <name val="MS UI Gothic"/>
      <family val="3"/>
      <charset val="128"/>
    </font>
    <font>
      <sz val="11"/>
      <name val="MS UI Gothic"/>
      <family val="3"/>
      <charset val="128"/>
    </font>
    <font>
      <strike/>
      <sz val="10"/>
      <name val="ＭＳ Ｐ明朝"/>
      <family val="1"/>
      <charset val="128"/>
    </font>
    <font>
      <sz val="8.5"/>
      <name val="ＭＳ Ｐ明朝"/>
      <family val="1"/>
      <charset val="128"/>
    </font>
    <font>
      <sz val="10"/>
      <color theme="1"/>
      <name val="MSゴシック"/>
      <family val="3"/>
      <charset val="128"/>
    </font>
    <font>
      <sz val="8"/>
      <color indexed="8"/>
      <name val="ＭＳ Ｐ明朝"/>
      <family val="1"/>
      <charset val="128"/>
    </font>
    <font>
      <b/>
      <sz val="12"/>
      <color theme="1"/>
      <name val="ＭＳ Ｐ明朝"/>
      <family val="1"/>
      <charset val="128"/>
    </font>
    <font>
      <sz val="14"/>
      <name val="ＭＳ Ｐ明朝"/>
      <family val="1"/>
      <charset val="128"/>
    </font>
    <font>
      <sz val="8.5"/>
      <name val="ＭＳ Ｐゴシック"/>
      <family val="3"/>
      <charset val="128"/>
    </font>
    <font>
      <b/>
      <sz val="14"/>
      <name val="ＭＳ Ｐゴシック"/>
      <family val="3"/>
      <charset val="128"/>
    </font>
    <font>
      <sz val="10"/>
      <color rgb="FFFF0000"/>
      <name val="ＭＳ Ｐ明朝"/>
      <family val="1"/>
      <charset val="128"/>
    </font>
    <font>
      <i/>
      <sz val="10"/>
      <name val="ＭＳ Ｐ明朝"/>
      <family val="1"/>
      <charset val="128"/>
    </font>
    <font>
      <b/>
      <sz val="10"/>
      <name val="HG明朝E"/>
      <family val="1"/>
      <charset val="128"/>
    </font>
    <font>
      <sz val="11"/>
      <color indexed="10"/>
      <name val="ＭＳ Ｐゴシック"/>
      <family val="3"/>
      <charset val="128"/>
    </font>
    <font>
      <b/>
      <sz val="10"/>
      <color rgb="FFFF0000"/>
      <name val="ＭＳ Ｐゴシック"/>
      <family val="3"/>
      <charset val="128"/>
    </font>
    <font>
      <sz val="6"/>
      <color theme="1"/>
      <name val="ＭＳ Ｐ明朝"/>
      <family val="1"/>
      <charset val="128"/>
    </font>
    <font>
      <b/>
      <sz val="20"/>
      <color theme="1"/>
      <name val="ＭＳ Ｐ明朝"/>
      <family val="1"/>
      <charset val="128"/>
    </font>
    <font>
      <b/>
      <sz val="18"/>
      <color theme="1"/>
      <name val="ＭＳ Ｐ明朝"/>
      <family val="1"/>
      <charset val="128"/>
    </font>
    <font>
      <sz val="11.5"/>
      <color theme="1"/>
      <name val="ＭＳ Ｐ明朝"/>
      <family val="1"/>
      <charset val="128"/>
    </font>
    <font>
      <u/>
      <sz val="10"/>
      <color theme="1"/>
      <name val="ＭＳ Ｐゴシック"/>
      <family val="3"/>
      <charset val="128"/>
    </font>
    <font>
      <sz val="10"/>
      <color indexed="8"/>
      <name val="Arial"/>
      <family val="2"/>
    </font>
    <font>
      <i/>
      <sz val="10"/>
      <color theme="1"/>
      <name val="ＭＳ Ｐ明朝"/>
      <family val="1"/>
      <charset val="128"/>
    </font>
    <font>
      <b/>
      <sz val="12"/>
      <color indexed="8"/>
      <name val="ＭＳ Ｐ明朝"/>
      <family val="1"/>
      <charset val="128"/>
    </font>
    <font>
      <b/>
      <sz val="11"/>
      <color indexed="52"/>
      <name val="ＭＳ Ｐゴシック"/>
      <family val="3"/>
      <charset val="128"/>
    </font>
    <font>
      <b/>
      <sz val="11"/>
      <color indexed="9"/>
      <name val="ＭＳ Ｐゴシック"/>
      <family val="3"/>
      <charset val="128"/>
    </font>
    <font>
      <sz val="11"/>
      <color indexed="20"/>
      <name val="ＭＳ Ｐゴシック"/>
      <family val="3"/>
      <charset val="128"/>
    </font>
    <font>
      <b/>
      <i/>
      <sz val="10"/>
      <color theme="1"/>
      <name val="ＭＳ Ｐ明朝"/>
      <family val="1"/>
      <charset val="128"/>
    </font>
    <font>
      <b/>
      <sz val="18"/>
      <color indexed="56"/>
      <name val="ＭＳ Ｐゴシック"/>
      <family val="3"/>
      <charset val="128"/>
    </font>
    <font>
      <sz val="11"/>
      <color indexed="60"/>
      <name val="ＭＳ Ｐゴシック"/>
      <family val="3"/>
      <charset val="128"/>
    </font>
    <font>
      <b/>
      <sz val="15"/>
      <color indexed="56"/>
      <name val="ＭＳ Ｐゴシック"/>
      <family val="3"/>
      <charset val="128"/>
    </font>
    <font>
      <b/>
      <sz val="9"/>
      <color indexed="81"/>
      <name val="ＭＳ Ｐゴシック"/>
      <family val="3"/>
      <charset val="128"/>
    </font>
    <font>
      <sz val="9"/>
      <color indexed="81"/>
      <name val="ＭＳ Ｐゴシック"/>
      <family val="3"/>
      <charset val="128"/>
    </font>
    <font>
      <b/>
      <sz val="13"/>
      <color indexed="56"/>
      <name val="ＭＳ Ｐゴシック"/>
      <family val="3"/>
      <charset val="128"/>
    </font>
    <font>
      <b/>
      <sz val="8"/>
      <name val="ＭＳ Ｐゴシック"/>
      <family val="3"/>
      <charset val="128"/>
    </font>
    <font>
      <i/>
      <sz val="16"/>
      <name val="ＭＳ Ｐ明朝"/>
      <family val="1"/>
      <charset val="128"/>
    </font>
    <font>
      <b/>
      <i/>
      <sz val="16"/>
      <name val="ＭＳ Ｐ明朝"/>
      <family val="1"/>
      <charset val="128"/>
    </font>
    <font>
      <b/>
      <i/>
      <sz val="12"/>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s>
  <borders count="67">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right style="thin">
        <color indexed="64"/>
      </right>
      <top style="medium">
        <color indexed="64"/>
      </top>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8"/>
      </left>
      <right/>
      <top/>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right style="double">
        <color indexed="64"/>
      </right>
      <top/>
      <bottom/>
      <diagonal/>
    </border>
    <border>
      <left style="double">
        <color indexed="64"/>
      </left>
      <right/>
      <top style="thin">
        <color indexed="64"/>
      </top>
      <bottom/>
      <diagonal/>
    </border>
    <border>
      <left/>
      <right style="double">
        <color indexed="64"/>
      </right>
      <top/>
      <bottom style="medium">
        <color indexed="64"/>
      </bottom>
      <diagonal/>
    </border>
  </borders>
  <cellStyleXfs count="3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44" fillId="0" borderId="0"/>
    <xf numFmtId="0" fontId="15" fillId="0" borderId="0"/>
    <xf numFmtId="0" fontId="49"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5" fillId="0" borderId="0"/>
    <xf numFmtId="38"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15" fillId="0" borderId="0"/>
    <xf numFmtId="217" fontId="15" fillId="0" borderId="0" applyFont="0" applyFill="0" applyBorder="0" applyAlignment="0" applyProtection="0"/>
    <xf numFmtId="0" fontId="1" fillId="0" borderId="0">
      <alignment vertical="center"/>
    </xf>
    <xf numFmtId="0" fontId="1" fillId="0" borderId="0"/>
    <xf numFmtId="0" fontId="10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vertical="center"/>
    </xf>
    <xf numFmtId="0" fontId="1" fillId="0" borderId="0">
      <alignment vertical="center"/>
    </xf>
  </cellStyleXfs>
  <cellXfs count="6574">
    <xf numFmtId="0" fontId="0" fillId="0" borderId="0" xfId="0">
      <alignment vertical="center"/>
    </xf>
    <xf numFmtId="0" fontId="4" fillId="0" borderId="1" xfId="0" applyFont="1" applyFill="1" applyBorder="1" applyAlignment="1">
      <alignment vertical="center"/>
    </xf>
    <xf numFmtId="0" fontId="4" fillId="0" borderId="2" xfId="0" applyFont="1" applyFill="1" applyBorder="1" applyAlignment="1">
      <alignment vertical="top"/>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vertical="center"/>
    </xf>
    <xf numFmtId="0" fontId="5" fillId="0" borderId="5" xfId="0" applyFont="1" applyFill="1" applyBorder="1" applyAlignment="1">
      <alignment vertical="top"/>
    </xf>
    <xf numFmtId="0" fontId="5" fillId="0" borderId="6" xfId="0" applyFont="1" applyFill="1" applyBorder="1" applyAlignment="1">
      <alignment vertical="top"/>
    </xf>
    <xf numFmtId="0" fontId="4" fillId="0" borderId="7" xfId="0" applyFont="1" applyFill="1" applyBorder="1" applyAlignment="1">
      <alignment horizontal="center" vertical="center"/>
    </xf>
    <xf numFmtId="0" fontId="4" fillId="0" borderId="5" xfId="0" applyFont="1" applyFill="1" applyBorder="1" applyAlignment="1">
      <alignment horizontal="right" vertical="center"/>
    </xf>
    <xf numFmtId="0" fontId="4" fillId="0" borderId="6" xfId="0" applyFont="1" applyFill="1" applyBorder="1" applyAlignment="1">
      <alignment horizontal="right" vertical="center"/>
    </xf>
    <xf numFmtId="0" fontId="4" fillId="0" borderId="4" xfId="0" applyFont="1" applyFill="1" applyBorder="1" applyAlignment="1">
      <alignment vertical="center"/>
    </xf>
    <xf numFmtId="0" fontId="4" fillId="0" borderId="0" xfId="0" applyFont="1" applyFill="1" applyBorder="1" applyAlignment="1">
      <alignment horizontal="center" vertical="center"/>
    </xf>
    <xf numFmtId="0" fontId="4" fillId="0" borderId="4" xfId="0" applyFont="1" applyFill="1" applyBorder="1">
      <alignment vertical="center"/>
    </xf>
    <xf numFmtId="0" fontId="4" fillId="0" borderId="0" xfId="0" applyFont="1" applyFill="1" applyBorder="1">
      <alignment vertical="center"/>
    </xf>
    <xf numFmtId="0" fontId="5" fillId="0" borderId="0" xfId="0" applyFont="1" applyFill="1" applyBorder="1" applyAlignment="1">
      <alignment horizontal="center" vertical="center"/>
    </xf>
    <xf numFmtId="0" fontId="5" fillId="0" borderId="2" xfId="0" applyFont="1" applyFill="1" applyBorder="1" applyAlignment="1">
      <alignment vertical="top"/>
    </xf>
    <xf numFmtId="0" fontId="5" fillId="0" borderId="8" xfId="0" applyFont="1" applyFill="1" applyBorder="1" applyAlignment="1">
      <alignment vertical="top"/>
    </xf>
    <xf numFmtId="0" fontId="5" fillId="0" borderId="9" xfId="0" applyFont="1" applyFill="1" applyBorder="1" applyAlignment="1">
      <alignment vertical="top"/>
    </xf>
    <xf numFmtId="0" fontId="4" fillId="0" borderId="10" xfId="0" applyFont="1" applyFill="1" applyBorder="1" applyAlignment="1">
      <alignment horizontal="center" vertical="center"/>
    </xf>
    <xf numFmtId="0" fontId="4" fillId="0" borderId="8" xfId="0" applyFont="1" applyFill="1" applyBorder="1" applyAlignment="1">
      <alignment horizontal="right" vertical="center"/>
    </xf>
    <xf numFmtId="0" fontId="4" fillId="0" borderId="8" xfId="0" applyFont="1" applyFill="1" applyBorder="1" applyAlignment="1">
      <alignment horizontal="center" vertical="center"/>
    </xf>
    <xf numFmtId="0" fontId="4" fillId="0" borderId="0" xfId="0" applyFont="1" applyFill="1">
      <alignment vertical="center"/>
    </xf>
    <xf numFmtId="0" fontId="6" fillId="0" borderId="0" xfId="0" applyFont="1" applyFill="1">
      <alignment vertical="center"/>
    </xf>
    <xf numFmtId="0" fontId="5" fillId="0" borderId="0" xfId="0" applyFont="1" applyFill="1">
      <alignment vertical="center"/>
    </xf>
    <xf numFmtId="0" fontId="4" fillId="0" borderId="0" xfId="0" applyFont="1" applyFill="1" applyBorder="1" applyAlignment="1">
      <alignment horizontal="left" vertical="center"/>
    </xf>
    <xf numFmtId="49" fontId="4" fillId="0" borderId="11" xfId="0" applyNumberFormat="1" applyFont="1" applyFill="1" applyBorder="1" applyAlignment="1">
      <alignment horizontal="left" vertical="center"/>
    </xf>
    <xf numFmtId="40" fontId="4" fillId="0" borderId="4" xfId="0" applyNumberFormat="1" applyFont="1" applyFill="1" applyBorder="1" applyAlignment="1">
      <alignment horizontal="center" vertical="center"/>
    </xf>
    <xf numFmtId="40" fontId="7" fillId="0" borderId="8" xfId="0" applyNumberFormat="1" applyFont="1" applyFill="1" applyBorder="1" applyAlignment="1">
      <alignment horizontal="center" vertical="center"/>
    </xf>
    <xf numFmtId="40" fontId="4" fillId="0" borderId="0" xfId="0" applyNumberFormat="1" applyFont="1" applyFill="1" applyBorder="1" applyAlignment="1">
      <alignment horizontal="center" vertical="center"/>
    </xf>
    <xf numFmtId="0" fontId="4" fillId="0" borderId="12" xfId="0" applyFont="1" applyFill="1" applyBorder="1" applyAlignment="1">
      <alignment horizontal="center" vertical="center"/>
    </xf>
    <xf numFmtId="0" fontId="4" fillId="0" borderId="0" xfId="0" applyFont="1" applyFill="1" applyBorder="1" applyAlignment="1">
      <alignment horizontal="right" vertical="center"/>
    </xf>
    <xf numFmtId="40" fontId="4" fillId="0" borderId="0" xfId="0" applyNumberFormat="1" applyFont="1" applyFill="1" applyBorder="1" applyAlignment="1">
      <alignment horizontal="center" vertical="center"/>
    </xf>
    <xf numFmtId="40" fontId="7" fillId="0" borderId="8" xfId="0" applyNumberFormat="1"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Alignment="1">
      <alignment horizontal="center" vertical="center"/>
    </xf>
    <xf numFmtId="0" fontId="8" fillId="0" borderId="0" xfId="0" applyFont="1" applyFill="1" applyAlignment="1">
      <alignment horizontal="distributed" vertical="center"/>
    </xf>
    <xf numFmtId="0" fontId="5" fillId="0" borderId="0" xfId="0" applyFont="1" applyFill="1" applyAlignment="1">
      <alignment horizontal="distributed" vertical="center"/>
    </xf>
    <xf numFmtId="0" fontId="6" fillId="0" borderId="8" xfId="0" applyFont="1" applyFill="1" applyBorder="1">
      <alignment vertical="center"/>
    </xf>
    <xf numFmtId="0" fontId="6" fillId="0" borderId="0" xfId="0" applyFont="1" applyFill="1" applyAlignment="1"/>
    <xf numFmtId="0" fontId="5" fillId="0" borderId="0" xfId="0" applyFont="1" applyFill="1" applyBorder="1" applyAlignment="1">
      <alignment horizontal="distributed" vertical="center"/>
    </xf>
    <xf numFmtId="0" fontId="8" fillId="0" borderId="0" xfId="0" applyFont="1" applyFill="1" applyBorder="1" applyAlignment="1">
      <alignment horizontal="center" vertical="center"/>
    </xf>
    <xf numFmtId="0" fontId="4" fillId="0" borderId="0" xfId="0" applyFont="1" applyFill="1" applyAlignment="1"/>
    <xf numFmtId="0" fontId="5" fillId="0" borderId="0" xfId="0" applyFont="1" applyFill="1" applyAlignment="1"/>
    <xf numFmtId="0" fontId="5" fillId="0" borderId="0" xfId="0" applyFont="1" applyFill="1" applyAlignment="1">
      <alignment vertical="center"/>
    </xf>
    <xf numFmtId="0" fontId="7" fillId="0" borderId="8" xfId="0" applyFont="1" applyFill="1" applyBorder="1" applyAlignment="1">
      <alignment horizontal="left" vertical="center"/>
    </xf>
    <xf numFmtId="49" fontId="7" fillId="0" borderId="9" xfId="0" applyNumberFormat="1" applyFont="1" applyFill="1" applyBorder="1" applyAlignment="1">
      <alignment horizontal="left" vertical="center"/>
    </xf>
    <xf numFmtId="0" fontId="4" fillId="0" borderId="0" xfId="0" applyFont="1" applyFill="1" applyAlignment="1">
      <alignment vertical="center"/>
    </xf>
    <xf numFmtId="0" fontId="4" fillId="0" borderId="8" xfId="0" applyFont="1" applyFill="1" applyBorder="1">
      <alignment vertical="center"/>
    </xf>
    <xf numFmtId="0" fontId="5" fillId="0" borderId="8" xfId="0" applyFont="1" applyFill="1" applyBorder="1" applyAlignment="1">
      <alignment vertical="center"/>
    </xf>
    <xf numFmtId="0" fontId="4" fillId="0" borderId="13" xfId="0" applyFont="1" applyFill="1" applyBorder="1" applyAlignment="1">
      <alignment horizontal="center" vertical="center"/>
    </xf>
    <xf numFmtId="49" fontId="7" fillId="0" borderId="8" xfId="0" applyNumberFormat="1" applyFont="1" applyFill="1" applyBorder="1" applyAlignment="1">
      <alignment horizontal="left" vertical="center"/>
    </xf>
    <xf numFmtId="40" fontId="7" fillId="0" borderId="10" xfId="0" applyNumberFormat="1" applyFont="1" applyFill="1" applyBorder="1" applyAlignment="1">
      <alignment horizontal="center" vertical="center"/>
    </xf>
    <xf numFmtId="0" fontId="5" fillId="0" borderId="0" xfId="0" applyFont="1" applyFill="1" applyBorder="1" applyAlignment="1">
      <alignment vertical="center"/>
    </xf>
    <xf numFmtId="177" fontId="4" fillId="0" borderId="0" xfId="0" applyNumberFormat="1" applyFont="1" applyFill="1" applyBorder="1" applyAlignment="1">
      <alignment horizontal="center" vertical="center"/>
    </xf>
    <xf numFmtId="40" fontId="4" fillId="0" borderId="1" xfId="0" applyNumberFormat="1" applyFont="1" applyFill="1" applyBorder="1" applyAlignment="1">
      <alignment horizontal="centerContinuous" vertical="center"/>
    </xf>
    <xf numFmtId="40" fontId="5" fillId="0" borderId="1" xfId="0" applyNumberFormat="1" applyFont="1" applyFill="1" applyBorder="1" applyAlignment="1">
      <alignment horizontal="centerContinuous" vertical="center"/>
    </xf>
    <xf numFmtId="40" fontId="4" fillId="0" borderId="0" xfId="0" applyNumberFormat="1" applyFont="1" applyFill="1" applyBorder="1" applyAlignment="1">
      <alignment horizontal="centerContinuous" vertical="center"/>
    </xf>
    <xf numFmtId="40" fontId="5" fillId="0" borderId="0" xfId="0" applyNumberFormat="1" applyFont="1" applyFill="1" applyAlignment="1">
      <alignment horizontal="centerContinuous" vertical="center"/>
    </xf>
    <xf numFmtId="40" fontId="5" fillId="0" borderId="0" xfId="0" applyNumberFormat="1" applyFont="1" applyFill="1" applyBorder="1" applyAlignment="1">
      <alignment horizontal="centerContinuous" vertical="center"/>
    </xf>
    <xf numFmtId="40" fontId="7" fillId="0" borderId="8" xfId="0" applyNumberFormat="1" applyFont="1" applyFill="1" applyBorder="1" applyAlignment="1">
      <alignment horizontal="centerContinuous" vertical="center"/>
    </xf>
    <xf numFmtId="40" fontId="5" fillId="0" borderId="8" xfId="0" applyNumberFormat="1" applyFont="1" applyFill="1" applyBorder="1" applyAlignment="1">
      <alignment horizontal="centerContinuous" vertical="center"/>
    </xf>
    <xf numFmtId="0" fontId="4" fillId="0" borderId="3" xfId="0" applyFont="1" applyFill="1" applyBorder="1" applyAlignment="1">
      <alignment horizontal="centerContinuous" vertical="center"/>
    </xf>
    <xf numFmtId="0" fontId="4" fillId="0" borderId="1" xfId="0" applyFont="1" applyFill="1" applyBorder="1" applyAlignment="1">
      <alignment horizontal="centerContinuous" vertical="center"/>
    </xf>
    <xf numFmtId="0" fontId="4" fillId="0" borderId="4" xfId="0" applyFont="1" applyFill="1" applyBorder="1" applyAlignment="1">
      <alignment horizontal="centerContinuous" vertical="center"/>
    </xf>
    <xf numFmtId="0" fontId="4" fillId="0" borderId="0" xfId="0" applyFont="1" applyFill="1" applyBorder="1" applyAlignment="1">
      <alignment horizontal="centerContinuous" vertical="center"/>
    </xf>
    <xf numFmtId="0" fontId="7" fillId="0" borderId="10" xfId="0" applyFont="1" applyFill="1" applyBorder="1" applyAlignment="1">
      <alignment horizontal="centerContinuous" vertical="center"/>
    </xf>
    <xf numFmtId="0" fontId="7" fillId="0" borderId="8" xfId="0" applyFont="1" applyFill="1" applyBorder="1" applyAlignment="1">
      <alignment horizontal="centerContinuous" vertical="center"/>
    </xf>
    <xf numFmtId="178" fontId="4" fillId="0" borderId="1" xfId="0" applyNumberFormat="1" applyFont="1" applyFill="1" applyBorder="1" applyAlignment="1">
      <alignment horizontal="centerContinuous" vertical="center"/>
    </xf>
    <xf numFmtId="178" fontId="5" fillId="0" borderId="1" xfId="0" applyNumberFormat="1" applyFont="1" applyFill="1" applyBorder="1" applyAlignment="1">
      <alignment horizontal="centerContinuous" vertical="center"/>
    </xf>
    <xf numFmtId="178" fontId="4" fillId="0" borderId="0" xfId="0" applyNumberFormat="1" applyFont="1" applyFill="1" applyBorder="1" applyAlignment="1">
      <alignment horizontal="centerContinuous" vertical="center"/>
    </xf>
    <xf numFmtId="178" fontId="4" fillId="0" borderId="0" xfId="1" applyNumberFormat="1" applyFont="1" applyFill="1" applyAlignment="1">
      <alignment horizontal="centerContinuous" vertical="center"/>
    </xf>
    <xf numFmtId="178" fontId="7" fillId="0" borderId="8" xfId="0" applyNumberFormat="1" applyFont="1" applyFill="1" applyBorder="1" applyAlignment="1">
      <alignment horizontal="centerContinuous" vertical="center"/>
    </xf>
    <xf numFmtId="176" fontId="4" fillId="0" borderId="1" xfId="0" applyNumberFormat="1" applyFont="1" applyFill="1" applyBorder="1" applyAlignment="1">
      <alignment horizontal="centerContinuous" vertical="center"/>
    </xf>
    <xf numFmtId="176" fontId="4" fillId="0" borderId="0" xfId="1" applyNumberFormat="1" applyFont="1" applyFill="1" applyBorder="1" applyAlignment="1">
      <alignment horizontal="centerContinuous" vertical="center"/>
    </xf>
    <xf numFmtId="176" fontId="5" fillId="0" borderId="0" xfId="0" applyNumberFormat="1" applyFont="1" applyFill="1" applyAlignment="1">
      <alignment horizontal="centerContinuous" vertical="center"/>
    </xf>
    <xf numFmtId="176" fontId="4" fillId="0" borderId="0" xfId="0" applyNumberFormat="1" applyFont="1" applyFill="1" applyAlignment="1">
      <alignment horizontal="centerContinuous" vertical="center"/>
    </xf>
    <xf numFmtId="176" fontId="7" fillId="0" borderId="8" xfId="1" applyNumberFormat="1" applyFont="1" applyFill="1" applyBorder="1" applyAlignment="1">
      <alignment horizontal="centerContinuous" vertical="center"/>
    </xf>
    <xf numFmtId="0" fontId="4" fillId="0" borderId="15"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8" xfId="0" applyFont="1" applyFill="1" applyBorder="1" applyAlignment="1">
      <alignment horizontal="left" vertical="center"/>
    </xf>
    <xf numFmtId="0" fontId="4" fillId="0" borderId="14" xfId="0" applyFont="1" applyFill="1" applyBorder="1" applyAlignment="1">
      <alignment horizontal="center" vertical="center"/>
    </xf>
    <xf numFmtId="0" fontId="4" fillId="0" borderId="8" xfId="0" applyFont="1" applyFill="1" applyBorder="1" applyAlignment="1">
      <alignment horizontal="right" vertical="center"/>
    </xf>
    <xf numFmtId="0" fontId="4" fillId="0" borderId="0" xfId="0" applyFont="1" applyFill="1" applyAlignment="1">
      <alignment horizontal="left" vertical="center"/>
    </xf>
    <xf numFmtId="0" fontId="4" fillId="0" borderId="1" xfId="0" applyFont="1" applyFill="1" applyBorder="1" applyAlignment="1">
      <alignment horizontal="right" vertical="center"/>
    </xf>
    <xf numFmtId="0" fontId="4" fillId="0" borderId="0" xfId="0" applyFont="1" applyFill="1" applyBorder="1" applyAlignment="1">
      <alignment horizontal="righ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distributed" vertical="center"/>
    </xf>
    <xf numFmtId="0" fontId="12" fillId="0" borderId="0" xfId="0" applyFont="1">
      <alignment vertical="center"/>
    </xf>
    <xf numFmtId="0" fontId="12" fillId="0" borderId="0" xfId="0" applyFont="1" applyFill="1" applyAlignment="1">
      <alignment horizontal="right" vertical="center"/>
    </xf>
    <xf numFmtId="0" fontId="12" fillId="0" borderId="0" xfId="0" applyFont="1" applyAlignment="1">
      <alignment horizontal="right" vertical="center"/>
    </xf>
    <xf numFmtId="0" fontId="12" fillId="0" borderId="16"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7" xfId="0" applyFont="1" applyBorder="1" applyAlignment="1">
      <alignment horizontal="center" vertical="center"/>
    </xf>
    <xf numFmtId="0" fontId="12" fillId="0" borderId="2" xfId="0" applyFont="1" applyBorder="1" applyAlignment="1">
      <alignment horizontal="distributed" vertical="center"/>
    </xf>
    <xf numFmtId="0" fontId="12" fillId="0" borderId="3" xfId="0" applyFont="1" applyBorder="1" applyAlignment="1">
      <alignment horizontal="center" vertical="center"/>
    </xf>
    <xf numFmtId="40" fontId="12" fillId="0" borderId="0" xfId="0" applyNumberFormat="1" applyFont="1" applyBorder="1" applyAlignment="1">
      <alignment horizontal="center" vertical="center"/>
    </xf>
    <xf numFmtId="0" fontId="12" fillId="0" borderId="2" xfId="0" applyFont="1" applyFill="1" applyBorder="1" applyAlignment="1">
      <alignment horizontal="center" vertical="center"/>
    </xf>
    <xf numFmtId="0" fontId="12" fillId="0" borderId="18" xfId="0" applyFont="1" applyBorder="1" applyAlignment="1">
      <alignment horizontal="distributed" vertical="center"/>
    </xf>
    <xf numFmtId="0" fontId="12" fillId="0" borderId="4" xfId="0" applyFont="1" applyBorder="1" applyAlignment="1">
      <alignment horizontal="center" vertical="center" wrapText="1"/>
    </xf>
    <xf numFmtId="179" fontId="12" fillId="0" borderId="0" xfId="0" applyNumberFormat="1" applyFont="1" applyBorder="1" applyAlignment="1">
      <alignment horizontal="center" vertical="center"/>
    </xf>
    <xf numFmtId="38" fontId="13" fillId="0" borderId="0" xfId="1" applyFont="1" applyBorder="1" applyAlignment="1">
      <alignment horizontal="center" vertical="center"/>
    </xf>
    <xf numFmtId="0" fontId="12" fillId="0" borderId="11" xfId="0" applyFont="1" applyBorder="1" applyAlignment="1">
      <alignment horizontal="distributed" vertical="center"/>
    </xf>
    <xf numFmtId="0" fontId="12" fillId="0" borderId="4" xfId="0" applyFont="1" applyBorder="1" applyAlignment="1">
      <alignment horizontal="center" vertical="center"/>
    </xf>
    <xf numFmtId="0" fontId="12" fillId="0" borderId="19" xfId="0" applyFont="1" applyBorder="1" applyAlignment="1">
      <alignment horizontal="distributed" vertical="center"/>
    </xf>
    <xf numFmtId="4" fontId="12" fillId="0" borderId="0" xfId="0" applyNumberFormat="1" applyFont="1" applyBorder="1" applyAlignment="1">
      <alignment horizontal="center" vertical="center"/>
    </xf>
    <xf numFmtId="38" fontId="13" fillId="0" borderId="0" xfId="1" applyFont="1" applyFill="1" applyBorder="1" applyAlignment="1">
      <alignment horizontal="center" vertical="center"/>
    </xf>
    <xf numFmtId="0" fontId="0" fillId="0" borderId="0" xfId="0" applyAlignment="1">
      <alignment horizontal="left" vertical="center"/>
    </xf>
    <xf numFmtId="38" fontId="12" fillId="0" borderId="0" xfId="1" applyFont="1" applyFill="1" applyBorder="1" applyAlignment="1">
      <alignment horizontal="center" vertical="center"/>
    </xf>
    <xf numFmtId="38" fontId="13" fillId="0" borderId="11" xfId="1" applyFont="1" applyBorder="1" applyAlignment="1">
      <alignment horizontal="center" vertical="center"/>
    </xf>
    <xf numFmtId="4" fontId="14" fillId="0" borderId="0" xfId="0" applyNumberFormat="1" applyFont="1" applyBorder="1" applyAlignment="1">
      <alignment horizontal="center" vertical="center"/>
    </xf>
    <xf numFmtId="0" fontId="0" fillId="0" borderId="0" xfId="0" applyAlignment="1">
      <alignment horizontal="center" vertical="center"/>
    </xf>
    <xf numFmtId="0" fontId="12" fillId="0" borderId="9" xfId="0" applyFont="1" applyBorder="1" applyAlignment="1">
      <alignment horizontal="distributed" vertical="center" shrinkToFit="1"/>
    </xf>
    <xf numFmtId="0" fontId="12" fillId="0" borderId="10" xfId="0" applyFont="1" applyBorder="1" applyAlignment="1">
      <alignment horizontal="distributed" vertical="center"/>
    </xf>
    <xf numFmtId="179" fontId="12" fillId="0" borderId="8" xfId="0" applyNumberFormat="1" applyFont="1" applyBorder="1" applyAlignment="1">
      <alignment horizontal="center" vertical="center"/>
    </xf>
    <xf numFmtId="38" fontId="13" fillId="0" borderId="8" xfId="1" applyFont="1" applyBorder="1" applyAlignment="1">
      <alignment horizontal="center" vertical="center"/>
    </xf>
    <xf numFmtId="0" fontId="15" fillId="0" borderId="10" xfId="0" applyFont="1" applyBorder="1">
      <alignment vertical="center"/>
    </xf>
    <xf numFmtId="0" fontId="0" fillId="0" borderId="10" xfId="0" applyBorder="1">
      <alignment vertical="center"/>
    </xf>
    <xf numFmtId="0" fontId="0" fillId="0" borderId="8" xfId="0" applyBorder="1">
      <alignment vertical="center"/>
    </xf>
    <xf numFmtId="0" fontId="0" fillId="0" borderId="8" xfId="0" applyFill="1" applyBorder="1">
      <alignment vertical="center"/>
    </xf>
    <xf numFmtId="0" fontId="0" fillId="0" borderId="0" xfId="0" applyBorder="1">
      <alignment vertical="center"/>
    </xf>
    <xf numFmtId="0" fontId="15" fillId="0" borderId="0" xfId="0" applyFont="1" applyFill="1">
      <alignment vertical="center"/>
    </xf>
    <xf numFmtId="0" fontId="0" fillId="0" borderId="0" xfId="0" applyFill="1">
      <alignment vertical="center"/>
    </xf>
    <xf numFmtId="0" fontId="16" fillId="0" borderId="0" xfId="0" applyFont="1" applyFill="1">
      <alignment vertical="center"/>
    </xf>
    <xf numFmtId="0" fontId="12" fillId="0" borderId="0" xfId="0" applyFont="1" applyFill="1" applyAlignment="1">
      <alignment vertical="center"/>
    </xf>
    <xf numFmtId="0" fontId="0" fillId="2" borderId="0" xfId="0" applyFill="1">
      <alignment vertical="center"/>
    </xf>
    <xf numFmtId="0" fontId="12" fillId="0" borderId="0" xfId="0" applyFont="1" applyFill="1">
      <alignment vertical="center"/>
    </xf>
    <xf numFmtId="0" fontId="12" fillId="0" borderId="20" xfId="0" applyFont="1" applyBorder="1" applyAlignment="1">
      <alignment horizontal="center" vertical="center"/>
    </xf>
    <xf numFmtId="0" fontId="12" fillId="0" borderId="14" xfId="0" applyFont="1" applyBorder="1" applyAlignment="1">
      <alignment horizontal="center" vertical="center"/>
    </xf>
    <xf numFmtId="0" fontId="12" fillId="0" borderId="22" xfId="0" applyFont="1" applyFill="1" applyBorder="1" applyAlignment="1">
      <alignment horizontal="distributed"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Continuous" vertical="center"/>
    </xf>
    <xf numFmtId="0" fontId="12" fillId="0" borderId="2" xfId="0" applyFont="1" applyFill="1" applyBorder="1" applyAlignment="1">
      <alignment horizontal="centerContinuous" vertical="center"/>
    </xf>
    <xf numFmtId="0" fontId="12" fillId="0" borderId="18" xfId="0" applyFont="1" applyFill="1" applyBorder="1" applyAlignment="1">
      <alignment horizontal="distributed" vertical="center"/>
    </xf>
    <xf numFmtId="0" fontId="12" fillId="0" borderId="3" xfId="0" applyFont="1" applyFill="1" applyBorder="1" applyAlignment="1">
      <alignment horizontal="centerContinuous" vertical="center"/>
    </xf>
    <xf numFmtId="0" fontId="12" fillId="0" borderId="23" xfId="0" applyFont="1" applyFill="1" applyBorder="1" applyAlignment="1">
      <alignment horizontal="centerContinuous" vertical="center"/>
    </xf>
    <xf numFmtId="0" fontId="12" fillId="0" borderId="24" xfId="0" applyFont="1" applyFill="1" applyBorder="1" applyAlignment="1">
      <alignment horizontal="distributed" vertical="center"/>
    </xf>
    <xf numFmtId="0" fontId="12" fillId="0" borderId="0" xfId="0" applyFont="1" applyFill="1" applyBorder="1" applyAlignment="1">
      <alignment horizontal="center" vertical="center"/>
    </xf>
    <xf numFmtId="0" fontId="12" fillId="0" borderId="0" xfId="0" applyFont="1" applyFill="1" applyBorder="1" applyAlignment="1">
      <alignment horizontal="centerContinuous" vertical="center"/>
    </xf>
    <xf numFmtId="0" fontId="12" fillId="0" borderId="11" xfId="0" applyFont="1" applyFill="1" applyBorder="1" applyAlignment="1">
      <alignment horizontal="centerContinuous" vertical="center"/>
    </xf>
    <xf numFmtId="0" fontId="12" fillId="0" borderId="19" xfId="0" applyFont="1" applyFill="1" applyBorder="1" applyAlignment="1">
      <alignment horizontal="distributed" vertical="center"/>
    </xf>
    <xf numFmtId="180" fontId="12" fillId="0" borderId="0" xfId="0" applyNumberFormat="1" applyFont="1" applyFill="1" applyBorder="1" applyAlignment="1">
      <alignment horizontal="center" vertical="center"/>
    </xf>
    <xf numFmtId="0" fontId="12" fillId="0" borderId="4" xfId="0" applyFont="1" applyFill="1" applyBorder="1" applyAlignment="1">
      <alignment horizontal="centerContinuous" vertical="center"/>
    </xf>
    <xf numFmtId="0" fontId="12" fillId="0" borderId="25" xfId="0" applyFont="1" applyFill="1" applyBorder="1" applyAlignment="1">
      <alignment horizontal="centerContinuous" vertical="center"/>
    </xf>
    <xf numFmtId="0" fontId="12" fillId="0" borderId="24" xfId="0" applyFont="1" applyBorder="1" applyAlignment="1">
      <alignment horizontal="distributed" vertical="center"/>
    </xf>
    <xf numFmtId="181" fontId="12" fillId="0" borderId="0" xfId="0" applyNumberFormat="1" applyFont="1" applyFill="1" applyBorder="1" applyAlignment="1">
      <alignment horizontal="center" vertical="center"/>
    </xf>
    <xf numFmtId="0" fontId="12" fillId="0" borderId="26" xfId="0" applyFont="1" applyFill="1" applyBorder="1" applyAlignment="1">
      <alignment horizontal="distributed" vertical="center"/>
    </xf>
    <xf numFmtId="0" fontId="12" fillId="0" borderId="8" xfId="0" applyFont="1" applyFill="1" applyBorder="1" applyAlignment="1">
      <alignment horizontal="center" vertical="center"/>
    </xf>
    <xf numFmtId="0" fontId="12" fillId="0" borderId="8" xfId="0" applyFont="1" applyFill="1" applyBorder="1" applyAlignment="1">
      <alignment horizontal="centerContinuous" vertical="center"/>
    </xf>
    <xf numFmtId="0" fontId="12" fillId="0" borderId="9" xfId="0" applyFont="1" applyFill="1" applyBorder="1" applyAlignment="1">
      <alignment horizontal="centerContinuous" vertical="center"/>
    </xf>
    <xf numFmtId="0" fontId="0" fillId="0" borderId="27" xfId="0" applyBorder="1">
      <alignment vertical="center"/>
    </xf>
    <xf numFmtId="0" fontId="0" fillId="0" borderId="28" xfId="0" applyBorder="1">
      <alignment vertical="center"/>
    </xf>
    <xf numFmtId="0" fontId="12"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4" fillId="0" borderId="0" xfId="0" applyFont="1">
      <alignment vertical="center"/>
    </xf>
    <xf numFmtId="0" fontId="11" fillId="2" borderId="0" xfId="0" applyFont="1" applyFill="1" applyAlignment="1">
      <alignment vertical="center"/>
    </xf>
    <xf numFmtId="0" fontId="0" fillId="0" borderId="0" xfId="0" applyAlignment="1">
      <alignment horizontal="distributed" vertical="center"/>
    </xf>
    <xf numFmtId="0" fontId="11" fillId="0" borderId="0" xfId="0" applyFont="1" applyFill="1" applyAlignment="1">
      <alignment horizontal="center" vertical="center"/>
    </xf>
    <xf numFmtId="0" fontId="12" fillId="0" borderId="0" xfId="0" applyFont="1" applyAlignment="1">
      <alignment horizontal="left" vertical="center"/>
    </xf>
    <xf numFmtId="0" fontId="18" fillId="0" borderId="8" xfId="0" applyFont="1" applyBorder="1" applyAlignment="1">
      <alignment horizontal="left" vertical="center"/>
    </xf>
    <xf numFmtId="0" fontId="19" fillId="0" borderId="8" xfId="0" applyFont="1" applyBorder="1" applyAlignment="1">
      <alignment horizontal="right" vertical="center"/>
    </xf>
    <xf numFmtId="0" fontId="12" fillId="0" borderId="12" xfId="0" applyFont="1" applyBorder="1" applyAlignment="1">
      <alignment horizontal="center" vertical="center"/>
    </xf>
    <xf numFmtId="0" fontId="12" fillId="0" borderId="15" xfId="0" applyFont="1" applyBorder="1" applyAlignment="1">
      <alignment horizontal="center" vertical="center"/>
    </xf>
    <xf numFmtId="0" fontId="12" fillId="0" borderId="0" xfId="0" applyFont="1" applyFill="1" applyBorder="1" applyAlignment="1">
      <alignment horizontal="left" vertical="center"/>
    </xf>
    <xf numFmtId="0" fontId="12" fillId="0" borderId="0" xfId="0" applyFont="1" applyFill="1" applyAlignment="1">
      <alignment horizontal="center" vertical="center"/>
    </xf>
    <xf numFmtId="0" fontId="12" fillId="0" borderId="0" xfId="0" applyFont="1" applyFill="1" applyBorder="1">
      <alignment vertical="center"/>
    </xf>
    <xf numFmtId="0" fontId="12" fillId="0" borderId="0" xfId="0" applyFont="1" applyFill="1" applyAlignment="1">
      <alignment horizontal="left" vertical="center"/>
    </xf>
    <xf numFmtId="49" fontId="12" fillId="0" borderId="0" xfId="0" applyNumberFormat="1" applyFont="1" applyFill="1" applyAlignment="1">
      <alignment horizontal="right" vertical="center"/>
    </xf>
    <xf numFmtId="49" fontId="12" fillId="0" borderId="0" xfId="0" applyNumberFormat="1" applyFont="1" applyFill="1" applyBorder="1" applyAlignment="1">
      <alignment horizontal="right" vertical="center"/>
    </xf>
    <xf numFmtId="0" fontId="12" fillId="0" borderId="4" xfId="0" applyFont="1" applyFill="1" applyBorder="1" applyAlignment="1">
      <alignment horizontal="left" vertical="center"/>
    </xf>
    <xf numFmtId="0" fontId="20" fillId="0" borderId="11" xfId="0" applyFont="1" applyFill="1" applyBorder="1">
      <alignment vertical="center"/>
    </xf>
    <xf numFmtId="0" fontId="12" fillId="0" borderId="11" xfId="0" applyFont="1" applyBorder="1" applyAlignment="1">
      <alignment horizontal="left" vertical="center"/>
    </xf>
    <xf numFmtId="0" fontId="12" fillId="0" borderId="0" xfId="0" applyFont="1" applyAlignment="1">
      <alignment horizontal="center" vertical="center"/>
    </xf>
    <xf numFmtId="0" fontId="19" fillId="0" borderId="0" xfId="0" applyFont="1" applyAlignment="1">
      <alignment horizontal="left" vertical="center"/>
    </xf>
    <xf numFmtId="0" fontId="12" fillId="0" borderId="4" xfId="0" applyFont="1" applyBorder="1" applyAlignment="1">
      <alignment horizontal="left" vertical="center"/>
    </xf>
    <xf numFmtId="0" fontId="12" fillId="0" borderId="4" xfId="0" applyFont="1" applyBorder="1" applyAlignment="1">
      <alignment vertical="center"/>
    </xf>
    <xf numFmtId="0" fontId="12" fillId="0" borderId="0" xfId="0" applyFont="1" applyBorder="1" applyAlignment="1">
      <alignment vertical="center"/>
    </xf>
    <xf numFmtId="0" fontId="12" fillId="0" borderId="0" xfId="0" applyFont="1" applyBorder="1" applyAlignment="1">
      <alignment horizontal="center" vertical="center"/>
    </xf>
    <xf numFmtId="0" fontId="12" fillId="0" borderId="0" xfId="0" applyFont="1" applyBorder="1" applyAlignment="1">
      <alignment horizontal="left" vertical="center"/>
    </xf>
    <xf numFmtId="0" fontId="12" fillId="0" borderId="8" xfId="0" applyFont="1" applyBorder="1" applyAlignment="1">
      <alignment horizontal="left" vertical="center"/>
    </xf>
    <xf numFmtId="49" fontId="12" fillId="0" borderId="8" xfId="0" applyNumberFormat="1" applyFont="1" applyFill="1" applyBorder="1" applyAlignment="1">
      <alignment horizontal="right" vertical="center"/>
    </xf>
    <xf numFmtId="0" fontId="0" fillId="0" borderId="0" xfId="0" applyFont="1">
      <alignment vertical="center"/>
    </xf>
    <xf numFmtId="0" fontId="8" fillId="2" borderId="0" xfId="0" applyFont="1" applyFill="1" applyBorder="1" applyAlignment="1">
      <alignment vertical="center"/>
    </xf>
    <xf numFmtId="0" fontId="8" fillId="0" borderId="0" xfId="0" applyFont="1" applyBorder="1" applyAlignment="1">
      <alignment horizontal="center" vertical="center"/>
    </xf>
    <xf numFmtId="0" fontId="5" fillId="0" borderId="0" xfId="0" applyFont="1" applyAlignment="1"/>
    <xf numFmtId="0" fontId="8" fillId="0" borderId="0" xfId="0" applyFont="1" applyBorder="1" applyAlignment="1">
      <alignment vertical="center"/>
    </xf>
    <xf numFmtId="0" fontId="5" fillId="0" borderId="0" xfId="0" applyFont="1">
      <alignment vertical="center"/>
    </xf>
    <xf numFmtId="0" fontId="4" fillId="0" borderId="0" xfId="0" applyFont="1" applyAlignment="1">
      <alignment horizontal="left" vertical="center"/>
    </xf>
    <xf numFmtId="0" fontId="4" fillId="0" borderId="8" xfId="0" applyFont="1" applyBorder="1" applyAlignment="1"/>
    <xf numFmtId="0" fontId="4" fillId="0" borderId="8" xfId="0" applyFont="1" applyBorder="1" applyAlignment="1">
      <alignment horizontal="right" vertical="center"/>
    </xf>
    <xf numFmtId="0" fontId="4" fillId="0" borderId="29"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left" vertical="center"/>
    </xf>
    <xf numFmtId="182" fontId="4" fillId="0" borderId="4" xfId="2" applyNumberFormat="1" applyFont="1" applyFill="1" applyBorder="1" applyAlignment="1">
      <alignment horizontal="right" vertical="center"/>
    </xf>
    <xf numFmtId="182" fontId="4" fillId="0" borderId="0" xfId="2" applyNumberFormat="1" applyFont="1" applyFill="1" applyBorder="1" applyAlignment="1">
      <alignment horizontal="right" vertical="center"/>
    </xf>
    <xf numFmtId="49" fontId="4" fillId="0" borderId="0" xfId="0" applyNumberFormat="1" applyFont="1" applyFill="1" applyBorder="1" applyAlignment="1">
      <alignment horizontal="left" vertical="center"/>
    </xf>
    <xf numFmtId="0" fontId="4" fillId="0" borderId="11" xfId="0" applyFont="1" applyBorder="1" applyAlignment="1">
      <alignment horizontal="left" vertical="center"/>
    </xf>
    <xf numFmtId="0" fontId="7" fillId="0" borderId="5" xfId="0" applyFont="1" applyBorder="1" applyAlignment="1">
      <alignment horizontal="left" vertical="center"/>
    </xf>
    <xf numFmtId="49" fontId="7" fillId="0" borderId="5" xfId="0" applyNumberFormat="1" applyFont="1" applyBorder="1" applyAlignment="1">
      <alignment horizontal="left" vertical="center"/>
    </xf>
    <xf numFmtId="182" fontId="7" fillId="0" borderId="4" xfId="2" applyNumberFormat="1" applyFont="1" applyFill="1" applyBorder="1" applyAlignment="1">
      <alignment horizontal="right" vertical="center"/>
    </xf>
    <xf numFmtId="182" fontId="7" fillId="0" borderId="0" xfId="2" applyNumberFormat="1" applyFont="1" applyFill="1" applyBorder="1" applyAlignment="1">
      <alignment horizontal="right" vertical="center"/>
    </xf>
    <xf numFmtId="0" fontId="4" fillId="0" borderId="3" xfId="0" applyFont="1" applyBorder="1" applyAlignment="1">
      <alignment horizontal="distributed" vertical="center"/>
    </xf>
    <xf numFmtId="38" fontId="4" fillId="0" borderId="4" xfId="2" applyFont="1" applyFill="1" applyBorder="1" applyAlignment="1">
      <alignment horizontal="right" vertical="center"/>
    </xf>
    <xf numFmtId="38" fontId="4" fillId="0" borderId="0" xfId="2" applyFont="1" applyFill="1" applyBorder="1" applyAlignment="1">
      <alignment horizontal="right" vertical="center"/>
    </xf>
    <xf numFmtId="0" fontId="4" fillId="0" borderId="0" xfId="0" applyFont="1" applyBorder="1" applyAlignment="1">
      <alignment horizontal="distributed" vertical="center"/>
    </xf>
    <xf numFmtId="38" fontId="7" fillId="0" borderId="4" xfId="2" applyFont="1" applyFill="1" applyBorder="1" applyAlignment="1">
      <alignment horizontal="right" vertical="center"/>
    </xf>
    <xf numFmtId="38" fontId="7" fillId="0" borderId="0" xfId="2" applyFont="1" applyFill="1" applyBorder="1" applyAlignment="1">
      <alignment horizontal="right" vertical="center"/>
    </xf>
    <xf numFmtId="38" fontId="7" fillId="0" borderId="10" xfId="2" applyFont="1" applyFill="1" applyBorder="1" applyAlignment="1">
      <alignment horizontal="right" vertical="center"/>
    </xf>
    <xf numFmtId="38" fontId="7" fillId="0" borderId="8" xfId="2" applyFont="1" applyFill="1" applyBorder="1" applyAlignment="1">
      <alignment horizontal="right" vertical="center"/>
    </xf>
    <xf numFmtId="182" fontId="7" fillId="0" borderId="8" xfId="2" applyNumberFormat="1" applyFont="1" applyFill="1" applyBorder="1" applyAlignment="1">
      <alignment horizontal="right" vertical="center"/>
    </xf>
    <xf numFmtId="0" fontId="5" fillId="0" borderId="0" xfId="0" applyFont="1" applyBorder="1" applyAlignment="1"/>
    <xf numFmtId="0" fontId="5" fillId="0" borderId="29" xfId="0" applyFont="1" applyBorder="1" applyAlignment="1"/>
    <xf numFmtId="0" fontId="4" fillId="0" borderId="0" xfId="0" applyFont="1" applyAlignment="1">
      <alignment vertical="center"/>
    </xf>
    <xf numFmtId="0" fontId="4" fillId="0" borderId="0" xfId="0" applyFont="1" applyBorder="1" applyAlignment="1"/>
    <xf numFmtId="0" fontId="8" fillId="0" borderId="0" xfId="0" applyFont="1" applyBorder="1" applyAlignment="1">
      <alignment horizontal="distributed" vertical="center"/>
    </xf>
    <xf numFmtId="0" fontId="5" fillId="0" borderId="0" xfId="0" applyFont="1" applyBorder="1" applyAlignment="1">
      <alignment horizontal="distributed" vertical="center"/>
    </xf>
    <xf numFmtId="0" fontId="4" fillId="0" borderId="8" xfId="0" applyFont="1" applyBorder="1" applyAlignment="1">
      <alignment horizontal="left" vertical="center"/>
    </xf>
    <xf numFmtId="0" fontId="5" fillId="0" borderId="8" xfId="0" applyFont="1" applyBorder="1" applyAlignment="1"/>
    <xf numFmtId="0" fontId="4" fillId="0" borderId="0" xfId="0" applyFont="1" applyBorder="1" applyAlignment="1">
      <alignment horizontal="center" vertical="center"/>
    </xf>
    <xf numFmtId="0" fontId="4" fillId="0" borderId="0" xfId="0" applyFont="1" applyBorder="1" applyAlignment="1">
      <alignment horizontal="right"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33" xfId="0" applyFont="1" applyBorder="1" applyAlignment="1">
      <alignment horizontal="center" vertical="center" wrapText="1"/>
    </xf>
    <xf numFmtId="38" fontId="4" fillId="0" borderId="3" xfId="2" applyFont="1" applyFill="1" applyBorder="1" applyAlignment="1">
      <alignment horizontal="centerContinuous" vertical="center"/>
    </xf>
    <xf numFmtId="38" fontId="5" fillId="0" borderId="1" xfId="0" applyNumberFormat="1" applyFont="1" applyBorder="1" applyAlignment="1">
      <alignment horizontal="centerContinuous" vertical="center"/>
    </xf>
    <xf numFmtId="38" fontId="4" fillId="0" borderId="1" xfId="2" applyFont="1" applyFill="1" applyBorder="1" applyAlignment="1">
      <alignment horizontal="centerContinuous" vertical="center"/>
    </xf>
    <xf numFmtId="38" fontId="4" fillId="0" borderId="0" xfId="2" applyFont="1" applyFill="1" applyBorder="1" applyAlignment="1">
      <alignment horizontal="center" vertical="center"/>
    </xf>
    <xf numFmtId="38" fontId="4" fillId="0" borderId="4" xfId="2" applyFont="1" applyFill="1" applyBorder="1" applyAlignment="1">
      <alignment horizontal="centerContinuous" vertical="center"/>
    </xf>
    <xf numFmtId="38" fontId="5" fillId="0" borderId="0" xfId="0" applyNumberFormat="1" applyFont="1" applyAlignment="1">
      <alignment horizontal="centerContinuous" vertical="center"/>
    </xf>
    <xf numFmtId="38" fontId="4" fillId="0" borderId="0" xfId="2" applyFont="1" applyFill="1" applyBorder="1" applyAlignment="1">
      <alignment horizontal="centerContinuous" vertical="center"/>
    </xf>
    <xf numFmtId="38" fontId="5" fillId="0" borderId="0" xfId="0" applyNumberFormat="1" applyFont="1" applyBorder="1" applyAlignment="1">
      <alignment horizontal="centerContinuous" vertical="center"/>
    </xf>
    <xf numFmtId="0" fontId="7" fillId="0" borderId="0" xfId="0" applyFont="1" applyFill="1" applyBorder="1" applyAlignment="1">
      <alignment horizontal="left" vertical="center"/>
    </xf>
    <xf numFmtId="38" fontId="7" fillId="0" borderId="10" xfId="2" applyFont="1" applyFill="1" applyBorder="1" applyAlignment="1">
      <alignment horizontal="center" vertical="center"/>
    </xf>
    <xf numFmtId="38" fontId="7" fillId="0" borderId="8" xfId="2" applyFont="1" applyFill="1" applyBorder="1" applyAlignment="1">
      <alignment horizontal="center" vertical="center"/>
    </xf>
    <xf numFmtId="38" fontId="7" fillId="0" borderId="8" xfId="2" applyFont="1" applyFill="1" applyBorder="1" applyAlignment="1">
      <alignment horizontal="centerContinuous" vertical="center"/>
    </xf>
    <xf numFmtId="38" fontId="5" fillId="0" borderId="8" xfId="0" applyNumberFormat="1" applyFont="1" applyBorder="1" applyAlignment="1">
      <alignment horizontal="centerContinuous" vertical="center"/>
    </xf>
    <xf numFmtId="38" fontId="7" fillId="0" borderId="8" xfId="2" applyFont="1" applyFill="1" applyBorder="1" applyAlignment="1">
      <alignment horizontal="center" vertical="center" shrinkToFit="1"/>
    </xf>
    <xf numFmtId="0" fontId="4" fillId="0" borderId="12" xfId="0" applyFont="1" applyBorder="1" applyAlignment="1">
      <alignment horizontal="center" vertical="center"/>
    </xf>
    <xf numFmtId="0" fontId="7" fillId="0" borderId="9" xfId="0" applyFont="1" applyFill="1" applyBorder="1" applyAlignment="1">
      <alignment horizontal="left" vertical="center"/>
    </xf>
    <xf numFmtId="38" fontId="7" fillId="0" borderId="10" xfId="2" applyFont="1" applyFill="1" applyBorder="1" applyAlignment="1">
      <alignment horizontal="centerContinuous" vertical="center"/>
    </xf>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distributed" vertical="center"/>
    </xf>
    <xf numFmtId="0" fontId="5" fillId="0" borderId="0" xfId="0" applyFont="1" applyAlignment="1">
      <alignment horizontal="distributed" vertical="center"/>
    </xf>
    <xf numFmtId="0" fontId="5" fillId="0" borderId="0" xfId="0" applyFont="1" applyBorder="1" applyAlignment="1">
      <alignment horizontal="right" vertical="center"/>
    </xf>
    <xf numFmtId="0" fontId="4" fillId="0" borderId="12" xfId="0" applyFont="1" applyBorder="1" applyAlignment="1">
      <alignment horizontal="center" vertical="center"/>
    </xf>
    <xf numFmtId="0" fontId="5" fillId="0" borderId="0" xfId="0" applyFont="1" applyBorder="1">
      <alignment vertical="center"/>
    </xf>
    <xf numFmtId="0" fontId="4" fillId="0" borderId="31" xfId="0" applyFont="1" applyBorder="1" applyAlignment="1">
      <alignment horizontal="center" vertical="center"/>
    </xf>
    <xf numFmtId="0" fontId="4" fillId="0" borderId="36" xfId="0" applyFont="1" applyBorder="1" applyAlignment="1">
      <alignment horizontal="center" vertical="center"/>
    </xf>
    <xf numFmtId="0" fontId="4" fillId="0" borderId="33" xfId="0" applyFont="1" applyBorder="1" applyAlignment="1">
      <alignment horizontal="center" vertical="center"/>
    </xf>
    <xf numFmtId="0" fontId="4" fillId="0" borderId="1" xfId="0" applyFont="1" applyBorder="1" applyAlignment="1">
      <alignment vertical="center"/>
    </xf>
    <xf numFmtId="38" fontId="4" fillId="0" borderId="4" xfId="1" applyFont="1" applyFill="1" applyBorder="1" applyAlignment="1">
      <alignment vertical="center"/>
    </xf>
    <xf numFmtId="38" fontId="4" fillId="0" borderId="1" xfId="1" applyFont="1" applyFill="1" applyBorder="1" applyAlignment="1">
      <alignment horizontal="right" vertical="center"/>
    </xf>
    <xf numFmtId="38" fontId="4" fillId="0" borderId="0" xfId="1" applyFont="1" applyFill="1" applyBorder="1" applyAlignment="1">
      <alignment vertical="center"/>
    </xf>
    <xf numFmtId="38" fontId="4" fillId="0" borderId="0" xfId="1" applyFont="1" applyFill="1" applyBorder="1" applyAlignment="1">
      <alignment horizontal="right" vertical="center"/>
    </xf>
    <xf numFmtId="38" fontId="4" fillId="0" borderId="1" xfId="1" applyFont="1" applyFill="1" applyBorder="1" applyAlignment="1">
      <alignment horizontal="centerContinuous" vertical="center"/>
    </xf>
    <xf numFmtId="38" fontId="4" fillId="0" borderId="0" xfId="1" applyFont="1" applyFill="1" applyBorder="1" applyAlignment="1">
      <alignment horizontal="right" vertical="center"/>
    </xf>
    <xf numFmtId="38" fontId="4" fillId="0" borderId="0" xfId="1" applyFont="1" applyFill="1" applyBorder="1" applyAlignment="1">
      <alignment horizontal="centerContinuous" vertical="center"/>
    </xf>
    <xf numFmtId="38" fontId="4" fillId="0" borderId="4" xfId="2" applyFont="1" applyFill="1" applyBorder="1" applyAlignment="1">
      <alignment vertical="center"/>
    </xf>
    <xf numFmtId="38" fontId="4" fillId="0" borderId="0" xfId="2" applyFont="1" applyFill="1" applyBorder="1" applyAlignment="1">
      <alignment horizontal="right" vertical="center"/>
    </xf>
    <xf numFmtId="38" fontId="4" fillId="0" borderId="0" xfId="2" applyFont="1" applyFill="1" applyBorder="1" applyAlignment="1">
      <alignment vertical="center"/>
    </xf>
    <xf numFmtId="0" fontId="22" fillId="0" borderId="0" xfId="0" applyFont="1" applyBorder="1" applyAlignment="1">
      <alignment vertical="center"/>
    </xf>
    <xf numFmtId="38" fontId="7" fillId="0" borderId="0" xfId="2" applyFont="1" applyFill="1" applyBorder="1" applyAlignment="1">
      <alignment horizontal="right" vertical="center"/>
    </xf>
    <xf numFmtId="38" fontId="7" fillId="0" borderId="0" xfId="1" applyFont="1" applyBorder="1" applyAlignment="1">
      <alignment horizontal="right" vertical="center"/>
    </xf>
    <xf numFmtId="38" fontId="7" fillId="0" borderId="0" xfId="1" applyFont="1" applyBorder="1" applyAlignment="1">
      <alignment vertical="center"/>
    </xf>
    <xf numFmtId="38" fontId="4" fillId="0" borderId="4" xfId="2" applyFont="1" applyFill="1" applyBorder="1" applyAlignment="1">
      <alignment horizontal="right" vertical="center" wrapText="1"/>
    </xf>
    <xf numFmtId="38" fontId="4" fillId="0" borderId="0" xfId="2" applyFont="1" applyFill="1" applyBorder="1" applyAlignment="1">
      <alignment horizontal="right" vertical="center" wrapText="1"/>
    </xf>
    <xf numFmtId="0" fontId="4" fillId="0" borderId="8" xfId="0" applyFont="1" applyBorder="1" applyAlignment="1">
      <alignment horizontal="center" vertical="center"/>
    </xf>
    <xf numFmtId="38" fontId="4" fillId="0" borderId="10" xfId="2" applyFont="1" applyFill="1" applyBorder="1" applyAlignment="1">
      <alignment horizontal="right" vertical="center" wrapText="1"/>
    </xf>
    <xf numFmtId="38" fontId="4" fillId="0" borderId="8" xfId="2" applyFont="1" applyFill="1" applyBorder="1" applyAlignment="1">
      <alignment horizontal="right" vertical="center"/>
    </xf>
    <xf numFmtId="38" fontId="4" fillId="0" borderId="8" xfId="2" applyFont="1" applyFill="1" applyBorder="1" applyAlignment="1">
      <alignment horizontal="right" vertical="center" wrapText="1"/>
    </xf>
    <xf numFmtId="38" fontId="4" fillId="0" borderId="8" xfId="2" applyFont="1" applyFill="1" applyBorder="1" applyAlignment="1">
      <alignment horizontal="centerContinuous" vertical="center"/>
    </xf>
    <xf numFmtId="0" fontId="8" fillId="2" borderId="0" xfId="3" applyFont="1" applyFill="1" applyAlignment="1">
      <alignment vertical="center"/>
    </xf>
    <xf numFmtId="0" fontId="5" fillId="0" borderId="0" xfId="3" applyFont="1" applyFill="1"/>
    <xf numFmtId="0" fontId="8" fillId="0" borderId="0" xfId="3" applyFont="1" applyFill="1" applyAlignment="1">
      <alignment horizontal="distributed" vertical="center"/>
    </xf>
    <xf numFmtId="0" fontId="5" fillId="0" borderId="0" xfId="3" applyFont="1" applyFill="1" applyAlignment="1">
      <alignment horizontal="distributed" vertical="center"/>
    </xf>
    <xf numFmtId="0" fontId="8" fillId="0" borderId="0" xfId="3" applyFont="1" applyFill="1" applyAlignment="1">
      <alignment horizontal="center" vertical="center"/>
    </xf>
    <xf numFmtId="0" fontId="5" fillId="0" borderId="0" xfId="3" applyFont="1" applyFill="1" applyAlignment="1">
      <alignment vertical="center"/>
    </xf>
    <xf numFmtId="0" fontId="24" fillId="0" borderId="8" xfId="3" applyFont="1" applyFill="1" applyBorder="1" applyAlignment="1">
      <alignment horizontal="left" vertical="center"/>
    </xf>
    <xf numFmtId="0" fontId="24" fillId="0" borderId="8" xfId="3" applyFont="1" applyFill="1" applyBorder="1"/>
    <xf numFmtId="0" fontId="24" fillId="0" borderId="8" xfId="3" applyFont="1" applyFill="1" applyBorder="1" applyAlignment="1">
      <alignment vertical="center"/>
    </xf>
    <xf numFmtId="0" fontId="4" fillId="0" borderId="8" xfId="3" applyFont="1" applyFill="1" applyBorder="1" applyAlignment="1">
      <alignment horizontal="right" vertical="center"/>
    </xf>
    <xf numFmtId="0" fontId="4" fillId="0" borderId="15" xfId="3" applyFont="1" applyFill="1" applyBorder="1" applyAlignment="1">
      <alignment vertical="center"/>
    </xf>
    <xf numFmtId="0" fontId="4" fillId="0" borderId="15" xfId="3" applyFont="1" applyFill="1" applyBorder="1" applyAlignment="1">
      <alignment horizontal="center" vertical="center"/>
    </xf>
    <xf numFmtId="0" fontId="24" fillId="0" borderId="12" xfId="3" applyFont="1" applyFill="1" applyBorder="1" applyAlignment="1">
      <alignment horizontal="center" vertical="center"/>
    </xf>
    <xf numFmtId="0" fontId="4" fillId="0" borderId="0" xfId="3" applyFont="1" applyFill="1" applyBorder="1" applyAlignment="1">
      <alignment vertical="center"/>
    </xf>
    <xf numFmtId="0" fontId="4" fillId="0" borderId="1" xfId="3" applyFont="1" applyFill="1" applyBorder="1" applyAlignment="1">
      <alignment horizontal="distributed" vertical="center"/>
    </xf>
    <xf numFmtId="183" fontId="4" fillId="0" borderId="1" xfId="2" applyNumberFormat="1" applyFont="1" applyFill="1" applyBorder="1" applyAlignment="1">
      <alignment horizontal="centerContinuous" vertical="center"/>
    </xf>
    <xf numFmtId="38" fontId="6" fillId="0" borderId="0" xfId="2" applyFont="1" applyFill="1" applyBorder="1" applyAlignment="1">
      <alignment vertical="center"/>
    </xf>
    <xf numFmtId="0" fontId="4" fillId="0" borderId="0" xfId="3" applyFont="1" applyFill="1" applyBorder="1" applyAlignment="1">
      <alignment horizontal="distributed" vertical="center"/>
    </xf>
    <xf numFmtId="184" fontId="4" fillId="0" borderId="10" xfId="3" applyNumberFormat="1" applyFont="1" applyFill="1" applyBorder="1" applyAlignment="1">
      <alignment horizontal="centerContinuous" vertical="center"/>
    </xf>
    <xf numFmtId="184" fontId="4" fillId="0" borderId="8" xfId="3" applyNumberFormat="1" applyFont="1" applyFill="1" applyBorder="1" applyAlignment="1">
      <alignment horizontal="centerContinuous" vertical="center"/>
    </xf>
    <xf numFmtId="184" fontId="6" fillId="0" borderId="0" xfId="3" applyNumberFormat="1" applyFont="1" applyFill="1" applyBorder="1" applyAlignment="1">
      <alignment vertical="center"/>
    </xf>
    <xf numFmtId="0" fontId="4" fillId="0" borderId="29" xfId="3" applyFont="1" applyFill="1" applyBorder="1" applyAlignment="1">
      <alignment horizontal="left" vertical="center"/>
    </xf>
    <xf numFmtId="0" fontId="24" fillId="0" borderId="0" xfId="3" applyFont="1" applyFill="1" applyBorder="1" applyAlignment="1">
      <alignment horizontal="left" vertical="center"/>
    </xf>
    <xf numFmtId="0" fontId="24" fillId="0" borderId="0" xfId="3" applyFont="1" applyFill="1" applyBorder="1"/>
    <xf numFmtId="0" fontId="5" fillId="0" borderId="0" xfId="3" applyFont="1" applyFill="1" applyBorder="1"/>
    <xf numFmtId="0" fontId="23" fillId="0" borderId="0" xfId="3" applyFont="1" applyFill="1" applyAlignment="1">
      <alignment vertical="center"/>
    </xf>
    <xf numFmtId="0" fontId="23" fillId="0" borderId="0" xfId="3" applyFont="1" applyFill="1" applyAlignment="1">
      <alignment horizontal="center" vertical="center"/>
    </xf>
    <xf numFmtId="0" fontId="23" fillId="0" borderId="0" xfId="3" applyFont="1" applyFill="1" applyBorder="1" applyAlignment="1">
      <alignment horizontal="center" vertical="center"/>
    </xf>
    <xf numFmtId="0" fontId="24" fillId="0" borderId="8" xfId="3" applyFont="1" applyFill="1" applyBorder="1" applyAlignment="1">
      <alignment horizontal="right" vertical="center"/>
    </xf>
    <xf numFmtId="0" fontId="5" fillId="0" borderId="14" xfId="3" applyFont="1" applyFill="1" applyBorder="1"/>
    <xf numFmtId="0" fontId="5" fillId="0" borderId="15" xfId="3" applyFont="1" applyFill="1" applyBorder="1"/>
    <xf numFmtId="0" fontId="24" fillId="0" borderId="15" xfId="3" applyFont="1" applyFill="1" applyBorder="1" applyAlignment="1">
      <alignment horizontal="center" vertical="center"/>
    </xf>
    <xf numFmtId="0" fontId="6" fillId="0" borderId="15" xfId="3" applyFont="1" applyFill="1" applyBorder="1" applyAlignment="1">
      <alignment vertical="center"/>
    </xf>
    <xf numFmtId="1" fontId="4" fillId="0" borderId="3" xfId="3" applyNumberFormat="1" applyFont="1" applyFill="1" applyBorder="1" applyAlignment="1">
      <alignment horizontal="centerContinuous" vertical="center"/>
    </xf>
    <xf numFmtId="1" fontId="4" fillId="0" borderId="1" xfId="3" applyNumberFormat="1" applyFont="1" applyFill="1" applyBorder="1" applyAlignment="1">
      <alignment horizontal="centerContinuous" vertical="center"/>
    </xf>
    <xf numFmtId="1" fontId="4" fillId="0" borderId="0" xfId="3" applyNumberFormat="1" applyFont="1" applyFill="1" applyBorder="1" applyAlignment="1">
      <alignment horizontal="centerContinuous" vertical="center"/>
    </xf>
    <xf numFmtId="0" fontId="7" fillId="0" borderId="8" xfId="3" applyFont="1" applyFill="1" applyBorder="1" applyAlignment="1">
      <alignment horizontal="left" vertical="center"/>
    </xf>
    <xf numFmtId="0" fontId="7" fillId="0" borderId="7" xfId="3" applyNumberFormat="1" applyFont="1" applyFill="1" applyBorder="1" applyAlignment="1">
      <alignment horizontal="centerContinuous" vertical="center"/>
    </xf>
    <xf numFmtId="0" fontId="7" fillId="0" borderId="5" xfId="3" applyNumberFormat="1" applyFont="1" applyFill="1" applyBorder="1" applyAlignment="1">
      <alignment horizontal="centerContinuous" vertical="center"/>
    </xf>
    <xf numFmtId="3" fontId="7" fillId="0" borderId="5" xfId="3" applyNumberFormat="1" applyFont="1" applyFill="1" applyBorder="1" applyAlignment="1">
      <alignment horizontal="centerContinuous" vertical="center"/>
    </xf>
    <xf numFmtId="3" fontId="7" fillId="0" borderId="5" xfId="2" applyNumberFormat="1" applyFont="1" applyFill="1" applyBorder="1" applyAlignment="1">
      <alignment horizontal="centerContinuous" vertical="center"/>
    </xf>
    <xf numFmtId="0" fontId="4" fillId="0" borderId="0" xfId="3" applyFont="1" applyFill="1" applyBorder="1" applyAlignment="1">
      <alignment vertical="center" wrapText="1"/>
    </xf>
    <xf numFmtId="0" fontId="4" fillId="0" borderId="36" xfId="3" applyFont="1" applyFill="1" applyBorder="1" applyAlignment="1">
      <alignment horizontal="center" vertical="center" wrapText="1"/>
    </xf>
    <xf numFmtId="1" fontId="4" fillId="0" borderId="4" xfId="3" applyNumberFormat="1" applyFont="1" applyFill="1" applyBorder="1" applyAlignment="1">
      <alignment horizontal="centerContinuous" vertical="center"/>
    </xf>
    <xf numFmtId="38" fontId="4" fillId="0" borderId="0" xfId="1" applyFont="1" applyFill="1" applyBorder="1" applyAlignment="1">
      <alignment horizontal="center" vertical="center"/>
    </xf>
    <xf numFmtId="183" fontId="4" fillId="0" borderId="0" xfId="2" applyNumberFormat="1" applyFont="1" applyFill="1" applyBorder="1" applyAlignment="1">
      <alignment vertical="center"/>
    </xf>
    <xf numFmtId="1" fontId="7" fillId="0" borderId="10" xfId="3" applyNumberFormat="1" applyFont="1" applyFill="1" applyBorder="1" applyAlignment="1">
      <alignment horizontal="centerContinuous" vertical="center"/>
    </xf>
    <xf numFmtId="1" fontId="7" fillId="0" borderId="8" xfId="3" applyNumberFormat="1" applyFont="1" applyFill="1" applyBorder="1" applyAlignment="1">
      <alignment horizontal="centerContinuous" vertical="center"/>
    </xf>
    <xf numFmtId="38" fontId="7" fillId="0" borderId="8" xfId="1" applyFont="1" applyFill="1" applyBorder="1" applyAlignment="1">
      <alignment horizontal="centerContinuous" vertical="center"/>
    </xf>
    <xf numFmtId="38" fontId="7" fillId="0" borderId="8" xfId="1" applyFont="1" applyFill="1" applyBorder="1" applyAlignment="1">
      <alignment horizontal="center" vertical="center"/>
    </xf>
    <xf numFmtId="183" fontId="7" fillId="0" borderId="0" xfId="2" applyNumberFormat="1" applyFont="1" applyFill="1" applyBorder="1" applyAlignment="1">
      <alignment vertical="center"/>
    </xf>
    <xf numFmtId="0" fontId="24" fillId="0" borderId="0" xfId="3" applyFont="1" applyFill="1"/>
    <xf numFmtId="0" fontId="5" fillId="0" borderId="0" xfId="3" applyFont="1"/>
    <xf numFmtId="0" fontId="5" fillId="0" borderId="0" xfId="3" applyFont="1" applyBorder="1"/>
    <xf numFmtId="0" fontId="4" fillId="0" borderId="33" xfId="3" applyFont="1" applyFill="1" applyBorder="1" applyAlignment="1">
      <alignment horizontal="center" vertical="center" wrapText="1"/>
    </xf>
    <xf numFmtId="0" fontId="4" fillId="0" borderId="7" xfId="3" applyFont="1" applyFill="1" applyBorder="1" applyAlignment="1">
      <alignment horizontal="center" vertical="center" wrapText="1" shrinkToFit="1"/>
    </xf>
    <xf numFmtId="0" fontId="4" fillId="0" borderId="3" xfId="3" applyFont="1" applyFill="1" applyBorder="1" applyAlignment="1">
      <alignment horizontal="center" vertical="center" wrapText="1"/>
    </xf>
    <xf numFmtId="180" fontId="4" fillId="0" borderId="0" xfId="3" applyNumberFormat="1" applyFont="1" applyFill="1" applyBorder="1" applyAlignment="1">
      <alignment horizontal="centerContinuous" vertical="center" wrapText="1"/>
    </xf>
    <xf numFmtId="0" fontId="4" fillId="0" borderId="0" xfId="3" applyFont="1" applyFill="1" applyBorder="1" applyAlignment="1">
      <alignment horizontal="center" vertical="center" wrapText="1"/>
    </xf>
    <xf numFmtId="0" fontId="4" fillId="0" borderId="1" xfId="3" applyFont="1" applyFill="1" applyBorder="1" applyAlignment="1">
      <alignment horizontal="centerContinuous" vertical="center" wrapText="1"/>
    </xf>
    <xf numFmtId="180" fontId="4" fillId="0" borderId="1" xfId="3" applyNumberFormat="1" applyFont="1" applyFill="1" applyBorder="1" applyAlignment="1">
      <alignment horizontal="centerContinuous" vertical="center" wrapText="1"/>
    </xf>
    <xf numFmtId="0" fontId="7" fillId="0" borderId="7" xfId="3" applyNumberFormat="1" applyFont="1" applyFill="1" applyBorder="1" applyAlignment="1">
      <alignment horizontal="center" vertical="center" wrapText="1"/>
    </xf>
    <xf numFmtId="180" fontId="7" fillId="0" borderId="5" xfId="3" applyNumberFormat="1" applyFont="1" applyFill="1" applyBorder="1" applyAlignment="1">
      <alignment horizontal="centerContinuous" vertical="center" wrapText="1"/>
    </xf>
    <xf numFmtId="0" fontId="7" fillId="0" borderId="5" xfId="3" applyNumberFormat="1" applyFont="1" applyFill="1" applyBorder="1" applyAlignment="1">
      <alignment horizontal="center" vertical="center" wrapText="1"/>
    </xf>
    <xf numFmtId="0" fontId="7" fillId="0" borderId="5" xfId="3" applyNumberFormat="1" applyFont="1" applyFill="1" applyBorder="1" applyAlignment="1">
      <alignment horizontal="centerContinuous" vertical="center" wrapText="1"/>
    </xf>
    <xf numFmtId="0" fontId="4" fillId="0" borderId="7" xfId="3" applyFont="1" applyFill="1" applyBorder="1" applyAlignment="1">
      <alignment horizontal="center" vertical="center" wrapText="1"/>
    </xf>
    <xf numFmtId="0" fontId="4" fillId="0" borderId="36" xfId="3" applyFont="1" applyBorder="1" applyAlignment="1">
      <alignment horizontal="center" vertical="center" wrapText="1"/>
    </xf>
    <xf numFmtId="0" fontId="4" fillId="0" borderId="4" xfId="3" applyFont="1" applyFill="1" applyBorder="1" applyAlignment="1">
      <alignment horizontal="center" vertical="center" wrapText="1"/>
    </xf>
    <xf numFmtId="185" fontId="4" fillId="0" borderId="0" xfId="3" applyNumberFormat="1" applyFont="1" applyFill="1" applyBorder="1" applyAlignment="1">
      <alignment horizontal="centerContinuous" vertical="center" wrapText="1"/>
    </xf>
    <xf numFmtId="0" fontId="4" fillId="0" borderId="0" xfId="3" applyFont="1" applyBorder="1" applyAlignment="1">
      <alignment horizontal="center" vertical="center"/>
    </xf>
    <xf numFmtId="0" fontId="4" fillId="0" borderId="0" xfId="3" applyFont="1" applyBorder="1" applyAlignment="1">
      <alignment horizontal="centerContinuous" vertical="center" wrapText="1"/>
    </xf>
    <xf numFmtId="180" fontId="4" fillId="0" borderId="0" xfId="3" applyNumberFormat="1" applyFont="1" applyFill="1" applyBorder="1" applyAlignment="1">
      <alignment horizontal="center" vertical="center" wrapText="1"/>
    </xf>
    <xf numFmtId="181" fontId="7" fillId="0" borderId="7" xfId="3" applyNumberFormat="1" applyFont="1" applyFill="1" applyBorder="1" applyAlignment="1">
      <alignment horizontal="center" vertical="center" wrapText="1"/>
    </xf>
    <xf numFmtId="180" fontId="7" fillId="0" borderId="8" xfId="3" applyNumberFormat="1" applyFont="1" applyFill="1" applyBorder="1" applyAlignment="1">
      <alignment horizontal="centerContinuous" vertical="center" wrapText="1"/>
    </xf>
    <xf numFmtId="185" fontId="7" fillId="0" borderId="8" xfId="3" applyNumberFormat="1" applyFont="1" applyFill="1" applyBorder="1" applyAlignment="1">
      <alignment horizontal="centerContinuous" vertical="center" wrapText="1"/>
    </xf>
    <xf numFmtId="0" fontId="7" fillId="0" borderId="8" xfId="3" applyFont="1" applyBorder="1" applyAlignment="1">
      <alignment horizontal="center" vertical="center"/>
    </xf>
    <xf numFmtId="0" fontId="7" fillId="0" borderId="8" xfId="3" applyFont="1" applyBorder="1" applyAlignment="1">
      <alignment horizontal="centerContinuous" vertical="center" wrapText="1"/>
    </xf>
    <xf numFmtId="180" fontId="7" fillId="0" borderId="8" xfId="3" applyNumberFormat="1" applyFont="1" applyFill="1" applyBorder="1" applyAlignment="1">
      <alignment horizontal="center" vertical="center" wrapText="1"/>
    </xf>
    <xf numFmtId="0" fontId="4" fillId="0" borderId="37" xfId="3" applyFont="1" applyFill="1" applyBorder="1" applyAlignment="1">
      <alignment vertical="center"/>
    </xf>
    <xf numFmtId="0" fontId="4" fillId="0" borderId="37" xfId="3" applyFont="1" applyFill="1" applyBorder="1" applyAlignment="1">
      <alignment horizontal="center" vertical="center" wrapText="1"/>
    </xf>
    <xf numFmtId="0" fontId="4" fillId="0" borderId="0" xfId="3" applyFont="1" applyFill="1" applyBorder="1" applyAlignment="1">
      <alignment horizontal="center" vertical="center" wrapText="1" shrinkToFit="1"/>
    </xf>
    <xf numFmtId="0" fontId="4" fillId="0" borderId="38" xfId="3" applyFont="1" applyFill="1" applyBorder="1" applyAlignment="1">
      <alignment horizontal="center" vertical="center" wrapText="1"/>
    </xf>
    <xf numFmtId="180" fontId="4" fillId="0" borderId="0" xfId="3" applyNumberFormat="1" applyFont="1" applyFill="1" applyBorder="1" applyAlignment="1">
      <alignment vertical="center" wrapText="1"/>
    </xf>
    <xf numFmtId="181" fontId="7" fillId="0" borderId="39" xfId="3" applyNumberFormat="1" applyFont="1" applyFill="1" applyBorder="1" applyAlignment="1">
      <alignment horizontal="center" vertical="center" wrapText="1"/>
    </xf>
    <xf numFmtId="180" fontId="7" fillId="0" borderId="0" xfId="3" applyNumberFormat="1" applyFont="1" applyFill="1" applyBorder="1" applyAlignment="1">
      <alignment vertical="center" wrapText="1"/>
    </xf>
    <xf numFmtId="0" fontId="7" fillId="0" borderId="0" xfId="3" applyNumberFormat="1" applyFont="1" applyFill="1" applyBorder="1" applyAlignment="1">
      <alignment horizontal="center" vertical="center" wrapText="1"/>
    </xf>
    <xf numFmtId="0" fontId="7" fillId="0" borderId="0" xfId="3" applyNumberFormat="1" applyFont="1" applyFill="1" applyBorder="1" applyAlignment="1">
      <alignment vertical="center" wrapText="1"/>
    </xf>
    <xf numFmtId="0" fontId="6" fillId="0" borderId="8" xfId="0" applyFont="1" applyBorder="1" applyAlignment="1">
      <alignment horizontal="center" vertical="center"/>
    </xf>
    <xf numFmtId="0" fontId="5" fillId="0" borderId="0" xfId="0" applyFont="1" applyFill="1" applyAlignment="1">
      <alignment horizontal="right" vertical="center"/>
    </xf>
    <xf numFmtId="0" fontId="4" fillId="0" borderId="0" xfId="0" applyFont="1" applyBorder="1" applyAlignment="1">
      <alignment horizontal="center" vertical="center"/>
    </xf>
    <xf numFmtId="0" fontId="4" fillId="0" borderId="18" xfId="0" applyFont="1" applyBorder="1" applyAlignment="1">
      <alignment horizontal="center" vertical="center"/>
    </xf>
    <xf numFmtId="0" fontId="4" fillId="0" borderId="31" xfId="0" applyFont="1" applyBorder="1" applyAlignment="1">
      <alignment horizontal="center" vertical="center"/>
    </xf>
    <xf numFmtId="0" fontId="4" fillId="0" borderId="6" xfId="0" applyFont="1" applyBorder="1" applyAlignment="1">
      <alignment horizontal="center" vertical="center" wrapText="1"/>
    </xf>
    <xf numFmtId="0" fontId="4" fillId="0" borderId="34" xfId="0" applyFont="1" applyBorder="1" applyAlignment="1">
      <alignment horizontal="center" vertical="center"/>
    </xf>
    <xf numFmtId="0" fontId="4" fillId="0" borderId="7" xfId="0" applyFont="1" applyBorder="1" applyAlignment="1">
      <alignment horizontal="center" vertical="center" wrapText="1"/>
    </xf>
    <xf numFmtId="186" fontId="4" fillId="0" borderId="4" xfId="2" applyNumberFormat="1" applyFont="1" applyFill="1" applyBorder="1" applyAlignment="1">
      <alignment horizontal="center" vertical="center"/>
    </xf>
    <xf numFmtId="180" fontId="4" fillId="0" borderId="0" xfId="0" applyNumberFormat="1" applyFont="1" applyFill="1" applyBorder="1" applyAlignment="1">
      <alignment horizontal="center" vertical="center"/>
    </xf>
    <xf numFmtId="184" fontId="4" fillId="0" borderId="0" xfId="0" applyNumberFormat="1" applyFont="1" applyFill="1" applyBorder="1" applyAlignment="1">
      <alignment horizontal="center" vertical="center"/>
    </xf>
    <xf numFmtId="0" fontId="25" fillId="0" borderId="0" xfId="0" applyFont="1">
      <alignment vertical="center"/>
    </xf>
    <xf numFmtId="0" fontId="4" fillId="0" borderId="0" xfId="0" applyFont="1" applyAlignment="1">
      <alignment horizontal="centerContinuous" vertical="center"/>
    </xf>
    <xf numFmtId="0" fontId="25" fillId="0" borderId="0" xfId="0" applyFont="1" applyFill="1">
      <alignment vertical="center"/>
    </xf>
    <xf numFmtId="0" fontId="4" fillId="0" borderId="0" xfId="0" applyFont="1" applyBorder="1" applyAlignment="1">
      <alignment horizontal="centerContinuous" vertical="center"/>
    </xf>
    <xf numFmtId="0" fontId="25" fillId="0" borderId="0" xfId="0" applyFont="1" applyBorder="1">
      <alignment vertical="center"/>
    </xf>
    <xf numFmtId="0" fontId="7" fillId="0" borderId="0" xfId="0" applyFont="1" applyAlignment="1">
      <alignment vertical="center"/>
    </xf>
    <xf numFmtId="186" fontId="7" fillId="0" borderId="4" xfId="2" applyNumberFormat="1" applyFont="1" applyFill="1" applyBorder="1" applyAlignment="1">
      <alignment horizontal="center" vertical="center"/>
    </xf>
    <xf numFmtId="18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centerContinuous" vertical="center"/>
    </xf>
    <xf numFmtId="49" fontId="7" fillId="0" borderId="0" xfId="0" applyNumberFormat="1" applyFont="1" applyFill="1" applyBorder="1" applyAlignment="1">
      <alignment horizontal="centerContinuous" vertical="center"/>
    </xf>
    <xf numFmtId="181" fontId="7" fillId="0" borderId="0" xfId="0" applyNumberFormat="1" applyFont="1" applyFill="1" applyBorder="1" applyAlignment="1">
      <alignment horizontal="center" vertical="center"/>
    </xf>
    <xf numFmtId="186" fontId="4" fillId="0" borderId="4"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Continuous" vertical="center"/>
    </xf>
    <xf numFmtId="49" fontId="4" fillId="0" borderId="0" xfId="0" applyNumberFormat="1" applyFont="1" applyFill="1" applyBorder="1" applyAlignment="1">
      <alignment horizontal="centerContinuous" vertical="center"/>
    </xf>
    <xf numFmtId="0" fontId="4" fillId="0" borderId="0" xfId="0" applyNumberFormat="1" applyFont="1" applyBorder="1" applyAlignment="1">
      <alignment horizontal="centerContinuous" vertical="center"/>
    </xf>
    <xf numFmtId="49" fontId="4" fillId="0" borderId="0" xfId="0" applyNumberFormat="1" applyFont="1" applyBorder="1" applyAlignment="1">
      <alignment horizontal="centerContinuous" vertical="center"/>
    </xf>
    <xf numFmtId="181" fontId="4" fillId="0" borderId="0" xfId="2" applyNumberFormat="1" applyFont="1" applyFill="1" applyBorder="1" applyAlignment="1">
      <alignment horizontal="center" vertical="center"/>
    </xf>
    <xf numFmtId="0" fontId="4" fillId="0" borderId="0" xfId="0" applyFont="1" applyBorder="1" applyAlignment="1">
      <alignment horizontal="left" vertical="center" indent="5"/>
    </xf>
    <xf numFmtId="49" fontId="4" fillId="0" borderId="0" xfId="0" applyNumberFormat="1" applyFont="1" applyBorder="1" applyAlignment="1">
      <alignment horizontal="left" vertical="center" indent="4"/>
    </xf>
    <xf numFmtId="186" fontId="4" fillId="0" borderId="10" xfId="0" applyNumberFormat="1" applyFont="1" applyFill="1" applyBorder="1" applyAlignment="1">
      <alignment horizontal="center" vertical="center"/>
    </xf>
    <xf numFmtId="180" fontId="4" fillId="0" borderId="8"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8" xfId="0" applyNumberFormat="1" applyFont="1" applyFill="1" applyBorder="1" applyAlignment="1">
      <alignment horizontal="centerContinuous" vertical="center"/>
    </xf>
    <xf numFmtId="49" fontId="4" fillId="0" borderId="8" xfId="0" applyNumberFormat="1" applyFont="1" applyFill="1" applyBorder="1" applyAlignment="1">
      <alignment horizontal="centerContinuous" vertical="center"/>
    </xf>
    <xf numFmtId="0" fontId="4" fillId="0" borderId="8" xfId="0" applyNumberFormat="1" applyFont="1" applyBorder="1" applyAlignment="1">
      <alignment horizontal="centerContinuous" vertical="center"/>
    </xf>
    <xf numFmtId="49" fontId="4" fillId="0" borderId="8" xfId="0" applyNumberFormat="1" applyFont="1" applyBorder="1" applyAlignment="1">
      <alignment horizontal="centerContinuous" vertical="center"/>
    </xf>
    <xf numFmtId="181" fontId="4" fillId="0" borderId="8" xfId="2" applyNumberFormat="1" applyFont="1" applyFill="1" applyBorder="1" applyAlignment="1">
      <alignment horizontal="center" vertical="center"/>
    </xf>
    <xf numFmtId="0" fontId="4" fillId="0" borderId="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xf>
    <xf numFmtId="0" fontId="5" fillId="0" borderId="1" xfId="0" applyFont="1" applyBorder="1" applyAlignment="1">
      <alignment horizontal="centerContinuous" vertical="center"/>
    </xf>
    <xf numFmtId="0" fontId="4" fillId="0" borderId="0" xfId="0" applyFont="1" applyAlignment="1">
      <alignment horizontal="center" vertical="center"/>
    </xf>
    <xf numFmtId="180" fontId="4" fillId="0" borderId="1" xfId="0" applyNumberFormat="1" applyFont="1" applyFill="1" applyBorder="1" applyAlignment="1">
      <alignment horizontal="centerContinuous" vertical="center"/>
    </xf>
    <xf numFmtId="0" fontId="4" fillId="0" borderId="1" xfId="0" applyFont="1" applyBorder="1" applyAlignment="1">
      <alignment horizontal="centerContinuous" vertical="center"/>
    </xf>
    <xf numFmtId="183" fontId="4" fillId="0" borderId="0" xfId="2" applyNumberFormat="1" applyFont="1" applyFill="1" applyBorder="1" applyAlignment="1">
      <alignment horizontal="centerContinuous" vertical="center"/>
    </xf>
    <xf numFmtId="183" fontId="5" fillId="0" borderId="0" xfId="0" applyNumberFormat="1" applyFont="1" applyAlignment="1">
      <alignment horizontal="centerContinuous" vertical="center"/>
    </xf>
    <xf numFmtId="180" fontId="4" fillId="0" borderId="0" xfId="0" applyNumberFormat="1" applyFont="1" applyFill="1" applyBorder="1" applyAlignment="1">
      <alignment horizontal="centerContinuous" vertical="center"/>
    </xf>
    <xf numFmtId="180" fontId="5" fillId="0" borderId="0" xfId="0" applyNumberFormat="1" applyFont="1" applyAlignment="1">
      <alignment horizontal="centerContinuous" vertical="center"/>
    </xf>
    <xf numFmtId="0" fontId="4" fillId="0" borderId="0" xfId="0" applyFont="1" applyFill="1" applyBorder="1" applyAlignment="1">
      <alignment horizontal="center" vertical="center" wrapText="1"/>
    </xf>
    <xf numFmtId="0" fontId="7" fillId="0" borderId="4" xfId="0" applyFont="1" applyFill="1" applyBorder="1" applyAlignment="1">
      <alignment horizontal="center" vertical="center"/>
    </xf>
    <xf numFmtId="183" fontId="7" fillId="0" borderId="0" xfId="2" applyNumberFormat="1" applyFont="1" applyFill="1" applyBorder="1" applyAlignment="1">
      <alignment horizontal="centerContinuous" vertical="center"/>
    </xf>
    <xf numFmtId="0" fontId="7" fillId="0" borderId="0" xfId="0" applyFont="1" applyFill="1" applyBorder="1" applyAlignment="1">
      <alignment horizontal="center" vertical="center"/>
    </xf>
    <xf numFmtId="180" fontId="7" fillId="0" borderId="0" xfId="0" applyNumberFormat="1" applyFont="1" applyFill="1" applyBorder="1" applyAlignment="1">
      <alignment horizontal="centerContinuous" vertical="center"/>
    </xf>
    <xf numFmtId="0" fontId="7" fillId="0" borderId="0" xfId="0" applyFont="1" applyFill="1" applyBorder="1" applyAlignment="1">
      <alignment horizontal="centerContinuous" vertical="center"/>
    </xf>
    <xf numFmtId="0" fontId="7" fillId="0" borderId="0" xfId="0" applyFont="1" applyFill="1" applyBorder="1" applyAlignment="1">
      <alignment horizontal="center" vertical="center" wrapText="1"/>
    </xf>
    <xf numFmtId="49" fontId="4" fillId="0" borderId="8" xfId="0" applyNumberFormat="1" applyFont="1" applyBorder="1" applyAlignment="1">
      <alignment horizontal="left" vertical="center" indent="4"/>
    </xf>
    <xf numFmtId="0" fontId="4" fillId="0" borderId="8" xfId="0" applyFont="1" applyFill="1" applyBorder="1" applyAlignment="1">
      <alignment horizontal="centerContinuous" vertical="center"/>
    </xf>
    <xf numFmtId="180" fontId="4" fillId="0" borderId="8" xfId="0" applyNumberFormat="1" applyFont="1" applyFill="1" applyBorder="1" applyAlignment="1">
      <alignment horizontal="centerContinuous" vertical="center"/>
    </xf>
    <xf numFmtId="49" fontId="4" fillId="0" borderId="0" xfId="0" applyNumberFormat="1" applyFont="1" applyFill="1" applyBorder="1" applyAlignment="1">
      <alignment vertical="center"/>
    </xf>
    <xf numFmtId="0" fontId="11" fillId="0" borderId="0" xfId="0" applyFont="1" applyFill="1" applyBorder="1" applyAlignment="1">
      <alignment vertical="center"/>
    </xf>
    <xf numFmtId="0" fontId="12" fillId="0" borderId="8" xfId="0" applyFont="1" applyFill="1" applyBorder="1" applyAlignment="1"/>
    <xf numFmtId="0" fontId="0" fillId="0" borderId="8" xfId="0" applyFill="1" applyBorder="1" applyAlignment="1"/>
    <xf numFmtId="0" fontId="12" fillId="0" borderId="8" xfId="0" applyFont="1" applyFill="1" applyBorder="1" applyAlignment="1">
      <alignment horizontal="right" vertical="center"/>
    </xf>
    <xf numFmtId="0" fontId="0" fillId="0" borderId="0" xfId="0" applyFill="1" applyAlignment="1"/>
    <xf numFmtId="0" fontId="12" fillId="0" borderId="36" xfId="0" applyFont="1" applyFill="1" applyBorder="1" applyAlignment="1">
      <alignment horizontal="center" vertical="center" wrapText="1"/>
    </xf>
    <xf numFmtId="0" fontId="12" fillId="0" borderId="36" xfId="0" applyFont="1" applyFill="1" applyBorder="1" applyAlignment="1">
      <alignment horizontal="center" vertical="center"/>
    </xf>
    <xf numFmtId="0" fontId="12" fillId="0" borderId="33" xfId="0" applyFont="1" applyFill="1" applyBorder="1" applyAlignment="1">
      <alignment horizontal="center" vertical="center"/>
    </xf>
    <xf numFmtId="0" fontId="12" fillId="0" borderId="0" xfId="0" applyFont="1" applyFill="1" applyBorder="1" applyAlignment="1">
      <alignment vertical="center"/>
    </xf>
    <xf numFmtId="180" fontId="12" fillId="0" borderId="4" xfId="0" applyNumberFormat="1" applyFont="1" applyFill="1" applyBorder="1" applyAlignment="1">
      <alignment horizontal="center" vertical="center"/>
    </xf>
    <xf numFmtId="187" fontId="12" fillId="0" borderId="0" xfId="0" applyNumberFormat="1" applyFont="1" applyFill="1" applyBorder="1" applyAlignment="1">
      <alignment horizontal="center" vertical="center" wrapText="1"/>
    </xf>
    <xf numFmtId="187" fontId="12" fillId="0" borderId="0" xfId="0" applyNumberFormat="1" applyFont="1" applyFill="1" applyBorder="1" applyAlignment="1">
      <alignment horizontal="center" vertical="center"/>
    </xf>
    <xf numFmtId="0" fontId="20" fillId="0" borderId="0" xfId="0" applyFont="1" applyBorder="1">
      <alignment vertical="center"/>
    </xf>
    <xf numFmtId="0" fontId="20" fillId="0" borderId="0" xfId="0" applyFont="1">
      <alignment vertical="center"/>
    </xf>
    <xf numFmtId="0" fontId="20" fillId="0" borderId="0" xfId="0" applyFont="1" applyFill="1">
      <alignment vertical="center"/>
    </xf>
    <xf numFmtId="0" fontId="26" fillId="0" borderId="0" xfId="0" applyFont="1" applyAlignment="1">
      <alignment vertical="center"/>
    </xf>
    <xf numFmtId="0" fontId="26" fillId="0" borderId="0" xfId="0" applyFont="1" applyFill="1" applyBorder="1" applyAlignment="1">
      <alignment vertical="center"/>
    </xf>
    <xf numFmtId="180" fontId="26" fillId="0" borderId="4" xfId="0" applyNumberFormat="1" applyFont="1" applyFill="1" applyBorder="1" applyAlignment="1">
      <alignment horizontal="center" vertical="center"/>
    </xf>
    <xf numFmtId="187" fontId="26" fillId="0" borderId="0" xfId="0" applyNumberFormat="1" applyFont="1" applyFill="1" applyBorder="1" applyAlignment="1">
      <alignment horizontal="center" vertical="center" wrapText="1"/>
    </xf>
    <xf numFmtId="180" fontId="26" fillId="0" borderId="0" xfId="0" applyNumberFormat="1" applyFont="1" applyFill="1" applyBorder="1" applyAlignment="1">
      <alignment horizontal="center" vertical="center"/>
    </xf>
    <xf numFmtId="185" fontId="12" fillId="0" borderId="0" xfId="0" applyNumberFormat="1" applyFont="1" applyFill="1" applyBorder="1" applyAlignment="1">
      <alignment horizontal="center" vertical="center"/>
    </xf>
    <xf numFmtId="49" fontId="12" fillId="0" borderId="0" xfId="0" applyNumberFormat="1" applyFont="1" applyFill="1" applyBorder="1" applyAlignment="1">
      <alignment vertical="center"/>
    </xf>
    <xf numFmtId="49" fontId="12" fillId="0" borderId="8" xfId="0" applyNumberFormat="1" applyFont="1" applyFill="1" applyBorder="1" applyAlignment="1">
      <alignment vertical="center"/>
    </xf>
    <xf numFmtId="180" fontId="12" fillId="0" borderId="10" xfId="0" applyNumberFormat="1" applyFont="1" applyFill="1" applyBorder="1" applyAlignment="1">
      <alignment horizontal="center" vertical="center"/>
    </xf>
    <xf numFmtId="187" fontId="12" fillId="0" borderId="8" xfId="0" applyNumberFormat="1" applyFont="1" applyFill="1" applyBorder="1" applyAlignment="1">
      <alignment horizontal="center" vertical="center" wrapText="1"/>
    </xf>
    <xf numFmtId="180" fontId="12" fillId="0" borderId="8" xfId="0" applyNumberFormat="1" applyFont="1" applyFill="1" applyBorder="1" applyAlignment="1">
      <alignment horizontal="center" vertical="center"/>
    </xf>
    <xf numFmtId="185" fontId="12" fillId="0" borderId="8" xfId="0" applyNumberFormat="1" applyFont="1" applyFill="1" applyBorder="1" applyAlignment="1">
      <alignment horizontal="center" vertical="center"/>
    </xf>
    <xf numFmtId="0" fontId="12"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0" xfId="0" applyFont="1" applyFill="1" applyAlignment="1"/>
    <xf numFmtId="0" fontId="0" fillId="0" borderId="0" xfId="0" applyAlignment="1"/>
    <xf numFmtId="0" fontId="12" fillId="0" borderId="4" xfId="0" applyFont="1" applyFill="1" applyBorder="1" applyAlignment="1">
      <alignment horizontal="center" vertical="center" wrapText="1"/>
    </xf>
    <xf numFmtId="180"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0" fillId="0" borderId="0" xfId="0" applyFont="1" applyFill="1" applyAlignment="1"/>
    <xf numFmtId="0" fontId="1" fillId="0" borderId="0" xfId="0" applyFont="1" applyFill="1">
      <alignment vertical="center"/>
    </xf>
    <xf numFmtId="0" fontId="26" fillId="0" borderId="0" xfId="0" applyFont="1" applyFill="1" applyBorder="1" applyAlignment="1">
      <alignment horizontal="center" vertical="center"/>
    </xf>
    <xf numFmtId="0" fontId="26" fillId="0" borderId="4" xfId="0" applyFont="1" applyFill="1" applyBorder="1" applyAlignment="1">
      <alignment horizontal="center" vertical="center" wrapText="1"/>
    </xf>
    <xf numFmtId="180" fontId="26"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12" fillId="0" borderId="4" xfId="0" applyFont="1" applyFill="1" applyBorder="1" applyAlignment="1">
      <alignment horizontal="center" vertical="center"/>
    </xf>
    <xf numFmtId="184" fontId="12" fillId="0" borderId="0" xfId="0" applyNumberFormat="1" applyFont="1" applyFill="1" applyBorder="1" applyAlignment="1">
      <alignment horizontal="center" vertical="center"/>
    </xf>
    <xf numFmtId="0" fontId="12" fillId="0" borderId="10" xfId="0" applyFont="1" applyFill="1" applyBorder="1" applyAlignment="1">
      <alignment horizontal="center" vertical="center"/>
    </xf>
    <xf numFmtId="184" fontId="12" fillId="0" borderId="8" xfId="0" applyNumberFormat="1" applyFont="1" applyFill="1" applyBorder="1" applyAlignment="1">
      <alignment horizontal="center" vertical="center"/>
    </xf>
    <xf numFmtId="0" fontId="0" fillId="0" borderId="0" xfId="0" applyFill="1" applyBorder="1" applyAlignment="1">
      <alignment vertical="center"/>
    </xf>
    <xf numFmtId="0" fontId="12" fillId="0" borderId="0" xfId="0" applyFont="1" applyAlignment="1">
      <alignment vertical="center"/>
    </xf>
    <xf numFmtId="0" fontId="11" fillId="0" borderId="0" xfId="0" applyFont="1" applyBorder="1" applyAlignment="1">
      <alignment vertical="center"/>
    </xf>
    <xf numFmtId="0" fontId="27" fillId="0" borderId="0" xfId="0" applyFont="1" applyAlignment="1">
      <alignment horizontal="center" vertical="center"/>
    </xf>
    <xf numFmtId="0" fontId="19" fillId="0" borderId="8" xfId="0" applyFont="1" applyBorder="1" applyAlignment="1"/>
    <xf numFmtId="0" fontId="12" fillId="0" borderId="8" xfId="0" applyFont="1" applyBorder="1" applyAlignment="1">
      <alignment horizontal="right" vertical="center"/>
    </xf>
    <xf numFmtId="0" fontId="12" fillId="0" borderId="16" xfId="0" applyFont="1" applyBorder="1" applyAlignment="1">
      <alignment horizontal="center" vertical="center"/>
    </xf>
    <xf numFmtId="0" fontId="12" fillId="0" borderId="18" xfId="0" applyFont="1" applyBorder="1" applyAlignment="1">
      <alignment horizontal="center" vertical="center"/>
    </xf>
    <xf numFmtId="0" fontId="12" fillId="0" borderId="35" xfId="0" applyFont="1" applyBorder="1" applyAlignment="1">
      <alignment horizontal="center" vertical="center"/>
    </xf>
    <xf numFmtId="0" fontId="12" fillId="0" borderId="34" xfId="0" applyFont="1" applyBorder="1" applyAlignment="1">
      <alignment horizontal="center" vertical="center"/>
    </xf>
    <xf numFmtId="0" fontId="12" fillId="0" borderId="6" xfId="0" applyFont="1" applyBorder="1" applyAlignment="1">
      <alignment horizontal="center" vertical="center"/>
    </xf>
    <xf numFmtId="0" fontId="12" fillId="0" borderId="31" xfId="0" applyFont="1" applyBorder="1" applyAlignment="1">
      <alignment horizontal="center" vertical="center"/>
    </xf>
    <xf numFmtId="0" fontId="19" fillId="0" borderId="36" xfId="0" applyFont="1" applyBorder="1" applyAlignment="1">
      <alignment vertical="center"/>
    </xf>
    <xf numFmtId="0" fontId="19" fillId="0" borderId="31" xfId="0" applyFont="1" applyBorder="1" applyAlignment="1">
      <alignment vertical="center"/>
    </xf>
    <xf numFmtId="0" fontId="12" fillId="0" borderId="31" xfId="0" applyFont="1" applyBorder="1" applyAlignment="1">
      <alignment horizontal="center" vertical="center" wrapText="1"/>
    </xf>
    <xf numFmtId="0" fontId="12" fillId="0" borderId="2" xfId="0" applyFont="1" applyBorder="1" applyAlignment="1">
      <alignment horizontal="left" vertical="center"/>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12" fillId="0" borderId="11" xfId="0" applyFont="1" applyBorder="1" applyAlignment="1"/>
    <xf numFmtId="0" fontId="12" fillId="0" borderId="0" xfId="0" applyFont="1" applyAlignment="1"/>
    <xf numFmtId="0" fontId="12" fillId="0" borderId="0" xfId="0" applyFont="1" applyBorder="1" applyAlignment="1"/>
    <xf numFmtId="0" fontId="12" fillId="0" borderId="11" xfId="0" applyFont="1" applyBorder="1" applyAlignment="1">
      <alignment horizontal="center" vertical="center"/>
    </xf>
    <xf numFmtId="183" fontId="12" fillId="0" borderId="0" xfId="2" applyNumberFormat="1" applyFont="1" applyFill="1" applyBorder="1" applyAlignment="1">
      <alignment horizontal="center" vertical="center"/>
    </xf>
    <xf numFmtId="180" fontId="12" fillId="0" borderId="0" xfId="0" applyNumberFormat="1" applyFont="1" applyBorder="1" applyAlignment="1">
      <alignment horizontal="center" vertical="center"/>
    </xf>
    <xf numFmtId="185" fontId="12" fillId="0" borderId="0" xfId="0" applyNumberFormat="1" applyFont="1" applyBorder="1" applyAlignment="1">
      <alignment horizontal="center" vertical="center"/>
    </xf>
    <xf numFmtId="0" fontId="12" fillId="0" borderId="11" xfId="0" applyFont="1" applyBorder="1" applyAlignment="1">
      <alignment horizontal="right" vertical="center"/>
    </xf>
    <xf numFmtId="180" fontId="12" fillId="0" borderId="0" xfId="0" applyNumberFormat="1" applyFont="1" applyFill="1" applyBorder="1" applyAlignment="1">
      <alignment horizontal="center" vertical="center"/>
    </xf>
    <xf numFmtId="49" fontId="12" fillId="0" borderId="11" xfId="0" applyNumberFormat="1" applyFont="1" applyBorder="1" applyAlignment="1">
      <alignment horizontal="left" vertical="center" indent="3"/>
    </xf>
    <xf numFmtId="49" fontId="12" fillId="0" borderId="11" xfId="0" applyNumberFormat="1" applyFont="1" applyBorder="1" applyAlignment="1">
      <alignment horizontal="left" vertical="center" indent="2"/>
    </xf>
    <xf numFmtId="49" fontId="12" fillId="0" borderId="9" xfId="0" applyNumberFormat="1" applyFont="1" applyBorder="1" applyAlignment="1">
      <alignment horizontal="left" vertical="center" indent="2"/>
    </xf>
    <xf numFmtId="0" fontId="12" fillId="0" borderId="1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9" fillId="0" borderId="11" xfId="0" applyFont="1" applyBorder="1" applyAlignment="1"/>
    <xf numFmtId="0" fontId="15" fillId="0" borderId="0" xfId="0" applyFont="1" applyBorder="1" applyAlignment="1"/>
    <xf numFmtId="0" fontId="12" fillId="0" borderId="0" xfId="0" applyFont="1" applyFill="1" applyBorder="1" applyAlignment="1">
      <alignment horizontal="center" vertical="center"/>
    </xf>
    <xf numFmtId="0" fontId="12" fillId="0" borderId="8" xfId="0" applyFont="1" applyFill="1" applyBorder="1" applyAlignment="1">
      <alignment horizontal="center" vertical="center"/>
    </xf>
    <xf numFmtId="0" fontId="19" fillId="0" borderId="0" xfId="0" applyFont="1" applyAlignment="1"/>
    <xf numFmtId="0" fontId="11" fillId="0" borderId="0" xfId="0" applyFont="1" applyFill="1" applyBorder="1" applyAlignment="1">
      <alignment horizontal="center" vertical="center"/>
    </xf>
    <xf numFmtId="0" fontId="12" fillId="0" borderId="8" xfId="0" applyFont="1" applyBorder="1" applyAlignment="1">
      <alignment vertical="center"/>
    </xf>
    <xf numFmtId="0" fontId="0" fillId="0" borderId="8" xfId="0" applyBorder="1" applyAlignment="1">
      <alignment vertical="center"/>
    </xf>
    <xf numFmtId="0" fontId="0" fillId="0" borderId="0" xfId="0" applyAlignment="1">
      <alignment vertical="center"/>
    </xf>
    <xf numFmtId="0" fontId="12" fillId="0" borderId="4" xfId="0" applyFont="1" applyBorder="1" applyAlignment="1">
      <alignment horizontal="center" vertical="center"/>
    </xf>
    <xf numFmtId="0" fontId="12" fillId="0" borderId="0" xfId="0" applyFont="1" applyBorder="1" applyAlignment="1">
      <alignment horizontal="center" vertical="center"/>
    </xf>
    <xf numFmtId="0" fontId="12" fillId="0" borderId="36" xfId="0" applyFont="1" applyBorder="1" applyAlignment="1">
      <alignment horizontal="center" vertical="center" wrapText="1"/>
    </xf>
    <xf numFmtId="0" fontId="12" fillId="0" borderId="33" xfId="0" applyFont="1" applyBorder="1" applyAlignment="1">
      <alignment horizontal="center" vertical="center"/>
    </xf>
    <xf numFmtId="0" fontId="26" fillId="0" borderId="2"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Fill="1" applyBorder="1" applyAlignment="1">
      <alignment horizontal="center" vertical="center"/>
    </xf>
    <xf numFmtId="180" fontId="26" fillId="0" borderId="0" xfId="0" applyNumberFormat="1" applyFont="1" applyBorder="1" applyAlignment="1">
      <alignment horizontal="center" vertical="center"/>
    </xf>
    <xf numFmtId="0" fontId="0" fillId="0" borderId="0" xfId="0" applyBorder="1" applyAlignment="1"/>
    <xf numFmtId="0" fontId="19" fillId="0" borderId="11" xfId="0" applyFont="1" applyBorder="1" applyAlignment="1">
      <alignment horizontal="left" vertical="center"/>
    </xf>
    <xf numFmtId="0" fontId="12" fillId="0" borderId="0" xfId="0" applyFont="1" applyFill="1" applyBorder="1" applyAlignment="1"/>
    <xf numFmtId="0" fontId="0" fillId="0" borderId="0" xfId="0" applyBorder="1" applyAlignment="1">
      <alignment horizontal="center" vertical="center"/>
    </xf>
    <xf numFmtId="0" fontId="12" fillId="0" borderId="11" xfId="0" applyFont="1" applyBorder="1" applyAlignment="1">
      <alignment vertical="center"/>
    </xf>
    <xf numFmtId="185" fontId="12" fillId="0" borderId="0" xfId="0" applyNumberFormat="1" applyFont="1" applyFill="1" applyBorder="1" applyAlignment="1">
      <alignment horizontal="centerContinuous" vertical="center"/>
    </xf>
    <xf numFmtId="49" fontId="12" fillId="0" borderId="11" xfId="0" applyNumberFormat="1" applyFont="1" applyBorder="1" applyAlignment="1">
      <alignment horizontal="left" vertical="center" indent="1"/>
    </xf>
    <xf numFmtId="49" fontId="12" fillId="0" borderId="9" xfId="0" applyNumberFormat="1" applyFont="1" applyBorder="1" applyAlignment="1">
      <alignment horizontal="left" vertical="center" indent="1"/>
    </xf>
    <xf numFmtId="185" fontId="12" fillId="0" borderId="8" xfId="0" applyNumberFormat="1" applyFont="1" applyFill="1" applyBorder="1" applyAlignment="1">
      <alignment horizontal="centerContinuous" vertical="center"/>
    </xf>
    <xf numFmtId="0" fontId="12" fillId="0" borderId="36" xfId="0" applyFont="1" applyBorder="1" applyAlignment="1">
      <alignment horizontal="center" vertical="center"/>
    </xf>
    <xf numFmtId="0" fontId="12" fillId="0" borderId="35" xfId="0" applyFont="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Fill="1" applyBorder="1" applyAlignment="1">
      <alignment horizontal="center" vertical="center"/>
    </xf>
    <xf numFmtId="49" fontId="12" fillId="0" borderId="11" xfId="0" applyNumberFormat="1" applyFont="1" applyFill="1" applyBorder="1" applyAlignment="1">
      <alignment horizontal="left" vertical="center" indent="2"/>
    </xf>
    <xf numFmtId="49" fontId="12" fillId="0" borderId="11" xfId="0" applyNumberFormat="1" applyFont="1" applyFill="1" applyBorder="1" applyAlignment="1">
      <alignment horizontal="left" vertical="center" indent="1"/>
    </xf>
    <xf numFmtId="49" fontId="12" fillId="0" borderId="9" xfId="0" applyNumberFormat="1" applyFont="1" applyFill="1" applyBorder="1" applyAlignment="1">
      <alignment horizontal="left" vertical="center" indent="1"/>
    </xf>
    <xf numFmtId="185" fontId="12" fillId="0" borderId="8" xfId="0" applyNumberFormat="1" applyFont="1" applyBorder="1" applyAlignment="1">
      <alignment horizontal="center" vertical="center"/>
    </xf>
    <xf numFmtId="0" fontId="12" fillId="0" borderId="8"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Border="1">
      <alignment vertical="center"/>
    </xf>
    <xf numFmtId="38" fontId="12" fillId="0" borderId="8" xfId="0" applyNumberFormat="1" applyFont="1" applyBorder="1" applyAlignment="1">
      <alignment vertical="center"/>
    </xf>
    <xf numFmtId="0" fontId="34" fillId="0" borderId="1" xfId="0" applyFont="1" applyFill="1" applyBorder="1" applyAlignment="1">
      <alignment horizontal="distributed" vertical="center"/>
    </xf>
    <xf numFmtId="38" fontId="26" fillId="0" borderId="3" xfId="2" applyFont="1" applyFill="1" applyBorder="1" applyAlignment="1">
      <alignment horizontal="right" vertical="center"/>
    </xf>
    <xf numFmtId="38" fontId="26" fillId="0" borderId="1" xfId="2" applyFont="1" applyFill="1" applyBorder="1" applyAlignment="1">
      <alignment horizontal="right" vertical="center"/>
    </xf>
    <xf numFmtId="38" fontId="26" fillId="0" borderId="2" xfId="2" applyFont="1" applyFill="1" applyBorder="1" applyAlignment="1">
      <alignment horizontal="right" vertical="center"/>
    </xf>
    <xf numFmtId="0" fontId="19" fillId="0" borderId="0" xfId="0" applyFont="1" applyBorder="1" applyAlignment="1">
      <alignment horizontal="distributed" vertical="center"/>
    </xf>
    <xf numFmtId="38" fontId="12" fillId="0" borderId="3" xfId="1" applyFont="1" applyBorder="1" applyAlignment="1">
      <alignment horizontal="right" vertical="center"/>
    </xf>
    <xf numFmtId="38" fontId="12" fillId="0" borderId="0" xfId="1" applyFont="1" applyBorder="1" applyAlignment="1">
      <alignment horizontal="right" vertical="center"/>
    </xf>
    <xf numFmtId="38" fontId="12" fillId="0" borderId="0" xfId="1" applyFont="1" applyBorder="1" applyAlignment="1">
      <alignment vertical="center"/>
    </xf>
    <xf numFmtId="0" fontId="19" fillId="0" borderId="18" xfId="0" applyFont="1" applyBorder="1" applyAlignment="1">
      <alignment horizontal="distributed" vertical="center"/>
    </xf>
    <xf numFmtId="38" fontId="12" fillId="0" borderId="4" xfId="1" applyFont="1" applyBorder="1" applyAlignment="1">
      <alignment horizontal="right" vertical="center"/>
    </xf>
    <xf numFmtId="38" fontId="12" fillId="0" borderId="11" xfId="1" applyFont="1" applyBorder="1" applyAlignment="1">
      <alignment horizontal="right" vertical="center"/>
    </xf>
    <xf numFmtId="0" fontId="19" fillId="0" borderId="19" xfId="0" applyFont="1" applyBorder="1" applyAlignment="1">
      <alignment horizontal="distributed" vertical="center"/>
    </xf>
    <xf numFmtId="0" fontId="34" fillId="0" borderId="0" xfId="0" applyFont="1" applyBorder="1" applyAlignment="1">
      <alignment horizontal="distributed" vertical="center"/>
    </xf>
    <xf numFmtId="38" fontId="26" fillId="0" borderId="4" xfId="2" applyFont="1" applyFill="1" applyBorder="1" applyAlignment="1">
      <alignment horizontal="right" vertical="center"/>
    </xf>
    <xf numFmtId="38" fontId="26" fillId="0" borderId="0" xfId="2" applyFont="1" applyFill="1" applyBorder="1" applyAlignment="1">
      <alignment horizontal="right" vertical="center"/>
    </xf>
    <xf numFmtId="38" fontId="12" fillId="0" borderId="0" xfId="1" applyFont="1" applyFill="1" applyBorder="1" applyAlignment="1">
      <alignment vertical="center"/>
    </xf>
    <xf numFmtId="0" fontId="19" fillId="0" borderId="19" xfId="0" applyFont="1" applyFill="1" applyBorder="1" applyAlignment="1">
      <alignment horizontal="distributed" vertical="center"/>
    </xf>
    <xf numFmtId="38" fontId="12" fillId="0" borderId="4" xfId="1" applyNumberFormat="1" applyFont="1" applyFill="1" applyBorder="1" applyAlignment="1">
      <alignment horizontal="right" vertical="center"/>
    </xf>
    <xf numFmtId="38" fontId="12" fillId="0" borderId="0" xfId="1" applyNumberFormat="1" applyFont="1" applyFill="1" applyBorder="1" applyAlignment="1">
      <alignment horizontal="right" vertical="center"/>
    </xf>
    <xf numFmtId="0" fontId="12" fillId="0" borderId="19" xfId="0" applyFont="1" applyBorder="1" applyAlignment="1">
      <alignment vertical="center"/>
    </xf>
    <xf numFmtId="0" fontId="12" fillId="0" borderId="0" xfId="0" applyFont="1" applyBorder="1" applyAlignment="1">
      <alignment horizontal="right" vertical="center"/>
    </xf>
    <xf numFmtId="0" fontId="12" fillId="0" borderId="4" xfId="0" applyFont="1" applyBorder="1" applyAlignment="1">
      <alignment horizontal="right" vertical="center"/>
    </xf>
    <xf numFmtId="0" fontId="19" fillId="0" borderId="0" xfId="0" applyFont="1" applyFill="1" applyBorder="1" applyAlignment="1">
      <alignment horizontal="distributed" vertical="center"/>
    </xf>
    <xf numFmtId="0" fontId="19" fillId="0" borderId="0" xfId="0" applyFont="1" applyFill="1" applyBorder="1" applyAlignment="1">
      <alignment horizontal="distributed" vertical="center" shrinkToFit="1"/>
    </xf>
    <xf numFmtId="38" fontId="12" fillId="0" borderId="0" xfId="1" applyFont="1" applyFill="1" applyBorder="1" applyAlignment="1">
      <alignment horizontal="right" vertical="center"/>
    </xf>
    <xf numFmtId="38" fontId="12" fillId="0" borderId="4" xfId="1" applyNumberFormat="1" applyFont="1" applyBorder="1" applyAlignment="1">
      <alignment horizontal="right" vertical="center"/>
    </xf>
    <xf numFmtId="38" fontId="12" fillId="0" borderId="0" xfId="1" applyNumberFormat="1" applyFont="1" applyBorder="1" applyAlignment="1">
      <alignment horizontal="right" vertical="center"/>
    </xf>
    <xf numFmtId="0" fontId="19" fillId="0" borderId="0" xfId="0" applyFont="1" applyBorder="1" applyAlignment="1">
      <alignment horizontal="distributed" vertical="center" shrinkToFit="1"/>
    </xf>
    <xf numFmtId="0" fontId="19" fillId="0" borderId="8" xfId="0" applyFont="1" applyBorder="1" applyAlignment="1">
      <alignment horizontal="distributed" vertical="center"/>
    </xf>
    <xf numFmtId="38" fontId="12" fillId="0" borderId="10" xfId="1" applyFont="1" applyBorder="1" applyAlignment="1">
      <alignment vertical="center"/>
    </xf>
    <xf numFmtId="38" fontId="12" fillId="0" borderId="8" xfId="1" applyFont="1" applyBorder="1" applyAlignment="1">
      <alignment vertical="center"/>
    </xf>
    <xf numFmtId="38" fontId="12" fillId="0" borderId="9" xfId="1" applyFont="1" applyBorder="1" applyAlignment="1">
      <alignment vertical="center"/>
    </xf>
    <xf numFmtId="38" fontId="12" fillId="0" borderId="10" xfId="1" applyFont="1" applyBorder="1" applyAlignment="1">
      <alignment horizontal="right" vertical="center"/>
    </xf>
    <xf numFmtId="38" fontId="12" fillId="0" borderId="8" xfId="1" applyFont="1" applyBorder="1" applyAlignment="1">
      <alignment horizontal="right" vertical="center"/>
    </xf>
    <xf numFmtId="0" fontId="19" fillId="0" borderId="10" xfId="0" applyFont="1" applyBorder="1" applyAlignment="1">
      <alignment horizontal="distributed" vertical="center"/>
    </xf>
    <xf numFmtId="38" fontId="12" fillId="2" borderId="4" xfId="0" applyNumberFormat="1" applyFont="1" applyFill="1" applyBorder="1" applyAlignment="1">
      <alignment vertical="center"/>
    </xf>
    <xf numFmtId="38" fontId="12" fillId="0" borderId="0" xfId="0" applyNumberFormat="1" applyFont="1" applyBorder="1" applyAlignment="1">
      <alignment vertical="center"/>
    </xf>
    <xf numFmtId="188" fontId="12" fillId="0" borderId="0" xfId="0" applyNumberFormat="1" applyFont="1" applyBorder="1" applyAlignment="1">
      <alignment vertical="center"/>
    </xf>
    <xf numFmtId="38" fontId="12" fillId="2" borderId="0" xfId="0" applyNumberFormat="1" applyFont="1" applyFill="1" applyAlignment="1">
      <alignment vertical="center"/>
    </xf>
    <xf numFmtId="38" fontId="12" fillId="0" borderId="0" xfId="0" applyNumberFormat="1" applyFont="1" applyAlignment="1">
      <alignment vertical="center"/>
    </xf>
    <xf numFmtId="0" fontId="11" fillId="0" borderId="0" xfId="0" applyFont="1" applyBorder="1" applyAlignment="1">
      <alignment horizontal="distributed" vertical="center"/>
    </xf>
    <xf numFmtId="0" fontId="19" fillId="0" borderId="3" xfId="0" applyFont="1" applyBorder="1" applyAlignment="1">
      <alignment horizontal="distributed" vertical="center"/>
    </xf>
    <xf numFmtId="38" fontId="12" fillId="0" borderId="3" xfId="1" applyFont="1" applyFill="1" applyBorder="1" applyAlignment="1">
      <alignment horizontal="right" vertical="center"/>
    </xf>
    <xf numFmtId="38" fontId="12" fillId="0" borderId="1" xfId="1" applyFont="1" applyFill="1" applyBorder="1" applyAlignment="1">
      <alignment horizontal="right" vertical="center"/>
    </xf>
    <xf numFmtId="38" fontId="12" fillId="0" borderId="2" xfId="1" applyFont="1" applyFill="1" applyBorder="1" applyAlignment="1">
      <alignment horizontal="right" vertical="center"/>
    </xf>
    <xf numFmtId="38" fontId="26" fillId="0" borderId="3" xfId="1" applyFont="1" applyBorder="1" applyAlignment="1">
      <alignment horizontal="right" vertical="center"/>
    </xf>
    <xf numFmtId="38" fontId="26" fillId="0" borderId="1" xfId="1" applyFont="1" applyBorder="1" applyAlignment="1">
      <alignment horizontal="right" vertical="center"/>
    </xf>
    <xf numFmtId="0" fontId="19" fillId="0" borderId="4" xfId="0" applyFont="1" applyBorder="1" applyAlignment="1">
      <alignment horizontal="distributed" vertical="center"/>
    </xf>
    <xf numFmtId="0" fontId="34" fillId="0" borderId="4" xfId="0" applyFont="1" applyBorder="1" applyAlignment="1">
      <alignment horizontal="distributed" vertical="center"/>
    </xf>
    <xf numFmtId="38" fontId="26" fillId="0" borderId="4" xfId="1" applyFont="1" applyBorder="1" applyAlignment="1">
      <alignment horizontal="right" vertical="center"/>
    </xf>
    <xf numFmtId="38" fontId="26" fillId="0" borderId="0" xfId="1" applyFont="1" applyBorder="1" applyAlignment="1">
      <alignment horizontal="right" vertical="center"/>
    </xf>
    <xf numFmtId="38" fontId="26" fillId="0" borderId="0" xfId="0" applyNumberFormat="1" applyFont="1" applyBorder="1" applyAlignment="1">
      <alignment vertical="center"/>
    </xf>
    <xf numFmtId="0" fontId="19" fillId="0" borderId="4" xfId="0" applyFont="1" applyFill="1" applyBorder="1" applyAlignment="1">
      <alignment horizontal="distributed" vertical="center"/>
    </xf>
    <xf numFmtId="0" fontId="12" fillId="0" borderId="0" xfId="0" applyFont="1" applyBorder="1" applyAlignment="1">
      <alignment horizontal="distributed" vertical="center"/>
    </xf>
    <xf numFmtId="38" fontId="12" fillId="2" borderId="4" xfId="1" applyFont="1" applyFill="1" applyBorder="1" applyAlignment="1">
      <alignment horizontal="right" vertical="center"/>
    </xf>
    <xf numFmtId="38" fontId="12" fillId="0" borderId="4" xfId="1" applyFont="1" applyFill="1" applyBorder="1" applyAlignment="1">
      <alignment horizontal="right" vertical="center"/>
    </xf>
    <xf numFmtId="38" fontId="12" fillId="0" borderId="4" xfId="1" applyFont="1" applyFill="1" applyBorder="1" applyAlignment="1">
      <alignment vertical="center"/>
    </xf>
    <xf numFmtId="38" fontId="26" fillId="0" borderId="4" xfId="1" applyFont="1" applyFill="1" applyBorder="1" applyAlignment="1">
      <alignment vertical="center"/>
    </xf>
    <xf numFmtId="38" fontId="26" fillId="0" borderId="0" xfId="1" applyFont="1" applyFill="1" applyBorder="1" applyAlignment="1">
      <alignment vertical="center"/>
    </xf>
    <xf numFmtId="0" fontId="19" fillId="0" borderId="4" xfId="0" applyFont="1" applyBorder="1" applyAlignment="1">
      <alignment horizontal="distributed" vertical="center" shrinkToFit="1"/>
    </xf>
    <xf numFmtId="38" fontId="12" fillId="0" borderId="11" xfId="1" applyNumberFormat="1" applyFont="1" applyBorder="1" applyAlignment="1">
      <alignment horizontal="right" vertical="center"/>
    </xf>
    <xf numFmtId="38" fontId="12" fillId="0" borderId="4" xfId="1" applyFont="1" applyBorder="1" applyAlignment="1">
      <alignment vertical="center"/>
    </xf>
    <xf numFmtId="0" fontId="12" fillId="0" borderId="8" xfId="0" applyFont="1" applyBorder="1" applyAlignment="1">
      <alignment horizontal="distributed" vertical="center"/>
    </xf>
    <xf numFmtId="38" fontId="12" fillId="0" borderId="9" xfId="1" applyFont="1" applyBorder="1" applyAlignment="1">
      <alignment horizontal="right" vertical="center"/>
    </xf>
    <xf numFmtId="38" fontId="12" fillId="2" borderId="0" xfId="1" applyFont="1" applyFill="1" applyBorder="1" applyAlignment="1">
      <alignment vertical="center"/>
    </xf>
    <xf numFmtId="0" fontId="34" fillId="0" borderId="1" xfId="0" applyFont="1" applyBorder="1" applyAlignment="1">
      <alignment horizontal="distributed" vertical="center"/>
    </xf>
    <xf numFmtId="38" fontId="26" fillId="0" borderId="2" xfId="1" applyFont="1" applyBorder="1" applyAlignment="1">
      <alignment horizontal="right" vertical="center"/>
    </xf>
    <xf numFmtId="38" fontId="12" fillId="0" borderId="1" xfId="1" applyFont="1" applyBorder="1" applyAlignment="1">
      <alignment horizontal="right" vertical="center"/>
    </xf>
    <xf numFmtId="38" fontId="12" fillId="0" borderId="4" xfId="0" applyNumberFormat="1" applyFont="1" applyBorder="1" applyAlignment="1">
      <alignment horizontal="right" vertical="center"/>
    </xf>
    <xf numFmtId="38" fontId="12" fillId="0" borderId="0" xfId="0" applyNumberFormat="1" applyFont="1" applyBorder="1" applyAlignment="1">
      <alignment horizontal="right" vertical="center"/>
    </xf>
    <xf numFmtId="38" fontId="26" fillId="0" borderId="0" xfId="1" applyFont="1" applyBorder="1" applyAlignment="1">
      <alignment vertical="center"/>
    </xf>
    <xf numFmtId="0" fontId="12" fillId="0" borderId="4" xfId="1" applyNumberFormat="1" applyFont="1" applyBorder="1" applyAlignment="1">
      <alignment horizontal="right" vertical="center"/>
    </xf>
    <xf numFmtId="0" fontId="12" fillId="0" borderId="0" xfId="1" applyNumberFormat="1" applyFont="1" applyBorder="1" applyAlignment="1">
      <alignment horizontal="right" vertical="center"/>
    </xf>
    <xf numFmtId="0" fontId="19" fillId="0" borderId="19" xfId="0" applyFont="1" applyBorder="1" applyAlignment="1">
      <alignment horizontal="distributed" vertical="center" shrinkToFit="1"/>
    </xf>
    <xf numFmtId="0" fontId="12" fillId="0" borderId="10" xfId="0" applyFont="1" applyBorder="1" applyAlignment="1">
      <alignment vertical="center"/>
    </xf>
    <xf numFmtId="0" fontId="35" fillId="0" borderId="0" xfId="0" applyFont="1" applyBorder="1" applyAlignment="1">
      <alignment horizontal="distributed" vertical="center"/>
    </xf>
    <xf numFmtId="0" fontId="12" fillId="0" borderId="8" xfId="0" applyFont="1" applyFill="1" applyBorder="1">
      <alignment vertical="center"/>
    </xf>
    <xf numFmtId="0" fontId="12" fillId="0" borderId="8" xfId="0" applyFont="1" applyBorder="1">
      <alignment vertical="center"/>
    </xf>
    <xf numFmtId="0" fontId="28" fillId="0" borderId="1" xfId="0" applyFont="1" applyBorder="1" applyAlignment="1">
      <alignment horizontal="left" vertical="center"/>
    </xf>
    <xf numFmtId="49" fontId="28" fillId="0" borderId="2" xfId="0" applyNumberFormat="1" applyFont="1" applyBorder="1" applyAlignment="1">
      <alignment horizontal="distributed" vertical="center"/>
    </xf>
    <xf numFmtId="189" fontId="12" fillId="0" borderId="1" xfId="0" applyNumberFormat="1" applyFont="1" applyBorder="1" applyAlignment="1">
      <alignment horizontal="right" vertical="center"/>
    </xf>
    <xf numFmtId="189" fontId="12" fillId="0" borderId="0" xfId="0" applyNumberFormat="1" applyFont="1" applyBorder="1" applyAlignment="1">
      <alignment horizontal="right" vertical="center"/>
    </xf>
    <xf numFmtId="0" fontId="28" fillId="0" borderId="3" xfId="0" applyFont="1" applyBorder="1" applyAlignment="1">
      <alignment horizontal="left" vertical="center"/>
    </xf>
    <xf numFmtId="189" fontId="12" fillId="0" borderId="3" xfId="1" applyNumberFormat="1" applyFont="1" applyFill="1" applyBorder="1" applyAlignment="1">
      <alignment horizontal="right" vertical="center"/>
    </xf>
    <xf numFmtId="189" fontId="12" fillId="0" borderId="0" xfId="1" applyNumberFormat="1" applyFont="1" applyFill="1" applyBorder="1" applyAlignment="1">
      <alignment horizontal="right" vertical="center"/>
    </xf>
    <xf numFmtId="0" fontId="28" fillId="0" borderId="0" xfId="0" applyFont="1" applyBorder="1" applyAlignment="1">
      <alignment horizontal="left" vertical="center"/>
    </xf>
    <xf numFmtId="49" fontId="28" fillId="0" borderId="0" xfId="0" applyNumberFormat="1" applyFont="1" applyBorder="1" applyAlignment="1">
      <alignment horizontal="distributed" vertical="center"/>
    </xf>
    <xf numFmtId="189" fontId="12" fillId="0" borderId="4" xfId="1" applyNumberFormat="1" applyFont="1" applyBorder="1" applyAlignment="1">
      <alignment horizontal="right" vertical="center"/>
    </xf>
    <xf numFmtId="189" fontId="12" fillId="0" borderId="0" xfId="1" applyNumberFormat="1" applyFont="1" applyAlignment="1">
      <alignment horizontal="right" vertical="center"/>
    </xf>
    <xf numFmtId="0" fontId="28" fillId="0" borderId="4" xfId="0" applyFont="1" applyBorder="1" applyAlignment="1">
      <alignment horizontal="left" vertical="center"/>
    </xf>
    <xf numFmtId="49" fontId="28" fillId="0" borderId="11" xfId="0" applyNumberFormat="1" applyFont="1" applyBorder="1" applyAlignment="1">
      <alignment horizontal="distributed" vertical="center"/>
    </xf>
    <xf numFmtId="189" fontId="12" fillId="0" borderId="0" xfId="1" applyNumberFormat="1" applyFont="1">
      <alignment vertical="center"/>
    </xf>
    <xf numFmtId="189" fontId="12" fillId="0" borderId="0" xfId="1" applyNumberFormat="1" applyFont="1" applyBorder="1">
      <alignment vertical="center"/>
    </xf>
    <xf numFmtId="189" fontId="12" fillId="0" borderId="0" xfId="0" applyNumberFormat="1" applyFont="1">
      <alignment vertical="center"/>
    </xf>
    <xf numFmtId="189" fontId="12" fillId="0" borderId="0" xfId="0" applyNumberFormat="1" applyFont="1" applyBorder="1">
      <alignment vertical="center"/>
    </xf>
    <xf numFmtId="189" fontId="12" fillId="0" borderId="0" xfId="1" applyNumberFormat="1" applyFont="1" applyBorder="1" applyAlignment="1">
      <alignment horizontal="right" vertical="center"/>
    </xf>
    <xf numFmtId="189" fontId="12" fillId="0" borderId="11" xfId="1" applyNumberFormat="1" applyFont="1" applyBorder="1" applyAlignment="1">
      <alignment horizontal="right" vertical="center"/>
    </xf>
    <xf numFmtId="38" fontId="12" fillId="0" borderId="0" xfId="0" applyNumberFormat="1" applyFont="1" applyBorder="1">
      <alignment vertical="center"/>
    </xf>
    <xf numFmtId="0" fontId="26" fillId="0" borderId="0" xfId="0" applyFont="1" applyBorder="1" applyAlignment="1">
      <alignment horizontal="left" vertical="center"/>
    </xf>
    <xf numFmtId="49" fontId="26" fillId="0" borderId="11" xfId="0" applyNumberFormat="1" applyFont="1" applyBorder="1" applyAlignment="1">
      <alignment horizontal="distributed" vertical="center"/>
    </xf>
    <xf numFmtId="189" fontId="26" fillId="0" borderId="0" xfId="0" applyNumberFormat="1" applyFont="1" applyBorder="1">
      <alignment vertical="center"/>
    </xf>
    <xf numFmtId="0" fontId="28" fillId="0" borderId="8" xfId="0" applyFont="1" applyBorder="1" applyAlignment="1">
      <alignment horizontal="left" vertical="center"/>
    </xf>
    <xf numFmtId="49" fontId="28" fillId="0" borderId="8" xfId="0" applyNumberFormat="1" applyFont="1" applyBorder="1" applyAlignment="1">
      <alignment horizontal="distributed" vertical="center"/>
    </xf>
    <xf numFmtId="189" fontId="12" fillId="0" borderId="10" xfId="1" applyNumberFormat="1" applyFont="1" applyBorder="1" applyAlignment="1">
      <alignment horizontal="right" vertical="center"/>
    </xf>
    <xf numFmtId="189" fontId="12" fillId="0" borderId="8" xfId="1" applyNumberFormat="1" applyFont="1" applyBorder="1" applyAlignment="1">
      <alignment horizontal="right" vertical="center"/>
    </xf>
    <xf numFmtId="0" fontId="36" fillId="0" borderId="10" xfId="0" applyFont="1" applyBorder="1" applyAlignment="1">
      <alignment horizontal="left" vertical="center"/>
    </xf>
    <xf numFmtId="49" fontId="36" fillId="0" borderId="8" xfId="0" applyNumberFormat="1" applyFont="1" applyBorder="1" applyAlignment="1">
      <alignment horizontal="distributed" vertical="center"/>
    </xf>
    <xf numFmtId="189" fontId="36" fillId="0" borderId="10" xfId="0" applyNumberFormat="1" applyFont="1" applyBorder="1">
      <alignment vertical="center"/>
    </xf>
    <xf numFmtId="189" fontId="36" fillId="0" borderId="8" xfId="0" applyNumberFormat="1" applyFont="1" applyBorder="1">
      <alignment vertical="center"/>
    </xf>
    <xf numFmtId="49" fontId="37" fillId="0" borderId="0" xfId="0" applyNumberFormat="1" applyFont="1" applyAlignment="1">
      <alignment horizontal="center" vertical="center"/>
    </xf>
    <xf numFmtId="189" fontId="28" fillId="0" borderId="0" xfId="0" applyNumberFormat="1" applyFont="1" applyBorder="1">
      <alignment vertical="center"/>
    </xf>
    <xf numFmtId="49" fontId="11" fillId="0" borderId="0" xfId="0" applyNumberFormat="1" applyFont="1" applyFill="1" applyBorder="1" applyAlignment="1">
      <alignment horizontal="center" vertical="center"/>
    </xf>
    <xf numFmtId="0" fontId="27" fillId="0" borderId="0" xfId="0" applyFont="1" applyBorder="1" applyAlignment="1">
      <alignment vertical="center"/>
    </xf>
    <xf numFmtId="0" fontId="38" fillId="0" borderId="0" xfId="0" applyFont="1" applyBorder="1" applyAlignment="1">
      <alignment vertical="center"/>
    </xf>
    <xf numFmtId="0" fontId="19" fillId="0" borderId="0" xfId="0" applyFont="1" applyBorder="1" applyAlignment="1">
      <alignment horizontal="center" vertical="center"/>
    </xf>
    <xf numFmtId="3" fontId="28" fillId="0" borderId="0" xfId="0" applyNumberFormat="1" applyFont="1" applyFill="1" applyBorder="1" applyAlignment="1">
      <alignment horizontal="right" vertical="center"/>
    </xf>
    <xf numFmtId="38" fontId="28" fillId="0" borderId="0" xfId="1" applyFont="1" applyFill="1" applyBorder="1" applyAlignment="1">
      <alignment horizontal="right" vertical="center"/>
    </xf>
    <xf numFmtId="189" fontId="28" fillId="0" borderId="0" xfId="0" applyNumberFormat="1" applyFont="1" applyBorder="1" applyAlignment="1">
      <alignment horizontal="right" vertical="center"/>
    </xf>
    <xf numFmtId="3" fontId="28" fillId="0" borderId="0" xfId="0" applyNumberFormat="1" applyFont="1" applyBorder="1" applyAlignment="1">
      <alignment horizontal="right" vertical="center"/>
    </xf>
    <xf numFmtId="190" fontId="19" fillId="0" borderId="0" xfId="0" applyNumberFormat="1" applyFont="1" applyBorder="1" applyAlignment="1">
      <alignment horizontal="right" vertical="center"/>
    </xf>
    <xf numFmtId="38" fontId="12" fillId="3" borderId="0" xfId="1" applyFont="1" applyFill="1" applyBorder="1">
      <alignment vertical="center"/>
    </xf>
    <xf numFmtId="189" fontId="28" fillId="0" borderId="0" xfId="1" applyNumberFormat="1" applyFont="1" applyBorder="1" applyAlignment="1">
      <alignment horizontal="right" vertical="center"/>
    </xf>
    <xf numFmtId="38" fontId="28" fillId="0" borderId="0" xfId="1" applyFont="1" applyBorder="1" applyAlignment="1">
      <alignment horizontal="right" vertical="center"/>
    </xf>
    <xf numFmtId="0" fontId="28" fillId="0" borderId="0" xfId="0" applyFont="1" applyFill="1" applyBorder="1">
      <alignment vertical="center"/>
    </xf>
    <xf numFmtId="0" fontId="28" fillId="0" borderId="0" xfId="0" applyFont="1" applyBorder="1">
      <alignment vertical="center"/>
    </xf>
    <xf numFmtId="189" fontId="19" fillId="0" borderId="0" xfId="0" applyNumberFormat="1" applyFont="1" applyBorder="1" applyAlignment="1">
      <alignment horizontal="right" vertical="center"/>
    </xf>
    <xf numFmtId="189" fontId="28" fillId="0" borderId="0" xfId="1" applyNumberFormat="1" applyFont="1" applyFill="1" applyBorder="1" applyAlignment="1">
      <alignment horizontal="right" vertical="center"/>
    </xf>
    <xf numFmtId="38" fontId="12" fillId="0" borderId="0" xfId="1" applyFont="1" applyBorder="1">
      <alignment vertical="center"/>
    </xf>
    <xf numFmtId="38" fontId="28" fillId="0" borderId="0" xfId="1" applyFont="1" applyBorder="1">
      <alignment vertical="center"/>
    </xf>
    <xf numFmtId="0" fontId="39" fillId="0" borderId="0" xfId="0" applyFont="1" applyBorder="1" applyAlignment="1">
      <alignment horizontal="left" vertical="center"/>
    </xf>
    <xf numFmtId="49" fontId="39" fillId="0" borderId="0" xfId="0" applyNumberFormat="1" applyFont="1" applyBorder="1" applyAlignment="1">
      <alignment horizontal="distributed" vertical="center"/>
    </xf>
    <xf numFmtId="189" fontId="40" fillId="0" borderId="0" xfId="0" applyNumberFormat="1" applyFont="1" applyBorder="1">
      <alignment vertical="center"/>
    </xf>
    <xf numFmtId="0" fontId="19" fillId="0" borderId="0" xfId="0" applyNumberFormat="1" applyFont="1" applyBorder="1" applyAlignment="1">
      <alignment vertical="center"/>
    </xf>
    <xf numFmtId="0" fontId="19" fillId="0" borderId="0" xfId="0" applyNumberFormat="1" applyFont="1" applyFill="1" applyBorder="1" applyAlignment="1">
      <alignment vertical="center"/>
    </xf>
    <xf numFmtId="0" fontId="12" fillId="0" borderId="0" xfId="0" applyNumberFormat="1" applyFont="1" applyAlignment="1">
      <alignment vertical="center"/>
    </xf>
    <xf numFmtId="38" fontId="28" fillId="0" borderId="0" xfId="1" applyFont="1" applyBorder="1" applyAlignment="1">
      <alignment horizontal="center" vertical="center"/>
    </xf>
    <xf numFmtId="189" fontId="39" fillId="0" borderId="0" xfId="0" applyNumberFormat="1" applyFont="1" applyBorder="1">
      <alignment vertical="center"/>
    </xf>
    <xf numFmtId="0" fontId="12" fillId="0" borderId="0" xfId="0" applyNumberFormat="1" applyFont="1" applyBorder="1" applyAlignment="1">
      <alignment vertical="center"/>
    </xf>
    <xf numFmtId="0" fontId="38" fillId="0" borderId="0" xfId="0" applyFont="1" applyAlignment="1">
      <alignment horizontal="center" vertical="center"/>
    </xf>
    <xf numFmtId="0" fontId="38" fillId="0" borderId="0" xfId="0" applyFont="1" applyFill="1" applyAlignment="1">
      <alignment horizontal="center" vertical="center"/>
    </xf>
    <xf numFmtId="0" fontId="12" fillId="0" borderId="5" xfId="0" applyFont="1" applyBorder="1" applyAlignment="1">
      <alignment horizontal="center" vertical="center"/>
    </xf>
    <xf numFmtId="0" fontId="26" fillId="0" borderId="0" xfId="0" applyFont="1" applyAlignment="1">
      <alignment horizontal="distributed" vertical="center"/>
    </xf>
    <xf numFmtId="38" fontId="26" fillId="0" borderId="1" xfId="1" applyFont="1" applyFill="1" applyBorder="1" applyAlignment="1">
      <alignment horizontal="right" vertical="center"/>
    </xf>
    <xf numFmtId="38" fontId="12" fillId="0" borderId="42" xfId="1" applyFont="1" applyFill="1" applyBorder="1" applyAlignment="1">
      <alignment horizontal="distributed" vertical="center" shrinkToFit="1"/>
    </xf>
    <xf numFmtId="38" fontId="12" fillId="0" borderId="3" xfId="1" applyFont="1" applyFill="1" applyBorder="1" applyAlignment="1">
      <alignment horizontal="right" vertical="center" shrinkToFit="1"/>
    </xf>
    <xf numFmtId="38" fontId="12" fillId="0" borderId="0" xfId="1" applyFont="1" applyAlignment="1">
      <alignment horizontal="right" vertical="center"/>
    </xf>
    <xf numFmtId="38" fontId="12" fillId="0" borderId="0" xfId="0" applyNumberFormat="1" applyFont="1">
      <alignment vertical="center"/>
    </xf>
    <xf numFmtId="0" fontId="12" fillId="0" borderId="0" xfId="0" applyFont="1" applyAlignment="1">
      <alignment horizontal="distributed" vertical="center"/>
    </xf>
    <xf numFmtId="38" fontId="12" fillId="0" borderId="4" xfId="1" applyFont="1" applyFill="1" applyBorder="1" applyAlignment="1">
      <alignment vertical="center" shrinkToFit="1"/>
    </xf>
    <xf numFmtId="38" fontId="12" fillId="0" borderId="0" xfId="1" applyFont="1" applyFill="1" applyBorder="1">
      <alignment vertical="center"/>
    </xf>
    <xf numFmtId="38" fontId="12" fillId="0" borderId="24" xfId="1" applyFont="1" applyBorder="1" applyAlignment="1">
      <alignment horizontal="distributed" vertical="center"/>
    </xf>
    <xf numFmtId="38" fontId="12" fillId="0" borderId="0" xfId="1" applyFont="1" applyFill="1" applyBorder="1" applyAlignment="1">
      <alignment horizontal="right" vertical="center" shrinkToFit="1"/>
    </xf>
    <xf numFmtId="38" fontId="12" fillId="0" borderId="4" xfId="1" applyFont="1" applyFill="1" applyBorder="1" applyAlignment="1">
      <alignment horizontal="right" vertical="center" shrinkToFit="1"/>
    </xf>
    <xf numFmtId="38" fontId="12" fillId="0" borderId="0" xfId="1" applyFont="1" applyBorder="1" applyAlignment="1">
      <alignment horizontal="distributed" vertical="center"/>
    </xf>
    <xf numFmtId="38" fontId="12" fillId="0" borderId="0" xfId="1" applyFont="1" applyFill="1" applyBorder="1" applyAlignment="1">
      <alignment vertical="center" shrinkToFit="1"/>
    </xf>
    <xf numFmtId="38" fontId="12" fillId="0" borderId="0" xfId="1" applyFont="1">
      <alignment vertical="center"/>
    </xf>
    <xf numFmtId="0" fontId="12" fillId="0" borderId="0" xfId="0" applyFont="1" applyFill="1" applyAlignment="1">
      <alignment horizontal="distributed" vertical="center"/>
    </xf>
    <xf numFmtId="38" fontId="12" fillId="0" borderId="24" xfId="1" applyFont="1" applyFill="1" applyBorder="1" applyAlignment="1">
      <alignment horizontal="distributed" vertical="center"/>
    </xf>
    <xf numFmtId="38" fontId="12" fillId="0" borderId="0" xfId="1" applyFont="1" applyFill="1" applyAlignment="1">
      <alignment horizontal="right" vertical="center"/>
    </xf>
    <xf numFmtId="38" fontId="12" fillId="0" borderId="24" xfId="1" applyFont="1" applyBorder="1" applyAlignment="1">
      <alignment horizontal="distributed" vertical="distributed"/>
    </xf>
    <xf numFmtId="190" fontId="12" fillId="0" borderId="0" xfId="0" applyNumberFormat="1" applyFont="1">
      <alignment vertical="center"/>
    </xf>
    <xf numFmtId="38" fontId="20" fillId="0" borderId="24" xfId="1" applyFont="1" applyBorder="1" applyAlignment="1">
      <alignment horizontal="distributed" vertical="center"/>
    </xf>
    <xf numFmtId="38" fontId="12" fillId="0" borderId="43" xfId="1" applyFont="1" applyBorder="1" applyAlignment="1">
      <alignment horizontal="distributed" vertical="center"/>
    </xf>
    <xf numFmtId="38" fontId="12" fillId="0" borderId="10" xfId="1" applyFont="1" applyFill="1" applyBorder="1" applyAlignment="1">
      <alignment vertical="center" shrinkToFit="1"/>
    </xf>
    <xf numFmtId="38" fontId="12" fillId="0" borderId="8" xfId="1" applyFont="1" applyFill="1" applyBorder="1">
      <alignment vertical="center"/>
    </xf>
    <xf numFmtId="0" fontId="12" fillId="0" borderId="44" xfId="0" applyFont="1" applyBorder="1">
      <alignment vertical="center"/>
    </xf>
    <xf numFmtId="0" fontId="12" fillId="0" borderId="10" xfId="0" applyFont="1" applyBorder="1">
      <alignment vertical="center"/>
    </xf>
    <xf numFmtId="38" fontId="38" fillId="0" borderId="0" xfId="1" applyFont="1" applyBorder="1" applyAlignment="1">
      <alignment horizontal="left" vertical="center"/>
    </xf>
    <xf numFmtId="38" fontId="38" fillId="0" borderId="0" xfId="1" applyFont="1" applyAlignment="1">
      <alignment horizontal="left" vertical="center"/>
    </xf>
    <xf numFmtId="0" fontId="38" fillId="0" borderId="0" xfId="0" applyFont="1" applyBorder="1" applyAlignment="1">
      <alignment horizontal="left" vertical="center"/>
    </xf>
    <xf numFmtId="38" fontId="12" fillId="0" borderId="0" xfId="0" applyNumberFormat="1" applyFont="1" applyBorder="1" applyAlignment="1">
      <alignment horizontal="distributed" vertical="center"/>
    </xf>
    <xf numFmtId="0" fontId="20" fillId="0" borderId="0" xfId="0" applyFont="1" applyAlignment="1">
      <alignment horizontal="left" vertical="center"/>
    </xf>
    <xf numFmtId="38" fontId="12" fillId="0" borderId="0" xfId="0" applyNumberFormat="1" applyFont="1" applyFill="1" applyBorder="1">
      <alignment vertical="center"/>
    </xf>
    <xf numFmtId="38" fontId="12" fillId="0" borderId="0" xfId="0" applyNumberFormat="1" applyFont="1" applyFill="1" applyBorder="1" applyAlignment="1">
      <alignment vertical="center"/>
    </xf>
    <xf numFmtId="0" fontId="38" fillId="0" borderId="0" xfId="0" applyFont="1" applyBorder="1" applyAlignment="1">
      <alignment horizontal="distributed" vertical="center"/>
    </xf>
    <xf numFmtId="190" fontId="38" fillId="0" borderId="0" xfId="0" applyNumberFormat="1" applyFont="1" applyBorder="1">
      <alignment vertical="center"/>
    </xf>
    <xf numFmtId="190" fontId="38" fillId="0" borderId="0" xfId="0" applyNumberFormat="1" applyFont="1" applyFill="1" applyBorder="1">
      <alignment vertical="center"/>
    </xf>
    <xf numFmtId="0" fontId="20" fillId="0" borderId="0" xfId="0" applyNumberFormat="1" applyFont="1" applyFill="1" applyBorder="1" applyAlignment="1">
      <alignment vertical="center"/>
    </xf>
    <xf numFmtId="49" fontId="20" fillId="0" borderId="0" xfId="0" applyNumberFormat="1" applyFont="1" applyFill="1">
      <alignment vertical="center"/>
    </xf>
    <xf numFmtId="190" fontId="12" fillId="0" borderId="0" xfId="0" applyNumberFormat="1" applyFont="1" applyFill="1" applyBorder="1">
      <alignment vertical="center"/>
    </xf>
    <xf numFmtId="38" fontId="20" fillId="0" borderId="0" xfId="1" applyFont="1" applyFill="1" applyBorder="1" applyAlignment="1">
      <alignment vertical="center"/>
    </xf>
    <xf numFmtId="0" fontId="41" fillId="0" borderId="0" xfId="0" applyFont="1" applyBorder="1">
      <alignment vertical="center"/>
    </xf>
    <xf numFmtId="38" fontId="20" fillId="0" borderId="0" xfId="0" applyNumberFormat="1" applyFont="1" applyFill="1" applyBorder="1" applyAlignment="1">
      <alignment vertical="center"/>
    </xf>
    <xf numFmtId="191" fontId="20" fillId="0" borderId="0" xfId="0" applyNumberFormat="1" applyFont="1" applyFill="1" applyBorder="1" applyAlignment="1">
      <alignment vertical="center"/>
    </xf>
    <xf numFmtId="192" fontId="20" fillId="0" borderId="0" xfId="0" applyNumberFormat="1" applyFont="1" applyFill="1" applyBorder="1" applyAlignment="1">
      <alignment vertical="center"/>
    </xf>
    <xf numFmtId="190" fontId="12" fillId="0" borderId="0" xfId="0" applyNumberFormat="1" applyFont="1" applyBorder="1">
      <alignment vertical="center"/>
    </xf>
    <xf numFmtId="0" fontId="38" fillId="0" borderId="0" xfId="0" applyFont="1" applyAlignment="1">
      <alignment horizontal="distributed" vertical="center"/>
    </xf>
    <xf numFmtId="0" fontId="19" fillId="0" borderId="0" xfId="0" applyFont="1">
      <alignment vertical="center"/>
    </xf>
    <xf numFmtId="38" fontId="38" fillId="0" borderId="8" xfId="0" applyNumberFormat="1" applyFont="1" applyBorder="1" applyAlignment="1">
      <alignment horizontal="left" vertical="center"/>
    </xf>
    <xf numFmtId="0" fontId="38" fillId="0" borderId="8" xfId="0" applyFont="1" applyBorder="1" applyAlignment="1">
      <alignment horizontal="left" vertical="center"/>
    </xf>
    <xf numFmtId="0" fontId="19" fillId="0" borderId="8" xfId="0" applyFont="1" applyBorder="1">
      <alignment vertical="center"/>
    </xf>
    <xf numFmtId="0" fontId="12" fillId="0" borderId="7" xfId="0" applyFont="1" applyBorder="1" applyAlignment="1">
      <alignment horizontal="center" vertical="center"/>
    </xf>
    <xf numFmtId="0" fontId="26" fillId="0" borderId="0" xfId="0" applyFont="1">
      <alignment vertical="center"/>
    </xf>
    <xf numFmtId="190" fontId="26" fillId="0" borderId="0" xfId="0" applyNumberFormat="1" applyFont="1" applyBorder="1" applyAlignment="1">
      <alignment horizontal="right" vertical="center"/>
    </xf>
    <xf numFmtId="0" fontId="12" fillId="0" borderId="4" xfId="0" applyFont="1" applyBorder="1">
      <alignment vertical="center"/>
    </xf>
    <xf numFmtId="38" fontId="26" fillId="0" borderId="10" xfId="1" applyFont="1" applyBorder="1" applyAlignment="1">
      <alignment horizontal="right" vertical="center"/>
    </xf>
    <xf numFmtId="38" fontId="26" fillId="0" borderId="8" xfId="1" applyFont="1" applyBorder="1" applyAlignment="1">
      <alignment horizontal="right" vertical="center"/>
    </xf>
    <xf numFmtId="0" fontId="12" fillId="0" borderId="29" xfId="0" applyFont="1" applyBorder="1" applyAlignment="1">
      <alignment vertical="center"/>
    </xf>
    <xf numFmtId="0" fontId="34" fillId="0" borderId="0" xfId="0" applyFont="1" applyBorder="1" applyAlignment="1">
      <alignment horizontal="center" vertical="center"/>
    </xf>
    <xf numFmtId="0" fontId="19" fillId="0" borderId="0" xfId="0" applyFont="1" applyFill="1">
      <alignment vertical="center"/>
    </xf>
    <xf numFmtId="0" fontId="11" fillId="2" borderId="0" xfId="0" applyFont="1" applyFill="1" applyAlignment="1">
      <alignment horizontal="left" vertical="center"/>
    </xf>
    <xf numFmtId="0" fontId="11" fillId="0" borderId="0" xfId="0" applyFont="1" applyBorder="1" applyAlignment="1">
      <alignment horizontal="center" vertical="center"/>
    </xf>
    <xf numFmtId="0" fontId="12"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0" xfId="0" applyFont="1" applyBorder="1" applyAlignment="1">
      <alignment vertical="center" wrapText="1"/>
    </xf>
    <xf numFmtId="49" fontId="12" fillId="0" borderId="11" xfId="0" applyNumberFormat="1" applyFont="1" applyBorder="1" applyAlignment="1">
      <alignment horizontal="distributed" vertical="center"/>
    </xf>
    <xf numFmtId="189" fontId="4" fillId="0" borderId="0" xfId="0" applyNumberFormat="1" applyFont="1" applyFill="1" applyBorder="1" applyAlignment="1">
      <alignment vertical="center"/>
    </xf>
    <xf numFmtId="189" fontId="4" fillId="0" borderId="0" xfId="0" applyNumberFormat="1" applyFont="1" applyFill="1" applyBorder="1" applyAlignment="1">
      <alignment horizontal="right" vertical="center"/>
    </xf>
    <xf numFmtId="49" fontId="12" fillId="0" borderId="11" xfId="0" applyNumberFormat="1" applyFont="1" applyFill="1" applyBorder="1" applyAlignment="1">
      <alignment horizontal="distributed" vertical="center"/>
    </xf>
    <xf numFmtId="189" fontId="12" fillId="0" borderId="0" xfId="0" applyNumberFormat="1" applyFont="1" applyFill="1" applyBorder="1" applyAlignment="1">
      <alignment vertical="center"/>
    </xf>
    <xf numFmtId="0" fontId="20" fillId="0" borderId="4" xfId="0" applyFont="1" applyBorder="1" applyAlignment="1">
      <alignment horizontal="center" vertical="center"/>
    </xf>
    <xf numFmtId="0" fontId="20" fillId="0" borderId="11" xfId="0" applyFont="1" applyBorder="1" applyAlignment="1">
      <alignment horizontal="center" vertical="center"/>
    </xf>
    <xf numFmtId="0" fontId="26" fillId="0" borderId="4" xfId="0" applyFont="1" applyFill="1" applyBorder="1" applyAlignment="1">
      <alignment horizontal="left" vertical="center"/>
    </xf>
    <xf numFmtId="49" fontId="26" fillId="0" borderId="11" xfId="0" applyNumberFormat="1" applyFont="1" applyFill="1" applyBorder="1" applyAlignment="1">
      <alignment horizontal="distributed" vertical="center"/>
    </xf>
    <xf numFmtId="189" fontId="26" fillId="0" borderId="0" xfId="0" applyNumberFormat="1" applyFont="1" applyFill="1" applyBorder="1" applyAlignment="1">
      <alignment vertical="center"/>
    </xf>
    <xf numFmtId="189" fontId="42" fillId="0" borderId="4" xfId="0" applyNumberFormat="1" applyFont="1" applyFill="1" applyBorder="1" applyAlignment="1">
      <alignment vertical="center"/>
    </xf>
    <xf numFmtId="189" fontId="42" fillId="0" borderId="11" xfId="0" applyNumberFormat="1" applyFont="1" applyFill="1" applyBorder="1" applyAlignment="1">
      <alignment vertical="center"/>
    </xf>
    <xf numFmtId="189" fontId="42" fillId="0" borderId="0" xfId="0" applyNumberFormat="1" applyFont="1" applyFill="1" applyBorder="1" applyAlignment="1">
      <alignment vertical="center"/>
    </xf>
    <xf numFmtId="189" fontId="12" fillId="0" borderId="0" xfId="1" applyNumberFormat="1" applyFont="1" applyFill="1" applyBorder="1">
      <alignment vertical="center"/>
    </xf>
    <xf numFmtId="38" fontId="4" fillId="0" borderId="0" xfId="2" applyFont="1" applyFill="1" applyAlignment="1">
      <alignment vertical="center"/>
    </xf>
    <xf numFmtId="38" fontId="42" fillId="0" borderId="4" xfId="2" applyFont="1" applyFill="1" applyBorder="1" applyAlignment="1">
      <alignment vertical="center"/>
    </xf>
    <xf numFmtId="38" fontId="42" fillId="0" borderId="11" xfId="2" applyFont="1" applyFill="1" applyBorder="1" applyAlignment="1">
      <alignment vertical="center"/>
    </xf>
    <xf numFmtId="38" fontId="42" fillId="0" borderId="0" xfId="2" applyFont="1" applyFill="1" applyAlignment="1">
      <alignment vertical="center"/>
    </xf>
    <xf numFmtId="189" fontId="12" fillId="0" borderId="4" xfId="1" applyNumberFormat="1" applyFont="1" applyFill="1" applyBorder="1">
      <alignment vertical="center"/>
    </xf>
    <xf numFmtId="189" fontId="12" fillId="0" borderId="11" xfId="1" applyNumberFormat="1" applyFont="1" applyFill="1" applyBorder="1">
      <alignment vertical="center"/>
    </xf>
    <xf numFmtId="189" fontId="26" fillId="0" borderId="0" xfId="1" applyNumberFormat="1" applyFont="1" applyFill="1" applyBorder="1">
      <alignment vertical="center"/>
    </xf>
    <xf numFmtId="189" fontId="42" fillId="0" borderId="10" xfId="0" applyNumberFormat="1" applyFont="1" applyFill="1" applyBorder="1" applyAlignment="1">
      <alignment vertical="center"/>
    </xf>
    <xf numFmtId="189" fontId="42" fillId="0" borderId="9" xfId="0" applyNumberFormat="1" applyFont="1" applyFill="1" applyBorder="1" applyAlignment="1">
      <alignment vertical="center"/>
    </xf>
    <xf numFmtId="189" fontId="42" fillId="0" borderId="8" xfId="0" applyNumberFormat="1" applyFont="1" applyFill="1" applyBorder="1" applyAlignment="1">
      <alignment vertical="center"/>
    </xf>
    <xf numFmtId="0" fontId="12" fillId="0" borderId="29"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vertical="center"/>
    </xf>
    <xf numFmtId="182" fontId="12" fillId="0" borderId="0" xfId="0" applyNumberFormat="1" applyFont="1" applyBorder="1" applyAlignment="1">
      <alignment vertical="center"/>
    </xf>
    <xf numFmtId="0" fontId="0" fillId="0" borderId="0" xfId="0" applyBorder="1" applyAlignment="1">
      <alignment vertical="center"/>
    </xf>
    <xf numFmtId="0" fontId="0" fillId="0" borderId="0" xfId="0" applyBorder="1" applyAlignment="1">
      <alignment horizontal="left" vertical="center"/>
    </xf>
    <xf numFmtId="0" fontId="12" fillId="0" borderId="8" xfId="0" applyFont="1" applyBorder="1" applyAlignment="1"/>
    <xf numFmtId="0" fontId="12" fillId="0" borderId="1" xfId="0" applyFont="1" applyBorder="1" applyAlignment="1">
      <alignment vertical="center"/>
    </xf>
    <xf numFmtId="189" fontId="12" fillId="0" borderId="4" xfId="0" applyNumberFormat="1" applyFont="1" applyFill="1" applyBorder="1" applyAlignment="1">
      <alignment horizontal="right" vertical="center"/>
    </xf>
    <xf numFmtId="189" fontId="12" fillId="0" borderId="0" xfId="0" applyNumberFormat="1" applyFont="1" applyFill="1" applyBorder="1" applyAlignment="1">
      <alignment horizontal="right" vertical="center"/>
    </xf>
    <xf numFmtId="0" fontId="26" fillId="0" borderId="0" xfId="0" applyFont="1" applyBorder="1" applyAlignment="1">
      <alignment vertical="center"/>
    </xf>
    <xf numFmtId="189" fontId="26" fillId="0" borderId="4" xfId="0" applyNumberFormat="1" applyFont="1" applyFill="1" applyBorder="1" applyAlignment="1">
      <alignment horizontal="right" vertical="center"/>
    </xf>
    <xf numFmtId="189" fontId="26"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0" fontId="15" fillId="0" borderId="0" xfId="0" applyFont="1">
      <alignment vertical="center"/>
    </xf>
    <xf numFmtId="49" fontId="12" fillId="0" borderId="0" xfId="0" applyNumberFormat="1" applyFont="1" applyFill="1" applyBorder="1" applyAlignment="1">
      <alignment horizontal="left" vertical="center"/>
    </xf>
    <xf numFmtId="189" fontId="12" fillId="0" borderId="0" xfId="2" applyNumberFormat="1" applyFont="1" applyFill="1" applyBorder="1" applyAlignment="1">
      <alignment horizontal="right" vertical="center"/>
    </xf>
    <xf numFmtId="189" fontId="12" fillId="0" borderId="10" xfId="0" applyNumberFormat="1" applyFont="1" applyFill="1" applyBorder="1" applyAlignment="1">
      <alignment horizontal="right" vertical="center"/>
    </xf>
    <xf numFmtId="189" fontId="12" fillId="0" borderId="8" xfId="0" applyNumberFormat="1" applyFont="1" applyFill="1" applyBorder="1" applyAlignment="1">
      <alignment horizontal="right" vertical="center"/>
    </xf>
    <xf numFmtId="0" fontId="12" fillId="0" borderId="45" xfId="0" applyFont="1" applyBorder="1" applyAlignment="1">
      <alignment horizontal="center" vertical="center"/>
    </xf>
    <xf numFmtId="189" fontId="12" fillId="0" borderId="4" xfId="2" applyNumberFormat="1" applyFont="1" applyFill="1" applyBorder="1" applyAlignment="1">
      <alignment horizontal="right" vertical="center"/>
    </xf>
    <xf numFmtId="189" fontId="12" fillId="0" borderId="0" xfId="2" applyNumberFormat="1" applyFont="1" applyFill="1" applyBorder="1" applyAlignment="1">
      <alignment vertical="center"/>
    </xf>
    <xf numFmtId="189" fontId="26" fillId="0" borderId="4" xfId="2" applyNumberFormat="1" applyFont="1" applyFill="1" applyBorder="1" applyAlignment="1">
      <alignment horizontal="right" vertical="center"/>
    </xf>
    <xf numFmtId="189" fontId="26" fillId="0" borderId="0" xfId="2" applyNumberFormat="1" applyFont="1" applyFill="1" applyBorder="1" applyAlignment="1">
      <alignment horizontal="right" vertical="center"/>
    </xf>
    <xf numFmtId="189" fontId="26" fillId="0" borderId="0" xfId="2" applyNumberFormat="1" applyFont="1" applyFill="1" applyBorder="1" applyAlignment="1">
      <alignment vertical="center"/>
    </xf>
    <xf numFmtId="49" fontId="12" fillId="0" borderId="0" xfId="0" applyNumberFormat="1" applyFont="1" applyBorder="1" applyAlignment="1">
      <alignment horizontal="left" vertical="center"/>
    </xf>
    <xf numFmtId="189" fontId="12" fillId="0" borderId="0" xfId="0" applyNumberFormat="1" applyFont="1" applyFill="1" applyBorder="1" applyAlignment="1"/>
    <xf numFmtId="189" fontId="12" fillId="0" borderId="10" xfId="2" applyNumberFormat="1" applyFont="1" applyFill="1" applyBorder="1" applyAlignment="1">
      <alignment horizontal="right" vertical="center"/>
    </xf>
    <xf numFmtId="189" fontId="12" fillId="0" borderId="8" xfId="2" applyNumberFormat="1" applyFont="1" applyFill="1" applyBorder="1" applyAlignment="1">
      <alignment horizontal="right" vertical="center"/>
    </xf>
    <xf numFmtId="0" fontId="20" fillId="0" borderId="0" xfId="0" applyFont="1" applyAlignment="1"/>
    <xf numFmtId="0" fontId="5" fillId="0" borderId="8" xfId="0" applyFont="1" applyFill="1" applyBorder="1">
      <alignment vertical="center"/>
    </xf>
    <xf numFmtId="0" fontId="43" fillId="0" borderId="13" xfId="0" applyFont="1" applyFill="1" applyBorder="1" applyAlignment="1">
      <alignment horizontal="center" vertical="center" wrapText="1"/>
    </xf>
    <xf numFmtId="0" fontId="43" fillId="0" borderId="13" xfId="0" applyFont="1" applyFill="1" applyBorder="1" applyAlignment="1">
      <alignment horizontal="center" vertical="center"/>
    </xf>
    <xf numFmtId="0" fontId="43" fillId="0" borderId="31"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 fillId="0" borderId="0" xfId="0" applyFont="1" applyBorder="1">
      <alignment vertical="center"/>
    </xf>
    <xf numFmtId="0" fontId="4" fillId="0" borderId="2" xfId="0" applyFont="1" applyFill="1" applyBorder="1" applyAlignment="1">
      <alignment vertical="center"/>
    </xf>
    <xf numFmtId="189" fontId="4" fillId="0" borderId="4" xfId="2" applyNumberFormat="1" applyFont="1" applyFill="1" applyBorder="1" applyAlignment="1">
      <alignment horizontal="right" vertical="center"/>
    </xf>
    <xf numFmtId="189" fontId="4" fillId="0" borderId="0" xfId="2" applyNumberFormat="1" applyFont="1" applyFill="1" applyBorder="1" applyAlignment="1">
      <alignment horizontal="right" vertical="center"/>
    </xf>
    <xf numFmtId="189" fontId="4" fillId="0" borderId="0" xfId="2" applyNumberFormat="1" applyFont="1" applyFill="1" applyBorder="1" applyAlignment="1">
      <alignment horizontal="right" vertical="center" shrinkToFit="1"/>
    </xf>
    <xf numFmtId="0" fontId="25" fillId="0" borderId="0" xfId="0" applyFont="1" applyBorder="1" applyAlignment="1">
      <alignment horizontal="right" vertical="center"/>
    </xf>
    <xf numFmtId="189" fontId="4" fillId="0" borderId="0" xfId="0" applyNumberFormat="1" applyFont="1" applyBorder="1">
      <alignment vertical="center"/>
    </xf>
    <xf numFmtId="0" fontId="4" fillId="0" borderId="11" xfId="0" applyFont="1" applyFill="1" applyBorder="1" applyAlignment="1">
      <alignment vertical="center"/>
    </xf>
    <xf numFmtId="0" fontId="7" fillId="0" borderId="8" xfId="0" applyFont="1" applyFill="1" applyBorder="1" applyAlignment="1">
      <alignment vertical="center"/>
    </xf>
    <xf numFmtId="0" fontId="7" fillId="0" borderId="9" xfId="0" applyFont="1" applyFill="1" applyBorder="1" applyAlignment="1">
      <alignment vertical="center"/>
    </xf>
    <xf numFmtId="189" fontId="7" fillId="0" borderId="10" xfId="2" applyNumberFormat="1" applyFont="1" applyFill="1" applyBorder="1" applyAlignment="1">
      <alignment horizontal="right" vertical="center" shrinkToFit="1"/>
    </xf>
    <xf numFmtId="189" fontId="7" fillId="0" borderId="8" xfId="2" applyNumberFormat="1" applyFont="1" applyFill="1" applyBorder="1" applyAlignment="1">
      <alignment horizontal="right" vertical="center"/>
    </xf>
    <xf numFmtId="189" fontId="7" fillId="0" borderId="8" xfId="2" applyNumberFormat="1" applyFont="1" applyFill="1" applyBorder="1" applyAlignment="1">
      <alignment horizontal="right" vertical="center" shrinkToFit="1"/>
    </xf>
    <xf numFmtId="0" fontId="4" fillId="0" borderId="8" xfId="0" applyFont="1" applyFill="1" applyBorder="1" applyAlignment="1">
      <alignment vertical="center"/>
    </xf>
    <xf numFmtId="183" fontId="7" fillId="0" borderId="1" xfId="1" applyNumberFormat="1" applyFont="1" applyFill="1" applyBorder="1" applyAlignment="1">
      <alignment horizontal="right" vertical="center"/>
    </xf>
    <xf numFmtId="0" fontId="25" fillId="0" borderId="11" xfId="0" applyFont="1" applyFill="1" applyBorder="1" applyAlignment="1">
      <alignment horizontal="right" vertical="center"/>
    </xf>
    <xf numFmtId="38" fontId="25" fillId="0" borderId="4" xfId="1" applyFont="1" applyFill="1" applyBorder="1" applyAlignment="1">
      <alignment horizontal="right" vertical="center"/>
    </xf>
    <xf numFmtId="38" fontId="25" fillId="0" borderId="0" xfId="1" applyFont="1" applyFill="1" applyAlignment="1">
      <alignment horizontal="right" vertical="center"/>
    </xf>
    <xf numFmtId="38" fontId="25" fillId="0" borderId="0" xfId="1" applyFont="1" applyFill="1" applyBorder="1" applyAlignment="1">
      <alignment horizontal="right" vertical="center"/>
    </xf>
    <xf numFmtId="38" fontId="5" fillId="0" borderId="0" xfId="1" applyFont="1" applyFill="1" applyAlignment="1">
      <alignment horizontal="right" vertical="center"/>
    </xf>
    <xf numFmtId="40" fontId="7" fillId="0" borderId="0" xfId="1" applyNumberFormat="1" applyFont="1" applyFill="1" applyBorder="1" applyAlignment="1">
      <alignment horizontal="right" vertical="center"/>
    </xf>
    <xf numFmtId="183" fontId="5" fillId="0" borderId="0" xfId="1" applyNumberFormat="1" applyFont="1" applyFill="1" applyAlignment="1">
      <alignment horizontal="right" vertical="center"/>
    </xf>
    <xf numFmtId="0" fontId="7" fillId="0" borderId="0" xfId="0" applyFont="1" applyFill="1">
      <alignment vertical="center"/>
    </xf>
    <xf numFmtId="0" fontId="7" fillId="0" borderId="11" xfId="0" applyFont="1" applyFill="1" applyBorder="1" applyAlignment="1">
      <alignment horizontal="distributed" vertical="center"/>
    </xf>
    <xf numFmtId="183" fontId="7" fillId="0" borderId="0" xfId="1" applyNumberFormat="1" applyFont="1" applyFill="1" applyAlignment="1">
      <alignment horizontal="right" vertical="center"/>
    </xf>
    <xf numFmtId="193" fontId="5" fillId="0" borderId="0" xfId="0" applyNumberFormat="1" applyFont="1">
      <alignment vertical="center"/>
    </xf>
    <xf numFmtId="0" fontId="4" fillId="0" borderId="11" xfId="0" applyFont="1" applyFill="1" applyBorder="1" applyAlignment="1">
      <alignment horizontal="distributed" vertical="center"/>
    </xf>
    <xf numFmtId="183" fontId="4" fillId="0" borderId="0" xfId="1" applyNumberFormat="1" applyFont="1" applyFill="1" applyAlignment="1">
      <alignment horizontal="right" vertical="center"/>
    </xf>
    <xf numFmtId="0" fontId="7" fillId="0" borderId="0" xfId="0" applyFont="1">
      <alignment vertical="center"/>
    </xf>
    <xf numFmtId="38" fontId="4" fillId="0" borderId="4" xfId="1" applyFont="1" applyFill="1" applyBorder="1" applyAlignment="1">
      <alignment horizontal="right" vertical="center"/>
    </xf>
    <xf numFmtId="38" fontId="4" fillId="0" borderId="0" xfId="1" applyFont="1" applyFill="1" applyAlignment="1">
      <alignment horizontal="right" vertical="center"/>
    </xf>
    <xf numFmtId="40" fontId="4" fillId="0" borderId="0" xfId="1" applyNumberFormat="1" applyFont="1" applyFill="1" applyAlignment="1">
      <alignment horizontal="right" vertical="center"/>
    </xf>
    <xf numFmtId="183" fontId="7" fillId="0" borderId="0" xfId="1" applyNumberFormat="1" applyFont="1" applyFill="1" applyBorder="1" applyAlignment="1">
      <alignment horizontal="right" vertical="center"/>
    </xf>
    <xf numFmtId="0" fontId="7" fillId="0" borderId="8" xfId="0" applyFont="1" applyFill="1" applyBorder="1">
      <alignment vertical="center"/>
    </xf>
    <xf numFmtId="0" fontId="7" fillId="0" borderId="9" xfId="0" applyFont="1" applyFill="1" applyBorder="1" applyAlignment="1">
      <alignment horizontal="distributed" vertical="center"/>
    </xf>
    <xf numFmtId="183" fontId="7" fillId="0" borderId="8" xfId="1" applyNumberFormat="1" applyFont="1" applyFill="1" applyBorder="1" applyAlignment="1">
      <alignment horizontal="right" vertical="center"/>
    </xf>
    <xf numFmtId="0" fontId="4" fillId="0" borderId="29" xfId="0" applyFont="1" applyFill="1" applyBorder="1" applyAlignment="1">
      <alignment vertical="center"/>
    </xf>
    <xf numFmtId="0" fontId="5" fillId="0" borderId="29" xfId="0" applyFont="1" applyFill="1" applyBorder="1" applyAlignment="1">
      <alignment vertical="center"/>
    </xf>
    <xf numFmtId="0" fontId="5" fillId="0" borderId="0" xfId="0" applyFont="1" applyFill="1" applyBorder="1">
      <alignment vertical="center"/>
    </xf>
    <xf numFmtId="0" fontId="5" fillId="0" borderId="0" xfId="0" applyFont="1" applyFill="1" applyBorder="1" applyAlignment="1">
      <alignment horizontal="right" vertical="center"/>
    </xf>
    <xf numFmtId="0" fontId="5" fillId="2" borderId="0" xfId="0" applyFont="1" applyFill="1" applyBorder="1" applyAlignment="1">
      <alignment vertical="center"/>
    </xf>
    <xf numFmtId="3" fontId="7" fillId="0" borderId="0" xfId="5" applyNumberFormat="1" applyFont="1" applyFill="1" applyBorder="1" applyAlignment="1">
      <alignment vertical="center"/>
    </xf>
    <xf numFmtId="193" fontId="7" fillId="0" borderId="0" xfId="0" applyNumberFormat="1" applyFont="1" applyBorder="1">
      <alignment vertical="center"/>
    </xf>
    <xf numFmtId="194" fontId="7" fillId="0" borderId="0" xfId="0" applyNumberFormat="1" applyFont="1" applyFill="1" applyBorder="1" applyAlignment="1">
      <alignment horizontal="right" vertical="center"/>
    </xf>
    <xf numFmtId="180" fontId="5" fillId="0" borderId="0" xfId="0" applyNumberFormat="1" applyFont="1" applyBorder="1">
      <alignment vertical="center"/>
    </xf>
    <xf numFmtId="38" fontId="25" fillId="0" borderId="0" xfId="1" applyFont="1" applyBorder="1" applyAlignment="1">
      <alignment vertical="center"/>
    </xf>
    <xf numFmtId="177" fontId="25" fillId="0" borderId="0" xfId="0" applyNumberFormat="1" applyFont="1" applyFill="1" applyBorder="1" applyAlignment="1">
      <alignment horizontal="right" vertical="center"/>
    </xf>
    <xf numFmtId="0" fontId="7" fillId="0" borderId="0" xfId="0" applyFont="1" applyBorder="1">
      <alignment vertical="center"/>
    </xf>
    <xf numFmtId="0" fontId="7" fillId="0" borderId="0" xfId="0" applyFont="1" applyBorder="1" applyAlignment="1">
      <alignment horizontal="distributed" vertical="center"/>
    </xf>
    <xf numFmtId="193" fontId="7" fillId="0" borderId="0" xfId="1" applyNumberFormat="1" applyFont="1" applyBorder="1" applyAlignment="1">
      <alignment vertical="center"/>
    </xf>
    <xf numFmtId="194" fontId="7" fillId="0" borderId="0" xfId="1" applyNumberFormat="1" applyFont="1" applyFill="1" applyBorder="1" applyAlignment="1">
      <alignment horizontal="right" vertical="center"/>
    </xf>
    <xf numFmtId="3" fontId="4" fillId="0" borderId="0" xfId="5" applyNumberFormat="1" applyFont="1" applyFill="1" applyBorder="1" applyAlignment="1">
      <alignment vertical="center"/>
    </xf>
    <xf numFmtId="193" fontId="4" fillId="0" borderId="0" xfId="0" applyNumberFormat="1" applyFont="1" applyFill="1" applyBorder="1" applyAlignment="1">
      <alignment horizontal="right" vertical="center"/>
    </xf>
    <xf numFmtId="194" fontId="4" fillId="0" borderId="0" xfId="1" applyNumberFormat="1" applyFont="1" applyFill="1" applyBorder="1" applyAlignment="1">
      <alignment horizontal="right" vertical="center"/>
    </xf>
    <xf numFmtId="193" fontId="7" fillId="0" borderId="0" xfId="0" applyNumberFormat="1" applyFont="1" applyFill="1" applyBorder="1" applyAlignment="1">
      <alignment horizontal="right" vertical="center"/>
    </xf>
    <xf numFmtId="193" fontId="4" fillId="0" borderId="0" xfId="0" applyNumberFormat="1" applyFont="1" applyFill="1" applyBorder="1" applyAlignment="1">
      <alignment vertical="center"/>
    </xf>
    <xf numFmtId="38" fontId="4" fillId="0" borderId="0" xfId="1" applyFont="1" applyBorder="1" applyAlignment="1">
      <alignment vertical="center"/>
    </xf>
    <xf numFmtId="195" fontId="7" fillId="0" borderId="0" xfId="0" applyNumberFormat="1" applyFont="1" applyFill="1" applyBorder="1" applyAlignment="1">
      <alignment horizontal="right" vertical="center"/>
    </xf>
    <xf numFmtId="3" fontId="7" fillId="0" borderId="0" xfId="6" applyNumberFormat="1" applyFont="1" applyBorder="1" applyAlignment="1">
      <alignment vertical="center"/>
    </xf>
    <xf numFmtId="0" fontId="5" fillId="0" borderId="0" xfId="0" applyFont="1" applyBorder="1" applyAlignment="1">
      <alignment vertical="center"/>
    </xf>
    <xf numFmtId="0" fontId="11" fillId="0" borderId="0" xfId="0" applyFont="1" applyFill="1">
      <alignment vertical="center"/>
    </xf>
    <xf numFmtId="0" fontId="45" fillId="0" borderId="0" xfId="0" applyFont="1" applyFill="1">
      <alignment vertical="center"/>
    </xf>
    <xf numFmtId="38" fontId="12" fillId="0" borderId="3" xfId="1" applyFont="1" applyFill="1" applyBorder="1">
      <alignment vertical="center"/>
    </xf>
    <xf numFmtId="38" fontId="12" fillId="0" borderId="0" xfId="1" applyFont="1" applyFill="1">
      <alignment vertical="center"/>
    </xf>
    <xf numFmtId="180" fontId="12" fillId="0" borderId="0" xfId="0" applyNumberFormat="1" applyFont="1" applyFill="1" applyAlignment="1">
      <alignment horizontal="right" vertical="center"/>
    </xf>
    <xf numFmtId="183" fontId="12" fillId="0" borderId="0" xfId="1" applyNumberFormat="1" applyFont="1" applyFill="1">
      <alignment vertical="center"/>
    </xf>
    <xf numFmtId="177" fontId="12" fillId="0" borderId="0" xfId="0" applyNumberFormat="1" applyFont="1" applyFill="1">
      <alignment vertical="center"/>
    </xf>
    <xf numFmtId="49" fontId="12" fillId="0" borderId="0" xfId="0" applyNumberFormat="1" applyFont="1" applyFill="1">
      <alignment vertical="center"/>
    </xf>
    <xf numFmtId="38" fontId="12" fillId="0" borderId="4" xfId="1" applyFont="1" applyFill="1" applyBorder="1">
      <alignment vertical="center"/>
    </xf>
    <xf numFmtId="180" fontId="12" fillId="0" borderId="0" xfId="0" applyNumberFormat="1" applyFont="1" applyFill="1">
      <alignment vertical="center"/>
    </xf>
    <xf numFmtId="183" fontId="12" fillId="0" borderId="0" xfId="1" applyNumberFormat="1" applyFont="1" applyFill="1" applyAlignment="1">
      <alignment horizontal="right" vertical="center"/>
    </xf>
    <xf numFmtId="189" fontId="12" fillId="0" borderId="0" xfId="1" applyNumberFormat="1" applyFont="1" applyFill="1">
      <alignment vertical="center"/>
    </xf>
    <xf numFmtId="194" fontId="12" fillId="0" borderId="0" xfId="0" applyNumberFormat="1" applyFont="1" applyFill="1" applyAlignment="1">
      <alignment horizontal="right" vertical="center"/>
    </xf>
    <xf numFmtId="0" fontId="15" fillId="0" borderId="0" xfId="0" applyFont="1" applyFill="1" applyAlignment="1">
      <alignment horizontal="left" vertical="center"/>
    </xf>
    <xf numFmtId="49" fontId="15" fillId="0" borderId="0" xfId="0" applyNumberFormat="1" applyFont="1" applyFill="1">
      <alignment vertical="center"/>
    </xf>
    <xf numFmtId="49" fontId="12" fillId="0" borderId="0" xfId="0" applyNumberFormat="1" applyFont="1" applyFill="1" applyBorder="1">
      <alignment vertical="center"/>
    </xf>
    <xf numFmtId="180" fontId="12" fillId="0" borderId="0" xfId="0" applyNumberFormat="1" applyFont="1" applyFill="1" applyBorder="1">
      <alignment vertical="center"/>
    </xf>
    <xf numFmtId="183" fontId="12" fillId="0" borderId="0" xfId="1" applyNumberFormat="1" applyFont="1" applyFill="1" applyBorder="1">
      <alignment vertical="center"/>
    </xf>
    <xf numFmtId="177" fontId="12" fillId="0" borderId="0" xfId="0" applyNumberFormat="1" applyFont="1" applyFill="1" applyBorder="1">
      <alignment vertical="center"/>
    </xf>
    <xf numFmtId="0" fontId="12" fillId="0" borderId="0" xfId="0" applyFont="1" applyFill="1" applyBorder="1" applyAlignment="1">
      <alignment horizontal="left" vertical="center" shrinkToFit="1"/>
    </xf>
    <xf numFmtId="49" fontId="12" fillId="0" borderId="0" xfId="0" applyNumberFormat="1" applyFont="1" applyFill="1" applyBorder="1" applyAlignment="1">
      <alignment horizontal="left" vertical="center" shrinkToFit="1"/>
    </xf>
    <xf numFmtId="180" fontId="12" fillId="0" borderId="0" xfId="0" applyNumberFormat="1" applyFont="1" applyFill="1" applyBorder="1" applyAlignment="1">
      <alignment horizontal="right" vertical="center"/>
    </xf>
    <xf numFmtId="0" fontId="46" fillId="0" borderId="8" xfId="0" applyFont="1" applyFill="1" applyBorder="1" applyAlignment="1">
      <alignment horizontal="left" vertical="center" shrinkToFit="1"/>
    </xf>
    <xf numFmtId="49" fontId="46" fillId="0" borderId="8" xfId="0" applyNumberFormat="1" applyFont="1" applyFill="1" applyBorder="1" applyAlignment="1">
      <alignment horizontal="left" vertical="center" shrinkToFit="1"/>
    </xf>
    <xf numFmtId="38" fontId="46" fillId="0" borderId="10" xfId="1" applyFont="1" applyFill="1" applyBorder="1">
      <alignment vertical="center"/>
    </xf>
    <xf numFmtId="38" fontId="46" fillId="0" borderId="8" xfId="1" applyFont="1" applyFill="1" applyBorder="1">
      <alignment vertical="center"/>
    </xf>
    <xf numFmtId="189" fontId="46" fillId="0" borderId="0" xfId="1" applyNumberFormat="1" applyFont="1" applyFill="1">
      <alignment vertical="center"/>
    </xf>
    <xf numFmtId="195" fontId="46" fillId="0" borderId="8" xfId="1" applyNumberFormat="1" applyFont="1" applyFill="1" applyBorder="1">
      <alignment vertical="center"/>
    </xf>
    <xf numFmtId="183" fontId="46" fillId="0" borderId="8" xfId="1" applyNumberFormat="1" applyFont="1" applyFill="1" applyBorder="1">
      <alignment vertical="center"/>
    </xf>
    <xf numFmtId="177" fontId="46" fillId="0" borderId="8" xfId="0" applyNumberFormat="1" applyFont="1" applyFill="1" applyBorder="1">
      <alignment vertical="center"/>
    </xf>
    <xf numFmtId="0" fontId="28" fillId="0" borderId="29" xfId="0" applyFont="1" applyBorder="1" applyAlignment="1">
      <alignment horizontal="left" vertical="center"/>
    </xf>
    <xf numFmtId="49" fontId="47" fillId="0" borderId="0" xfId="0" applyNumberFormat="1" applyFont="1" applyFill="1" applyBorder="1" applyAlignment="1">
      <alignment vertical="center"/>
    </xf>
    <xf numFmtId="0" fontId="0" fillId="0" borderId="0" xfId="0" applyFill="1" applyAlignment="1">
      <alignment vertical="center"/>
    </xf>
    <xf numFmtId="0" fontId="47" fillId="0" borderId="0" xfId="0" applyFont="1" applyFill="1" applyBorder="1" applyAlignment="1">
      <alignment horizontal="distributed" vertical="center"/>
    </xf>
    <xf numFmtId="0" fontId="0" fillId="0" borderId="0" xfId="0" applyFill="1" applyAlignment="1">
      <alignment horizontal="distributed" vertical="center"/>
    </xf>
    <xf numFmtId="0" fontId="19" fillId="0" borderId="0" xfId="0" applyFont="1" applyFill="1" applyBorder="1" applyAlignment="1">
      <alignment vertical="center"/>
    </xf>
    <xf numFmtId="0" fontId="12" fillId="0" borderId="8" xfId="0" applyFont="1" applyFill="1" applyBorder="1" applyAlignment="1">
      <alignment vertical="center"/>
    </xf>
    <xf numFmtId="38" fontId="12" fillId="0" borderId="8" xfId="0" applyNumberFormat="1" applyFont="1" applyFill="1" applyBorder="1" applyAlignment="1">
      <alignment vertical="center"/>
    </xf>
    <xf numFmtId="0" fontId="19" fillId="0" borderId="8" xfId="0" applyFont="1" applyFill="1" applyBorder="1" applyAlignment="1">
      <alignment vertical="center"/>
    </xf>
    <xf numFmtId="0" fontId="19" fillId="0" borderId="0" xfId="0" applyFont="1" applyFill="1" applyBorder="1" applyAlignment="1">
      <alignment horizontal="center" vertical="center"/>
    </xf>
    <xf numFmtId="0" fontId="12" fillId="0" borderId="34" xfId="0" applyFont="1" applyFill="1" applyBorder="1" applyAlignment="1">
      <alignment horizontal="center" vertical="center"/>
    </xf>
    <xf numFmtId="0" fontId="34" fillId="0" borderId="2" xfId="0" applyFont="1" applyFill="1" applyBorder="1" applyAlignment="1">
      <alignment horizontal="distributed" vertical="center"/>
    </xf>
    <xf numFmtId="38" fontId="4" fillId="0" borderId="0" xfId="1" applyFont="1" applyAlignment="1">
      <alignment horizontal="right" vertical="center"/>
    </xf>
    <xf numFmtId="0" fontId="19" fillId="0" borderId="2" xfId="0" applyFont="1" applyFill="1" applyBorder="1" applyAlignment="1">
      <alignment horizontal="distributed" vertical="center"/>
    </xf>
    <xf numFmtId="0" fontId="12" fillId="0" borderId="1" xfId="0" applyFont="1" applyFill="1" applyBorder="1" applyAlignment="1">
      <alignment vertical="center"/>
    </xf>
    <xf numFmtId="0" fontId="19" fillId="0" borderId="18" xfId="0" applyFont="1" applyFill="1" applyBorder="1" applyAlignment="1">
      <alignment horizontal="distributed" vertical="center"/>
    </xf>
    <xf numFmtId="0" fontId="19" fillId="0" borderId="11" xfId="0" applyFont="1" applyFill="1" applyBorder="1" applyAlignment="1">
      <alignment vertical="center"/>
    </xf>
    <xf numFmtId="0" fontId="19" fillId="0" borderId="11" xfId="0" applyFont="1" applyFill="1" applyBorder="1" applyAlignment="1">
      <alignment horizontal="distributed" vertical="center"/>
    </xf>
    <xf numFmtId="190" fontId="26" fillId="0" borderId="0" xfId="0" applyNumberFormat="1" applyFont="1" applyFill="1" applyBorder="1" applyAlignment="1">
      <alignment vertical="center"/>
    </xf>
    <xf numFmtId="0" fontId="34" fillId="0" borderId="11" xfId="0" applyFont="1" applyFill="1" applyBorder="1" applyAlignment="1">
      <alignment horizontal="distributed" vertical="center"/>
    </xf>
    <xf numFmtId="38" fontId="26" fillId="0" borderId="0" xfId="1" applyFont="1" applyFill="1" applyBorder="1" applyAlignment="1">
      <alignment horizontal="right" vertical="center"/>
    </xf>
    <xf numFmtId="0" fontId="12" fillId="0" borderId="11" xfId="0" applyFont="1" applyFill="1" applyBorder="1" applyAlignment="1">
      <alignment vertical="center"/>
    </xf>
    <xf numFmtId="0" fontId="19" fillId="0" borderId="19" xfId="0" applyFont="1" applyFill="1" applyBorder="1" applyAlignment="1">
      <alignment vertical="center"/>
    </xf>
    <xf numFmtId="0" fontId="19" fillId="0" borderId="11" xfId="0" applyFont="1" applyFill="1" applyBorder="1" applyAlignment="1">
      <alignment horizontal="distributed" vertical="center" shrinkToFit="1"/>
    </xf>
    <xf numFmtId="0" fontId="12" fillId="0" borderId="19" xfId="0" applyFont="1" applyFill="1" applyBorder="1" applyAlignment="1">
      <alignment vertical="center"/>
    </xf>
    <xf numFmtId="0" fontId="35" fillId="0" borderId="11" xfId="0" applyFont="1" applyFill="1" applyBorder="1" applyAlignment="1">
      <alignment horizontal="distributed" vertical="center"/>
    </xf>
    <xf numFmtId="190" fontId="12" fillId="0" borderId="0" xfId="0" applyNumberFormat="1" applyFont="1" applyFill="1" applyBorder="1" applyAlignment="1">
      <alignment vertical="center"/>
    </xf>
    <xf numFmtId="0" fontId="19" fillId="0" borderId="9" xfId="0" applyFont="1" applyFill="1" applyBorder="1" applyAlignment="1">
      <alignment horizontal="distributed" vertical="center"/>
    </xf>
    <xf numFmtId="38" fontId="4" fillId="0" borderId="10" xfId="1" applyFont="1" applyBorder="1" applyAlignment="1">
      <alignment horizontal="right" vertical="center"/>
    </xf>
    <xf numFmtId="38" fontId="4" fillId="0" borderId="8" xfId="1" applyFont="1" applyBorder="1" applyAlignment="1">
      <alignment horizontal="right" vertical="center"/>
    </xf>
    <xf numFmtId="38" fontId="12" fillId="0" borderId="8" xfId="1" applyFont="1" applyFill="1" applyBorder="1" applyAlignment="1">
      <alignment horizontal="right" vertical="center"/>
    </xf>
    <xf numFmtId="38" fontId="12" fillId="0" borderId="9" xfId="1" applyFont="1" applyFill="1" applyBorder="1" applyAlignment="1">
      <alignment horizontal="right" vertical="center"/>
    </xf>
    <xf numFmtId="0" fontId="19" fillId="0" borderId="27" xfId="0" applyFont="1" applyFill="1" applyBorder="1" applyAlignment="1">
      <alignment horizontal="distributed" vertical="center"/>
    </xf>
    <xf numFmtId="3" fontId="50" fillId="0" borderId="8" xfId="7" applyNumberFormat="1" applyFont="1" applyBorder="1" applyAlignment="1">
      <alignment horizontal="right" vertical="center"/>
    </xf>
    <xf numFmtId="38" fontId="12" fillId="0" borderId="8" xfId="1" applyFont="1" applyFill="1" applyBorder="1" applyAlignment="1">
      <alignment vertical="center"/>
    </xf>
    <xf numFmtId="0" fontId="12" fillId="0" borderId="11" xfId="0" applyFont="1" applyFill="1" applyBorder="1" applyAlignment="1">
      <alignment horizontal="center" vertical="center"/>
    </xf>
    <xf numFmtId="0" fontId="12" fillId="0" borderId="35" xfId="0" applyFont="1" applyFill="1" applyBorder="1" applyAlignment="1">
      <alignment horizontal="center" vertical="center"/>
    </xf>
    <xf numFmtId="0" fontId="34" fillId="0" borderId="19" xfId="0" applyFont="1" applyFill="1" applyBorder="1" applyAlignment="1">
      <alignment horizontal="distributed" vertical="center"/>
    </xf>
    <xf numFmtId="38" fontId="7" fillId="0" borderId="0" xfId="1" applyFont="1" applyAlignment="1">
      <alignment horizontal="right" vertical="center"/>
    </xf>
    <xf numFmtId="0" fontId="34" fillId="0" borderId="0" xfId="0" applyFont="1" applyFill="1" applyBorder="1" applyAlignment="1">
      <alignment horizontal="distributed" vertical="center"/>
    </xf>
    <xf numFmtId="0" fontId="51" fillId="0" borderId="0" xfId="0" applyFont="1" applyFill="1" applyBorder="1" applyAlignment="1">
      <alignment horizontal="distributed" vertical="center"/>
    </xf>
    <xf numFmtId="0" fontId="19" fillId="0" borderId="19" xfId="0" applyFont="1" applyFill="1" applyBorder="1" applyAlignment="1">
      <alignment horizontal="distributed" vertical="center" shrinkToFit="1"/>
    </xf>
    <xf numFmtId="0" fontId="19" fillId="0" borderId="27" xfId="0" applyFont="1" applyFill="1" applyBorder="1" applyAlignment="1">
      <alignment horizontal="center" vertical="center" shrinkToFit="1"/>
    </xf>
    <xf numFmtId="38" fontId="12" fillId="0" borderId="29" xfId="1" applyFont="1" applyFill="1" applyBorder="1" applyAlignment="1">
      <alignment vertical="center"/>
    </xf>
    <xf numFmtId="0" fontId="12" fillId="0" borderId="29" xfId="0" applyFont="1" applyFill="1" applyBorder="1" applyAlignment="1">
      <alignment vertical="center"/>
    </xf>
    <xf numFmtId="38" fontId="12" fillId="0" borderId="29" xfId="0" applyNumberFormat="1" applyFont="1" applyFill="1" applyBorder="1" applyAlignment="1">
      <alignment vertical="center"/>
    </xf>
    <xf numFmtId="38" fontId="0" fillId="0" borderId="0" xfId="1" applyFont="1" applyFill="1" applyAlignment="1">
      <alignment vertical="center"/>
    </xf>
    <xf numFmtId="38" fontId="0" fillId="0" borderId="0" xfId="1" applyFont="1" applyFill="1" applyAlignment="1">
      <alignment horizontal="distributed" vertical="center"/>
    </xf>
    <xf numFmtId="0" fontId="11" fillId="0" borderId="0" xfId="0" applyFont="1" applyFill="1" applyBorder="1" applyAlignment="1">
      <alignment horizontal="distributed" vertical="center"/>
    </xf>
    <xf numFmtId="38" fontId="12" fillId="0" borderId="36" xfId="1" applyFont="1" applyFill="1" applyBorder="1" applyAlignment="1">
      <alignment horizontal="center" vertical="center"/>
    </xf>
    <xf numFmtId="0" fontId="19" fillId="0" borderId="2" xfId="0" applyFont="1" applyFill="1" applyBorder="1" applyAlignment="1">
      <alignment horizontal="distributed" vertical="center" shrinkToFit="1"/>
    </xf>
    <xf numFmtId="38" fontId="4" fillId="0" borderId="3" xfId="1" applyFont="1" applyBorder="1" applyAlignment="1">
      <alignment horizontal="right" vertical="center"/>
    </xf>
    <xf numFmtId="38" fontId="4" fillId="0" borderId="1" xfId="1" applyFont="1" applyBorder="1" applyAlignment="1">
      <alignment horizontal="right" vertical="center"/>
    </xf>
    <xf numFmtId="38" fontId="4" fillId="0" borderId="4" xfId="1" applyFont="1" applyBorder="1" applyAlignment="1">
      <alignment horizontal="right" vertical="center"/>
    </xf>
    <xf numFmtId="38" fontId="4" fillId="0" borderId="0" xfId="1" applyFont="1" applyBorder="1" applyAlignment="1">
      <alignment horizontal="right" vertical="center"/>
    </xf>
    <xf numFmtId="38" fontId="26" fillId="0" borderId="4" xfId="1" applyFont="1" applyFill="1" applyBorder="1" applyAlignment="1">
      <alignment horizontal="right" vertical="center"/>
    </xf>
    <xf numFmtId="0" fontId="12" fillId="0" borderId="11" xfId="0" applyFont="1" applyFill="1" applyBorder="1" applyAlignment="1">
      <alignment horizontal="distributed" vertical="center"/>
    </xf>
    <xf numFmtId="38" fontId="34" fillId="0" borderId="11" xfId="1" applyFont="1" applyFill="1" applyBorder="1" applyAlignment="1">
      <alignment horizontal="distributed" vertical="center"/>
    </xf>
    <xf numFmtId="38" fontId="15" fillId="0" borderId="4" xfId="1" applyFont="1" applyFill="1" applyBorder="1" applyAlignment="1">
      <alignment horizontal="right" vertical="center"/>
    </xf>
    <xf numFmtId="38" fontId="15" fillId="0" borderId="0" xfId="1" applyFont="1" applyFill="1" applyBorder="1" applyAlignment="1">
      <alignment horizontal="right" vertical="center"/>
    </xf>
    <xf numFmtId="0" fontId="12" fillId="0" borderId="27" xfId="0" applyFont="1" applyFill="1" applyBorder="1" applyAlignment="1">
      <alignment vertical="center"/>
    </xf>
    <xf numFmtId="38" fontId="19" fillId="0" borderId="0" xfId="1" applyFont="1" applyFill="1" applyBorder="1" applyAlignment="1">
      <alignment vertical="center"/>
    </xf>
    <xf numFmtId="0" fontId="38" fillId="0" borderId="0" xfId="0" applyFont="1" applyFill="1" applyBorder="1" applyAlignment="1">
      <alignment vertical="center"/>
    </xf>
    <xf numFmtId="0" fontId="18" fillId="0" borderId="0" xfId="0" applyFont="1" applyFill="1" applyBorder="1" applyAlignment="1">
      <alignment horizontal="distributed" vertical="center"/>
    </xf>
    <xf numFmtId="0" fontId="18" fillId="0" borderId="0" xfId="0" applyFont="1" applyFill="1" applyBorder="1" applyAlignment="1">
      <alignment vertical="center"/>
    </xf>
    <xf numFmtId="38" fontId="4" fillId="0" borderId="3" xfId="1" applyFont="1" applyBorder="1">
      <alignment vertical="center"/>
    </xf>
    <xf numFmtId="38" fontId="4" fillId="0" borderId="0" xfId="1" applyFont="1" applyBorder="1">
      <alignment vertical="center"/>
    </xf>
    <xf numFmtId="38" fontId="4" fillId="0" borderId="4" xfId="1" applyFont="1" applyBorder="1">
      <alignment vertical="center"/>
    </xf>
    <xf numFmtId="38" fontId="4" fillId="0" borderId="25" xfId="1" applyFont="1" applyBorder="1">
      <alignment vertical="center"/>
    </xf>
    <xf numFmtId="38" fontId="4" fillId="0" borderId="10" xfId="1" applyFont="1" applyBorder="1">
      <alignment vertical="center"/>
    </xf>
    <xf numFmtId="38" fontId="4" fillId="0" borderId="8" xfId="1" applyFont="1" applyBorder="1">
      <alignment vertical="center"/>
    </xf>
    <xf numFmtId="38" fontId="12" fillId="0" borderId="26" xfId="1" applyFont="1" applyBorder="1" applyAlignment="1">
      <alignment horizontal="distributed" vertical="center"/>
    </xf>
    <xf numFmtId="38" fontId="12" fillId="0" borderId="8" xfId="1" applyFont="1" applyBorder="1">
      <alignment vertical="center"/>
    </xf>
    <xf numFmtId="38" fontId="12" fillId="0" borderId="0" xfId="0" applyNumberFormat="1" applyFont="1" applyBorder="1" applyAlignment="1">
      <alignment horizontal="center" vertical="center"/>
    </xf>
    <xf numFmtId="0" fontId="12" fillId="0" borderId="0" xfId="0" applyFont="1" applyFill="1" applyBorder="1" applyAlignment="1">
      <alignment horizontal="left" vertical="center" readingOrder="1"/>
    </xf>
    <xf numFmtId="0" fontId="11" fillId="0" borderId="0" xfId="0" applyFont="1" applyFill="1" applyAlignment="1">
      <alignment vertical="center"/>
    </xf>
    <xf numFmtId="0" fontId="0" fillId="0" borderId="0" xfId="0" applyAlignment="1">
      <alignment horizontal="center" vertical="center" wrapText="1"/>
    </xf>
    <xf numFmtId="0" fontId="0" fillId="0" borderId="8" xfId="0" applyBorder="1" applyAlignment="1">
      <alignment horizontal="right" vertical="center"/>
    </xf>
    <xf numFmtId="38" fontId="12" fillId="0" borderId="0" xfId="0" applyNumberFormat="1" applyFont="1" applyFill="1" applyBorder="1" applyAlignment="1">
      <alignment horizontal="center" vertical="center"/>
    </xf>
    <xf numFmtId="38" fontId="26" fillId="0" borderId="0" xfId="1" applyFont="1" applyFill="1" applyBorder="1" applyAlignment="1">
      <alignment horizontal="right" vertical="center" shrinkToFit="1"/>
    </xf>
    <xf numFmtId="38" fontId="12" fillId="0" borderId="10" xfId="1" applyFont="1" applyFill="1" applyBorder="1" applyAlignment="1">
      <alignment horizontal="right" vertical="center"/>
    </xf>
    <xf numFmtId="0" fontId="12" fillId="0" borderId="0" xfId="0" applyNumberFormat="1" applyFont="1" applyBorder="1" applyAlignment="1">
      <alignment horizontal="left" vertical="center"/>
    </xf>
    <xf numFmtId="38" fontId="53" fillId="0" borderId="3" xfId="1" applyFont="1" applyFill="1" applyBorder="1">
      <alignment vertical="center"/>
    </xf>
    <xf numFmtId="38" fontId="53" fillId="0" borderId="0" xfId="1" applyFont="1" applyFill="1" applyBorder="1">
      <alignment vertical="center"/>
    </xf>
    <xf numFmtId="38" fontId="53" fillId="0" borderId="4" xfId="1" applyFont="1" applyFill="1" applyBorder="1">
      <alignment vertical="center"/>
    </xf>
    <xf numFmtId="38" fontId="14" fillId="0" borderId="4" xfId="1" applyFont="1" applyFill="1" applyBorder="1">
      <alignment vertical="center"/>
    </xf>
    <xf numFmtId="38" fontId="14" fillId="0" borderId="0" xfId="1" applyFont="1" applyFill="1" applyBorder="1">
      <alignment vertical="center"/>
    </xf>
    <xf numFmtId="38" fontId="53" fillId="0" borderId="10" xfId="1" applyFont="1" applyFill="1" applyBorder="1">
      <alignment vertical="center"/>
    </xf>
    <xf numFmtId="38" fontId="53" fillId="0" borderId="8" xfId="1" applyFont="1" applyFill="1" applyBorder="1">
      <alignment vertical="center"/>
    </xf>
    <xf numFmtId="0" fontId="11" fillId="0" borderId="0" xfId="0" applyNumberFormat="1" applyFont="1" applyFill="1" applyBorder="1" applyAlignment="1">
      <alignment horizontal="left" vertical="center"/>
    </xf>
    <xf numFmtId="49" fontId="19" fillId="0" borderId="0" xfId="0" applyNumberFormat="1" applyFont="1">
      <alignment vertical="center"/>
    </xf>
    <xf numFmtId="0" fontId="19" fillId="0" borderId="0" xfId="0" applyNumberFormat="1" applyFont="1">
      <alignment vertical="center"/>
    </xf>
    <xf numFmtId="0" fontId="20" fillId="0" borderId="0" xfId="0" applyFont="1" applyAlignment="1">
      <alignment vertical="center"/>
    </xf>
    <xf numFmtId="0" fontId="29" fillId="0" borderId="0" xfId="0" applyFont="1" applyAlignment="1">
      <alignment horizontal="left" vertical="center"/>
    </xf>
    <xf numFmtId="49" fontId="29" fillId="0" borderId="0" xfId="0" applyNumberFormat="1" applyFont="1">
      <alignment vertical="center"/>
    </xf>
    <xf numFmtId="0" fontId="38" fillId="0" borderId="0" xfId="0" applyFont="1">
      <alignment vertical="center"/>
    </xf>
    <xf numFmtId="0" fontId="19" fillId="0" borderId="8" xfId="0" applyNumberFormat="1" applyFont="1" applyBorder="1">
      <alignment vertical="center"/>
    </xf>
    <xf numFmtId="0" fontId="19" fillId="0" borderId="0" xfId="0" applyNumberFormat="1" applyFont="1" applyBorder="1">
      <alignment vertical="center"/>
    </xf>
    <xf numFmtId="0" fontId="12" fillId="0" borderId="7" xfId="0" applyNumberFormat="1" applyFont="1" applyBorder="1" applyAlignment="1">
      <alignment horizontal="center" vertical="center"/>
    </xf>
    <xf numFmtId="0" fontId="12" fillId="0" borderId="31" xfId="0" applyNumberFormat="1" applyFont="1" applyBorder="1" applyAlignment="1">
      <alignment vertical="center" wrapText="1"/>
    </xf>
    <xf numFmtId="0" fontId="12" fillId="0" borderId="7" xfId="0" applyNumberFormat="1" applyFont="1" applyBorder="1" applyAlignment="1">
      <alignment vertical="center" wrapText="1"/>
    </xf>
    <xf numFmtId="0" fontId="12" fillId="0" borderId="0" xfId="0" applyNumberFormat="1" applyFont="1" applyBorder="1" applyAlignment="1">
      <alignment vertical="center" wrapText="1"/>
    </xf>
    <xf numFmtId="0" fontId="12" fillId="0" borderId="13" xfId="0" applyNumberFormat="1" applyFont="1" applyBorder="1" applyAlignment="1">
      <alignment vertical="center" wrapText="1"/>
    </xf>
    <xf numFmtId="0" fontId="12" fillId="0" borderId="31" xfId="0" applyNumberFormat="1" applyFont="1" applyBorder="1" applyAlignment="1">
      <alignment horizontal="center" vertical="center" wrapText="1"/>
    </xf>
    <xf numFmtId="0" fontId="12" fillId="0" borderId="7" xfId="0" applyNumberFormat="1" applyFont="1" applyFill="1" applyBorder="1" applyAlignment="1">
      <alignment horizontal="center" vertical="center" wrapText="1"/>
    </xf>
    <xf numFmtId="0" fontId="19" fillId="0" borderId="3" xfId="0" applyNumberFormat="1" applyFont="1" applyBorder="1" applyAlignment="1">
      <alignment vertical="center"/>
    </xf>
    <xf numFmtId="0" fontId="19" fillId="0" borderId="1" xfId="0" applyNumberFormat="1" applyFont="1" applyBorder="1">
      <alignment vertical="center"/>
    </xf>
    <xf numFmtId="0" fontId="19" fillId="0" borderId="0" xfId="0" applyNumberFormat="1" applyFont="1" applyFill="1" applyBorder="1" applyAlignment="1">
      <alignment horizontal="left" vertical="center"/>
    </xf>
    <xf numFmtId="49" fontId="19" fillId="0" borderId="11" xfId="0" applyNumberFormat="1" applyFont="1" applyBorder="1" applyAlignment="1">
      <alignment horizontal="left" vertical="center"/>
    </xf>
    <xf numFmtId="38" fontId="12" fillId="0" borderId="4" xfId="1" applyFont="1" applyBorder="1" applyAlignment="1">
      <alignment horizontal="center" vertical="center" shrinkToFit="1"/>
    </xf>
    <xf numFmtId="38" fontId="12" fillId="0" borderId="0" xfId="1" applyFont="1" applyAlignment="1">
      <alignment horizontal="right" vertical="center" shrinkToFit="1"/>
    </xf>
    <xf numFmtId="38" fontId="12" fillId="0" borderId="0" xfId="1" applyFont="1" applyBorder="1" applyAlignment="1">
      <alignment horizontal="right" vertical="center" shrinkToFit="1"/>
    </xf>
    <xf numFmtId="0" fontId="19" fillId="0" borderId="4" xfId="0" applyNumberFormat="1" applyFont="1" applyFill="1" applyBorder="1" applyAlignment="1">
      <alignment horizontal="left" vertical="center"/>
    </xf>
    <xf numFmtId="49" fontId="19" fillId="0" borderId="0" xfId="0" applyNumberFormat="1" applyFont="1" applyBorder="1" applyAlignment="1">
      <alignment horizontal="left" vertical="center"/>
    </xf>
    <xf numFmtId="0" fontId="19" fillId="0" borderId="0" xfId="0" applyNumberFormat="1" applyFont="1" applyBorder="1" applyAlignment="1">
      <alignment horizontal="left" vertical="center"/>
    </xf>
    <xf numFmtId="49" fontId="19" fillId="0" borderId="11" xfId="0" applyNumberFormat="1" applyFont="1" applyBorder="1" applyAlignment="1">
      <alignment vertical="center"/>
    </xf>
    <xf numFmtId="0" fontId="19" fillId="0" borderId="4" xfId="0" applyNumberFormat="1" applyFont="1" applyBorder="1" applyAlignment="1">
      <alignment horizontal="left" vertical="center"/>
    </xf>
    <xf numFmtId="49" fontId="19" fillId="0" borderId="0" xfId="0" applyNumberFormat="1" applyFont="1" applyBorder="1" applyAlignment="1">
      <alignment vertical="center"/>
    </xf>
    <xf numFmtId="0" fontId="54" fillId="0" borderId="0" xfId="0" applyNumberFormat="1" applyFont="1" applyBorder="1">
      <alignment vertical="center"/>
    </xf>
    <xf numFmtId="0" fontId="54" fillId="0" borderId="0" xfId="0" applyNumberFormat="1" applyFont="1">
      <alignment vertical="center"/>
    </xf>
    <xf numFmtId="0" fontId="34" fillId="0" borderId="0" xfId="0" applyNumberFormat="1" applyFont="1" applyBorder="1" applyAlignment="1">
      <alignment horizontal="left" vertical="center"/>
    </xf>
    <xf numFmtId="49" fontId="34" fillId="0" borderId="11" xfId="0" applyNumberFormat="1" applyFont="1" applyBorder="1" applyAlignment="1">
      <alignment vertical="center"/>
    </xf>
    <xf numFmtId="3" fontId="26" fillId="0" borderId="4" xfId="0" applyNumberFormat="1" applyFont="1" applyBorder="1" applyAlignment="1">
      <alignment horizontal="center" vertical="center" shrinkToFit="1"/>
    </xf>
    <xf numFmtId="38" fontId="26" fillId="0" borderId="0" xfId="1" applyFont="1" applyAlignment="1">
      <alignment horizontal="right" vertical="center" shrinkToFit="1"/>
    </xf>
    <xf numFmtId="0" fontId="54" fillId="0" borderId="0" xfId="0" applyNumberFormat="1" applyFont="1" applyAlignment="1">
      <alignment vertical="center" shrinkToFit="1"/>
    </xf>
    <xf numFmtId="0" fontId="34" fillId="0" borderId="4" xfId="0" applyNumberFormat="1" applyFont="1" applyBorder="1" applyAlignment="1">
      <alignment horizontal="left" vertical="center"/>
    </xf>
    <xf numFmtId="49" fontId="34" fillId="0" borderId="0" xfId="0" applyNumberFormat="1" applyFont="1" applyBorder="1" applyAlignment="1">
      <alignment vertical="center"/>
    </xf>
    <xf numFmtId="38" fontId="12" fillId="0" borderId="4" xfId="1" applyFont="1" applyBorder="1" applyAlignment="1">
      <alignment horizontal="right" vertical="center" shrinkToFit="1"/>
    </xf>
    <xf numFmtId="38" fontId="26" fillId="0" borderId="0" xfId="1" applyFont="1" applyAlignment="1">
      <alignment horizontal="center" vertical="center" shrinkToFit="1"/>
    </xf>
    <xf numFmtId="38" fontId="12" fillId="0" borderId="4" xfId="1" applyFont="1" applyFill="1" applyBorder="1" applyAlignment="1">
      <alignment horizontal="center" vertical="center" shrinkToFit="1"/>
    </xf>
    <xf numFmtId="38" fontId="12" fillId="0" borderId="11" xfId="1" applyFont="1" applyBorder="1" applyAlignment="1">
      <alignment horizontal="right" vertical="center" shrinkToFit="1"/>
    </xf>
    <xf numFmtId="0" fontId="34" fillId="0" borderId="8" xfId="0" applyNumberFormat="1" applyFont="1" applyBorder="1" applyAlignment="1">
      <alignment horizontal="left" vertical="center"/>
    </xf>
    <xf numFmtId="49" fontId="34" fillId="0" borderId="9" xfId="0" applyNumberFormat="1" applyFont="1" applyBorder="1" applyAlignment="1">
      <alignment vertical="center"/>
    </xf>
    <xf numFmtId="38" fontId="26" fillId="0" borderId="10" xfId="1" applyFont="1" applyBorder="1" applyAlignment="1">
      <alignment horizontal="center" vertical="center" shrinkToFit="1"/>
    </xf>
    <xf numFmtId="38" fontId="26" fillId="0" borderId="8" xfId="1" applyFont="1" applyBorder="1" applyAlignment="1">
      <alignment horizontal="right" vertical="center" shrinkToFit="1"/>
    </xf>
    <xf numFmtId="38" fontId="26" fillId="0" borderId="0" xfId="1" applyFont="1" applyBorder="1" applyAlignment="1">
      <alignment horizontal="center" vertical="center" shrinkToFit="1"/>
    </xf>
    <xf numFmtId="38" fontId="26" fillId="0" borderId="9" xfId="1" applyFont="1" applyBorder="1" applyAlignment="1">
      <alignment horizontal="right" vertical="center" shrinkToFit="1"/>
    </xf>
    <xf numFmtId="0" fontId="34" fillId="0" borderId="10" xfId="0" applyNumberFormat="1" applyFont="1" applyBorder="1" applyAlignment="1">
      <alignment horizontal="left" vertical="center"/>
    </xf>
    <xf numFmtId="49" fontId="34" fillId="0" borderId="8" xfId="0" applyNumberFormat="1" applyFont="1" applyBorder="1" applyAlignment="1">
      <alignment vertical="center"/>
    </xf>
    <xf numFmtId="0" fontId="12" fillId="0" borderId="0" xfId="0" applyNumberFormat="1" applyFont="1" applyFill="1" applyBorder="1" applyAlignment="1">
      <alignment horizontal="left" vertical="center"/>
    </xf>
    <xf numFmtId="49" fontId="19" fillId="0" borderId="0" xfId="0" applyNumberFormat="1" applyFont="1" applyBorder="1">
      <alignment vertical="center"/>
    </xf>
    <xf numFmtId="0" fontId="55" fillId="0" borderId="0" xfId="0" applyFont="1">
      <alignment vertical="center"/>
    </xf>
    <xf numFmtId="38" fontId="26" fillId="0" borderId="0" xfId="1" applyFont="1" applyBorder="1" applyAlignment="1">
      <alignment horizontal="right" vertical="center" shrinkToFit="1"/>
    </xf>
    <xf numFmtId="0" fontId="19" fillId="0" borderId="0" xfId="0" applyNumberFormat="1" applyFont="1" applyAlignment="1">
      <alignment horizontal="left" vertical="center"/>
    </xf>
    <xf numFmtId="0" fontId="12" fillId="0" borderId="0" xfId="0" applyNumberFormat="1" applyFont="1" applyFill="1" applyAlignment="1">
      <alignment horizontal="left" vertical="center"/>
    </xf>
    <xf numFmtId="0" fontId="19" fillId="0" borderId="0" xfId="0" applyNumberFormat="1" applyFont="1" applyFill="1" applyAlignment="1">
      <alignment horizontal="left" vertical="center"/>
    </xf>
    <xf numFmtId="49" fontId="19" fillId="0" borderId="0" xfId="0" applyNumberFormat="1" applyFont="1" applyFill="1">
      <alignment vertical="center"/>
    </xf>
    <xf numFmtId="0" fontId="19" fillId="0" borderId="0" xfId="0" applyNumberFormat="1" applyFont="1" applyFill="1">
      <alignment vertical="center"/>
    </xf>
    <xf numFmtId="0" fontId="11" fillId="0" borderId="0" xfId="0" applyNumberFormat="1" applyFont="1" applyFill="1" applyAlignment="1">
      <alignment vertical="center"/>
    </xf>
    <xf numFmtId="0" fontId="11" fillId="0" borderId="0" xfId="0" applyNumberFormat="1" applyFont="1" applyAlignment="1">
      <alignment horizontal="center" vertical="center"/>
    </xf>
    <xf numFmtId="0" fontId="57" fillId="0" borderId="0" xfId="0" applyNumberFormat="1" applyFont="1" applyAlignment="1">
      <alignment horizontal="center" vertical="center"/>
    </xf>
    <xf numFmtId="0" fontId="0" fillId="0" borderId="0" xfId="0" applyNumberFormat="1">
      <alignment vertical="center"/>
    </xf>
    <xf numFmtId="0" fontId="12" fillId="0" borderId="8" xfId="0" applyNumberFormat="1" applyFont="1" applyBorder="1" applyAlignment="1">
      <alignment horizontal="left" vertical="center"/>
    </xf>
    <xf numFmtId="0" fontId="12" fillId="0" borderId="8" xfId="0" applyNumberFormat="1" applyFont="1" applyBorder="1" applyAlignment="1">
      <alignment vertical="center"/>
    </xf>
    <xf numFmtId="0" fontId="0" fillId="0" borderId="0" xfId="0" applyNumberFormat="1" applyBorder="1">
      <alignment vertical="center"/>
    </xf>
    <xf numFmtId="0" fontId="12" fillId="0" borderId="0" xfId="0" applyNumberFormat="1" applyFont="1">
      <alignment vertical="center"/>
    </xf>
    <xf numFmtId="0" fontId="12" fillId="0" borderId="0" xfId="0" applyNumberFormat="1" applyFont="1" applyBorder="1" applyAlignment="1">
      <alignment horizontal="right" vertical="center"/>
    </xf>
    <xf numFmtId="0" fontId="12" fillId="0" borderId="14" xfId="0" applyNumberFormat="1" applyFont="1" applyBorder="1" applyAlignment="1">
      <alignment horizontal="center" vertical="center"/>
    </xf>
    <xf numFmtId="0" fontId="12" fillId="0" borderId="12"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34" xfId="0" applyNumberFormat="1" applyFont="1" applyBorder="1" applyAlignment="1">
      <alignment horizontal="center" vertical="center"/>
    </xf>
    <xf numFmtId="0" fontId="12" fillId="0" borderId="36" xfId="0" applyNumberFormat="1" applyFont="1" applyBorder="1" applyAlignment="1">
      <alignment horizontal="center" vertical="center"/>
    </xf>
    <xf numFmtId="0" fontId="19" fillId="0" borderId="1" xfId="0" applyNumberFormat="1" applyFont="1" applyBorder="1" applyAlignment="1">
      <alignment horizontal="left" vertical="center"/>
    </xf>
    <xf numFmtId="189" fontId="12" fillId="0" borderId="4" xfId="1" applyNumberFormat="1" applyFont="1" applyBorder="1" applyAlignment="1">
      <alignment vertical="center"/>
    </xf>
    <xf numFmtId="189" fontId="12" fillId="0" borderId="0" xfId="1" applyNumberFormat="1" applyFont="1" applyBorder="1" applyAlignment="1">
      <alignment vertical="center"/>
    </xf>
    <xf numFmtId="189" fontId="12" fillId="0" borderId="0" xfId="1" applyNumberFormat="1" applyFont="1" applyFill="1" applyBorder="1" applyAlignment="1">
      <alignment vertical="center"/>
    </xf>
    <xf numFmtId="189" fontId="12" fillId="0" borderId="0" xfId="1" applyNumberFormat="1" applyFont="1" applyAlignment="1">
      <alignment vertical="center"/>
    </xf>
    <xf numFmtId="189" fontId="12" fillId="0" borderId="0" xfId="1" applyNumberFormat="1" applyFont="1" applyFill="1" applyAlignment="1">
      <alignment vertical="center"/>
    </xf>
    <xf numFmtId="193" fontId="12" fillId="0" borderId="0" xfId="1" applyNumberFormat="1" applyFont="1" applyAlignment="1">
      <alignment horizontal="right" vertical="center"/>
    </xf>
    <xf numFmtId="193" fontId="12" fillId="0" borderId="0" xfId="1" applyNumberFormat="1" applyFont="1" applyBorder="1" applyAlignment="1">
      <alignment horizontal="right" vertical="center"/>
    </xf>
    <xf numFmtId="189" fontId="12" fillId="0" borderId="4" xfId="1" applyNumberFormat="1" applyFont="1" applyFill="1" applyBorder="1" applyAlignment="1">
      <alignment vertical="center"/>
    </xf>
    <xf numFmtId="0" fontId="20" fillId="0" borderId="0" xfId="0" applyNumberFormat="1" applyFont="1">
      <alignment vertical="center"/>
    </xf>
    <xf numFmtId="38" fontId="26" fillId="0" borderId="10" xfId="1" applyFont="1" applyBorder="1">
      <alignment vertical="center"/>
    </xf>
    <xf numFmtId="38" fontId="26" fillId="0" borderId="8" xfId="1" applyFont="1" applyBorder="1">
      <alignment vertical="center"/>
    </xf>
    <xf numFmtId="38" fontId="26" fillId="0" borderId="8" xfId="1" applyFont="1" applyBorder="1" applyAlignment="1">
      <alignment vertical="center"/>
    </xf>
    <xf numFmtId="38" fontId="26" fillId="0" borderId="8" xfId="1" applyFont="1" applyFill="1" applyBorder="1" applyAlignment="1">
      <alignment vertical="center"/>
    </xf>
    <xf numFmtId="40" fontId="26" fillId="0" borderId="8" xfId="1" applyNumberFormat="1" applyFont="1" applyBorder="1" applyAlignment="1">
      <alignment horizontal="right" vertical="center"/>
    </xf>
    <xf numFmtId="0" fontId="11" fillId="0" borderId="0" xfId="0" applyFont="1" applyFill="1" applyAlignment="1">
      <alignment horizontal="left" vertical="center"/>
    </xf>
    <xf numFmtId="0" fontId="11" fillId="0" borderId="0" xfId="0" applyFont="1" applyAlignment="1">
      <alignment horizontal="left" vertical="center"/>
    </xf>
    <xf numFmtId="0" fontId="11" fillId="0" borderId="0" xfId="0" applyFont="1" applyAlignment="1">
      <alignment horizontal="centerContinuous" vertical="center"/>
    </xf>
    <xf numFmtId="0" fontId="0" fillId="0" borderId="15" xfId="0" applyBorder="1" applyAlignment="1">
      <alignment horizontal="left" vertical="center"/>
    </xf>
    <xf numFmtId="0" fontId="0" fillId="0" borderId="15" xfId="0" applyBorder="1" applyAlignment="1">
      <alignment horizontal="distributed" vertical="center"/>
    </xf>
    <xf numFmtId="0" fontId="0" fillId="0" borderId="15" xfId="0" applyBorder="1" applyAlignment="1">
      <alignment vertical="center"/>
    </xf>
    <xf numFmtId="0" fontId="12" fillId="0" borderId="33" xfId="0" applyFont="1" applyBorder="1" applyAlignment="1">
      <alignment vertical="center"/>
    </xf>
    <xf numFmtId="0" fontId="12" fillId="0" borderId="35" xfId="0" applyFont="1" applyBorder="1" applyAlignment="1">
      <alignment vertical="center"/>
    </xf>
    <xf numFmtId="0" fontId="0" fillId="0" borderId="34" xfId="0" applyBorder="1" applyAlignment="1">
      <alignment vertical="center"/>
    </xf>
    <xf numFmtId="0" fontId="35" fillId="0" borderId="0" xfId="0" applyFont="1" applyBorder="1" applyAlignment="1">
      <alignment horizontal="center" vertical="center" wrapText="1"/>
    </xf>
    <xf numFmtId="0" fontId="35" fillId="0" borderId="2" xfId="0" applyFont="1" applyBorder="1" applyAlignment="1">
      <alignment horizontal="center" vertical="center" wrapText="1"/>
    </xf>
    <xf numFmtId="182" fontId="12" fillId="0" borderId="0" xfId="1" applyNumberFormat="1" applyFont="1" applyFill="1" applyAlignment="1">
      <alignment horizontal="right" vertical="center"/>
    </xf>
    <xf numFmtId="182" fontId="12" fillId="0" borderId="0" xfId="1" applyNumberFormat="1" applyFont="1" applyFill="1" applyBorder="1" applyAlignment="1">
      <alignment horizontal="right" vertical="center"/>
    </xf>
    <xf numFmtId="0" fontId="35" fillId="0" borderId="11" xfId="0" applyFont="1" applyBorder="1" applyAlignment="1">
      <alignment horizontal="center" vertical="center" wrapText="1"/>
    </xf>
    <xf numFmtId="0" fontId="35" fillId="0" borderId="9" xfId="0" applyFont="1" applyBorder="1" applyAlignment="1">
      <alignment horizontal="center" vertical="center" wrapText="1"/>
    </xf>
    <xf numFmtId="182" fontId="12" fillId="0" borderId="8" xfId="1" applyNumberFormat="1" applyFont="1" applyFill="1" applyBorder="1" applyAlignment="1">
      <alignment horizontal="right" vertical="center"/>
    </xf>
    <xf numFmtId="0" fontId="12" fillId="0" borderId="0" xfId="0" applyNumberFormat="1" applyFont="1" applyAlignment="1">
      <alignment horizontal="left" vertical="center"/>
    </xf>
    <xf numFmtId="0" fontId="11" fillId="0" borderId="0" xfId="0" applyNumberFormat="1" applyFont="1" applyAlignment="1">
      <alignment vertical="center"/>
    </xf>
    <xf numFmtId="0" fontId="11" fillId="0" borderId="0" xfId="0" applyNumberFormat="1" applyFont="1" applyAlignment="1">
      <alignment horizontal="left" vertical="center"/>
    </xf>
    <xf numFmtId="0" fontId="0" fillId="0" borderId="0" xfId="0" applyNumberFormat="1" applyAlignment="1">
      <alignment vertical="center"/>
    </xf>
    <xf numFmtId="0" fontId="38" fillId="0" borderId="0" xfId="0" applyNumberFormat="1" applyFont="1" applyBorder="1" applyAlignment="1">
      <alignment vertical="center"/>
    </xf>
    <xf numFmtId="0" fontId="12" fillId="0" borderId="2" xfId="0" applyNumberFormat="1" applyFont="1" applyBorder="1" applyAlignment="1">
      <alignment horizontal="center" vertical="center"/>
    </xf>
    <xf numFmtId="0" fontId="12" fillId="0" borderId="11" xfId="0" applyNumberFormat="1" applyFont="1" applyBorder="1" applyAlignment="1">
      <alignment horizontal="center" vertical="center"/>
    </xf>
    <xf numFmtId="4" fontId="12" fillId="0" borderId="0" xfId="0" applyNumberFormat="1" applyFont="1" applyFill="1">
      <alignment vertical="center"/>
    </xf>
    <xf numFmtId="49" fontId="12" fillId="0" borderId="0" xfId="1" applyNumberFormat="1" applyFont="1" applyAlignment="1">
      <alignment horizontal="right" vertical="center"/>
    </xf>
    <xf numFmtId="0" fontId="12" fillId="0" borderId="0" xfId="0" applyNumberFormat="1" applyFont="1" applyAlignment="1">
      <alignment horizontal="right" vertical="center"/>
    </xf>
    <xf numFmtId="0" fontId="35" fillId="0" borderId="11" xfId="0" applyNumberFormat="1" applyFont="1" applyFill="1" applyBorder="1" applyAlignment="1">
      <alignment horizontal="center" vertical="center" wrapText="1"/>
    </xf>
    <xf numFmtId="0" fontId="35" fillId="0" borderId="11" xfId="0" applyNumberFormat="1" applyFont="1" applyBorder="1" applyAlignment="1">
      <alignment horizontal="center" vertical="center" wrapText="1"/>
    </xf>
    <xf numFmtId="0" fontId="35" fillId="0" borderId="0" xfId="0" applyNumberFormat="1" applyFont="1" applyBorder="1" applyAlignment="1">
      <alignment horizontal="center" vertical="center" wrapText="1"/>
    </xf>
    <xf numFmtId="0" fontId="35" fillId="0" borderId="9" xfId="0" applyNumberFormat="1" applyFont="1" applyBorder="1" applyAlignment="1">
      <alignment horizontal="center" vertical="center" wrapText="1"/>
    </xf>
    <xf numFmtId="38" fontId="19" fillId="0" borderId="8" xfId="1" applyFont="1" applyBorder="1" applyAlignment="1">
      <alignment horizontal="right" vertical="center"/>
    </xf>
    <xf numFmtId="38" fontId="19" fillId="0" borderId="0" xfId="1" applyFont="1" applyBorder="1" applyAlignment="1">
      <alignment horizontal="right" vertical="center"/>
    </xf>
    <xf numFmtId="0" fontId="12" fillId="0" borderId="0" xfId="0" applyNumberFormat="1" applyFont="1" applyBorder="1" applyAlignment="1">
      <alignment horizontal="distributed" vertical="center"/>
    </xf>
    <xf numFmtId="49" fontId="12" fillId="0" borderId="0" xfId="1" applyNumberFormat="1" applyFont="1" applyBorder="1" applyAlignment="1">
      <alignment horizontal="right" vertical="center"/>
    </xf>
    <xf numFmtId="0" fontId="12" fillId="0" borderId="0" xfId="0" applyNumberFormat="1" applyFont="1" applyFill="1" applyBorder="1" applyAlignment="1">
      <alignment horizontal="distributed" vertical="center"/>
    </xf>
    <xf numFmtId="49" fontId="12" fillId="0" borderId="0" xfId="1" applyNumberFormat="1" applyFont="1" applyFill="1" applyBorder="1" applyAlignment="1">
      <alignment horizontal="right" vertical="center"/>
    </xf>
    <xf numFmtId="189" fontId="26" fillId="0" borderId="0" xfId="1" applyNumberFormat="1" applyFont="1" applyAlignment="1">
      <alignment horizontal="right" vertical="center"/>
    </xf>
    <xf numFmtId="37" fontId="58" fillId="0" borderId="0" xfId="0" applyNumberFormat="1" applyFont="1" applyAlignment="1">
      <alignment horizontal="right" vertical="center"/>
    </xf>
    <xf numFmtId="38" fontId="26" fillId="0" borderId="0" xfId="1" applyFont="1" applyAlignment="1">
      <alignment horizontal="right" vertical="center"/>
    </xf>
    <xf numFmtId="0" fontId="26" fillId="0" borderId="0" xfId="0" applyFont="1" applyBorder="1" applyAlignment="1">
      <alignment horizontal="right" vertical="center"/>
    </xf>
    <xf numFmtId="0" fontId="26" fillId="0" borderId="0" xfId="0" applyFont="1" applyBorder="1">
      <alignment vertical="center"/>
    </xf>
    <xf numFmtId="0" fontId="11" fillId="0" borderId="0" xfId="0" applyNumberFormat="1" applyFont="1" applyFill="1" applyBorder="1" applyAlignment="1">
      <alignment vertical="center"/>
    </xf>
    <xf numFmtId="0" fontId="26" fillId="0" borderId="0" xfId="0" applyNumberFormat="1" applyFont="1" applyAlignment="1">
      <alignment vertical="center"/>
    </xf>
    <xf numFmtId="38" fontId="26" fillId="0" borderId="0" xfId="1" applyNumberFormat="1" applyFont="1" applyBorder="1" applyAlignment="1">
      <alignment horizontal="right" vertical="center"/>
    </xf>
    <xf numFmtId="177" fontId="26" fillId="0" borderId="0" xfId="0" applyNumberFormat="1" applyFont="1" applyBorder="1" applyAlignment="1">
      <alignment vertical="center"/>
    </xf>
    <xf numFmtId="196" fontId="12" fillId="0" borderId="0" xfId="0" applyNumberFormat="1" applyFont="1" applyBorder="1" applyAlignment="1">
      <alignment horizontal="distributed" vertical="center"/>
    </xf>
    <xf numFmtId="49" fontId="12" fillId="0" borderId="4" xfId="1" applyNumberFormat="1" applyFont="1" applyBorder="1" applyAlignment="1">
      <alignment horizontal="right" vertical="center"/>
    </xf>
    <xf numFmtId="0" fontId="19" fillId="0" borderId="0" xfId="0" applyNumberFormat="1" applyFont="1" applyBorder="1" applyAlignment="1">
      <alignment horizontal="center" vertical="center" shrinkToFit="1"/>
    </xf>
    <xf numFmtId="0" fontId="12" fillId="0" borderId="0" xfId="0" applyNumberFormat="1" applyFont="1" applyFill="1" applyBorder="1" applyAlignment="1">
      <alignment horizontal="distributed" vertical="center" shrinkToFit="1"/>
    </xf>
    <xf numFmtId="0" fontId="12" fillId="0" borderId="0" xfId="0" applyNumberFormat="1" applyFont="1" applyBorder="1" applyAlignment="1">
      <alignment horizontal="distributed" vertical="center" shrinkToFit="1"/>
    </xf>
    <xf numFmtId="0" fontId="12" fillId="0" borderId="0" xfId="0" applyNumberFormat="1" applyFont="1" applyFill="1" applyBorder="1" applyAlignment="1">
      <alignment horizontal="left" vertical="center" shrinkToFit="1"/>
    </xf>
    <xf numFmtId="0" fontId="12" fillId="0" borderId="0" xfId="0" applyNumberFormat="1" applyFont="1" applyBorder="1" applyAlignment="1">
      <alignment horizontal="left" vertical="center" shrinkToFit="1"/>
    </xf>
    <xf numFmtId="0" fontId="12" fillId="0" borderId="0" xfId="0" applyNumberFormat="1" applyFont="1" applyFill="1" applyBorder="1" applyAlignment="1">
      <alignment horizontal="center" vertical="center"/>
    </xf>
    <xf numFmtId="0" fontId="12" fillId="0" borderId="8" xfId="0" applyNumberFormat="1" applyFont="1" applyBorder="1" applyAlignment="1">
      <alignment horizontal="center" vertical="center"/>
    </xf>
    <xf numFmtId="38" fontId="12" fillId="0" borderId="8" xfId="1" applyNumberFormat="1" applyFont="1" applyBorder="1" applyAlignment="1">
      <alignment horizontal="right" vertical="center"/>
    </xf>
    <xf numFmtId="0" fontId="0" fillId="0" borderId="0" xfId="0" applyNumberFormat="1" applyFill="1">
      <alignment vertical="center"/>
    </xf>
    <xf numFmtId="0" fontId="12" fillId="0" borderId="8" xfId="0" applyNumberFormat="1" applyFont="1" applyFill="1" applyBorder="1" applyAlignment="1">
      <alignment horizontal="left" vertical="center"/>
    </xf>
    <xf numFmtId="0" fontId="12" fillId="0" borderId="8" xfId="0" applyNumberFormat="1" applyFont="1" applyFill="1" applyBorder="1">
      <alignment vertical="center"/>
    </xf>
    <xf numFmtId="0" fontId="15" fillId="0" borderId="8" xfId="0" applyNumberFormat="1" applyFont="1" applyFill="1" applyBorder="1">
      <alignment vertical="center"/>
    </xf>
    <xf numFmtId="0" fontId="0" fillId="0" borderId="8" xfId="0" applyNumberFormat="1" applyFill="1" applyBorder="1">
      <alignment vertical="center"/>
    </xf>
    <xf numFmtId="0" fontId="12" fillId="0" borderId="8" xfId="0" applyNumberFormat="1" applyFont="1" applyFill="1" applyBorder="1" applyAlignment="1">
      <alignment horizontal="right" vertical="center"/>
    </xf>
    <xf numFmtId="0" fontId="12" fillId="0" borderId="0" xfId="0" applyNumberFormat="1" applyFont="1" applyFill="1" applyBorder="1" applyAlignment="1">
      <alignment vertical="center"/>
    </xf>
    <xf numFmtId="0" fontId="12" fillId="0" borderId="11" xfId="0" applyNumberFormat="1" applyFont="1" applyFill="1" applyBorder="1" applyAlignment="1">
      <alignment vertical="center"/>
    </xf>
    <xf numFmtId="0" fontId="12" fillId="0" borderId="6" xfId="0" applyNumberFormat="1" applyFont="1" applyFill="1" applyBorder="1" applyAlignment="1">
      <alignment vertical="center"/>
    </xf>
    <xf numFmtId="0" fontId="19" fillId="0" borderId="36" xfId="0" applyNumberFormat="1" applyFont="1" applyFill="1" applyBorder="1" applyAlignment="1">
      <alignment horizontal="center" vertical="center"/>
    </xf>
    <xf numFmtId="38" fontId="26" fillId="0" borderId="0" xfId="1" applyFont="1" applyFill="1" applyBorder="1">
      <alignment vertical="center"/>
    </xf>
    <xf numFmtId="38" fontId="26" fillId="0" borderId="0" xfId="1" applyFont="1" applyFill="1" applyBorder="1" applyAlignment="1">
      <alignment vertical="center" shrinkToFit="1"/>
    </xf>
    <xf numFmtId="0" fontId="15" fillId="0" borderId="0" xfId="0" applyNumberFormat="1" applyFont="1" applyFill="1" applyBorder="1">
      <alignment vertical="center"/>
    </xf>
    <xf numFmtId="0" fontId="19" fillId="0" borderId="11" xfId="0" applyNumberFormat="1" applyFont="1" applyFill="1" applyBorder="1" applyAlignment="1">
      <alignment vertical="center"/>
    </xf>
    <xf numFmtId="0" fontId="19" fillId="0" borderId="11" xfId="0" applyNumberFormat="1" applyFont="1" applyFill="1" applyBorder="1" applyAlignment="1">
      <alignment vertical="center" shrinkToFit="1"/>
    </xf>
    <xf numFmtId="0" fontId="19" fillId="0" borderId="11" xfId="0" applyNumberFormat="1" applyFont="1" applyFill="1" applyBorder="1" applyAlignment="1">
      <alignment horizontal="left" vertical="center"/>
    </xf>
    <xf numFmtId="0" fontId="19" fillId="0" borderId="11" xfId="0" applyNumberFormat="1" applyFont="1" applyFill="1" applyBorder="1" applyAlignment="1">
      <alignment horizontal="left" vertical="center" shrinkToFit="1"/>
    </xf>
    <xf numFmtId="0" fontId="12" fillId="0" borderId="0" xfId="0" applyNumberFormat="1" applyFont="1" applyFill="1" applyBorder="1" applyAlignment="1">
      <alignment horizontal="center" vertical="center" shrinkToFit="1"/>
    </xf>
    <xf numFmtId="38" fontId="26" fillId="0" borderId="8" xfId="1" applyFont="1" applyFill="1" applyBorder="1">
      <alignment vertical="center"/>
    </xf>
    <xf numFmtId="0" fontId="12" fillId="0" borderId="0" xfId="0" applyNumberFormat="1" applyFont="1" applyFill="1" applyAlignment="1">
      <alignment vertical="center"/>
    </xf>
    <xf numFmtId="0" fontId="12" fillId="0" borderId="0" xfId="0" applyNumberFormat="1" applyFont="1" applyFill="1">
      <alignment vertical="center"/>
    </xf>
    <xf numFmtId="0" fontId="12" fillId="0" borderId="0" xfId="0" applyNumberFormat="1" applyFont="1" applyFill="1" applyBorder="1">
      <alignment vertical="center"/>
    </xf>
    <xf numFmtId="0" fontId="0" fillId="0" borderId="0" xfId="0" applyNumberFormat="1" applyFill="1" applyBorder="1">
      <alignment vertical="center"/>
    </xf>
    <xf numFmtId="0" fontId="11" fillId="0" borderId="0" xfId="0" applyFont="1" applyAlignment="1">
      <alignment horizontal="right" vertical="center"/>
    </xf>
    <xf numFmtId="197" fontId="12" fillId="0" borderId="0" xfId="0" applyNumberFormat="1" applyFont="1" applyFill="1" applyAlignment="1">
      <alignment horizontal="right" vertical="center"/>
    </xf>
    <xf numFmtId="180" fontId="0" fillId="0" borderId="0" xfId="0" applyNumberFormat="1">
      <alignment vertical="center"/>
    </xf>
    <xf numFmtId="38" fontId="0" fillId="0" borderId="0" xfId="0" applyNumberFormat="1">
      <alignment vertical="center"/>
    </xf>
    <xf numFmtId="197" fontId="12" fillId="0" borderId="0" xfId="0" applyNumberFormat="1" applyFont="1" applyFill="1" applyBorder="1" applyAlignment="1">
      <alignment horizontal="right" vertical="center"/>
    </xf>
    <xf numFmtId="38" fontId="26" fillId="0" borderId="0" xfId="1" applyFont="1">
      <alignment vertical="center"/>
    </xf>
    <xf numFmtId="183" fontId="26" fillId="0" borderId="0" xfId="1" applyNumberFormat="1" applyFont="1">
      <alignment vertical="center"/>
    </xf>
    <xf numFmtId="0" fontId="29" fillId="0" borderId="0" xfId="0" applyFont="1">
      <alignment vertical="center"/>
    </xf>
    <xf numFmtId="38" fontId="26" fillId="0" borderId="0" xfId="1" applyFont="1" applyFill="1" applyAlignment="1">
      <alignment horizontal="right" vertical="center"/>
    </xf>
    <xf numFmtId="183" fontId="26" fillId="0" borderId="0" xfId="1" applyNumberFormat="1" applyFont="1" applyFill="1" applyAlignment="1">
      <alignment horizontal="right" vertical="center"/>
    </xf>
    <xf numFmtId="38" fontId="0" fillId="0" borderId="0" xfId="1" applyFont="1">
      <alignment vertical="center"/>
    </xf>
    <xf numFmtId="0" fontId="12" fillId="0" borderId="0" xfId="1" applyNumberFormat="1" applyFont="1" applyFill="1" applyBorder="1" applyAlignment="1">
      <alignment horizontal="right" vertical="center"/>
    </xf>
    <xf numFmtId="183" fontId="12" fillId="0" borderId="0" xfId="1" applyNumberFormat="1" applyFont="1" applyFill="1" applyBorder="1" applyAlignment="1">
      <alignment horizontal="right" vertical="center"/>
    </xf>
    <xf numFmtId="0" fontId="12" fillId="0" borderId="8" xfId="1" applyNumberFormat="1" applyFont="1" applyFill="1" applyBorder="1" applyAlignment="1">
      <alignment horizontal="right" vertical="center"/>
    </xf>
    <xf numFmtId="183" fontId="12" fillId="0" borderId="8" xfId="1" applyNumberFormat="1" applyFont="1" applyFill="1" applyBorder="1" applyAlignment="1">
      <alignment horizontal="right" vertical="center"/>
    </xf>
    <xf numFmtId="0" fontId="35" fillId="0" borderId="0" xfId="0" applyFont="1">
      <alignment vertical="center"/>
    </xf>
    <xf numFmtId="0" fontId="29" fillId="0" borderId="0" xfId="0" applyFont="1" applyFill="1">
      <alignment vertical="center"/>
    </xf>
    <xf numFmtId="38" fontId="34" fillId="0" borderId="0" xfId="1" applyFont="1" applyBorder="1">
      <alignment vertical="center"/>
    </xf>
    <xf numFmtId="38" fontId="34" fillId="0" borderId="0" xfId="1" applyFont="1" applyBorder="1" applyAlignment="1">
      <alignment horizontal="right" vertical="center"/>
    </xf>
    <xf numFmtId="0" fontId="34" fillId="0" borderId="11" xfId="0" applyFont="1" applyBorder="1" applyAlignment="1">
      <alignment horizontal="distributed" vertical="center"/>
    </xf>
    <xf numFmtId="38" fontId="34" fillId="0" borderId="0" xfId="1" applyFont="1" applyFill="1" applyBorder="1">
      <alignment vertical="center"/>
    </xf>
    <xf numFmtId="38" fontId="34" fillId="0" borderId="0" xfId="1" applyFont="1" applyFill="1" applyBorder="1" applyAlignment="1">
      <alignment vertical="center" shrinkToFit="1"/>
    </xf>
    <xf numFmtId="0" fontId="1" fillId="0" borderId="0" xfId="0" applyFont="1" applyFill="1" applyBorder="1">
      <alignment vertical="center"/>
    </xf>
    <xf numFmtId="38" fontId="0" fillId="0" borderId="0" xfId="0" applyNumberFormat="1" applyBorder="1">
      <alignment vertical="center"/>
    </xf>
    <xf numFmtId="0" fontId="0" fillId="0" borderId="0" xfId="0" applyFill="1" applyBorder="1">
      <alignment vertical="center"/>
    </xf>
    <xf numFmtId="38" fontId="19" fillId="0" borderId="0" xfId="1" applyFont="1" applyBorder="1">
      <alignment vertical="center"/>
    </xf>
    <xf numFmtId="0" fontId="12" fillId="0" borderId="11" xfId="0" applyFont="1" applyBorder="1" applyAlignment="1">
      <alignment horizontal="centerContinuous" vertical="center" shrinkToFit="1"/>
    </xf>
    <xf numFmtId="0" fontId="19" fillId="0" borderId="11" xfId="0" applyFont="1" applyBorder="1" applyAlignment="1">
      <alignment horizontal="centerContinuous" vertical="center" shrinkToFit="1"/>
    </xf>
    <xf numFmtId="38" fontId="19" fillId="0" borderId="0" xfId="1" applyFont="1" applyFill="1" applyBorder="1">
      <alignment vertical="center"/>
    </xf>
    <xf numFmtId="193" fontId="12" fillId="0" borderId="3" xfId="0" applyNumberFormat="1" applyFont="1" applyBorder="1" applyAlignment="1">
      <alignment horizontal="right" vertical="center"/>
    </xf>
    <xf numFmtId="195" fontId="12" fillId="0" borderId="1" xfId="0" applyNumberFormat="1" applyFont="1" applyBorder="1" applyAlignment="1">
      <alignment horizontal="right" vertical="center"/>
    </xf>
    <xf numFmtId="189" fontId="12" fillId="0" borderId="1" xfId="1" applyNumberFormat="1" applyFont="1" applyBorder="1" applyAlignment="1">
      <alignment horizontal="right" vertical="center"/>
    </xf>
    <xf numFmtId="195" fontId="12" fillId="0" borderId="1" xfId="1" applyNumberFormat="1" applyFont="1" applyBorder="1" applyAlignment="1">
      <alignment horizontal="right" vertical="center"/>
    </xf>
    <xf numFmtId="193" fontId="12" fillId="0" borderId="4" xfId="0" applyNumberFormat="1" applyFont="1" applyBorder="1" applyAlignment="1">
      <alignment horizontal="right" vertical="center"/>
    </xf>
    <xf numFmtId="195" fontId="12" fillId="0" borderId="0" xfId="0" applyNumberFormat="1" applyFont="1" applyBorder="1" applyAlignment="1">
      <alignment horizontal="right" vertical="center"/>
    </xf>
    <xf numFmtId="195" fontId="12" fillId="0" borderId="0" xfId="1" applyNumberFormat="1" applyFont="1" applyBorder="1" applyAlignment="1">
      <alignment horizontal="right" vertical="center"/>
    </xf>
    <xf numFmtId="195" fontId="12" fillId="0" borderId="0" xfId="0" applyNumberFormat="1" applyFont="1" applyAlignment="1">
      <alignment horizontal="right" vertical="center"/>
    </xf>
    <xf numFmtId="193" fontId="12" fillId="0" borderId="0" xfId="0" applyNumberFormat="1" applyFont="1" applyBorder="1" applyAlignment="1">
      <alignment horizontal="right" vertical="center"/>
    </xf>
    <xf numFmtId="0" fontId="26" fillId="0" borderId="8" xfId="0" applyFont="1" applyBorder="1" applyAlignment="1">
      <alignment vertical="center"/>
    </xf>
    <xf numFmtId="193" fontId="26" fillId="0" borderId="10" xfId="0" applyNumberFormat="1" applyFont="1" applyBorder="1" applyAlignment="1">
      <alignment horizontal="right" vertical="center"/>
    </xf>
    <xf numFmtId="193" fontId="26" fillId="0" borderId="8" xfId="0" applyNumberFormat="1" applyFont="1" applyBorder="1" applyAlignment="1">
      <alignment horizontal="right" vertical="center"/>
    </xf>
    <xf numFmtId="189" fontId="26" fillId="0" borderId="8" xfId="1" applyNumberFormat="1" applyFont="1" applyBorder="1" applyAlignment="1">
      <alignment horizontal="right" vertical="center"/>
    </xf>
    <xf numFmtId="195" fontId="26" fillId="0" borderId="8" xfId="0" applyNumberFormat="1" applyFont="1" applyBorder="1" applyAlignment="1">
      <alignment horizontal="right" vertical="center"/>
    </xf>
    <xf numFmtId="195" fontId="26" fillId="0" borderId="8" xfId="1" applyNumberFormat="1" applyFont="1" applyBorder="1" applyAlignment="1">
      <alignment horizontal="right" vertical="center"/>
    </xf>
    <xf numFmtId="0" fontId="35" fillId="0" borderId="0" xfId="0" applyFont="1" applyBorder="1">
      <alignment vertical="center"/>
    </xf>
    <xf numFmtId="0" fontId="5" fillId="0" borderId="0" xfId="0" applyFont="1" applyAlignment="1">
      <alignment horizontal="right" vertical="center"/>
    </xf>
    <xf numFmtId="0" fontId="5" fillId="0" borderId="0" xfId="0" applyFont="1" applyAlignment="1">
      <alignment vertical="center"/>
    </xf>
    <xf numFmtId="0" fontId="4" fillId="0" borderId="33" xfId="0" applyFont="1" applyBorder="1" applyAlignment="1">
      <alignment horizontal="center" vertical="center" wrapText="1" shrinkToFit="1"/>
    </xf>
    <xf numFmtId="0" fontId="43" fillId="0" borderId="33" xfId="0" applyFont="1" applyBorder="1" applyAlignment="1">
      <alignment horizontal="center" vertical="center" wrapText="1" shrinkToFit="1"/>
    </xf>
    <xf numFmtId="38" fontId="4" fillId="0" borderId="3" xfId="1" applyFont="1" applyFill="1" applyBorder="1" applyAlignment="1">
      <alignment horizontal="right" vertical="center"/>
    </xf>
    <xf numFmtId="38" fontId="4" fillId="0" borderId="0" xfId="0" applyNumberFormat="1" applyFont="1">
      <alignment vertical="center"/>
    </xf>
    <xf numFmtId="38" fontId="4" fillId="0" borderId="0" xfId="1" applyFont="1">
      <alignment vertical="center"/>
    </xf>
    <xf numFmtId="0" fontId="7" fillId="0" borderId="8" xfId="0" applyFont="1" applyBorder="1" applyAlignment="1">
      <alignment vertical="center"/>
    </xf>
    <xf numFmtId="38" fontId="7" fillId="0" borderId="10" xfId="1" applyFont="1" applyFill="1" applyBorder="1" applyAlignment="1">
      <alignment horizontal="right" vertical="center"/>
    </xf>
    <xf numFmtId="38" fontId="7" fillId="0" borderId="8" xfId="1" applyFont="1" applyFill="1" applyBorder="1" applyAlignment="1">
      <alignment vertical="center"/>
    </xf>
    <xf numFmtId="38" fontId="7" fillId="0" borderId="8" xfId="1" applyFont="1" applyFill="1" applyBorder="1" applyAlignment="1">
      <alignment horizontal="right" vertical="center"/>
    </xf>
    <xf numFmtId="0" fontId="8" fillId="0" borderId="0" xfId="0" applyFont="1" applyFill="1" applyBorder="1" applyAlignment="1">
      <alignment vertical="center"/>
    </xf>
    <xf numFmtId="0" fontId="5" fillId="0" borderId="8" xfId="0" applyFont="1" applyBorder="1" applyAlignment="1">
      <alignment vertical="center"/>
    </xf>
    <xf numFmtId="0" fontId="4" fillId="0" borderId="8" xfId="0" applyFont="1" applyBorder="1" applyAlignment="1">
      <alignment vertical="center"/>
    </xf>
    <xf numFmtId="0" fontId="5" fillId="0" borderId="8" xfId="0" applyFont="1" applyBorder="1">
      <alignment vertical="center"/>
    </xf>
    <xf numFmtId="0" fontId="4" fillId="0" borderId="8" xfId="0" applyFont="1" applyBorder="1" applyAlignment="1">
      <alignment horizontal="right"/>
    </xf>
    <xf numFmtId="0" fontId="4" fillId="0" borderId="33" xfId="0" applyFont="1" applyFill="1" applyBorder="1" applyAlignment="1">
      <alignment horizontal="center" vertical="center"/>
    </xf>
    <xf numFmtId="0" fontId="4" fillId="0" borderId="36" xfId="0" applyFont="1" applyFill="1" applyBorder="1" applyAlignment="1">
      <alignment horizontal="center" vertical="center"/>
    </xf>
    <xf numFmtId="3" fontId="4" fillId="0" borderId="4" xfId="0" applyNumberFormat="1" applyFont="1" applyFill="1" applyBorder="1" applyAlignment="1">
      <alignment horizontal="right" vertical="center"/>
    </xf>
    <xf numFmtId="3" fontId="4" fillId="0" borderId="0" xfId="0" applyNumberFormat="1" applyFont="1" applyFill="1" applyBorder="1" applyAlignment="1">
      <alignment horizontal="right" vertical="center"/>
    </xf>
    <xf numFmtId="3" fontId="4" fillId="0" borderId="0" xfId="0" applyNumberFormat="1" applyFont="1" applyBorder="1" applyAlignment="1">
      <alignment horizontal="right" vertical="center"/>
    </xf>
    <xf numFmtId="3" fontId="4" fillId="0" borderId="0" xfId="1" applyNumberFormat="1" applyFont="1" applyBorder="1" applyAlignment="1">
      <alignment horizontal="right" vertical="center"/>
    </xf>
    <xf numFmtId="3" fontId="4" fillId="0" borderId="2" xfId="0" applyNumberFormat="1" applyFont="1" applyBorder="1" applyAlignment="1">
      <alignment horizontal="right" vertical="center"/>
    </xf>
    <xf numFmtId="3" fontId="4" fillId="0" borderId="11" xfId="0" applyNumberFormat="1" applyFont="1" applyFill="1" applyBorder="1" applyAlignment="1">
      <alignment horizontal="right" vertical="center"/>
    </xf>
    <xf numFmtId="3" fontId="7" fillId="0" borderId="10" xfId="0" applyNumberFormat="1" applyFont="1" applyFill="1" applyBorder="1" applyAlignment="1">
      <alignment horizontal="right" vertical="center"/>
    </xf>
    <xf numFmtId="3" fontId="7" fillId="0" borderId="8" xfId="0" applyNumberFormat="1" applyFont="1" applyFill="1" applyBorder="1" applyAlignment="1">
      <alignment horizontal="right" vertical="center"/>
    </xf>
    <xf numFmtId="3" fontId="7" fillId="0" borderId="9" xfId="0" applyNumberFormat="1" applyFont="1" applyFill="1" applyBorder="1" applyAlignment="1">
      <alignment horizontal="right" vertical="center"/>
    </xf>
    <xf numFmtId="0" fontId="4" fillId="0" borderId="29" xfId="0" applyFont="1" applyBorder="1" applyAlignment="1">
      <alignment vertical="center"/>
    </xf>
    <xf numFmtId="0" fontId="5" fillId="0" borderId="15" xfId="0" applyFont="1" applyBorder="1" applyAlignment="1">
      <alignment horizontal="center" vertical="center"/>
    </xf>
    <xf numFmtId="0" fontId="5" fillId="0" borderId="12" xfId="0" applyFont="1" applyBorder="1" applyAlignment="1">
      <alignment horizontal="center" vertical="center"/>
    </xf>
    <xf numFmtId="0" fontId="4" fillId="0" borderId="4" xfId="0" applyFont="1" applyBorder="1" applyAlignment="1">
      <alignment horizontal="center" vertical="center"/>
    </xf>
    <xf numFmtId="0" fontId="61" fillId="0" borderId="33" xfId="0" applyFont="1" applyBorder="1" applyAlignment="1">
      <alignment horizontal="center" vertical="center"/>
    </xf>
    <xf numFmtId="0" fontId="4" fillId="0" borderId="31"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0" xfId="0" applyFont="1" applyFill="1" applyBorder="1" applyAlignment="1">
      <alignment horizontal="center" vertical="center"/>
    </xf>
    <xf numFmtId="38" fontId="4" fillId="0" borderId="0" xfId="1" applyFont="1" applyFill="1" applyBorder="1">
      <alignment vertical="center"/>
    </xf>
    <xf numFmtId="0" fontId="4" fillId="0" borderId="2" xfId="0" applyFont="1" applyFill="1" applyBorder="1" applyAlignment="1">
      <alignment horizontal="right" vertical="center"/>
    </xf>
    <xf numFmtId="0" fontId="6" fillId="0" borderId="0" xfId="0" applyFont="1" applyAlignment="1"/>
    <xf numFmtId="0" fontId="4" fillId="0" borderId="11" xfId="0" applyFont="1" applyFill="1" applyBorder="1" applyAlignment="1">
      <alignment horizontal="right" vertical="center"/>
    </xf>
    <xf numFmtId="0" fontId="6" fillId="0" borderId="0" xfId="0" applyFont="1" applyBorder="1" applyAlignment="1"/>
    <xf numFmtId="38" fontId="7" fillId="0" borderId="0" xfId="1" applyFont="1" applyFill="1" applyBorder="1">
      <alignment vertical="center"/>
    </xf>
    <xf numFmtId="2" fontId="7" fillId="0" borderId="8" xfId="0" applyNumberFormat="1" applyFont="1" applyFill="1" applyBorder="1" applyAlignment="1">
      <alignment vertical="center"/>
    </xf>
    <xf numFmtId="0" fontId="8" fillId="0" borderId="0" xfId="0" applyFont="1" applyBorder="1" applyAlignment="1">
      <alignment horizontal="left" vertical="center"/>
    </xf>
    <xf numFmtId="0" fontId="5" fillId="0" borderId="29" xfId="0" applyFont="1" applyBorder="1" applyAlignment="1">
      <alignment vertical="center"/>
    </xf>
    <xf numFmtId="0" fontId="5" fillId="0" borderId="15" xfId="0" applyFont="1" applyBorder="1" applyAlignment="1">
      <alignment horizontal="distributed" vertical="center"/>
    </xf>
    <xf numFmtId="0" fontId="5" fillId="0" borderId="0" xfId="0" applyFont="1" applyBorder="1" applyAlignment="1">
      <alignment horizontal="center" vertical="center"/>
    </xf>
    <xf numFmtId="0" fontId="5" fillId="0" borderId="12" xfId="0" applyFont="1" applyBorder="1" applyAlignment="1">
      <alignment vertical="center"/>
    </xf>
    <xf numFmtId="0" fontId="43" fillId="0" borderId="36" xfId="0" applyFont="1" applyBorder="1" applyAlignment="1">
      <alignment horizontal="center" vertical="center" wrapText="1"/>
    </xf>
    <xf numFmtId="0" fontId="43" fillId="0" borderId="36" xfId="0" applyFont="1" applyFill="1" applyBorder="1" applyAlignment="1">
      <alignment horizontal="center" vertical="center" wrapText="1"/>
    </xf>
    <xf numFmtId="0" fontId="43" fillId="0" borderId="0" xfId="0" applyFont="1" applyFill="1" applyBorder="1" applyAlignment="1">
      <alignment horizontal="center" vertical="center" wrapText="1"/>
    </xf>
    <xf numFmtId="38" fontId="4" fillId="0" borderId="11" xfId="1" applyFont="1" applyFill="1" applyBorder="1" applyAlignment="1">
      <alignment vertical="center"/>
    </xf>
    <xf numFmtId="38" fontId="7" fillId="0" borderId="0" xfId="1" applyFont="1" applyFill="1" applyBorder="1" applyAlignment="1">
      <alignment vertical="center"/>
    </xf>
    <xf numFmtId="38" fontId="7" fillId="0" borderId="9" xfId="1" applyFont="1" applyFill="1" applyBorder="1" applyAlignment="1">
      <alignment vertical="center"/>
    </xf>
    <xf numFmtId="38" fontId="4" fillId="0" borderId="0" xfId="0" applyNumberFormat="1" applyFont="1" applyBorder="1" applyAlignment="1">
      <alignment vertical="center"/>
    </xf>
    <xf numFmtId="38" fontId="5" fillId="0" borderId="0" xfId="0" applyNumberFormat="1" applyFont="1">
      <alignment vertical="center"/>
    </xf>
    <xf numFmtId="0" fontId="6" fillId="0" borderId="0" xfId="0" applyFont="1">
      <alignment vertical="center"/>
    </xf>
    <xf numFmtId="177" fontId="5" fillId="0" borderId="0" xfId="0" applyNumberFormat="1" applyFont="1">
      <alignment vertical="center"/>
    </xf>
    <xf numFmtId="0" fontId="5" fillId="0" borderId="0" xfId="0" applyFont="1" applyFill="1" applyAlignment="1">
      <alignment horizontal="center" vertical="center"/>
    </xf>
    <xf numFmtId="0" fontId="12" fillId="0" borderId="8" xfId="0" applyFont="1" applyFill="1" applyBorder="1" applyAlignment="1">
      <alignment horizontal="distributed" vertical="center"/>
    </xf>
    <xf numFmtId="0" fontId="26" fillId="0" borderId="0" xfId="0" applyFont="1" applyFill="1" applyAlignment="1">
      <alignment vertical="center"/>
    </xf>
    <xf numFmtId="0" fontId="26" fillId="0" borderId="2" xfId="0" applyFont="1" applyFill="1" applyBorder="1" applyAlignment="1">
      <alignment horizontal="distributed" vertical="center"/>
    </xf>
    <xf numFmtId="38" fontId="26" fillId="0" borderId="0" xfId="0" applyNumberFormat="1" applyFont="1">
      <alignment vertical="center"/>
    </xf>
    <xf numFmtId="180" fontId="26" fillId="0" borderId="0" xfId="0" applyNumberFormat="1" applyFont="1" applyFill="1">
      <alignment vertical="center"/>
    </xf>
    <xf numFmtId="38" fontId="26" fillId="0" borderId="0" xfId="0" applyNumberFormat="1" applyFont="1" applyFill="1">
      <alignment vertical="center"/>
    </xf>
    <xf numFmtId="0" fontId="26" fillId="0" borderId="3" xfId="0" applyFont="1" applyBorder="1" applyAlignment="1">
      <alignment horizontal="center" vertical="center"/>
    </xf>
    <xf numFmtId="0" fontId="26" fillId="0" borderId="11" xfId="0" applyFont="1" applyFill="1" applyBorder="1" applyAlignment="1">
      <alignment horizontal="distributed" vertical="center"/>
    </xf>
    <xf numFmtId="196" fontId="26" fillId="0" borderId="0" xfId="0" applyNumberFormat="1" applyFont="1">
      <alignment vertical="center"/>
    </xf>
    <xf numFmtId="0" fontId="26" fillId="0" borderId="4" xfId="0" applyFont="1" applyBorder="1" applyAlignment="1">
      <alignment horizontal="center" vertical="center"/>
    </xf>
    <xf numFmtId="38" fontId="12" fillId="0" borderId="0" xfId="0" applyNumberFormat="1" applyFont="1" applyFill="1">
      <alignment vertical="center"/>
    </xf>
    <xf numFmtId="183" fontId="12" fillId="0" borderId="0" xfId="0" applyNumberFormat="1" applyFont="1" applyFill="1">
      <alignment vertical="center"/>
    </xf>
    <xf numFmtId="196" fontId="12" fillId="0" borderId="0" xfId="0" applyNumberFormat="1" applyFont="1" applyFill="1">
      <alignment vertical="center"/>
    </xf>
    <xf numFmtId="183" fontId="12" fillId="0" borderId="0" xfId="0" applyNumberFormat="1" applyFont="1">
      <alignment vertical="center"/>
    </xf>
    <xf numFmtId="196" fontId="12" fillId="0" borderId="0" xfId="0" applyNumberFormat="1" applyFont="1" applyBorder="1">
      <alignment vertical="center"/>
    </xf>
    <xf numFmtId="183" fontId="12" fillId="0" borderId="0" xfId="0" applyNumberFormat="1" applyFont="1" applyBorder="1">
      <alignment vertical="center"/>
    </xf>
    <xf numFmtId="196" fontId="12" fillId="0" borderId="11" xfId="0" applyNumberFormat="1" applyFont="1" applyBorder="1">
      <alignment vertical="center"/>
    </xf>
    <xf numFmtId="38" fontId="12" fillId="0" borderId="0" xfId="0" applyNumberFormat="1" applyFont="1" applyFill="1" applyAlignment="1">
      <alignment horizontal="right" vertical="center"/>
    </xf>
    <xf numFmtId="196" fontId="12" fillId="0" borderId="0" xfId="0" applyNumberFormat="1" applyFont="1">
      <alignment vertical="center"/>
    </xf>
    <xf numFmtId="49" fontId="12" fillId="0" borderId="0" xfId="0" applyNumberFormat="1" applyFont="1" applyAlignment="1">
      <alignment horizontal="right" vertical="center"/>
    </xf>
    <xf numFmtId="38" fontId="12" fillId="0" borderId="0" xfId="0" applyNumberFormat="1" applyFont="1" applyAlignment="1">
      <alignment horizontal="right" vertical="center"/>
    </xf>
    <xf numFmtId="198" fontId="12" fillId="0" borderId="0" xfId="0" applyNumberFormat="1" applyFont="1" applyFill="1" applyBorder="1">
      <alignment vertical="center"/>
    </xf>
    <xf numFmtId="0" fontId="12" fillId="0" borderId="9" xfId="0" applyFont="1" applyFill="1" applyBorder="1" applyAlignment="1">
      <alignment vertical="center"/>
    </xf>
    <xf numFmtId="196" fontId="12" fillId="0" borderId="8" xfId="0" applyNumberFormat="1" applyFont="1" applyFill="1" applyBorder="1">
      <alignment vertical="center"/>
    </xf>
    <xf numFmtId="198" fontId="12" fillId="0" borderId="8" xfId="0" applyNumberFormat="1" applyFont="1" applyFill="1" applyBorder="1">
      <alignment vertical="center"/>
    </xf>
    <xf numFmtId="196" fontId="12" fillId="0" borderId="0" xfId="0" applyNumberFormat="1" applyFont="1" applyFill="1" applyBorder="1">
      <alignment vertical="center"/>
    </xf>
    <xf numFmtId="0" fontId="1" fillId="0" borderId="0" xfId="0" applyFont="1" applyFill="1" applyAlignment="1">
      <alignment horizontal="right" vertical="center"/>
    </xf>
    <xf numFmtId="0" fontId="1" fillId="0" borderId="0" xfId="0" applyFont="1" applyAlignment="1">
      <alignment horizontal="right" vertical="center"/>
    </xf>
    <xf numFmtId="0" fontId="0" fillId="0" borderId="0" xfId="0" applyFont="1" applyFill="1" applyAlignment="1">
      <alignment horizontal="right" vertical="center"/>
    </xf>
    <xf numFmtId="0" fontId="37" fillId="0" borderId="0" xfId="0" applyFont="1" applyAlignment="1">
      <alignment vertical="center"/>
    </xf>
    <xf numFmtId="0" fontId="12" fillId="0" borderId="0" xfId="0" applyFont="1" applyAlignment="1">
      <alignment horizontal="left" vertical="center" indent="1"/>
    </xf>
    <xf numFmtId="0" fontId="12" fillId="0" borderId="0" xfId="0" applyFont="1" applyFill="1" applyAlignment="1">
      <alignment horizontal="left" vertical="center" indent="1"/>
    </xf>
    <xf numFmtId="38" fontId="26" fillId="0" borderId="0" xfId="0" applyNumberFormat="1" applyFont="1" applyAlignment="1">
      <alignment horizontal="right" vertical="center"/>
    </xf>
    <xf numFmtId="0" fontId="26" fillId="0" borderId="11" xfId="0" applyFont="1" applyBorder="1" applyAlignment="1">
      <alignment horizontal="distributed" vertical="center"/>
    </xf>
    <xf numFmtId="196" fontId="26" fillId="0" borderId="0" xfId="0" applyNumberFormat="1" applyFont="1" applyFill="1" applyAlignment="1">
      <alignment horizontal="right" vertical="center"/>
    </xf>
    <xf numFmtId="196" fontId="26" fillId="0" borderId="0" xfId="0" applyNumberFormat="1" applyFont="1" applyFill="1">
      <alignment vertical="center"/>
    </xf>
    <xf numFmtId="196" fontId="26" fillId="0" borderId="0" xfId="0" applyNumberFormat="1" applyFont="1" applyAlignment="1">
      <alignment horizontal="right" vertical="center"/>
    </xf>
    <xf numFmtId="38" fontId="12" fillId="0" borderId="4" xfId="0" applyNumberFormat="1" applyFont="1" applyFill="1" applyBorder="1" applyAlignment="1">
      <alignment horizontal="center" vertical="center"/>
    </xf>
    <xf numFmtId="196" fontId="12" fillId="0" borderId="0" xfId="0" applyNumberFormat="1" applyFont="1" applyFill="1" applyAlignment="1">
      <alignment horizontal="right" vertical="center"/>
    </xf>
    <xf numFmtId="38" fontId="12" fillId="0" borderId="4" xfId="0" applyNumberFormat="1" applyFont="1" applyFill="1" applyBorder="1">
      <alignment vertical="center"/>
    </xf>
    <xf numFmtId="196" fontId="12" fillId="0" borderId="11" xfId="0" applyNumberFormat="1" applyFont="1" applyBorder="1" applyAlignment="1">
      <alignment horizontal="right" vertical="center"/>
    </xf>
    <xf numFmtId="198" fontId="12" fillId="0" borderId="0" xfId="0" applyNumberFormat="1" applyFont="1" applyFill="1">
      <alignment vertical="center"/>
    </xf>
    <xf numFmtId="196" fontId="12" fillId="0" borderId="0" xfId="0" applyNumberFormat="1" applyFont="1" applyAlignment="1">
      <alignment horizontal="right" vertical="center"/>
    </xf>
    <xf numFmtId="0" fontId="19" fillId="0" borderId="11" xfId="0" applyFont="1" applyBorder="1" applyAlignment="1">
      <alignment horizontal="distributed" vertical="center"/>
    </xf>
    <xf numFmtId="0" fontId="26" fillId="0" borderId="0" xfId="0" applyFont="1" applyFill="1">
      <alignment vertical="center"/>
    </xf>
    <xf numFmtId="3" fontId="12" fillId="0" borderId="0" xfId="0" applyNumberFormat="1" applyFont="1" applyFill="1">
      <alignment vertical="center"/>
    </xf>
    <xf numFmtId="197" fontId="12" fillId="0" borderId="0" xfId="0" applyNumberFormat="1" applyFont="1" applyFill="1">
      <alignment vertical="center"/>
    </xf>
    <xf numFmtId="3" fontId="12" fillId="0" borderId="0" xfId="0" applyNumberFormat="1" applyFont="1" applyFill="1" applyAlignment="1">
      <alignment horizontal="right" vertical="center"/>
    </xf>
    <xf numFmtId="0" fontId="12" fillId="0" borderId="9" xfId="0" applyFont="1" applyBorder="1" applyAlignment="1">
      <alignment vertical="center"/>
    </xf>
    <xf numFmtId="196" fontId="12" fillId="0" borderId="8" xfId="0" applyNumberFormat="1" applyFont="1" applyFill="1" applyBorder="1" applyAlignment="1">
      <alignment horizontal="right" vertical="center"/>
    </xf>
    <xf numFmtId="196" fontId="12" fillId="0" borderId="8" xfId="0" applyNumberFormat="1" applyFont="1" applyBorder="1">
      <alignment vertical="center"/>
    </xf>
    <xf numFmtId="0" fontId="12" fillId="0" borderId="10" xfId="0" applyFont="1" applyBorder="1" applyAlignment="1">
      <alignment horizontal="center" vertical="center"/>
    </xf>
    <xf numFmtId="198" fontId="26" fillId="0" borderId="0" xfId="0" applyNumberFormat="1" applyFont="1" applyFill="1">
      <alignment vertical="center"/>
    </xf>
    <xf numFmtId="188" fontId="12" fillId="0" borderId="0" xfId="0" applyNumberFormat="1" applyFont="1" applyAlignment="1">
      <alignment horizontal="right" vertical="center"/>
    </xf>
    <xf numFmtId="199" fontId="12" fillId="0" borderId="0" xfId="0" applyNumberFormat="1" applyFont="1" applyFill="1">
      <alignment vertical="center"/>
    </xf>
    <xf numFmtId="0" fontId="12" fillId="0" borderId="0" xfId="0" applyFont="1" applyBorder="1" applyAlignment="1">
      <alignment horizontal="center" vertical="center" wrapText="1"/>
    </xf>
    <xf numFmtId="0" fontId="26" fillId="0" borderId="2" xfId="0" applyFont="1" applyFill="1" applyBorder="1" applyAlignment="1">
      <alignment horizontal="center" vertical="center"/>
    </xf>
    <xf numFmtId="0" fontId="34" fillId="0" borderId="3" xfId="0" applyFont="1" applyBorder="1" applyAlignment="1">
      <alignment horizontal="center" vertical="center"/>
    </xf>
    <xf numFmtId="0" fontId="1" fillId="0" borderId="0" xfId="0" applyFont="1">
      <alignment vertical="center"/>
    </xf>
    <xf numFmtId="0" fontId="0" fillId="0" borderId="4" xfId="0" applyFill="1" applyBorder="1">
      <alignment vertical="center"/>
    </xf>
    <xf numFmtId="0" fontId="12" fillId="0" borderId="9" xfId="0" applyFont="1" applyFill="1" applyBorder="1" applyAlignment="1">
      <alignment horizontal="distributed" vertical="center"/>
    </xf>
    <xf numFmtId="0" fontId="1" fillId="0" borderId="8" xfId="0" applyFont="1" applyBorder="1">
      <alignment vertical="center"/>
    </xf>
    <xf numFmtId="0" fontId="15" fillId="0" borderId="0" xfId="0" applyFont="1" applyBorder="1" applyAlignment="1">
      <alignment horizontal="center" vertical="center"/>
    </xf>
    <xf numFmtId="3" fontId="26" fillId="0" borderId="0" xfId="1" applyNumberFormat="1" applyFont="1" applyAlignment="1">
      <alignment vertical="center"/>
    </xf>
    <xf numFmtId="38" fontId="26" fillId="0" borderId="0" xfId="1" applyFont="1" applyAlignment="1">
      <alignment vertical="center"/>
    </xf>
    <xf numFmtId="0" fontId="26" fillId="0" borderId="0" xfId="1" applyNumberFormat="1" applyFont="1" applyAlignment="1">
      <alignment vertical="center"/>
    </xf>
    <xf numFmtId="3" fontId="12" fillId="0" borderId="0" xfId="1" applyNumberFormat="1" applyFont="1" applyAlignment="1">
      <alignment vertical="center"/>
    </xf>
    <xf numFmtId="38" fontId="12" fillId="0" borderId="0" xfId="1" applyFont="1" applyAlignment="1">
      <alignment vertical="center"/>
    </xf>
    <xf numFmtId="0" fontId="12" fillId="0" borderId="0" xfId="1" applyNumberFormat="1" applyFont="1" applyAlignment="1">
      <alignment vertical="center"/>
    </xf>
    <xf numFmtId="0" fontId="12" fillId="0" borderId="0" xfId="1" applyNumberFormat="1" applyFont="1" applyAlignment="1">
      <alignment horizontal="right" vertical="center"/>
    </xf>
    <xf numFmtId="0" fontId="12" fillId="0" borderId="11" xfId="1" applyNumberFormat="1" applyFont="1" applyBorder="1" applyAlignment="1">
      <alignment vertical="center"/>
    </xf>
    <xf numFmtId="0" fontId="12" fillId="0" borderId="11" xfId="0" applyFont="1" applyBorder="1" applyAlignment="1">
      <alignment horizontal="distributed" vertical="center" wrapText="1"/>
    </xf>
    <xf numFmtId="3" fontId="12" fillId="0" borderId="0" xfId="1" applyNumberFormat="1" applyFont="1" applyAlignment="1">
      <alignment horizontal="right" vertical="center"/>
    </xf>
    <xf numFmtId="3" fontId="12" fillId="0" borderId="11" xfId="1" applyNumberFormat="1" applyFont="1" applyBorder="1" applyAlignment="1">
      <alignment vertical="center"/>
    </xf>
    <xf numFmtId="0" fontId="12" fillId="0" borderId="11" xfId="1" applyNumberFormat="1" applyFont="1" applyBorder="1" applyAlignment="1">
      <alignment horizontal="right" vertical="center"/>
    </xf>
    <xf numFmtId="3" fontId="12" fillId="0" borderId="0" xfId="1" applyNumberFormat="1" applyFont="1" applyBorder="1" applyAlignment="1">
      <alignment vertical="center"/>
    </xf>
    <xf numFmtId="0" fontId="12" fillId="0" borderId="0" xfId="1" applyNumberFormat="1" applyFont="1" applyBorder="1" applyAlignment="1">
      <alignment vertical="center"/>
    </xf>
    <xf numFmtId="0" fontId="12" fillId="0" borderId="8" xfId="1" applyNumberFormat="1" applyFont="1" applyBorder="1" applyAlignment="1">
      <alignment vertical="center"/>
    </xf>
    <xf numFmtId="3" fontId="12" fillId="0" borderId="8" xfId="1" applyNumberFormat="1" applyFont="1" applyBorder="1" applyAlignment="1">
      <alignment vertical="center"/>
    </xf>
    <xf numFmtId="0" fontId="12" fillId="0" borderId="9" xfId="1" applyNumberFormat="1" applyFont="1" applyBorder="1" applyAlignment="1">
      <alignment vertical="center"/>
    </xf>
    <xf numFmtId="0" fontId="0" fillId="3" borderId="0" xfId="0" applyFill="1">
      <alignment vertical="center"/>
    </xf>
    <xf numFmtId="0" fontId="20" fillId="0" borderId="8" xfId="0" applyFont="1" applyFill="1" applyBorder="1" applyAlignment="1">
      <alignment vertical="center"/>
    </xf>
    <xf numFmtId="0" fontId="20" fillId="0" borderId="8" xfId="0" applyFont="1" applyFill="1" applyBorder="1">
      <alignment vertical="center"/>
    </xf>
    <xf numFmtId="0" fontId="20" fillId="0" borderId="0" xfId="0" applyFont="1" applyFill="1" applyBorder="1">
      <alignment vertical="center"/>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2" xfId="0" applyFont="1" applyFill="1" applyBorder="1" applyAlignment="1">
      <alignment vertical="center"/>
    </xf>
    <xf numFmtId="0" fontId="26" fillId="0" borderId="0" xfId="1" applyNumberFormat="1" applyFont="1" applyFill="1" applyBorder="1" applyAlignment="1">
      <alignment horizontal="right" vertical="center"/>
    </xf>
    <xf numFmtId="38" fontId="26" fillId="0" borderId="0" xfId="1" applyFont="1" applyFill="1">
      <alignment vertical="center"/>
    </xf>
    <xf numFmtId="38" fontId="26" fillId="0" borderId="2" xfId="1" applyFont="1" applyFill="1" applyBorder="1">
      <alignment vertical="center"/>
    </xf>
    <xf numFmtId="0" fontId="26" fillId="0" borderId="0" xfId="0" applyFont="1" applyFill="1" applyBorder="1">
      <alignment vertical="center"/>
    </xf>
    <xf numFmtId="0" fontId="12" fillId="0" borderId="0" xfId="1" applyNumberFormat="1" applyFont="1" applyFill="1">
      <alignment vertical="center"/>
    </xf>
    <xf numFmtId="38" fontId="12" fillId="0" borderId="11" xfId="1" applyFont="1" applyFill="1" applyBorder="1">
      <alignment vertical="center"/>
    </xf>
    <xf numFmtId="0" fontId="12" fillId="0" borderId="0" xfId="0" applyFont="1" applyFill="1" applyBorder="1" applyAlignment="1">
      <alignment horizontal="distributed" vertical="center"/>
    </xf>
    <xf numFmtId="38" fontId="12" fillId="0" borderId="11" xfId="1" applyFont="1" applyFill="1" applyBorder="1" applyAlignment="1">
      <alignment horizontal="right" vertical="center"/>
    </xf>
    <xf numFmtId="38" fontId="12" fillId="0" borderId="0" xfId="1" applyFont="1" applyFill="1" applyAlignment="1">
      <alignment vertical="center"/>
    </xf>
    <xf numFmtId="0" fontId="12" fillId="0" borderId="0" xfId="0" applyFont="1" applyFill="1" applyBorder="1" applyAlignment="1">
      <alignment horizontal="distributed" vertical="center" shrinkToFit="1"/>
    </xf>
    <xf numFmtId="38" fontId="12" fillId="0" borderId="10" xfId="1" applyFont="1" applyFill="1" applyBorder="1">
      <alignment vertical="center"/>
    </xf>
    <xf numFmtId="38" fontId="12" fillId="0" borderId="9" xfId="1" applyFont="1" applyFill="1" applyBorder="1">
      <alignment vertical="center"/>
    </xf>
    <xf numFmtId="38" fontId="26" fillId="0" borderId="4" xfId="1" applyFont="1" applyBorder="1">
      <alignment vertical="center"/>
    </xf>
    <xf numFmtId="38" fontId="26" fillId="0" borderId="0" xfId="1" applyFont="1" applyBorder="1">
      <alignment vertical="center"/>
    </xf>
    <xf numFmtId="38" fontId="26" fillId="0" borderId="2" xfId="1" applyFont="1" applyBorder="1">
      <alignment vertical="center"/>
    </xf>
    <xf numFmtId="0" fontId="20" fillId="0" borderId="0" xfId="0" applyFont="1" applyBorder="1" applyAlignment="1">
      <alignment horizontal="center" vertical="center"/>
    </xf>
    <xf numFmtId="38" fontId="12" fillId="0" borderId="11" xfId="1" applyFont="1" applyBorder="1">
      <alignment vertical="center"/>
    </xf>
    <xf numFmtId="0" fontId="20" fillId="0" borderId="8" xfId="0" applyFont="1" applyBorder="1" applyAlignment="1">
      <alignment horizontal="center" vertical="center"/>
    </xf>
    <xf numFmtId="0" fontId="12" fillId="0" borderId="9" xfId="0" applyFont="1" applyBorder="1" applyAlignment="1">
      <alignment horizontal="distributed" vertical="center"/>
    </xf>
    <xf numFmtId="38" fontId="12" fillId="0" borderId="9" xfId="1" applyFont="1" applyBorder="1">
      <alignment vertical="center"/>
    </xf>
    <xf numFmtId="0" fontId="37" fillId="0" borderId="0" xfId="0" applyFont="1" applyFill="1" applyAlignment="1">
      <alignment vertical="center"/>
    </xf>
    <xf numFmtId="194" fontId="1" fillId="0" borderId="0" xfId="0" applyNumberFormat="1" applyFont="1" applyFill="1" applyAlignment="1">
      <alignment horizontal="right" vertical="center"/>
    </xf>
    <xf numFmtId="0" fontId="56" fillId="0" borderId="0" xfId="0" applyFont="1" applyFill="1" applyAlignment="1">
      <alignment horizontal="left" vertical="center"/>
    </xf>
    <xf numFmtId="0" fontId="56" fillId="0" borderId="0" xfId="0" applyFont="1" applyAlignment="1">
      <alignment horizontal="left" vertical="center"/>
    </xf>
    <xf numFmtId="0" fontId="62" fillId="0" borderId="0" xfId="0" applyFont="1">
      <alignment vertical="center"/>
    </xf>
    <xf numFmtId="0" fontId="56" fillId="0" borderId="0" xfId="0" applyFont="1" applyAlignment="1">
      <alignment horizontal="center" vertical="center" wrapText="1"/>
    </xf>
    <xf numFmtId="0" fontId="12" fillId="0" borderId="14" xfId="0" applyFont="1" applyBorder="1" applyAlignment="1">
      <alignment vertical="center"/>
    </xf>
    <xf numFmtId="0" fontId="12" fillId="0" borderId="15" xfId="0" applyFont="1" applyBorder="1" applyAlignment="1">
      <alignment vertical="center"/>
    </xf>
    <xf numFmtId="0" fontId="19" fillId="0" borderId="36" xfId="0" applyFont="1" applyFill="1" applyBorder="1" applyAlignment="1">
      <alignment horizontal="center" vertical="center" wrapText="1"/>
    </xf>
    <xf numFmtId="0" fontId="19" fillId="0" borderId="36"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4" xfId="0" applyFont="1" applyBorder="1" applyAlignment="1">
      <alignment horizontal="center" vertical="center" wrapText="1"/>
    </xf>
    <xf numFmtId="0" fontId="26" fillId="0" borderId="0" xfId="0" applyFont="1" applyFill="1" applyBorder="1" applyAlignment="1">
      <alignment horizontal="left" vertical="center"/>
    </xf>
    <xf numFmtId="0" fontId="26" fillId="0" borderId="1" xfId="0" applyFont="1" applyFill="1" applyBorder="1" applyAlignment="1">
      <alignment horizontal="left" vertical="center"/>
    </xf>
    <xf numFmtId="0" fontId="26" fillId="0" borderId="2" xfId="0" applyFont="1" applyFill="1" applyBorder="1" applyAlignment="1">
      <alignment horizontal="left" vertical="center"/>
    </xf>
    <xf numFmtId="3" fontId="26" fillId="0" borderId="0" xfId="0" applyNumberFormat="1" applyFont="1" applyFill="1" applyBorder="1" applyAlignment="1">
      <alignment vertical="center" wrapText="1"/>
    </xf>
    <xf numFmtId="3" fontId="26" fillId="0" borderId="0" xfId="0" applyNumberFormat="1" applyFont="1" applyBorder="1" applyAlignment="1">
      <alignment vertical="center" wrapText="1"/>
    </xf>
    <xf numFmtId="3" fontId="26" fillId="0" borderId="0" xfId="0" applyNumberFormat="1" applyFont="1" applyBorder="1" applyAlignment="1">
      <alignment vertical="center"/>
    </xf>
    <xf numFmtId="3" fontId="12" fillId="0" borderId="0" xfId="0" applyNumberFormat="1" applyFont="1">
      <alignment vertical="center"/>
    </xf>
    <xf numFmtId="3" fontId="12" fillId="0" borderId="0" xfId="0" applyNumberFormat="1" applyFont="1" applyAlignment="1">
      <alignment horizontal="right" vertical="center"/>
    </xf>
    <xf numFmtId="0" fontId="11" fillId="0" borderId="0" xfId="0" applyFont="1">
      <alignment vertical="center"/>
    </xf>
    <xf numFmtId="0" fontId="20" fillId="0" borderId="8" xfId="0" applyFont="1" applyBorder="1">
      <alignment vertical="center"/>
    </xf>
    <xf numFmtId="0" fontId="12" fillId="0" borderId="15" xfId="0" applyFont="1" applyBorder="1" applyAlignment="1">
      <alignment vertical="center" wrapText="1"/>
    </xf>
    <xf numFmtId="0" fontId="12" fillId="0" borderId="12" xfId="0" applyFont="1" applyBorder="1" applyAlignment="1">
      <alignment vertical="center" wrapText="1"/>
    </xf>
    <xf numFmtId="38" fontId="12" fillId="0" borderId="0" xfId="1" applyFont="1" applyBorder="1" applyAlignment="1">
      <alignment horizontal="right" vertical="center" wrapText="1"/>
    </xf>
    <xf numFmtId="49" fontId="12" fillId="0" borderId="0" xfId="0" applyNumberFormat="1" applyFont="1" applyBorder="1" applyAlignment="1">
      <alignment horizontal="right" vertical="center"/>
    </xf>
    <xf numFmtId="3" fontId="12" fillId="0" borderId="0" xfId="1" applyNumberFormat="1" applyFont="1" applyBorder="1" applyAlignment="1">
      <alignment horizontal="right" vertical="center"/>
    </xf>
    <xf numFmtId="3" fontId="12" fillId="0" borderId="0" xfId="1" applyNumberFormat="1" applyFont="1" applyBorder="1" applyAlignment="1">
      <alignment horizontal="right" vertical="center" wrapText="1"/>
    </xf>
    <xf numFmtId="0" fontId="12" fillId="0" borderId="4" xfId="0" applyFont="1" applyBorder="1" applyAlignment="1">
      <alignment vertical="center" wrapText="1"/>
    </xf>
    <xf numFmtId="38" fontId="26" fillId="0" borderId="0" xfId="1" applyFont="1" applyAlignment="1">
      <alignment vertical="center" shrinkToFit="1"/>
    </xf>
    <xf numFmtId="3" fontId="12" fillId="0" borderId="8" xfId="0" applyNumberFormat="1" applyFont="1" applyBorder="1">
      <alignment vertical="center"/>
    </xf>
    <xf numFmtId="0" fontId="56" fillId="0" borderId="0" xfId="0" applyFont="1" applyFill="1" applyBorder="1" applyAlignment="1">
      <alignment horizontal="left" vertical="center"/>
    </xf>
    <xf numFmtId="0" fontId="29" fillId="0" borderId="0" xfId="0" applyFont="1" applyFill="1" applyAlignment="1">
      <alignment vertical="center"/>
    </xf>
    <xf numFmtId="0" fontId="12" fillId="0" borderId="14" xfId="0" applyFont="1" applyFill="1" applyBorder="1" applyAlignment="1">
      <alignment horizontal="center" vertical="center"/>
    </xf>
    <xf numFmtId="0" fontId="12" fillId="0" borderId="15" xfId="0" applyFont="1" applyFill="1" applyBorder="1" applyAlignment="1">
      <alignment horizontal="distributed" vertical="center"/>
    </xf>
    <xf numFmtId="0" fontId="12" fillId="0" borderId="12" xfId="0" applyFont="1" applyFill="1" applyBorder="1" applyAlignment="1">
      <alignment horizontal="center" vertical="center"/>
    </xf>
    <xf numFmtId="0" fontId="19" fillId="0" borderId="0" xfId="0" applyFont="1" applyFill="1" applyBorder="1" applyAlignment="1">
      <alignment horizontal="center" vertical="center" wrapText="1"/>
    </xf>
    <xf numFmtId="38" fontId="26" fillId="0" borderId="3" xfId="1" applyFont="1" applyFill="1" applyBorder="1" applyAlignment="1">
      <alignment horizontal="right" vertical="center"/>
    </xf>
    <xf numFmtId="0" fontId="26" fillId="0" borderId="3" xfId="0" applyFont="1" applyFill="1" applyBorder="1">
      <alignment vertical="center"/>
    </xf>
    <xf numFmtId="0" fontId="12" fillId="0" borderId="4" xfId="0" applyFont="1" applyFill="1" applyBorder="1" applyAlignment="1">
      <alignment vertical="center"/>
    </xf>
    <xf numFmtId="0" fontId="27" fillId="0" borderId="0" xfId="0" applyFont="1" applyFill="1">
      <alignment vertical="center"/>
    </xf>
    <xf numFmtId="0" fontId="12" fillId="0" borderId="10" xfId="0" applyFont="1" applyFill="1" applyBorder="1" applyAlignment="1">
      <alignment horizontal="left" vertical="center"/>
    </xf>
    <xf numFmtId="0" fontId="0" fillId="0" borderId="29" xfId="0" applyBorder="1" applyAlignment="1">
      <alignment vertical="center"/>
    </xf>
    <xf numFmtId="0" fontId="12" fillId="0" borderId="29" xfId="0" applyFont="1" applyFill="1" applyBorder="1" applyAlignment="1">
      <alignment horizontal="right" vertical="center"/>
    </xf>
    <xf numFmtId="0" fontId="63" fillId="0" borderId="0" xfId="0" applyFont="1" applyFill="1" applyBorder="1" applyAlignment="1">
      <alignment vertical="center"/>
    </xf>
    <xf numFmtId="0" fontId="20" fillId="0" borderId="0" xfId="0" applyFont="1" applyFill="1" applyAlignment="1">
      <alignment vertical="center"/>
    </xf>
    <xf numFmtId="0" fontId="1" fillId="0" borderId="0" xfId="0" applyFont="1" applyFill="1" applyAlignment="1">
      <alignment vertical="center"/>
    </xf>
    <xf numFmtId="0" fontId="11" fillId="0" borderId="0" xfId="0" applyFont="1" applyBorder="1">
      <alignment vertical="center"/>
    </xf>
    <xf numFmtId="0" fontId="0" fillId="0" borderId="12" xfId="0" applyBorder="1" applyAlignment="1">
      <alignment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15" fillId="0" borderId="8" xfId="0" applyFont="1" applyBorder="1">
      <alignment vertical="center"/>
    </xf>
    <xf numFmtId="0" fontId="37" fillId="0" borderId="0" xfId="0" applyFont="1" applyBorder="1" applyAlignment="1">
      <alignment vertical="center"/>
    </xf>
    <xf numFmtId="0" fontId="1" fillId="0" borderId="0" xfId="0" applyFont="1" applyAlignment="1">
      <alignment vertical="center"/>
    </xf>
    <xf numFmtId="0" fontId="8" fillId="2" borderId="0" xfId="8" applyFont="1" applyFill="1" applyAlignment="1">
      <alignment vertical="center"/>
    </xf>
    <xf numFmtId="0" fontId="64" fillId="0" borderId="0" xfId="8" applyFont="1" applyFill="1" applyAlignment="1">
      <alignment vertical="center"/>
    </xf>
    <xf numFmtId="0" fontId="4" fillId="0" borderId="0" xfId="8" applyFont="1" applyAlignment="1">
      <alignment vertical="center"/>
    </xf>
    <xf numFmtId="0" fontId="8" fillId="0" borderId="0" xfId="8" applyFont="1" applyBorder="1">
      <alignment vertical="center"/>
    </xf>
    <xf numFmtId="0" fontId="8" fillId="0" borderId="0" xfId="8" applyFont="1" applyBorder="1" applyAlignment="1">
      <alignment vertical="center"/>
    </xf>
    <xf numFmtId="0" fontId="5" fillId="0" borderId="0" xfId="8" applyFont="1" applyBorder="1">
      <alignment vertical="center"/>
    </xf>
    <xf numFmtId="0" fontId="8" fillId="0" borderId="0" xfId="8" applyFont="1" applyBorder="1" applyAlignment="1">
      <alignment horizontal="center" vertical="center"/>
    </xf>
    <xf numFmtId="0" fontId="8" fillId="0" borderId="0" xfId="8" applyFont="1" applyAlignment="1">
      <alignment horizontal="left" vertical="center" indent="1"/>
    </xf>
    <xf numFmtId="0" fontId="5" fillId="0" borderId="0" xfId="8" applyFont="1">
      <alignment vertical="center"/>
    </xf>
    <xf numFmtId="0" fontId="65" fillId="0" borderId="0" xfId="8" applyFont="1">
      <alignment vertical="center"/>
    </xf>
    <xf numFmtId="0" fontId="4" fillId="0" borderId="0" xfId="8" applyFont="1" applyBorder="1" applyAlignment="1">
      <alignment vertical="center"/>
    </xf>
    <xf numFmtId="0" fontId="5" fillId="0" borderId="0" xfId="8" applyFont="1" applyAlignment="1">
      <alignment horizontal="left" vertical="center"/>
    </xf>
    <xf numFmtId="0" fontId="4" fillId="0" borderId="0" xfId="8" applyFont="1">
      <alignment vertical="center"/>
    </xf>
    <xf numFmtId="0" fontId="4" fillId="0" borderId="0" xfId="8" applyFont="1" applyBorder="1" applyAlignment="1">
      <alignment horizontal="right" vertical="center"/>
    </xf>
    <xf numFmtId="0" fontId="4" fillId="0" borderId="0" xfId="8" applyFont="1" applyAlignment="1">
      <alignment horizontal="left" vertical="center"/>
    </xf>
    <xf numFmtId="0" fontId="6" fillId="0" borderId="0" xfId="8" applyFont="1" applyAlignment="1">
      <alignment horizontal="left" vertical="center"/>
    </xf>
    <xf numFmtId="0" fontId="4" fillId="0" borderId="0" xfId="8" applyFont="1" applyBorder="1">
      <alignment vertical="center"/>
    </xf>
    <xf numFmtId="0" fontId="25" fillId="0" borderId="0" xfId="8" applyFont="1" applyAlignment="1">
      <alignment horizontal="left" vertical="center"/>
    </xf>
    <xf numFmtId="0" fontId="6" fillId="0" borderId="0" xfId="8" applyFont="1">
      <alignment vertical="center"/>
    </xf>
    <xf numFmtId="0" fontId="23" fillId="0" borderId="0" xfId="8" applyFont="1" applyBorder="1" applyAlignment="1">
      <alignment vertical="center"/>
    </xf>
    <xf numFmtId="0" fontId="66" fillId="0" borderId="0" xfId="8" applyFont="1" applyBorder="1" applyAlignment="1">
      <alignment vertical="center"/>
    </xf>
    <xf numFmtId="0" fontId="4" fillId="0" borderId="8" xfId="8" applyFont="1" applyBorder="1" applyAlignment="1">
      <alignment vertical="center"/>
    </xf>
    <xf numFmtId="185" fontId="25" fillId="0" borderId="8" xfId="8" applyNumberFormat="1" applyFont="1" applyBorder="1">
      <alignment vertical="center"/>
    </xf>
    <xf numFmtId="185" fontId="25" fillId="0" borderId="0" xfId="8" applyNumberFormat="1" applyFont="1" applyBorder="1">
      <alignment vertical="center"/>
    </xf>
    <xf numFmtId="0" fontId="4" fillId="0" borderId="8" xfId="8" applyFont="1" applyBorder="1">
      <alignment vertical="center"/>
    </xf>
    <xf numFmtId="0" fontId="4" fillId="0" borderId="8" xfId="8" applyFont="1" applyBorder="1" applyAlignment="1">
      <alignment horizontal="right" vertical="center"/>
    </xf>
    <xf numFmtId="0" fontId="4" fillId="0" borderId="12" xfId="8" applyFont="1" applyBorder="1" applyAlignment="1">
      <alignment horizontal="center" vertical="center" wrapText="1"/>
    </xf>
    <xf numFmtId="185" fontId="4" fillId="0" borderId="13" xfId="8" applyNumberFormat="1" applyFont="1" applyBorder="1" applyAlignment="1">
      <alignment horizontal="center" vertical="center" wrapText="1"/>
    </xf>
    <xf numFmtId="185" fontId="4" fillId="0" borderId="0" xfId="8" applyNumberFormat="1" applyFont="1" applyBorder="1" applyAlignment="1">
      <alignment horizontal="center" vertical="center" wrapText="1"/>
    </xf>
    <xf numFmtId="185" fontId="4" fillId="0" borderId="12" xfId="8" applyNumberFormat="1" applyFont="1" applyBorder="1" applyAlignment="1">
      <alignment horizontal="center" vertical="center" wrapText="1"/>
    </xf>
    <xf numFmtId="185" fontId="43" fillId="0" borderId="13" xfId="8" applyNumberFormat="1" applyFont="1" applyBorder="1" applyAlignment="1">
      <alignment horizontal="center" vertical="center" wrapText="1"/>
    </xf>
    <xf numFmtId="0" fontId="4" fillId="0" borderId="13" xfId="8" applyFont="1" applyBorder="1" applyAlignment="1">
      <alignment horizontal="center" vertical="center" wrapText="1"/>
    </xf>
    <xf numFmtId="0" fontId="4" fillId="0" borderId="14" xfId="8" applyFont="1" applyBorder="1" applyAlignment="1">
      <alignment horizontal="center" vertical="center" wrapText="1"/>
    </xf>
    <xf numFmtId="0" fontId="43" fillId="0" borderId="11" xfId="8" applyFont="1" applyBorder="1" applyAlignment="1">
      <alignment horizontal="left" vertical="center"/>
    </xf>
    <xf numFmtId="0" fontId="7" fillId="0" borderId="0" xfId="8" applyFont="1" applyBorder="1" applyAlignment="1">
      <alignment vertical="center" wrapText="1"/>
    </xf>
    <xf numFmtId="185" fontId="25" fillId="0" borderId="0" xfId="8" applyNumberFormat="1" applyFont="1">
      <alignment vertical="center"/>
    </xf>
    <xf numFmtId="0" fontId="5" fillId="0" borderId="1" xfId="8" applyFont="1" applyBorder="1" applyAlignment="1">
      <alignment vertical="center"/>
    </xf>
    <xf numFmtId="0" fontId="43" fillId="0" borderId="4" xfId="8" applyFont="1" applyBorder="1" applyAlignment="1">
      <alignment horizontal="left" vertical="center"/>
    </xf>
    <xf numFmtId="0" fontId="4" fillId="0" borderId="11" xfId="8" applyFont="1" applyBorder="1" applyAlignment="1">
      <alignment horizontal="left" vertical="center"/>
    </xf>
    <xf numFmtId="185" fontId="4" fillId="0" borderId="0" xfId="8" applyNumberFormat="1" applyFont="1">
      <alignment vertical="center"/>
    </xf>
    <xf numFmtId="0" fontId="4" fillId="0" borderId="4" xfId="8" applyFont="1" applyBorder="1" applyAlignment="1">
      <alignment horizontal="left" vertical="center"/>
    </xf>
    <xf numFmtId="180" fontId="4" fillId="0" borderId="0" xfId="8" applyNumberFormat="1" applyFont="1">
      <alignment vertical="center"/>
    </xf>
    <xf numFmtId="184" fontId="4" fillId="0" borderId="0" xfId="8" applyNumberFormat="1" applyFont="1">
      <alignment vertical="center"/>
    </xf>
    <xf numFmtId="0" fontId="7" fillId="0" borderId="11" xfId="8" applyFont="1" applyBorder="1" applyAlignment="1">
      <alignment horizontal="left" vertical="center"/>
    </xf>
    <xf numFmtId="180" fontId="7" fillId="0" borderId="0" xfId="0" applyNumberFormat="1" applyFont="1" applyFill="1" applyAlignment="1">
      <alignment vertical="center"/>
    </xf>
    <xf numFmtId="180" fontId="7" fillId="0" borderId="0" xfId="8" applyNumberFormat="1" applyFont="1">
      <alignment vertical="center"/>
    </xf>
    <xf numFmtId="184" fontId="7" fillId="0" borderId="0" xfId="8" applyNumberFormat="1" applyFont="1">
      <alignment vertical="center"/>
    </xf>
    <xf numFmtId="0" fontId="7" fillId="0" borderId="4" xfId="8" applyFont="1" applyBorder="1" applyAlignment="1">
      <alignment horizontal="left" vertical="center"/>
    </xf>
    <xf numFmtId="0" fontId="4" fillId="0" borderId="11" xfId="8" applyFont="1" applyBorder="1" applyAlignment="1">
      <alignment horizontal="right" vertical="center"/>
    </xf>
    <xf numFmtId="180" fontId="4" fillId="0" borderId="0" xfId="0" applyNumberFormat="1" applyFont="1" applyFill="1" applyAlignment="1">
      <alignment vertical="center"/>
    </xf>
    <xf numFmtId="0" fontId="4" fillId="0" borderId="4" xfId="8" applyFont="1" applyBorder="1" applyAlignment="1">
      <alignment horizontal="center" vertical="center"/>
    </xf>
    <xf numFmtId="0" fontId="7" fillId="0" borderId="11" xfId="8" applyFont="1" applyBorder="1" applyAlignment="1">
      <alignment horizontal="center" vertical="center"/>
    </xf>
    <xf numFmtId="185" fontId="7" fillId="0" borderId="0" xfId="8" applyNumberFormat="1" applyFont="1" applyBorder="1">
      <alignment vertical="center"/>
    </xf>
    <xf numFmtId="185" fontId="7" fillId="0" borderId="0" xfId="8" applyNumberFormat="1" applyFont="1" applyFill="1" applyAlignment="1">
      <alignment horizontal="distributed" vertical="center"/>
    </xf>
    <xf numFmtId="185" fontId="7" fillId="0" borderId="0" xfId="8" applyNumberFormat="1" applyFont="1" applyFill="1" applyAlignment="1">
      <alignment vertical="center"/>
    </xf>
    <xf numFmtId="0" fontId="7" fillId="0" borderId="4" xfId="8" applyFont="1" applyBorder="1" applyAlignment="1">
      <alignment horizontal="center" vertical="center"/>
    </xf>
    <xf numFmtId="180" fontId="7" fillId="0" borderId="4" xfId="8" applyNumberFormat="1" applyFont="1" applyBorder="1">
      <alignment vertical="center"/>
    </xf>
    <xf numFmtId="180" fontId="7" fillId="0" borderId="0" xfId="8" applyNumberFormat="1" applyFont="1" applyBorder="1">
      <alignment vertical="center"/>
    </xf>
    <xf numFmtId="184" fontId="7" fillId="0" borderId="0" xfId="8" applyNumberFormat="1" applyFont="1" applyBorder="1">
      <alignment vertical="center"/>
    </xf>
    <xf numFmtId="0" fontId="21" fillId="0" borderId="0" xfId="8" applyFont="1" applyAlignment="1">
      <alignment vertical="center"/>
    </xf>
    <xf numFmtId="180" fontId="4" fillId="0" borderId="0" xfId="8" applyNumberFormat="1" applyFont="1" applyBorder="1">
      <alignment vertical="center"/>
    </xf>
    <xf numFmtId="0" fontId="4" fillId="0" borderId="9" xfId="8" applyFont="1" applyBorder="1" applyAlignment="1">
      <alignment horizontal="right" vertical="center"/>
    </xf>
    <xf numFmtId="180" fontId="4" fillId="0" borderId="10" xfId="8" applyNumberFormat="1" applyFont="1" applyBorder="1">
      <alignment vertical="center"/>
    </xf>
    <xf numFmtId="180" fontId="4" fillId="0" borderId="8" xfId="8" applyNumberFormat="1" applyFont="1" applyBorder="1">
      <alignment vertical="center"/>
    </xf>
    <xf numFmtId="184" fontId="4" fillId="0" borderId="0" xfId="8" applyNumberFormat="1" applyFont="1" applyBorder="1">
      <alignment vertical="center"/>
    </xf>
    <xf numFmtId="0" fontId="4" fillId="0" borderId="10" xfId="8" applyFont="1" applyBorder="1" applyAlignment="1">
      <alignment horizontal="center" vertical="center"/>
    </xf>
    <xf numFmtId="0" fontId="23" fillId="0" borderId="0" xfId="8" applyFont="1" applyFill="1" applyBorder="1" applyAlignment="1">
      <alignment vertical="center"/>
    </xf>
    <xf numFmtId="185" fontId="4" fillId="0" borderId="0" xfId="8" applyNumberFormat="1" applyFont="1" applyAlignment="1">
      <alignment horizontal="right" vertical="center"/>
    </xf>
    <xf numFmtId="180" fontId="4" fillId="0" borderId="0" xfId="8" applyNumberFormat="1" applyFont="1" applyAlignment="1">
      <alignment horizontal="right" vertical="center"/>
    </xf>
    <xf numFmtId="180" fontId="4" fillId="0" borderId="4" xfId="8" applyNumberFormat="1" applyFont="1" applyBorder="1">
      <alignment vertical="center"/>
    </xf>
    <xf numFmtId="49" fontId="4" fillId="0" borderId="0" xfId="8" applyNumberFormat="1" applyFont="1" applyAlignment="1">
      <alignment horizontal="right" vertical="center"/>
    </xf>
    <xf numFmtId="185" fontId="7" fillId="0" borderId="4" xfId="8" applyNumberFormat="1" applyFont="1" applyBorder="1">
      <alignment vertical="center"/>
    </xf>
    <xf numFmtId="0" fontId="4" fillId="0" borderId="7" xfId="8" applyFont="1" applyBorder="1" applyAlignment="1">
      <alignment horizontal="center" vertical="center" wrapText="1"/>
    </xf>
    <xf numFmtId="185" fontId="4" fillId="0" borderId="0" xfId="8" applyNumberFormat="1" applyFont="1" applyAlignment="1">
      <alignment vertical="center" wrapText="1"/>
    </xf>
    <xf numFmtId="185" fontId="4" fillId="0" borderId="11" xfId="8" applyNumberFormat="1" applyFont="1" applyBorder="1">
      <alignment vertical="center"/>
    </xf>
    <xf numFmtId="0" fontId="22" fillId="0" borderId="0" xfId="8" applyFont="1" applyBorder="1">
      <alignment vertical="center"/>
    </xf>
    <xf numFmtId="0" fontId="22" fillId="0" borderId="0" xfId="8" applyFont="1">
      <alignment vertical="center"/>
    </xf>
    <xf numFmtId="185" fontId="4" fillId="0" borderId="0" xfId="1" applyNumberFormat="1" applyFont="1" applyAlignment="1">
      <alignment horizontal="right" vertical="center"/>
    </xf>
    <xf numFmtId="180" fontId="4" fillId="0" borderId="0" xfId="8" applyNumberFormat="1" applyFont="1" applyFill="1">
      <alignment vertical="center"/>
    </xf>
    <xf numFmtId="180" fontId="4" fillId="0" borderId="0" xfId="8" applyNumberFormat="1" applyFont="1" applyAlignment="1">
      <alignment vertical="center" wrapText="1"/>
    </xf>
    <xf numFmtId="180" fontId="4" fillId="0" borderId="11" xfId="8" applyNumberFormat="1" applyFont="1" applyBorder="1">
      <alignment vertical="center"/>
    </xf>
    <xf numFmtId="49" fontId="4" fillId="0" borderId="0" xfId="1" applyNumberFormat="1" applyFont="1" applyAlignment="1">
      <alignment horizontal="right" vertical="center"/>
    </xf>
    <xf numFmtId="0" fontId="8" fillId="2" borderId="0" xfId="8" applyFont="1" applyFill="1" applyBorder="1" applyAlignment="1">
      <alignment vertical="center"/>
    </xf>
    <xf numFmtId="0" fontId="4" fillId="0" borderId="0" xfId="8" applyFont="1" applyBorder="1" applyAlignment="1">
      <alignment horizontal="left" vertical="center"/>
    </xf>
    <xf numFmtId="0" fontId="67" fillId="0" borderId="0" xfId="8" applyFont="1" applyFill="1" applyBorder="1" applyAlignment="1">
      <alignment horizontal="left" vertical="center"/>
    </xf>
    <xf numFmtId="0" fontId="5" fillId="0" borderId="0" xfId="8" applyFont="1" applyFill="1" applyBorder="1" applyAlignment="1">
      <alignment horizontal="left" vertical="center"/>
    </xf>
    <xf numFmtId="0" fontId="6" fillId="0" borderId="0" xfId="8" applyFont="1" applyBorder="1">
      <alignment vertical="center"/>
    </xf>
    <xf numFmtId="0" fontId="5" fillId="0" borderId="8" xfId="8" applyFont="1" applyBorder="1">
      <alignment vertical="center"/>
    </xf>
    <xf numFmtId="0" fontId="67" fillId="0" borderId="8" xfId="8" applyFont="1" applyBorder="1" applyAlignment="1">
      <alignment horizontal="center" vertical="center"/>
    </xf>
    <xf numFmtId="0" fontId="43" fillId="0" borderId="8" xfId="8" applyFont="1" applyBorder="1" applyAlignment="1">
      <alignment horizontal="right" vertical="center"/>
    </xf>
    <xf numFmtId="0" fontId="43" fillId="0" borderId="12" xfId="8" applyFont="1" applyBorder="1" applyAlignment="1">
      <alignment horizontal="center" vertical="center" wrapText="1"/>
    </xf>
    <xf numFmtId="0" fontId="7" fillId="0" borderId="3" xfId="8" applyFont="1" applyBorder="1">
      <alignment vertical="center"/>
    </xf>
    <xf numFmtId="0" fontId="21" fillId="0" borderId="0" xfId="8" applyFont="1">
      <alignment vertical="center"/>
    </xf>
    <xf numFmtId="182" fontId="4" fillId="0" borderId="4" xfId="1" applyNumberFormat="1" applyFont="1" applyFill="1" applyBorder="1">
      <alignment vertical="center"/>
    </xf>
    <xf numFmtId="182" fontId="4" fillId="0" borderId="0" xfId="1" applyNumberFormat="1" applyFont="1" applyFill="1" applyBorder="1">
      <alignment vertical="center"/>
    </xf>
    <xf numFmtId="182" fontId="4" fillId="0" borderId="0" xfId="1" applyNumberFormat="1" applyFont="1">
      <alignment vertical="center"/>
    </xf>
    <xf numFmtId="182" fontId="4" fillId="0" borderId="4" xfId="1" applyNumberFormat="1" applyFont="1" applyBorder="1">
      <alignment vertical="center"/>
    </xf>
    <xf numFmtId="182" fontId="4" fillId="0" borderId="0" xfId="1" applyNumberFormat="1" applyFont="1" applyBorder="1">
      <alignment vertical="center"/>
    </xf>
    <xf numFmtId="188" fontId="4" fillId="0" borderId="4" xfId="1" applyNumberFormat="1" applyFont="1" applyBorder="1">
      <alignment vertical="center"/>
    </xf>
    <xf numFmtId="188" fontId="4" fillId="0" borderId="0" xfId="1" applyNumberFormat="1" applyFont="1" applyBorder="1">
      <alignment vertical="center"/>
    </xf>
    <xf numFmtId="0" fontId="4" fillId="0" borderId="0" xfId="1" applyNumberFormat="1" applyFont="1" applyBorder="1">
      <alignment vertical="center"/>
    </xf>
    <xf numFmtId="38" fontId="4" fillId="0" borderId="4" xfId="8" applyNumberFormat="1" applyFont="1" applyBorder="1">
      <alignment vertical="center"/>
    </xf>
    <xf numFmtId="38" fontId="4" fillId="0" borderId="0" xfId="8" applyNumberFormat="1" applyFont="1" applyBorder="1">
      <alignment vertical="center"/>
    </xf>
    <xf numFmtId="188" fontId="7" fillId="0" borderId="0" xfId="8" applyNumberFormat="1" applyFont="1">
      <alignment vertical="center"/>
    </xf>
    <xf numFmtId="0" fontId="7" fillId="0" borderId="0" xfId="8" applyFont="1">
      <alignment vertical="center"/>
    </xf>
    <xf numFmtId="188" fontId="4" fillId="0" borderId="4" xfId="1" applyNumberFormat="1" applyFont="1" applyFill="1" applyBorder="1">
      <alignment vertical="center"/>
    </xf>
    <xf numFmtId="188" fontId="4" fillId="0" borderId="0" xfId="1" applyNumberFormat="1" applyFont="1" applyFill="1" applyBorder="1">
      <alignment vertical="center"/>
    </xf>
    <xf numFmtId="188" fontId="4" fillId="0" borderId="0" xfId="1" applyNumberFormat="1" applyFont="1" applyFill="1">
      <alignment vertical="center"/>
    </xf>
    <xf numFmtId="0" fontId="7" fillId="0" borderId="4" xfId="8" applyFont="1" applyBorder="1">
      <alignment vertical="center"/>
    </xf>
    <xf numFmtId="0" fontId="7" fillId="0" borderId="0" xfId="8" applyFont="1" applyFill="1" applyBorder="1" applyAlignment="1">
      <alignment vertical="center"/>
    </xf>
    <xf numFmtId="0" fontId="7" fillId="0" borderId="0" xfId="8" applyFont="1" applyFill="1" applyBorder="1">
      <alignment vertical="center"/>
    </xf>
    <xf numFmtId="188" fontId="7" fillId="0" borderId="4" xfId="1" applyNumberFormat="1" applyFont="1" applyFill="1" applyBorder="1">
      <alignment vertical="center"/>
    </xf>
    <xf numFmtId="188" fontId="7" fillId="0" borderId="0" xfId="1" applyNumberFormat="1" applyFont="1" applyFill="1" applyBorder="1">
      <alignment vertical="center"/>
    </xf>
    <xf numFmtId="0" fontId="7" fillId="0" borderId="4" xfId="8" applyFont="1" applyFill="1" applyBorder="1">
      <alignment vertical="center"/>
    </xf>
    <xf numFmtId="0" fontId="7" fillId="0" borderId="0" xfId="8" applyFont="1" applyFill="1" applyAlignment="1">
      <alignment vertical="center"/>
    </xf>
    <xf numFmtId="0" fontId="7" fillId="0" borderId="0" xfId="8" applyFont="1" applyFill="1" applyAlignment="1">
      <alignment horizontal="center" vertical="center"/>
    </xf>
    <xf numFmtId="190" fontId="7" fillId="0" borderId="0" xfId="8" applyNumberFormat="1" applyFont="1" applyFill="1" applyBorder="1">
      <alignment vertical="center"/>
    </xf>
    <xf numFmtId="188" fontId="4" fillId="0" borderId="4" xfId="1" applyNumberFormat="1" applyFont="1" applyFill="1" applyBorder="1" applyAlignment="1">
      <alignment horizontal="right" vertical="center"/>
    </xf>
    <xf numFmtId="188" fontId="4" fillId="0" borderId="0" xfId="1" applyNumberFormat="1" applyFont="1" applyFill="1" applyBorder="1" applyAlignment="1">
      <alignment horizontal="right" vertical="center"/>
    </xf>
    <xf numFmtId="188" fontId="4" fillId="0" borderId="0" xfId="1" applyNumberFormat="1" applyFont="1" applyFill="1" applyAlignment="1">
      <alignment horizontal="right" vertical="center"/>
    </xf>
    <xf numFmtId="188" fontId="4" fillId="0" borderId="10" xfId="1" applyNumberFormat="1" applyFont="1" applyFill="1" applyBorder="1" applyAlignment="1">
      <alignment horizontal="right" vertical="center"/>
    </xf>
    <xf numFmtId="188" fontId="4" fillId="0" borderId="8" xfId="1" applyNumberFormat="1" applyFont="1" applyFill="1" applyBorder="1" applyAlignment="1">
      <alignment horizontal="right" vertical="center"/>
    </xf>
    <xf numFmtId="0" fontId="4" fillId="0" borderId="29" xfId="8" applyFont="1" applyBorder="1" applyAlignment="1">
      <alignment horizontal="left" vertical="center"/>
    </xf>
    <xf numFmtId="0" fontId="4" fillId="0" borderId="0" xfId="8" applyFont="1" applyFill="1" applyBorder="1">
      <alignment vertical="center"/>
    </xf>
    <xf numFmtId="0" fontId="4" fillId="0" borderId="0" xfId="8" applyFont="1" applyFill="1" applyBorder="1" applyAlignment="1">
      <alignment horizontal="left" vertical="center"/>
    </xf>
    <xf numFmtId="0" fontId="4" fillId="0" borderId="0" xfId="8" applyFont="1" applyFill="1">
      <alignment vertical="center"/>
    </xf>
    <xf numFmtId="38" fontId="43" fillId="0" borderId="0" xfId="1" applyFont="1" applyFill="1">
      <alignment vertical="center"/>
    </xf>
    <xf numFmtId="0" fontId="5" fillId="0" borderId="0" xfId="8" applyFont="1" applyFill="1" applyBorder="1">
      <alignment vertical="center"/>
    </xf>
    <xf numFmtId="190" fontId="5" fillId="0" borderId="0" xfId="8" applyNumberFormat="1" applyFont="1" applyBorder="1">
      <alignment vertical="center"/>
    </xf>
    <xf numFmtId="0" fontId="5" fillId="0" borderId="0" xfId="8" applyFont="1" applyFill="1">
      <alignment vertical="center"/>
    </xf>
    <xf numFmtId="0" fontId="66" fillId="0" borderId="0" xfId="8" applyFont="1" applyAlignment="1">
      <alignment horizontal="center" vertical="center"/>
    </xf>
    <xf numFmtId="0" fontId="64" fillId="0" borderId="0" xfId="8" applyFont="1" applyAlignment="1">
      <alignment vertical="center"/>
    </xf>
    <xf numFmtId="0" fontId="8" fillId="0" borderId="0" xfId="8" applyFont="1" applyAlignment="1">
      <alignment vertical="center"/>
    </xf>
    <xf numFmtId="0" fontId="67" fillId="0" borderId="0" xfId="8" applyFont="1" applyFill="1" applyBorder="1" applyAlignment="1">
      <alignment horizontal="center" vertical="center"/>
    </xf>
    <xf numFmtId="0" fontId="67" fillId="0" borderId="0" xfId="8" applyFont="1" applyBorder="1" applyAlignment="1">
      <alignment horizontal="center" vertical="center"/>
    </xf>
    <xf numFmtId="0" fontId="43" fillId="0" borderId="0" xfId="8" applyFont="1" applyBorder="1" applyAlignment="1">
      <alignment horizontal="right" vertical="center" wrapText="1"/>
    </xf>
    <xf numFmtId="0" fontId="43" fillId="0" borderId="0" xfId="8" applyFont="1" applyBorder="1" applyAlignment="1">
      <alignment horizontal="right" vertical="center"/>
    </xf>
    <xf numFmtId="182" fontId="4" fillId="0" borderId="4" xfId="8" applyNumberFormat="1" applyFont="1" applyBorder="1">
      <alignment vertical="center"/>
    </xf>
    <xf numFmtId="182" fontId="4" fillId="0" borderId="0" xfId="8" applyNumberFormat="1" applyFont="1" applyBorder="1">
      <alignment vertical="center"/>
    </xf>
    <xf numFmtId="188" fontId="4" fillId="0" borderId="4" xfId="8" applyNumberFormat="1" applyFont="1" applyBorder="1">
      <alignment vertical="center"/>
    </xf>
    <xf numFmtId="188" fontId="4" fillId="0" borderId="0" xfId="8" applyNumberFormat="1" applyFont="1" applyBorder="1">
      <alignment vertical="center"/>
    </xf>
    <xf numFmtId="188" fontId="7" fillId="0" borderId="0" xfId="0" applyNumberFormat="1" applyFont="1" applyFill="1" applyBorder="1" applyAlignment="1">
      <alignment vertical="center"/>
    </xf>
    <xf numFmtId="188" fontId="4" fillId="0" borderId="0" xfId="1" applyNumberFormat="1" applyFont="1" applyFill="1" applyBorder="1" applyAlignment="1">
      <alignment vertical="center" shrinkToFit="1"/>
    </xf>
    <xf numFmtId="188" fontId="4" fillId="0" borderId="0" xfId="1" applyNumberFormat="1" applyFont="1">
      <alignment vertical="center"/>
    </xf>
    <xf numFmtId="0" fontId="5" fillId="0" borderId="29" xfId="8" applyFont="1" applyBorder="1" applyAlignment="1">
      <alignment vertical="center"/>
    </xf>
    <xf numFmtId="0" fontId="6" fillId="0" borderId="0" xfId="8" applyFont="1" applyFill="1">
      <alignment vertical="center"/>
    </xf>
    <xf numFmtId="188" fontId="4" fillId="0" borderId="0" xfId="8" applyNumberFormat="1" applyFont="1">
      <alignment vertical="center"/>
    </xf>
    <xf numFmtId="38" fontId="4" fillId="0" borderId="0" xfId="8" applyNumberFormat="1" applyFont="1">
      <alignment vertical="center"/>
    </xf>
    <xf numFmtId="188" fontId="7" fillId="0" borderId="4" xfId="8" applyNumberFormat="1" applyFont="1" applyBorder="1">
      <alignment vertical="center"/>
    </xf>
    <xf numFmtId="188" fontId="7" fillId="0" borderId="0" xfId="8" applyNumberFormat="1" applyFont="1" applyBorder="1">
      <alignment vertical="center"/>
    </xf>
    <xf numFmtId="38" fontId="7" fillId="0" borderId="0" xfId="8" applyNumberFormat="1" applyFont="1" applyBorder="1">
      <alignment vertical="center"/>
    </xf>
    <xf numFmtId="188" fontId="4" fillId="0" borderId="8" xfId="1" applyNumberFormat="1" applyFont="1" applyFill="1" applyBorder="1">
      <alignment vertical="center"/>
    </xf>
    <xf numFmtId="38" fontId="4" fillId="0" borderId="8" xfId="1" applyFont="1" applyFill="1" applyBorder="1" applyAlignment="1">
      <alignment horizontal="right" vertical="center"/>
    </xf>
    <xf numFmtId="188" fontId="4" fillId="0" borderId="9" xfId="1" applyNumberFormat="1" applyFont="1" applyFill="1" applyBorder="1">
      <alignment vertical="center"/>
    </xf>
    <xf numFmtId="0" fontId="6" fillId="0" borderId="0" xfId="0" applyFont="1" applyBorder="1">
      <alignment vertical="center"/>
    </xf>
    <xf numFmtId="195" fontId="6" fillId="0" borderId="0" xfId="0" applyNumberFormat="1" applyFont="1" applyBorder="1">
      <alignment vertical="center"/>
    </xf>
    <xf numFmtId="195" fontId="8" fillId="0" borderId="0" xfId="0" applyNumberFormat="1" applyFont="1" applyBorder="1" applyAlignment="1">
      <alignment horizontal="center" vertical="center"/>
    </xf>
    <xf numFmtId="0" fontId="4" fillId="0" borderId="8" xfId="0" applyFont="1" applyBorder="1">
      <alignment vertical="center"/>
    </xf>
    <xf numFmtId="185" fontId="43" fillId="0" borderId="13" xfId="8" applyNumberFormat="1" applyFont="1" applyBorder="1" applyAlignment="1">
      <alignment horizontal="center" vertical="center" textRotation="255" wrapText="1"/>
    </xf>
    <xf numFmtId="185" fontId="61" fillId="0" borderId="13" xfId="8" applyNumberFormat="1" applyFont="1" applyBorder="1" applyAlignment="1">
      <alignment horizontal="center" vertical="center" textRotation="255" wrapText="1"/>
    </xf>
    <xf numFmtId="0" fontId="43" fillId="0" borderId="13" xfId="8" applyFont="1" applyBorder="1" applyAlignment="1">
      <alignment horizontal="center" vertical="center" textRotation="255" wrapText="1"/>
    </xf>
    <xf numFmtId="0" fontId="43" fillId="0" borderId="14" xfId="8" applyFont="1" applyBorder="1" applyAlignment="1">
      <alignment horizontal="center" vertical="center" textRotation="255" wrapText="1"/>
    </xf>
    <xf numFmtId="194" fontId="6" fillId="0" borderId="4" xfId="0" applyNumberFormat="1" applyFont="1" applyBorder="1" applyAlignment="1">
      <alignment horizontal="right" vertical="center" shrinkToFit="1"/>
    </xf>
    <xf numFmtId="194" fontId="6" fillId="0" borderId="0" xfId="0" applyNumberFormat="1" applyFont="1" applyAlignment="1">
      <alignment horizontal="right" vertical="center" shrinkToFit="1"/>
    </xf>
    <xf numFmtId="194" fontId="6" fillId="0" borderId="0" xfId="0" applyNumberFormat="1" applyFont="1" applyBorder="1" applyAlignment="1">
      <alignment horizontal="right" vertical="center" shrinkToFit="1"/>
    </xf>
    <xf numFmtId="0" fontId="7" fillId="0" borderId="11" xfId="0" applyFont="1" applyBorder="1" applyAlignment="1">
      <alignment horizontal="left" vertical="center"/>
    </xf>
    <xf numFmtId="194" fontId="21" fillId="0" borderId="4" xfId="0" applyNumberFormat="1" applyFont="1" applyBorder="1" applyAlignment="1">
      <alignment horizontal="right" vertical="center" shrinkToFit="1"/>
    </xf>
    <xf numFmtId="194" fontId="21" fillId="0" borderId="0" xfId="0" applyNumberFormat="1" applyFont="1" applyBorder="1" applyAlignment="1">
      <alignment horizontal="right" vertical="center" shrinkToFit="1"/>
    </xf>
    <xf numFmtId="194" fontId="21" fillId="0" borderId="0" xfId="0" applyNumberFormat="1" applyFont="1" applyAlignment="1">
      <alignment horizontal="right" vertical="center" shrinkToFit="1"/>
    </xf>
    <xf numFmtId="0" fontId="22" fillId="0" borderId="0" xfId="0" applyFont="1" applyBorder="1" applyAlignment="1">
      <alignment horizontal="left" vertical="center"/>
    </xf>
    <xf numFmtId="180" fontId="6" fillId="0" borderId="4" xfId="0" applyNumberFormat="1" applyFont="1" applyBorder="1" applyAlignment="1">
      <alignment horizontal="right" vertical="center" shrinkToFit="1"/>
    </xf>
    <xf numFmtId="180" fontId="6" fillId="0" borderId="0" xfId="0" applyNumberFormat="1" applyFont="1" applyBorder="1" applyAlignment="1">
      <alignment horizontal="right" vertical="center" shrinkToFit="1"/>
    </xf>
    <xf numFmtId="180" fontId="6" fillId="0" borderId="0" xfId="0" applyNumberFormat="1" applyFont="1" applyBorder="1" applyAlignment="1">
      <alignment vertical="center" shrinkToFit="1"/>
    </xf>
    <xf numFmtId="0" fontId="6" fillId="0" borderId="4" xfId="0" applyFont="1" applyBorder="1">
      <alignment vertical="center"/>
    </xf>
    <xf numFmtId="180" fontId="6" fillId="0" borderId="4" xfId="0" applyNumberFormat="1" applyFont="1" applyBorder="1" applyAlignment="1">
      <alignment vertical="center" shrinkToFit="1"/>
    </xf>
    <xf numFmtId="180" fontId="6" fillId="0" borderId="0" xfId="0" applyNumberFormat="1" applyFont="1" applyAlignment="1">
      <alignment vertical="center" shrinkToFit="1"/>
    </xf>
    <xf numFmtId="195" fontId="4" fillId="0" borderId="0" xfId="0" applyNumberFormat="1" applyFont="1" applyBorder="1" applyAlignment="1">
      <alignment horizontal="center" vertical="center"/>
    </xf>
    <xf numFmtId="195" fontId="6" fillId="0" borderId="4" xfId="0" applyNumberFormat="1" applyFont="1" applyBorder="1" applyAlignment="1">
      <alignment horizontal="right" vertical="center" shrinkToFit="1"/>
    </xf>
    <xf numFmtId="195" fontId="6" fillId="0" borderId="0" xfId="0" applyNumberFormat="1" applyFont="1" applyAlignment="1">
      <alignment horizontal="right" vertical="center" shrinkToFit="1"/>
    </xf>
    <xf numFmtId="195" fontId="6" fillId="0" borderId="0" xfId="0" applyNumberFormat="1" applyFont="1" applyBorder="1" applyAlignment="1">
      <alignment horizontal="right" vertical="center" shrinkToFit="1"/>
    </xf>
    <xf numFmtId="0" fontId="6" fillId="0" borderId="0" xfId="0" applyFont="1" applyBorder="1" applyAlignment="1">
      <alignment horizontal="right" vertical="center" shrinkToFit="1"/>
    </xf>
    <xf numFmtId="0" fontId="6" fillId="0" borderId="0" xfId="0" applyFont="1" applyAlignment="1">
      <alignment horizontal="right" vertical="center" shrinkToFit="1"/>
    </xf>
    <xf numFmtId="194" fontId="6" fillId="0" borderId="10" xfId="0" applyNumberFormat="1" applyFont="1" applyBorder="1" applyAlignment="1">
      <alignment horizontal="right" vertical="center" shrinkToFit="1"/>
    </xf>
    <xf numFmtId="194" fontId="6" fillId="0" borderId="8" xfId="0" applyNumberFormat="1" applyFont="1" applyBorder="1" applyAlignment="1">
      <alignment horizontal="right" vertical="center" shrinkToFit="1"/>
    </xf>
    <xf numFmtId="0" fontId="1" fillId="0" borderId="0" xfId="9"/>
    <xf numFmtId="0" fontId="11" fillId="0" borderId="0" xfId="3" applyFont="1" applyFill="1" applyAlignment="1">
      <alignment vertical="center"/>
    </xf>
    <xf numFmtId="0" fontId="12" fillId="0" borderId="0" xfId="3" applyFont="1" applyFill="1" applyAlignment="1">
      <alignment vertical="center"/>
    </xf>
    <xf numFmtId="0" fontId="1" fillId="0" borderId="0" xfId="3" applyFill="1" applyAlignment="1">
      <alignment vertical="center"/>
    </xf>
    <xf numFmtId="0" fontId="11" fillId="0" borderId="0" xfId="3" applyFont="1" applyFill="1" applyAlignment="1">
      <alignment horizontal="left" vertical="center"/>
    </xf>
    <xf numFmtId="0" fontId="12" fillId="0" borderId="0" xfId="3" applyFont="1" applyFill="1" applyAlignment="1">
      <alignment horizontal="left" vertical="center"/>
    </xf>
    <xf numFmtId="0" fontId="1" fillId="0" borderId="0" xfId="3" applyFill="1" applyAlignment="1">
      <alignment horizontal="left" vertical="center"/>
    </xf>
    <xf numFmtId="0" fontId="15" fillId="0" borderId="0" xfId="3" applyFont="1" applyFill="1" applyAlignment="1">
      <alignment vertical="center"/>
    </xf>
    <xf numFmtId="0" fontId="19" fillId="0" borderId="0" xfId="3" applyFont="1" applyFill="1" applyAlignment="1">
      <alignment vertical="center"/>
    </xf>
    <xf numFmtId="0" fontId="12" fillId="0" borderId="0" xfId="3" applyFont="1" applyFill="1" applyBorder="1" applyAlignment="1">
      <alignment horizontal="left" vertical="center"/>
    </xf>
    <xf numFmtId="0" fontId="18" fillId="0" borderId="0" xfId="3" applyFont="1" applyFill="1" applyAlignment="1">
      <alignment vertical="center"/>
    </xf>
    <xf numFmtId="0" fontId="12" fillId="0" borderId="0" xfId="3" applyFont="1" applyFill="1" applyAlignment="1">
      <alignment horizontal="left" vertical="center" indent="1"/>
    </xf>
    <xf numFmtId="49" fontId="29" fillId="0" borderId="0" xfId="3" applyNumberFormat="1" applyFont="1" applyFill="1" applyAlignment="1">
      <alignment horizontal="left" vertical="center"/>
    </xf>
    <xf numFmtId="0" fontId="29" fillId="0" borderId="0" xfId="3" applyFont="1" applyFill="1"/>
    <xf numFmtId="0" fontId="0" fillId="0" borderId="0" xfId="3" applyFont="1" applyFill="1"/>
    <xf numFmtId="0" fontId="20" fillId="0" borderId="0" xfId="3" applyFont="1" applyFill="1" applyAlignment="1">
      <alignment horizontal="left" vertical="center"/>
    </xf>
    <xf numFmtId="0" fontId="20" fillId="0" borderId="0" xfId="3" applyFont="1" applyFill="1" applyAlignment="1">
      <alignment vertical="center"/>
    </xf>
    <xf numFmtId="38" fontId="18" fillId="0" borderId="0" xfId="3" applyNumberFormat="1" applyFont="1" applyFill="1" applyAlignment="1">
      <alignment vertical="center"/>
    </xf>
    <xf numFmtId="0" fontId="12" fillId="0" borderId="8" xfId="3" applyFont="1" applyFill="1" applyBorder="1" applyAlignment="1">
      <alignment vertical="center"/>
    </xf>
    <xf numFmtId="0" fontId="12" fillId="0" borderId="8" xfId="3" applyFont="1" applyFill="1" applyBorder="1" applyAlignment="1">
      <alignment horizontal="right" vertical="center"/>
    </xf>
    <xf numFmtId="0" fontId="12" fillId="0" borderId="0" xfId="3" applyFont="1" applyFill="1" applyBorder="1" applyAlignment="1">
      <alignment vertical="center"/>
    </xf>
    <xf numFmtId="0" fontId="12" fillId="0" borderId="36"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1" xfId="3" applyFont="1" applyFill="1" applyBorder="1" applyAlignment="1">
      <alignment horizontal="distributed" vertical="center"/>
    </xf>
    <xf numFmtId="38" fontId="26" fillId="0" borderId="0" xfId="2" applyFont="1" applyFill="1" applyAlignment="1">
      <alignment horizontal="right" vertical="center"/>
    </xf>
    <xf numFmtId="0" fontId="26" fillId="0" borderId="0" xfId="3" applyFont="1" applyFill="1" applyAlignment="1">
      <alignment vertical="center"/>
    </xf>
    <xf numFmtId="0" fontId="12" fillId="0" borderId="0" xfId="3" applyFont="1" applyFill="1" applyBorder="1" applyAlignment="1">
      <alignment horizontal="center" vertical="center"/>
    </xf>
    <xf numFmtId="0" fontId="12" fillId="0" borderId="0" xfId="3" applyFont="1" applyFill="1" applyBorder="1" applyAlignment="1">
      <alignment horizontal="distributed" vertical="center"/>
    </xf>
    <xf numFmtId="3" fontId="12" fillId="0" borderId="4" xfId="2" applyNumberFormat="1" applyFont="1" applyFill="1" applyBorder="1" applyAlignment="1">
      <alignment horizontal="right" vertical="center"/>
    </xf>
    <xf numFmtId="3" fontId="12" fillId="0" borderId="0" xfId="2" applyNumberFormat="1" applyFont="1" applyFill="1" applyAlignment="1">
      <alignment horizontal="right" vertical="center"/>
    </xf>
    <xf numFmtId="3" fontId="12" fillId="0" borderId="0" xfId="2" applyNumberFormat="1" applyFont="1" applyFill="1" applyBorder="1" applyAlignment="1">
      <alignment horizontal="right" vertical="center"/>
    </xf>
    <xf numFmtId="0" fontId="12" fillId="0" borderId="0" xfId="3" applyFont="1" applyFill="1" applyBorder="1" applyAlignment="1">
      <alignment horizontal="center" vertical="center" shrinkToFit="1"/>
    </xf>
    <xf numFmtId="38" fontId="12" fillId="0" borderId="4" xfId="2" applyFont="1" applyFill="1" applyBorder="1" applyAlignment="1">
      <alignment horizontal="right" vertical="center"/>
    </xf>
    <xf numFmtId="38" fontId="12" fillId="0" borderId="0" xfId="2" applyFont="1" applyFill="1" applyBorder="1" applyAlignment="1">
      <alignment horizontal="right" vertical="center"/>
    </xf>
    <xf numFmtId="0" fontId="35" fillId="0" borderId="0" xfId="3" applyFont="1" applyFill="1" applyBorder="1" applyAlignment="1">
      <alignment horizontal="distributed" vertical="center"/>
    </xf>
    <xf numFmtId="0" fontId="12" fillId="0" borderId="8" xfId="3" applyFont="1" applyFill="1" applyBorder="1" applyAlignment="1">
      <alignment horizontal="center" vertical="center"/>
    </xf>
    <xf numFmtId="0" fontId="35" fillId="0" borderId="8" xfId="3" applyFont="1" applyFill="1" applyBorder="1" applyAlignment="1">
      <alignment horizontal="center" vertical="center"/>
    </xf>
    <xf numFmtId="3" fontId="12" fillId="0" borderId="10" xfId="2" applyNumberFormat="1" applyFont="1" applyFill="1" applyBorder="1" applyAlignment="1">
      <alignment horizontal="right" vertical="center"/>
    </xf>
    <xf numFmtId="3" fontId="12" fillId="0" borderId="8" xfId="2" applyNumberFormat="1" applyFont="1" applyFill="1" applyBorder="1" applyAlignment="1">
      <alignment horizontal="left" vertical="center"/>
    </xf>
    <xf numFmtId="38" fontId="12" fillId="0" borderId="8" xfId="2" applyFont="1" applyFill="1" applyBorder="1" applyAlignment="1">
      <alignment horizontal="right" vertical="center"/>
    </xf>
    <xf numFmtId="0" fontId="12" fillId="0" borderId="8" xfId="3" applyFont="1" applyFill="1" applyBorder="1" applyAlignment="1">
      <alignment horizontal="distributed" vertical="center"/>
    </xf>
    <xf numFmtId="3" fontId="12" fillId="0" borderId="8" xfId="2" applyNumberFormat="1" applyFont="1" applyFill="1" applyBorder="1" applyAlignment="1">
      <alignment horizontal="right" vertical="center"/>
    </xf>
    <xf numFmtId="0" fontId="35" fillId="0" borderId="0" xfId="3" applyFont="1" applyFill="1" applyBorder="1" applyAlignment="1">
      <alignment horizontal="center" vertical="center"/>
    </xf>
    <xf numFmtId="0" fontId="19" fillId="0" borderId="0" xfId="3" applyFont="1" applyFill="1" applyBorder="1" applyAlignment="1">
      <alignment horizontal="right" vertical="center"/>
    </xf>
    <xf numFmtId="0" fontId="19" fillId="0" borderId="8" xfId="3" applyFont="1" applyFill="1" applyBorder="1" applyAlignment="1">
      <alignment horizontal="right" vertical="center"/>
    </xf>
    <xf numFmtId="0" fontId="19" fillId="0" borderId="8" xfId="3" applyFont="1" applyFill="1" applyBorder="1" applyAlignment="1">
      <alignment vertical="center"/>
    </xf>
    <xf numFmtId="0" fontId="12" fillId="0" borderId="33" xfId="3" applyFont="1" applyFill="1" applyBorder="1" applyAlignment="1">
      <alignment horizontal="center" vertical="center"/>
    </xf>
    <xf numFmtId="0" fontId="19" fillId="0" borderId="0" xfId="3" applyFont="1" applyFill="1" applyBorder="1" applyAlignment="1">
      <alignment horizontal="distributed" vertical="center"/>
    </xf>
    <xf numFmtId="3" fontId="12" fillId="0" borderId="4" xfId="3" applyNumberFormat="1" applyFont="1" applyFill="1" applyBorder="1" applyAlignment="1">
      <alignment vertical="center"/>
    </xf>
    <xf numFmtId="3" fontId="12" fillId="0" borderId="0" xfId="3" applyNumberFormat="1" applyFont="1" applyFill="1" applyAlignment="1">
      <alignment vertical="center"/>
    </xf>
    <xf numFmtId="3" fontId="12" fillId="0" borderId="0" xfId="3" applyNumberFormat="1" applyFont="1" applyFill="1" applyBorder="1" applyAlignment="1">
      <alignment vertical="center"/>
    </xf>
    <xf numFmtId="3" fontId="12" fillId="0" borderId="10" xfId="3" applyNumberFormat="1" applyFont="1" applyFill="1" applyBorder="1" applyAlignment="1">
      <alignment vertical="center"/>
    </xf>
    <xf numFmtId="3" fontId="12" fillId="0" borderId="8" xfId="3" applyNumberFormat="1" applyFont="1" applyFill="1" applyBorder="1" applyAlignment="1">
      <alignment vertical="center"/>
    </xf>
    <xf numFmtId="0" fontId="15" fillId="0" borderId="0" xfId="3" applyFont="1" applyFill="1" applyAlignment="1">
      <alignment horizontal="left" vertical="center"/>
    </xf>
    <xf numFmtId="0" fontId="29" fillId="0" borderId="0" xfId="3" applyFont="1" applyFill="1" applyBorder="1" applyAlignment="1">
      <alignment vertical="center"/>
    </xf>
    <xf numFmtId="0" fontId="29" fillId="0" borderId="0" xfId="3" applyFont="1" applyFill="1" applyBorder="1" applyAlignment="1">
      <alignment horizontal="left" vertical="center"/>
    </xf>
    <xf numFmtId="0" fontId="29" fillId="0" borderId="0" xfId="3" applyFont="1" applyFill="1" applyAlignment="1">
      <alignment vertical="center"/>
    </xf>
    <xf numFmtId="0" fontId="26" fillId="0" borderId="0" xfId="3" applyFont="1" applyFill="1" applyBorder="1" applyAlignment="1">
      <alignment horizontal="center" vertical="center"/>
    </xf>
    <xf numFmtId="0" fontId="35" fillId="0" borderId="8" xfId="3" applyFont="1" applyFill="1" applyBorder="1" applyAlignment="1">
      <alignment horizontal="distributed" vertical="center"/>
    </xf>
    <xf numFmtId="0" fontId="11" fillId="0" borderId="29" xfId="3" applyFont="1" applyFill="1" applyBorder="1" applyAlignment="1">
      <alignment vertical="center"/>
    </xf>
    <xf numFmtId="0" fontId="1" fillId="0" borderId="29" xfId="3" applyFill="1" applyBorder="1" applyAlignment="1">
      <alignment vertical="center"/>
    </xf>
    <xf numFmtId="0" fontId="12" fillId="0" borderId="0" xfId="3" applyFont="1" applyFill="1" applyBorder="1" applyAlignment="1">
      <alignment horizontal="left" vertical="center" indent="1"/>
    </xf>
    <xf numFmtId="0" fontId="68" fillId="0" borderId="0" xfId="3" applyFont="1" applyFill="1" applyAlignment="1">
      <alignment horizontal="left" vertical="center"/>
    </xf>
    <xf numFmtId="38" fontId="12" fillId="0" borderId="0" xfId="2" applyFont="1" applyFill="1" applyAlignment="1">
      <alignment vertical="center"/>
    </xf>
    <xf numFmtId="38" fontId="12" fillId="0" borderId="0" xfId="2" applyFont="1" applyFill="1" applyAlignment="1">
      <alignment horizontal="right" vertical="center"/>
    </xf>
    <xf numFmtId="0" fontId="12" fillId="0" borderId="16" xfId="3" applyFont="1" applyFill="1" applyBorder="1" applyAlignment="1">
      <alignment horizontal="center" vertical="center"/>
    </xf>
    <xf numFmtId="38" fontId="12" fillId="0" borderId="0" xfId="2" applyFont="1" applyFill="1" applyBorder="1" applyAlignment="1">
      <alignment horizontal="center" vertical="center"/>
    </xf>
    <xf numFmtId="200" fontId="12" fillId="0" borderId="13" xfId="3" applyNumberFormat="1" applyFont="1" applyFill="1" applyBorder="1" applyAlignment="1">
      <alignment horizontal="center" vertical="center" wrapText="1"/>
    </xf>
    <xf numFmtId="0" fontId="12" fillId="0" borderId="6" xfId="3" applyFont="1" applyFill="1" applyBorder="1" applyAlignment="1">
      <alignment horizontal="center" vertical="center"/>
    </xf>
    <xf numFmtId="38" fontId="12" fillId="0" borderId="34" xfId="2" applyFont="1" applyFill="1" applyBorder="1" applyAlignment="1">
      <alignment horizontal="center" vertical="center"/>
    </xf>
    <xf numFmtId="38" fontId="12" fillId="0" borderId="33" xfId="2" applyFont="1" applyFill="1" applyBorder="1" applyAlignment="1">
      <alignment horizontal="center" vertical="center"/>
    </xf>
    <xf numFmtId="38" fontId="12" fillId="0" borderId="36" xfId="2" applyFont="1" applyFill="1" applyBorder="1" applyAlignment="1">
      <alignment horizontal="center" vertical="center"/>
    </xf>
    <xf numFmtId="49" fontId="26" fillId="0" borderId="0" xfId="3" applyNumberFormat="1" applyFont="1" applyFill="1" applyBorder="1" applyAlignment="1">
      <alignment horizontal="distributed" vertical="center"/>
    </xf>
    <xf numFmtId="0" fontId="26" fillId="0" borderId="0" xfId="3" applyFont="1" applyFill="1" applyBorder="1" applyAlignment="1">
      <alignment horizontal="distributed" vertical="center"/>
    </xf>
    <xf numFmtId="0" fontId="26" fillId="0" borderId="11" xfId="3" applyFont="1" applyFill="1" applyBorder="1" applyAlignment="1">
      <alignment horizontal="distributed" vertical="center"/>
    </xf>
    <xf numFmtId="38" fontId="26" fillId="0" borderId="1" xfId="2" applyFont="1" applyFill="1" applyBorder="1" applyAlignment="1">
      <alignment horizontal="center" vertical="center"/>
    </xf>
    <xf numFmtId="0" fontId="26" fillId="0" borderId="0" xfId="3" applyFont="1" applyFill="1" applyBorder="1" applyAlignment="1">
      <alignment vertical="center"/>
    </xf>
    <xf numFmtId="38" fontId="29" fillId="0" borderId="0" xfId="2" applyFont="1" applyFill="1" applyBorder="1" applyAlignment="1">
      <alignment horizontal="right" vertical="center"/>
    </xf>
    <xf numFmtId="38" fontId="26" fillId="0" borderId="4" xfId="2" applyFont="1" applyFill="1" applyBorder="1" applyAlignment="1">
      <alignment horizontal="center" vertical="center"/>
    </xf>
    <xf numFmtId="49" fontId="26" fillId="0" borderId="0" xfId="3" applyNumberFormat="1" applyFont="1" applyFill="1" applyBorder="1" applyAlignment="1">
      <alignment horizontal="center" vertical="center"/>
    </xf>
    <xf numFmtId="49" fontId="38" fillId="0" borderId="0" xfId="3" applyNumberFormat="1" applyFont="1" applyFill="1" applyBorder="1" applyAlignment="1">
      <alignment vertical="center"/>
    </xf>
    <xf numFmtId="0" fontId="38" fillId="0" borderId="11" xfId="3" applyFont="1" applyFill="1" applyBorder="1" applyAlignment="1">
      <alignment horizontal="distributed" vertical="center"/>
    </xf>
    <xf numFmtId="38" fontId="29" fillId="0" borderId="0" xfId="2" applyFont="1" applyFill="1" applyAlignment="1">
      <alignment horizontal="right" vertical="center"/>
    </xf>
    <xf numFmtId="0" fontId="38" fillId="0" borderId="0" xfId="3" applyFont="1" applyFill="1" applyAlignment="1">
      <alignment vertical="center"/>
    </xf>
    <xf numFmtId="49" fontId="12" fillId="0" borderId="0" xfId="3" applyNumberFormat="1" applyFont="1" applyFill="1" applyBorder="1" applyAlignment="1">
      <alignment horizontal="center" vertical="center"/>
    </xf>
    <xf numFmtId="49" fontId="12" fillId="0" borderId="0" xfId="3" applyNumberFormat="1" applyFont="1" applyFill="1" applyBorder="1" applyAlignment="1">
      <alignment horizontal="distributed" vertical="center"/>
    </xf>
    <xf numFmtId="0" fontId="12" fillId="0" borderId="11" xfId="3" applyFont="1" applyFill="1" applyBorder="1" applyAlignment="1">
      <alignment horizontal="distributed" vertical="center"/>
    </xf>
    <xf numFmtId="38" fontId="20" fillId="0" borderId="0" xfId="2" applyFont="1" applyAlignment="1">
      <alignment horizontal="right" vertical="center"/>
    </xf>
    <xf numFmtId="38" fontId="12" fillId="0" borderId="4" xfId="2" applyFont="1" applyFill="1" applyBorder="1" applyAlignment="1">
      <alignment horizontal="center" vertical="center"/>
    </xf>
    <xf numFmtId="49" fontId="26" fillId="0" borderId="0" xfId="3" applyNumberFormat="1" applyFont="1" applyFill="1" applyBorder="1" applyAlignment="1">
      <alignment vertical="center"/>
    </xf>
    <xf numFmtId="38" fontId="29" fillId="0" borderId="0" xfId="2" applyFont="1" applyAlignment="1">
      <alignment horizontal="right" vertical="center"/>
    </xf>
    <xf numFmtId="38" fontId="29" fillId="0" borderId="0" xfId="2" applyFont="1" applyFill="1" applyAlignment="1">
      <alignment vertical="center"/>
    </xf>
    <xf numFmtId="49" fontId="12" fillId="0" borderId="4" xfId="3" applyNumberFormat="1" applyFont="1" applyFill="1" applyBorder="1" applyAlignment="1">
      <alignment horizontal="distributed" vertical="center"/>
    </xf>
    <xf numFmtId="38" fontId="20" fillId="0" borderId="0" xfId="2" applyFont="1" applyFill="1" applyAlignment="1">
      <alignment horizontal="right" vertical="center"/>
    </xf>
    <xf numFmtId="38" fontId="20" fillId="0" borderId="0" xfId="2" applyFont="1" applyFill="1" applyBorder="1" applyAlignment="1">
      <alignment horizontal="right" vertical="center"/>
    </xf>
    <xf numFmtId="38" fontId="20" fillId="0" borderId="0" xfId="2" applyFont="1" applyFill="1" applyAlignment="1">
      <alignment vertical="center"/>
    </xf>
    <xf numFmtId="38" fontId="27" fillId="0" borderId="0" xfId="2" applyFont="1" applyFill="1" applyAlignment="1">
      <alignment horizontal="right" vertical="center"/>
    </xf>
    <xf numFmtId="0" fontId="12" fillId="0" borderId="9" xfId="3" applyFont="1" applyFill="1" applyBorder="1" applyAlignment="1">
      <alignment horizontal="distributed" vertical="center"/>
    </xf>
    <xf numFmtId="38" fontId="20" fillId="0" borderId="10" xfId="2" applyFont="1" applyFill="1" applyBorder="1" applyAlignment="1">
      <alignment horizontal="right" vertical="center"/>
    </xf>
    <xf numFmtId="38" fontId="20" fillId="0" borderId="8" xfId="2" applyFont="1" applyFill="1" applyBorder="1" applyAlignment="1">
      <alignment horizontal="right" vertical="center"/>
    </xf>
    <xf numFmtId="38" fontId="12" fillId="0" borderId="10" xfId="2" applyFont="1" applyFill="1" applyBorder="1" applyAlignment="1">
      <alignment horizontal="center" vertical="center"/>
    </xf>
    <xf numFmtId="201" fontId="12" fillId="0" borderId="0" xfId="3" applyNumberFormat="1" applyFont="1" applyFill="1" applyAlignment="1">
      <alignment vertical="center"/>
    </xf>
    <xf numFmtId="202" fontId="12" fillId="0" borderId="0" xfId="3" applyNumberFormat="1" applyFont="1" applyFill="1" applyAlignment="1">
      <alignment vertical="center"/>
    </xf>
    <xf numFmtId="203" fontId="12" fillId="0" borderId="0" xfId="3" applyNumberFormat="1" applyFont="1" applyFill="1" applyAlignment="1">
      <alignment vertical="center"/>
    </xf>
    <xf numFmtId="204" fontId="12" fillId="0" borderId="0" xfId="3" applyNumberFormat="1" applyFont="1" applyFill="1" applyAlignment="1">
      <alignment vertical="center"/>
    </xf>
    <xf numFmtId="200" fontId="12" fillId="0" borderId="0" xfId="3" applyNumberFormat="1" applyFont="1" applyFill="1" applyAlignment="1">
      <alignment vertical="center"/>
    </xf>
    <xf numFmtId="200" fontId="12" fillId="0" borderId="0" xfId="3" applyNumberFormat="1" applyFont="1" applyFill="1" applyBorder="1" applyAlignment="1">
      <alignment vertical="center"/>
    </xf>
    <xf numFmtId="205" fontId="12" fillId="0" borderId="0" xfId="3" applyNumberFormat="1" applyFont="1" applyFill="1" applyAlignment="1">
      <alignment vertical="center"/>
    </xf>
    <xf numFmtId="206" fontId="12" fillId="0" borderId="0" xfId="3" applyNumberFormat="1" applyFont="1" applyFill="1" applyAlignment="1">
      <alignment vertical="center"/>
    </xf>
    <xf numFmtId="49" fontId="12" fillId="0" borderId="0" xfId="3" applyNumberFormat="1" applyFont="1" applyFill="1" applyAlignment="1">
      <alignment vertical="center"/>
    </xf>
    <xf numFmtId="1" fontId="12" fillId="0" borderId="0" xfId="3" applyNumberFormat="1" applyFont="1" applyFill="1" applyAlignment="1">
      <alignment vertical="center"/>
    </xf>
    <xf numFmtId="0" fontId="12" fillId="0" borderId="0" xfId="3" applyFont="1" applyFill="1" applyAlignment="1">
      <alignment horizontal="center" vertical="center"/>
    </xf>
    <xf numFmtId="0" fontId="1" fillId="0" borderId="0" xfId="3"/>
    <xf numFmtId="203" fontId="12" fillId="0" borderId="0" xfId="3" applyNumberFormat="1" applyFont="1" applyFill="1" applyBorder="1" applyAlignment="1">
      <alignment horizontal="center" vertical="center"/>
    </xf>
    <xf numFmtId="203" fontId="12" fillId="0" borderId="34" xfId="3" applyNumberFormat="1" applyFont="1" applyFill="1" applyBorder="1" applyAlignment="1">
      <alignment horizontal="center" vertical="center"/>
    </xf>
    <xf numFmtId="203" fontId="12" fillId="0" borderId="36" xfId="3" applyNumberFormat="1" applyFont="1" applyFill="1" applyBorder="1" applyAlignment="1">
      <alignment horizontal="center" vertical="center"/>
    </xf>
    <xf numFmtId="0" fontId="26" fillId="0" borderId="1" xfId="3" applyFont="1" applyFill="1" applyBorder="1" applyAlignment="1">
      <alignment vertical="center"/>
    </xf>
    <xf numFmtId="0" fontId="26" fillId="0" borderId="0" xfId="3" applyFont="1" applyFill="1" applyAlignment="1">
      <alignment horizontal="distributed" vertical="center"/>
    </xf>
    <xf numFmtId="38" fontId="29" fillId="0" borderId="0" xfId="2" applyFont="1" applyBorder="1" applyAlignment="1">
      <alignment horizontal="right" vertical="center"/>
    </xf>
    <xf numFmtId="38" fontId="26" fillId="0" borderId="3" xfId="2" applyFont="1" applyFill="1" applyBorder="1" applyAlignment="1">
      <alignment horizontal="center" vertical="center"/>
    </xf>
    <xf numFmtId="0" fontId="12" fillId="0" borderId="0" xfId="3" applyFont="1" applyFill="1" applyAlignment="1">
      <alignment horizontal="distributed" vertical="center"/>
    </xf>
    <xf numFmtId="0" fontId="12" fillId="0" borderId="4" xfId="3" applyFont="1" applyFill="1" applyBorder="1" applyAlignment="1">
      <alignment horizontal="center" vertical="center"/>
    </xf>
    <xf numFmtId="0" fontId="1" fillId="0" borderId="0" xfId="3" applyAlignment="1">
      <alignment horizontal="right" vertical="center"/>
    </xf>
    <xf numFmtId="0" fontId="26" fillId="0" borderId="0" xfId="3" applyFont="1" applyFill="1" applyAlignment="1">
      <alignment horizontal="center" vertical="center"/>
    </xf>
    <xf numFmtId="0" fontId="12" fillId="0" borderId="10" xfId="3" applyFont="1" applyFill="1" applyBorder="1" applyAlignment="1">
      <alignment horizontal="center" vertical="center"/>
    </xf>
    <xf numFmtId="1" fontId="12" fillId="0" borderId="0" xfId="3" applyNumberFormat="1" applyFont="1" applyFill="1" applyAlignment="1">
      <alignment horizontal="right" vertical="center"/>
    </xf>
    <xf numFmtId="38" fontId="68" fillId="0" borderId="0" xfId="2" applyFont="1" applyFill="1" applyAlignment="1">
      <alignment vertical="center"/>
    </xf>
    <xf numFmtId="38" fontId="68" fillId="0" borderId="0" xfId="2" applyFont="1" applyFill="1" applyAlignment="1">
      <alignment horizontal="right" vertical="center"/>
    </xf>
    <xf numFmtId="38" fontId="38" fillId="0" borderId="0" xfId="2" applyFont="1" applyFill="1" applyAlignment="1">
      <alignment horizontal="right" vertical="center"/>
    </xf>
    <xf numFmtId="38" fontId="38" fillId="0" borderId="0" xfId="2" applyFont="1" applyFill="1" applyAlignment="1">
      <alignment vertical="center"/>
    </xf>
    <xf numFmtId="207" fontId="38" fillId="0" borderId="0" xfId="2" applyNumberFormat="1" applyFont="1" applyFill="1" applyAlignment="1">
      <alignment vertical="center"/>
    </xf>
    <xf numFmtId="208" fontId="12" fillId="0" borderId="0" xfId="3" applyNumberFormat="1" applyFont="1" applyFill="1" applyAlignment="1">
      <alignment horizontal="left" vertical="center"/>
    </xf>
    <xf numFmtId="209" fontId="38" fillId="0" borderId="0" xfId="3" applyNumberFormat="1" applyFont="1" applyFill="1" applyAlignment="1">
      <alignment horizontal="left" vertical="center"/>
    </xf>
    <xf numFmtId="0" fontId="38" fillId="0" borderId="0" xfId="3" applyFont="1" applyAlignment="1">
      <alignment horizontal="left" vertical="center"/>
    </xf>
    <xf numFmtId="205" fontId="38" fillId="0" borderId="0" xfId="3" applyNumberFormat="1" applyFont="1" applyFill="1" applyAlignment="1">
      <alignment horizontal="left" vertical="center"/>
    </xf>
    <xf numFmtId="203" fontId="38" fillId="0" borderId="0" xfId="3" applyNumberFormat="1" applyFont="1" applyFill="1" applyAlignment="1">
      <alignment horizontal="right" vertical="center"/>
    </xf>
    <xf numFmtId="205" fontId="38" fillId="0" borderId="0" xfId="3" applyNumberFormat="1" applyFont="1" applyFill="1" applyAlignment="1">
      <alignment horizontal="right" vertical="center"/>
    </xf>
    <xf numFmtId="206" fontId="38" fillId="0" borderId="0" xfId="3" applyNumberFormat="1" applyFont="1" applyFill="1" applyAlignment="1">
      <alignment horizontal="right" vertical="center"/>
    </xf>
    <xf numFmtId="200" fontId="38" fillId="0" borderId="0" xfId="3" applyNumberFormat="1" applyFont="1" applyFill="1" applyAlignment="1">
      <alignment horizontal="right" vertical="center"/>
    </xf>
    <xf numFmtId="0" fontId="38" fillId="0" borderId="0" xfId="3" applyFont="1" applyAlignment="1">
      <alignment vertical="center"/>
    </xf>
    <xf numFmtId="205" fontId="12" fillId="0" borderId="0" xfId="3" applyNumberFormat="1" applyFont="1" applyFill="1" applyAlignment="1">
      <alignment horizontal="right" vertical="center"/>
    </xf>
    <xf numFmtId="200" fontId="12" fillId="0" borderId="0" xfId="3" quotePrefix="1" applyNumberFormat="1" applyFont="1" applyFill="1" applyBorder="1" applyAlignment="1">
      <alignment horizontal="center" vertical="center" wrapText="1"/>
    </xf>
    <xf numFmtId="38" fontId="12" fillId="0" borderId="36" xfId="2" applyFont="1" applyFill="1" applyBorder="1" applyAlignment="1">
      <alignment horizontal="center" vertical="center" wrapText="1"/>
    </xf>
    <xf numFmtId="38" fontId="12" fillId="0" borderId="0" xfId="2" applyFont="1" applyFill="1" applyBorder="1" applyAlignment="1">
      <alignment horizontal="center" vertical="center" wrapText="1"/>
    </xf>
    <xf numFmtId="38" fontId="12" fillId="0" borderId="34" xfId="2" applyFont="1" applyFill="1" applyBorder="1" applyAlignment="1">
      <alignment horizontal="center" vertical="center" wrapText="1"/>
    </xf>
    <xf numFmtId="49" fontId="12" fillId="0" borderId="2" xfId="3" applyNumberFormat="1" applyFont="1" applyFill="1" applyBorder="1" applyAlignment="1">
      <alignment horizontal="center" vertical="center"/>
    </xf>
    <xf numFmtId="38" fontId="20" fillId="0" borderId="0" xfId="2" applyFont="1" applyBorder="1" applyAlignment="1">
      <alignment horizontal="right" vertical="center"/>
    </xf>
    <xf numFmtId="207" fontId="12" fillId="0" borderId="3" xfId="2" applyNumberFormat="1" applyFont="1" applyFill="1" applyBorder="1" applyAlignment="1">
      <alignment horizontal="center" vertical="center"/>
    </xf>
    <xf numFmtId="49" fontId="12" fillId="0" borderId="11" xfId="3" applyNumberFormat="1" applyFont="1" applyFill="1" applyBorder="1" applyAlignment="1">
      <alignment horizontal="left" vertical="center"/>
    </xf>
    <xf numFmtId="207" fontId="12" fillId="0" borderId="4" xfId="2" applyNumberFormat="1" applyFont="1" applyFill="1" applyBorder="1" applyAlignment="1">
      <alignment vertical="center"/>
    </xf>
    <xf numFmtId="38" fontId="12" fillId="0" borderId="11" xfId="2" applyFont="1" applyFill="1" applyBorder="1" applyAlignment="1">
      <alignment vertical="center" shrinkToFit="1"/>
    </xf>
    <xf numFmtId="38" fontId="38" fillId="0" borderId="0" xfId="2" quotePrefix="1" applyFont="1" applyFill="1" applyBorder="1" applyAlignment="1">
      <alignment horizontal="right" vertical="center"/>
    </xf>
    <xf numFmtId="38" fontId="12" fillId="0" borderId="11" xfId="2" applyFont="1" applyBorder="1" applyAlignment="1">
      <alignment vertical="center" shrinkToFit="1"/>
    </xf>
    <xf numFmtId="38" fontId="12" fillId="0" borderId="9" xfId="2" applyFont="1" applyFill="1" applyBorder="1" applyAlignment="1">
      <alignment vertical="center" shrinkToFit="1"/>
    </xf>
    <xf numFmtId="38" fontId="20" fillId="0" borderId="8" xfId="2" applyFont="1" applyBorder="1" applyAlignment="1">
      <alignment horizontal="right" vertical="center"/>
    </xf>
    <xf numFmtId="207" fontId="12" fillId="0" borderId="10" xfId="2" applyNumberFormat="1" applyFont="1" applyFill="1" applyBorder="1" applyAlignment="1">
      <alignment vertical="center"/>
    </xf>
    <xf numFmtId="38" fontId="38" fillId="0" borderId="0" xfId="2" applyFont="1" applyFill="1" applyBorder="1" applyAlignment="1">
      <alignment horizontal="right" vertical="center"/>
    </xf>
    <xf numFmtId="207" fontId="38" fillId="0" borderId="0" xfId="2" applyNumberFormat="1" applyFont="1" applyFill="1" applyBorder="1" applyAlignment="1">
      <alignment vertical="center"/>
    </xf>
    <xf numFmtId="207" fontId="12" fillId="0" borderId="0" xfId="2" applyNumberFormat="1" applyFont="1" applyFill="1" applyBorder="1" applyAlignment="1">
      <alignment vertical="center"/>
    </xf>
    <xf numFmtId="207" fontId="38" fillId="0" borderId="0" xfId="2" applyNumberFormat="1" applyFont="1" applyFill="1" applyBorder="1" applyAlignment="1">
      <alignment horizontal="right" vertical="center"/>
    </xf>
    <xf numFmtId="38" fontId="38" fillId="0" borderId="0" xfId="2" applyFont="1" applyFill="1" applyBorder="1" applyAlignment="1">
      <alignment vertical="center"/>
    </xf>
    <xf numFmtId="38" fontId="20" fillId="0" borderId="11" xfId="2" applyFont="1" applyBorder="1" applyAlignment="1">
      <alignment horizontal="right" vertical="center"/>
    </xf>
    <xf numFmtId="38" fontId="12" fillId="0" borderId="0" xfId="2" applyFont="1" applyFill="1" applyBorder="1" applyAlignment="1">
      <alignment vertical="center" shrinkToFit="1"/>
    </xf>
    <xf numFmtId="38" fontId="20" fillId="0" borderId="4" xfId="2" applyFont="1" applyBorder="1" applyAlignment="1">
      <alignment horizontal="right" vertical="center"/>
    </xf>
    <xf numFmtId="38" fontId="12" fillId="0" borderId="4" xfId="2" applyFont="1" applyFill="1" applyBorder="1" applyAlignment="1">
      <alignment vertical="center" shrinkToFit="1"/>
    </xf>
    <xf numFmtId="38" fontId="12" fillId="0" borderId="4" xfId="2" applyFont="1" applyBorder="1" applyAlignment="1">
      <alignment vertical="center" shrinkToFit="1"/>
    </xf>
    <xf numFmtId="207" fontId="38" fillId="0" borderId="11" xfId="2" applyNumberFormat="1" applyFont="1" applyFill="1" applyBorder="1" applyAlignment="1">
      <alignment vertical="center"/>
    </xf>
    <xf numFmtId="207" fontId="38" fillId="0" borderId="4" xfId="2" applyNumberFormat="1" applyFont="1" applyFill="1" applyBorder="1" applyAlignment="1">
      <alignment vertical="center"/>
    </xf>
    <xf numFmtId="38" fontId="12" fillId="0" borderId="10" xfId="2" applyFont="1" applyFill="1" applyBorder="1" applyAlignment="1">
      <alignment vertical="center" shrinkToFit="1"/>
    </xf>
    <xf numFmtId="38" fontId="12" fillId="0" borderId="33" xfId="2" applyFont="1" applyFill="1" applyBorder="1" applyAlignment="1">
      <alignment horizontal="center" vertical="center" wrapText="1"/>
    </xf>
    <xf numFmtId="38" fontId="12" fillId="0" borderId="2" xfId="2" applyFont="1" applyFill="1" applyBorder="1" applyAlignment="1">
      <alignment vertical="center" shrinkToFit="1"/>
    </xf>
    <xf numFmtId="38" fontId="12" fillId="0" borderId="3" xfId="2" applyFont="1" applyFill="1" applyBorder="1" applyAlignment="1">
      <alignment vertical="center" shrinkToFit="1"/>
    </xf>
    <xf numFmtId="207" fontId="12" fillId="0" borderId="11" xfId="2" applyNumberFormat="1" applyFont="1" applyFill="1" applyBorder="1" applyAlignment="1">
      <alignment vertical="center"/>
    </xf>
    <xf numFmtId="207" fontId="12" fillId="0" borderId="9" xfId="2" applyNumberFormat="1" applyFont="1" applyFill="1" applyBorder="1" applyAlignment="1">
      <alignment vertical="center"/>
    </xf>
    <xf numFmtId="0" fontId="1" fillId="0" borderId="11" xfId="3" applyFill="1" applyBorder="1"/>
    <xf numFmtId="38" fontId="0" fillId="0" borderId="0" xfId="2" applyFont="1" applyFill="1" applyAlignment="1">
      <alignment horizontal="right"/>
    </xf>
    <xf numFmtId="38" fontId="0" fillId="0" borderId="11" xfId="2" applyFont="1" applyFill="1" applyBorder="1" applyAlignment="1">
      <alignment horizontal="right"/>
    </xf>
    <xf numFmtId="0" fontId="1" fillId="0" borderId="0" xfId="3" applyFill="1"/>
    <xf numFmtId="38" fontId="12" fillId="0" borderId="9" xfId="2" applyFont="1" applyBorder="1" applyAlignment="1">
      <alignment vertical="center" shrinkToFit="1"/>
    </xf>
    <xf numFmtId="38" fontId="20" fillId="0" borderId="10" xfId="2" applyFont="1" applyBorder="1" applyAlignment="1">
      <alignment horizontal="right" vertical="center"/>
    </xf>
    <xf numFmtId="38" fontId="12" fillId="0" borderId="10" xfId="2" applyFont="1" applyBorder="1" applyAlignment="1">
      <alignment vertical="center" shrinkToFit="1"/>
    </xf>
    <xf numFmtId="38" fontId="20" fillId="0" borderId="29" xfId="2" applyFont="1" applyBorder="1" applyAlignment="1">
      <alignment horizontal="right"/>
    </xf>
    <xf numFmtId="38" fontId="20" fillId="0" borderId="0" xfId="2" applyFont="1" applyAlignment="1">
      <alignment horizontal="right"/>
    </xf>
    <xf numFmtId="38" fontId="20" fillId="0" borderId="0" xfId="2" applyFont="1" applyBorder="1" applyAlignment="1">
      <alignment horizontal="right"/>
    </xf>
    <xf numFmtId="207" fontId="38" fillId="0" borderId="29" xfId="2" applyNumberFormat="1" applyFont="1" applyFill="1" applyBorder="1" applyAlignment="1">
      <alignment vertical="center"/>
    </xf>
    <xf numFmtId="38" fontId="0" fillId="0" borderId="0" xfId="2" applyFont="1" applyFill="1"/>
    <xf numFmtId="0" fontId="19" fillId="0" borderId="0" xfId="3" applyFont="1"/>
    <xf numFmtId="0" fontId="37" fillId="0" borderId="0" xfId="3" applyFont="1" applyAlignment="1">
      <alignment vertical="center"/>
    </xf>
    <xf numFmtId="0" fontId="19" fillId="0" borderId="0" xfId="3" applyFont="1" applyAlignment="1">
      <alignment vertical="center"/>
    </xf>
    <xf numFmtId="0" fontId="12" fillId="0" borderId="0" xfId="3" applyFont="1" applyFill="1" applyBorder="1"/>
    <xf numFmtId="0" fontId="19" fillId="0" borderId="0" xfId="3" applyFont="1" applyBorder="1"/>
    <xf numFmtId="0" fontId="12" fillId="0" borderId="0" xfId="3" applyFont="1" applyBorder="1" applyAlignment="1">
      <alignment horizontal="right" vertical="center"/>
    </xf>
    <xf numFmtId="0" fontId="20" fillId="0" borderId="17" xfId="3" applyFont="1" applyBorder="1" applyAlignment="1">
      <alignment horizontal="center" vertical="center"/>
    </xf>
    <xf numFmtId="0" fontId="20" fillId="0" borderId="30" xfId="3" applyFont="1" applyBorder="1" applyAlignment="1">
      <alignment horizontal="center" vertical="center"/>
    </xf>
    <xf numFmtId="0" fontId="20" fillId="0" borderId="4" xfId="3" applyFont="1" applyBorder="1" applyAlignment="1">
      <alignment horizontal="center" vertical="center"/>
    </xf>
    <xf numFmtId="0" fontId="20" fillId="0" borderId="11" xfId="3" applyFont="1" applyBorder="1" applyAlignment="1">
      <alignment horizontal="center" vertical="center"/>
    </xf>
    <xf numFmtId="0" fontId="20" fillId="0" borderId="0" xfId="3" applyFont="1" applyAlignment="1">
      <alignment horizontal="center" vertical="center"/>
    </xf>
    <xf numFmtId="38" fontId="12" fillId="0" borderId="7" xfId="2" applyFont="1" applyFill="1" applyBorder="1" applyAlignment="1">
      <alignment horizontal="center" vertical="center" wrapText="1"/>
    </xf>
    <xf numFmtId="38" fontId="12" fillId="0" borderId="7" xfId="2" quotePrefix="1" applyFont="1" applyFill="1" applyBorder="1" applyAlignment="1">
      <alignment horizontal="center" vertical="center" wrapText="1"/>
    </xf>
    <xf numFmtId="38" fontId="12" fillId="0" borderId="7" xfId="2" applyFont="1" applyFill="1" applyBorder="1" applyAlignment="1">
      <alignment horizontal="center" vertical="center"/>
    </xf>
    <xf numFmtId="38" fontId="12" fillId="0" borderId="31" xfId="2" quotePrefix="1" applyFont="1" applyFill="1" applyBorder="1" applyAlignment="1">
      <alignment horizontal="center" vertical="center" wrapText="1"/>
    </xf>
    <xf numFmtId="38" fontId="12" fillId="0" borderId="4" xfId="2" quotePrefix="1" applyFont="1" applyFill="1" applyBorder="1" applyAlignment="1">
      <alignment horizontal="center" vertical="center" wrapText="1"/>
    </xf>
    <xf numFmtId="38" fontId="12" fillId="0" borderId="11" xfId="2" quotePrefix="1" applyFont="1" applyFill="1" applyBorder="1" applyAlignment="1">
      <alignment horizontal="center" vertical="center" wrapText="1"/>
    </xf>
    <xf numFmtId="38" fontId="12" fillId="0" borderId="31" xfId="2" applyFont="1" applyFill="1" applyBorder="1" applyAlignment="1">
      <alignment horizontal="center" vertical="center" wrapText="1"/>
    </xf>
    <xf numFmtId="0" fontId="19" fillId="0" borderId="0" xfId="3" applyFont="1" applyAlignment="1">
      <alignment horizontal="center"/>
    </xf>
    <xf numFmtId="38" fontId="29" fillId="0" borderId="4" xfId="2" applyFont="1" applyBorder="1" applyAlignment="1">
      <alignment horizontal="right" vertical="center" shrinkToFit="1"/>
    </xf>
    <xf numFmtId="38" fontId="29" fillId="0" borderId="0" xfId="2" applyFont="1" applyBorder="1" applyAlignment="1">
      <alignment horizontal="right" vertical="center" shrinkToFit="1"/>
    </xf>
    <xf numFmtId="38" fontId="29" fillId="0" borderId="11" xfId="2" applyFont="1" applyBorder="1" applyAlignment="1">
      <alignment horizontal="right" vertical="center"/>
    </xf>
    <xf numFmtId="0" fontId="26" fillId="0" borderId="0" xfId="3" applyFont="1"/>
    <xf numFmtId="0" fontId="12" fillId="0" borderId="0" xfId="3" applyFont="1" applyFill="1"/>
    <xf numFmtId="0" fontId="12" fillId="0" borderId="11" xfId="3" applyFont="1" applyBorder="1" applyAlignment="1">
      <alignment horizontal="right" vertical="center"/>
    </xf>
    <xf numFmtId="38" fontId="71" fillId="0" borderId="4" xfId="2" applyFont="1" applyBorder="1" applyAlignment="1">
      <alignment horizontal="right" vertical="center"/>
    </xf>
    <xf numFmtId="38" fontId="71" fillId="0" borderId="0" xfId="2" applyFont="1" applyBorder="1" applyAlignment="1">
      <alignment horizontal="right" vertical="center"/>
    </xf>
    <xf numFmtId="38" fontId="71" fillId="0" borderId="11" xfId="2" applyFont="1" applyBorder="1" applyAlignment="1">
      <alignment horizontal="right" vertical="center"/>
    </xf>
    <xf numFmtId="0" fontId="12" fillId="0" borderId="4" xfId="3" applyFont="1" applyFill="1" applyBorder="1"/>
    <xf numFmtId="0" fontId="12" fillId="0" borderId="0" xfId="3" applyFont="1"/>
    <xf numFmtId="0" fontId="12" fillId="0" borderId="11" xfId="3" applyFont="1" applyBorder="1" applyAlignment="1">
      <alignment horizontal="distributed" vertical="center" wrapText="1"/>
    </xf>
    <xf numFmtId="0" fontId="12" fillId="0" borderId="0" xfId="3" applyFont="1" applyBorder="1" applyAlignment="1">
      <alignment horizontal="distributed" vertical="center" wrapText="1"/>
    </xf>
    <xf numFmtId="38" fontId="29" fillId="0" borderId="4" xfId="2" applyFont="1" applyBorder="1" applyAlignment="1">
      <alignment horizontal="right" vertical="center"/>
    </xf>
    <xf numFmtId="0" fontId="12" fillId="0" borderId="0" xfId="3" applyFont="1" applyBorder="1" applyAlignment="1">
      <alignment horizontal="distributed" vertical="center"/>
    </xf>
    <xf numFmtId="0" fontId="12" fillId="0" borderId="11" xfId="3" applyFont="1" applyBorder="1" applyAlignment="1">
      <alignment horizontal="distributed" vertical="center"/>
    </xf>
    <xf numFmtId="0" fontId="12" fillId="0" borderId="4" xfId="3" applyFont="1" applyBorder="1" applyAlignment="1">
      <alignment horizontal="distributed" vertical="center"/>
    </xf>
    <xf numFmtId="0" fontId="19" fillId="0" borderId="0" xfId="3" applyFont="1" applyBorder="1" applyAlignment="1">
      <alignment horizontal="distributed" vertical="center"/>
    </xf>
    <xf numFmtId="38" fontId="20" fillId="0" borderId="0" xfId="2" applyFont="1" applyBorder="1" applyAlignment="1">
      <alignment vertical="center"/>
    </xf>
    <xf numFmtId="0" fontId="12" fillId="0" borderId="9" xfId="3" applyFont="1" applyBorder="1" applyAlignment="1">
      <alignment horizontal="distributed" vertical="center"/>
    </xf>
    <xf numFmtId="38" fontId="20" fillId="0" borderId="9" xfId="2" applyFont="1" applyBorder="1" applyAlignment="1">
      <alignment horizontal="right" vertical="center"/>
    </xf>
    <xf numFmtId="0" fontId="12" fillId="0" borderId="10" xfId="3" applyFont="1" applyFill="1" applyBorder="1" applyAlignment="1">
      <alignment horizontal="distributed" vertical="center"/>
    </xf>
    <xf numFmtId="0" fontId="19" fillId="0" borderId="8" xfId="3" applyFont="1" applyBorder="1" applyAlignment="1">
      <alignment horizontal="distributed" vertical="center"/>
    </xf>
    <xf numFmtId="207" fontId="12" fillId="0" borderId="0" xfId="2" applyNumberFormat="1" applyFont="1" applyAlignment="1">
      <alignment vertical="center"/>
    </xf>
    <xf numFmtId="0" fontId="12" fillId="0" borderId="0" xfId="2" applyNumberFormat="1" applyFont="1" applyAlignment="1">
      <alignment horizontal="right" vertical="center"/>
    </xf>
    <xf numFmtId="38" fontId="12" fillId="0" borderId="0" xfId="2" applyFont="1" applyAlignment="1">
      <alignment horizontal="right" vertical="center"/>
    </xf>
    <xf numFmtId="38" fontId="12" fillId="0" borderId="0" xfId="2" applyFont="1" applyAlignment="1">
      <alignment vertical="center"/>
    </xf>
    <xf numFmtId="207" fontId="38" fillId="0" borderId="0" xfId="2" applyNumberFormat="1" applyFont="1" applyAlignment="1">
      <alignment vertical="center"/>
    </xf>
    <xf numFmtId="0" fontId="38" fillId="0" borderId="0" xfId="2" applyNumberFormat="1" applyFont="1" applyAlignment="1">
      <alignment horizontal="right" vertical="center"/>
    </xf>
    <xf numFmtId="38" fontId="38" fillId="0" borderId="0" xfId="2" applyFont="1" applyAlignment="1">
      <alignment horizontal="right" vertical="center"/>
    </xf>
    <xf numFmtId="38" fontId="38" fillId="0" borderId="0" xfId="2" applyFont="1" applyAlignment="1">
      <alignment vertical="center"/>
    </xf>
    <xf numFmtId="0" fontId="19" fillId="0" borderId="0" xfId="3" applyFont="1" applyFill="1"/>
    <xf numFmtId="0" fontId="68" fillId="0" borderId="0" xfId="0" applyNumberFormat="1" applyFont="1" applyFill="1" applyAlignment="1">
      <alignment vertical="center"/>
    </xf>
    <xf numFmtId="0" fontId="37" fillId="0" borderId="0" xfId="0" applyNumberFormat="1" applyFont="1" applyFill="1" applyAlignment="1">
      <alignment horizontal="center" vertical="center"/>
    </xf>
    <xf numFmtId="0" fontId="12" fillId="0" borderId="8" xfId="0" applyFont="1" applyFill="1" applyBorder="1" applyAlignment="1">
      <alignment horizontal="left" vertical="center"/>
    </xf>
    <xf numFmtId="0" fontId="20" fillId="0" borderId="8" xfId="0" applyFont="1" applyFill="1" applyBorder="1" applyAlignment="1">
      <alignment horizontal="center" vertical="center"/>
    </xf>
    <xf numFmtId="0" fontId="20" fillId="0" borderId="34" xfId="1" applyNumberFormat="1" applyFont="1" applyBorder="1" applyAlignment="1">
      <alignment vertical="center" wrapText="1"/>
    </xf>
    <xf numFmtId="0" fontId="20" fillId="0" borderId="35" xfId="1" applyNumberFormat="1" applyFont="1" applyBorder="1" applyAlignment="1">
      <alignment vertical="center"/>
    </xf>
    <xf numFmtId="0" fontId="20" fillId="0" borderId="33" xfId="1" applyNumberFormat="1" applyFont="1" applyBorder="1" applyAlignment="1">
      <alignment horizontal="center" vertical="center" wrapText="1"/>
    </xf>
    <xf numFmtId="38" fontId="20" fillId="0" borderId="1" xfId="1" applyFont="1" applyFill="1" applyBorder="1" applyAlignment="1">
      <alignment horizontal="right" vertical="center"/>
    </xf>
    <xf numFmtId="38" fontId="29" fillId="0" borderId="0" xfId="1" applyFont="1" applyFill="1" applyBorder="1" applyAlignment="1">
      <alignment horizontal="right" vertical="center"/>
    </xf>
    <xf numFmtId="194" fontId="20" fillId="0" borderId="0" xfId="0" applyNumberFormat="1" applyFont="1" applyFill="1" applyAlignment="1">
      <alignment horizontal="right" vertical="center"/>
    </xf>
    <xf numFmtId="0" fontId="20" fillId="0" borderId="0" xfId="0" applyFont="1" applyFill="1" applyAlignment="1">
      <alignment horizontal="right" vertical="center"/>
    </xf>
    <xf numFmtId="38" fontId="29" fillId="0" borderId="0" xfId="1" applyFont="1" applyFill="1" applyAlignment="1">
      <alignment horizontal="right" vertical="center"/>
    </xf>
    <xf numFmtId="0" fontId="12" fillId="0" borderId="0" xfId="10" applyNumberFormat="1" applyFont="1" applyBorder="1" applyAlignment="1">
      <alignment vertical="center"/>
    </xf>
    <xf numFmtId="0" fontId="12" fillId="0" borderId="11" xfId="10" applyNumberFormat="1" applyFont="1" applyBorder="1" applyAlignment="1">
      <alignment vertical="center"/>
    </xf>
    <xf numFmtId="38" fontId="20" fillId="0" borderId="0" xfId="1" applyFont="1" applyFill="1" applyAlignment="1">
      <alignment horizontal="right" vertical="center"/>
    </xf>
    <xf numFmtId="38" fontId="20" fillId="0" borderId="0" xfId="1" applyFont="1" applyFill="1" applyBorder="1" applyAlignment="1">
      <alignment horizontal="right" vertical="center"/>
    </xf>
    <xf numFmtId="38" fontId="20" fillId="0" borderId="0" xfId="1" applyFont="1" applyFill="1" applyBorder="1" applyAlignment="1">
      <alignment horizontal="right" vertical="top"/>
    </xf>
    <xf numFmtId="38" fontId="20" fillId="0" borderId="0" xfId="1" applyFont="1" applyFill="1" applyBorder="1" applyAlignment="1">
      <alignment vertical="top"/>
    </xf>
    <xf numFmtId="0" fontId="12" fillId="0" borderId="8" xfId="10" applyNumberFormat="1" applyFont="1" applyBorder="1" applyAlignment="1">
      <alignment vertical="center"/>
    </xf>
    <xf numFmtId="0" fontId="12" fillId="0" borderId="9" xfId="10" applyNumberFormat="1" applyFont="1" applyBorder="1" applyAlignment="1">
      <alignment vertical="center"/>
    </xf>
    <xf numFmtId="38" fontId="20" fillId="0" borderId="10" xfId="1" applyFont="1" applyFill="1" applyBorder="1" applyAlignment="1">
      <alignment horizontal="right" vertical="top"/>
    </xf>
    <xf numFmtId="38" fontId="20" fillId="0" borderId="8" xfId="1" applyFont="1" applyFill="1" applyBorder="1" applyAlignment="1">
      <alignment horizontal="right" vertical="top"/>
    </xf>
    <xf numFmtId="0" fontId="20" fillId="0" borderId="0" xfId="0" applyFont="1" applyFill="1" applyBorder="1" applyAlignment="1">
      <alignment vertical="top"/>
    </xf>
    <xf numFmtId="0" fontId="20" fillId="0" borderId="0" xfId="0" applyNumberFormat="1" applyFont="1" applyFill="1" applyAlignment="1">
      <alignment vertical="center"/>
    </xf>
    <xf numFmtId="0" fontId="20" fillId="0" borderId="29" xfId="1" applyNumberFormat="1" applyFont="1" applyBorder="1" applyAlignment="1">
      <alignment vertical="center" wrapText="1"/>
    </xf>
    <xf numFmtId="0" fontId="20" fillId="0" borderId="16" xfId="1" applyNumberFormat="1" applyFont="1" applyBorder="1" applyAlignment="1">
      <alignment vertical="center" wrapText="1"/>
    </xf>
    <xf numFmtId="0" fontId="20" fillId="0" borderId="36" xfId="1" applyNumberFormat="1" applyFont="1" applyBorder="1" applyAlignment="1">
      <alignment horizontal="center" vertical="center" wrapText="1"/>
    </xf>
    <xf numFmtId="0" fontId="20" fillId="0" borderId="30" xfId="1" applyNumberFormat="1" applyFont="1" applyBorder="1" applyAlignment="1">
      <alignment vertical="center" wrapText="1"/>
    </xf>
    <xf numFmtId="0" fontId="0" fillId="0" borderId="29" xfId="0" applyBorder="1">
      <alignment vertical="center"/>
    </xf>
    <xf numFmtId="0" fontId="0" fillId="0" borderId="1" xfId="0" applyBorder="1">
      <alignment vertical="center"/>
    </xf>
    <xf numFmtId="0" fontId="20" fillId="0" borderId="36" xfId="0" applyFont="1" applyBorder="1" applyAlignment="1">
      <alignment horizontal="center" vertical="center"/>
    </xf>
    <xf numFmtId="0" fontId="20" fillId="0" borderId="33" xfId="0" applyFont="1" applyBorder="1" applyAlignment="1">
      <alignment horizontal="center" vertical="center"/>
    </xf>
    <xf numFmtId="0" fontId="20" fillId="0" borderId="0" xfId="0" applyFont="1" applyFill="1" applyBorder="1" applyAlignment="1">
      <alignment horizontal="center" vertical="center"/>
    </xf>
    <xf numFmtId="0" fontId="20" fillId="0" borderId="0" xfId="10" applyFont="1" applyBorder="1" applyAlignment="1">
      <alignment vertical="center" shrinkToFit="1"/>
    </xf>
    <xf numFmtId="0" fontId="29" fillId="0" borderId="0" xfId="10" applyNumberFormat="1" applyFont="1" applyBorder="1" applyAlignment="1">
      <alignment vertical="center" shrinkToFit="1"/>
    </xf>
    <xf numFmtId="0" fontId="20" fillId="0" borderId="0" xfId="10" applyNumberFormat="1" applyFont="1" applyBorder="1" applyAlignment="1">
      <alignment vertical="center"/>
    </xf>
    <xf numFmtId="0" fontId="20" fillId="0" borderId="0" xfId="10" applyNumberFormat="1" applyFont="1" applyBorder="1" applyAlignment="1">
      <alignment horizontal="right" vertical="center"/>
    </xf>
    <xf numFmtId="38" fontId="12" fillId="0" borderId="0" xfId="1" applyFont="1" applyFill="1" applyBorder="1" applyAlignment="1">
      <alignment horizontal="right" vertical="top"/>
    </xf>
    <xf numFmtId="0" fontId="20" fillId="0" borderId="10" xfId="10" applyNumberFormat="1" applyFont="1" applyBorder="1" applyAlignment="1">
      <alignment vertical="center"/>
    </xf>
    <xf numFmtId="0" fontId="68" fillId="0" borderId="0" xfId="0" applyNumberFormat="1" applyFont="1" applyFill="1" applyAlignment="1">
      <alignment horizontal="left" vertical="center"/>
    </xf>
    <xf numFmtId="0" fontId="11" fillId="0" borderId="0" xfId="0" applyNumberFormat="1" applyFont="1" applyFill="1" applyAlignment="1">
      <alignment horizontal="distributed" vertical="center"/>
    </xf>
    <xf numFmtId="0" fontId="12" fillId="0" borderId="8" xfId="0" applyNumberFormat="1" applyFont="1" applyFill="1" applyBorder="1" applyAlignment="1">
      <alignment vertical="center"/>
    </xf>
    <xf numFmtId="0" fontId="12" fillId="0" borderId="35" xfId="0" applyFont="1" applyFill="1" applyBorder="1" applyAlignment="1">
      <alignment horizontal="left" vertical="center"/>
    </xf>
    <xf numFmtId="0" fontId="12" fillId="0" borderId="31" xfId="0" applyFont="1" applyFill="1" applyBorder="1" applyAlignment="1">
      <alignment horizontal="center" vertical="center"/>
    </xf>
    <xf numFmtId="0" fontId="12" fillId="0" borderId="34" xfId="0" applyFont="1" applyFill="1" applyBorder="1" applyAlignment="1">
      <alignment horizontal="center" vertical="center" wrapText="1"/>
    </xf>
    <xf numFmtId="183" fontId="12" fillId="0" borderId="1" xfId="1" applyNumberFormat="1" applyFont="1" applyFill="1" applyBorder="1" applyAlignment="1">
      <alignment horizontal="right" vertical="center"/>
    </xf>
    <xf numFmtId="38" fontId="12" fillId="0" borderId="1" xfId="1" applyFont="1" applyFill="1" applyBorder="1" applyAlignment="1">
      <alignment horizontal="left" vertical="center"/>
    </xf>
    <xf numFmtId="38" fontId="26" fillId="0" borderId="0" xfId="1" applyFont="1" applyBorder="1" applyAlignment="1">
      <alignment vertical="center" shrinkToFit="1"/>
    </xf>
    <xf numFmtId="38" fontId="0" fillId="0" borderId="0" xfId="1" applyFont="1" applyBorder="1">
      <alignment vertical="center"/>
    </xf>
    <xf numFmtId="0" fontId="26" fillId="0" borderId="4" xfId="0" applyFont="1" applyBorder="1">
      <alignment vertical="center"/>
    </xf>
    <xf numFmtId="183" fontId="12" fillId="0" borderId="0" xfId="0" applyNumberFormat="1" applyFont="1" applyFill="1" applyAlignment="1">
      <alignment horizontal="right" vertical="center"/>
    </xf>
    <xf numFmtId="0" fontId="0" fillId="0" borderId="4" xfId="0" applyBorder="1">
      <alignment vertical="center"/>
    </xf>
    <xf numFmtId="183" fontId="12" fillId="0" borderId="0" xfId="1" applyNumberFormat="1" applyFont="1" applyBorder="1" applyAlignment="1">
      <alignment horizontal="right" vertical="center" shrinkToFit="1"/>
    </xf>
    <xf numFmtId="0" fontId="20" fillId="0" borderId="4" xfId="0" applyFont="1" applyBorder="1">
      <alignment vertical="center"/>
    </xf>
    <xf numFmtId="183" fontId="12" fillId="0" borderId="0" xfId="1" applyNumberFormat="1" applyFont="1" applyBorder="1" applyAlignment="1">
      <alignment horizontal="right" vertical="center"/>
    </xf>
    <xf numFmtId="183" fontId="12" fillId="0" borderId="8" xfId="1" applyNumberFormat="1" applyFont="1" applyBorder="1" applyAlignment="1">
      <alignment horizontal="right" vertical="center"/>
    </xf>
    <xf numFmtId="38" fontId="12" fillId="0" borderId="8" xfId="1" applyFont="1" applyFill="1" applyBorder="1" applyAlignment="1">
      <alignment horizontal="right" vertical="top"/>
    </xf>
    <xf numFmtId="0" fontId="68" fillId="0" borderId="0" xfId="0" applyFont="1" applyFill="1" applyAlignment="1">
      <alignment vertical="center"/>
    </xf>
    <xf numFmtId="0" fontId="37" fillId="0" borderId="0" xfId="0" applyFont="1" applyFill="1" applyAlignment="1">
      <alignment horizontal="center" vertical="center"/>
    </xf>
    <xf numFmtId="0" fontId="37" fillId="0" borderId="0" xfId="0" applyFont="1" applyFill="1" applyBorder="1" applyAlignment="1">
      <alignment horizontal="center" vertical="center"/>
    </xf>
    <xf numFmtId="0" fontId="17" fillId="0" borderId="8" xfId="0" applyFont="1" applyFill="1" applyBorder="1" applyAlignment="1">
      <alignment horizontal="left" vertical="center"/>
    </xf>
    <xf numFmtId="0" fontId="12" fillId="0" borderId="35" xfId="1" applyNumberFormat="1" applyFont="1" applyBorder="1" applyAlignment="1">
      <alignment vertical="center" wrapText="1"/>
    </xf>
    <xf numFmtId="0" fontId="12" fillId="0" borderId="5" xfId="1" applyNumberFormat="1" applyFont="1" applyBorder="1" applyAlignment="1">
      <alignment vertical="center" wrapText="1"/>
    </xf>
    <xf numFmtId="0" fontId="12" fillId="0" borderId="6" xfId="1" applyNumberFormat="1" applyFont="1" applyBorder="1" applyAlignment="1">
      <alignment vertical="center" wrapText="1"/>
    </xf>
    <xf numFmtId="38" fontId="12" fillId="0" borderId="1" xfId="1" applyNumberFormat="1" applyFont="1" applyFill="1" applyBorder="1" applyAlignment="1">
      <alignment horizontal="right" vertical="center"/>
    </xf>
    <xf numFmtId="0" fontId="12" fillId="0" borderId="3" xfId="0" applyFont="1" applyBorder="1">
      <alignment vertical="center"/>
    </xf>
    <xf numFmtId="38" fontId="26" fillId="0" borderId="0" xfId="1" applyNumberFormat="1" applyFont="1" applyFill="1" applyAlignment="1">
      <alignment horizontal="right" vertical="center"/>
    </xf>
    <xf numFmtId="0" fontId="36" fillId="0" borderId="4" xfId="0" applyFont="1" applyBorder="1">
      <alignment vertical="center"/>
    </xf>
    <xf numFmtId="194" fontId="12" fillId="0" borderId="0" xfId="0" applyNumberFormat="1" applyFont="1" applyFill="1" applyBorder="1" applyAlignment="1">
      <alignment horizontal="right" vertical="center"/>
    </xf>
    <xf numFmtId="0" fontId="26" fillId="0" borderId="0" xfId="10" applyNumberFormat="1" applyFont="1" applyBorder="1" applyAlignment="1">
      <alignment vertical="center" shrinkToFit="1"/>
    </xf>
    <xf numFmtId="0" fontId="12" fillId="0" borderId="0" xfId="10" applyNumberFormat="1" applyFont="1" applyBorder="1" applyAlignment="1">
      <alignment horizontal="right" vertical="center"/>
    </xf>
    <xf numFmtId="0" fontId="26" fillId="0" borderId="0" xfId="10" applyFont="1" applyBorder="1" applyAlignment="1">
      <alignment vertical="center" shrinkToFit="1"/>
    </xf>
    <xf numFmtId="0" fontId="38" fillId="0" borderId="4" xfId="0" applyFont="1" applyBorder="1" applyAlignment="1">
      <alignment horizontal="center" vertical="center"/>
    </xf>
    <xf numFmtId="0" fontId="12" fillId="0" borderId="0" xfId="0" applyFont="1" applyFill="1" applyBorder="1" applyAlignment="1">
      <alignment vertical="top"/>
    </xf>
    <xf numFmtId="0" fontId="8" fillId="2" borderId="0" xfId="0" applyFont="1" applyFill="1" applyAlignment="1">
      <alignment vertical="center"/>
    </xf>
    <xf numFmtId="0" fontId="6" fillId="0" borderId="0" xfId="0" applyFont="1" applyFill="1" applyBorder="1" applyAlignment="1">
      <alignment vertical="center"/>
    </xf>
    <xf numFmtId="0" fontId="4" fillId="0" borderId="0" xfId="0" applyFont="1" applyFill="1" applyBorder="1" applyAlignment="1">
      <alignment vertical="center" wrapText="1"/>
    </xf>
    <xf numFmtId="0" fontId="6" fillId="0" borderId="0" xfId="0" applyFont="1" applyFill="1" applyAlignment="1">
      <alignment vertical="center"/>
    </xf>
    <xf numFmtId="0" fontId="4" fillId="0" borderId="8" xfId="0" applyFont="1" applyFill="1" applyBorder="1" applyAlignment="1">
      <alignment vertical="center" wrapText="1"/>
    </xf>
    <xf numFmtId="0" fontId="6" fillId="0" borderId="8" xfId="0" applyFont="1" applyFill="1" applyBorder="1" applyAlignment="1">
      <alignment vertical="center"/>
    </xf>
    <xf numFmtId="0" fontId="4" fillId="0" borderId="15" xfId="0" applyFont="1" applyBorder="1" applyAlignment="1">
      <alignment vertical="center"/>
    </xf>
    <xf numFmtId="0" fontId="6" fillId="0" borderId="29" xfId="0" applyFont="1" applyFill="1" applyBorder="1" applyAlignment="1">
      <alignment vertical="center"/>
    </xf>
    <xf numFmtId="0" fontId="4" fillId="0" borderId="11" xfId="0" applyFont="1" applyFill="1" applyBorder="1" applyAlignment="1">
      <alignment horizontal="center" vertical="center"/>
    </xf>
    <xf numFmtId="0" fontId="43" fillId="0" borderId="11" xfId="0" applyFont="1" applyFill="1" applyBorder="1" applyAlignment="1">
      <alignment horizontal="center" vertical="center"/>
    </xf>
    <xf numFmtId="0" fontId="4" fillId="0" borderId="11" xfId="0" applyFont="1" applyBorder="1" applyAlignment="1">
      <alignment vertical="center"/>
    </xf>
    <xf numFmtId="38" fontId="4" fillId="0" borderId="1" xfId="1" applyFont="1" applyFill="1" applyBorder="1" applyAlignment="1">
      <alignment vertical="center"/>
    </xf>
    <xf numFmtId="38" fontId="4" fillId="0" borderId="0" xfId="0" applyNumberFormat="1" applyFont="1" applyFill="1" applyBorder="1" applyAlignment="1">
      <alignment horizontal="right" vertical="center"/>
    </xf>
    <xf numFmtId="0" fontId="4" fillId="0" borderId="3" xfId="0" applyFont="1" applyBorder="1" applyAlignment="1">
      <alignment vertical="center"/>
    </xf>
    <xf numFmtId="0" fontId="4" fillId="0" borderId="1" xfId="0" applyFont="1" applyBorder="1" applyAlignment="1">
      <alignment horizontal="left" vertical="center"/>
    </xf>
    <xf numFmtId="0" fontId="4" fillId="0" borderId="4" xfId="0" applyFont="1" applyBorder="1" applyAlignment="1">
      <alignment vertical="center"/>
    </xf>
    <xf numFmtId="0" fontId="7" fillId="0" borderId="9" xfId="0" applyFont="1" applyBorder="1" applyAlignment="1">
      <alignment vertical="center"/>
    </xf>
    <xf numFmtId="38" fontId="7" fillId="0" borderId="10" xfId="1" applyFont="1" applyBorder="1" applyAlignment="1">
      <alignment vertical="center"/>
    </xf>
    <xf numFmtId="38" fontId="7" fillId="0" borderId="8" xfId="1" applyFont="1" applyBorder="1" applyAlignment="1">
      <alignment vertical="center"/>
    </xf>
    <xf numFmtId="0" fontId="7" fillId="0" borderId="0" xfId="0" applyFont="1" applyFill="1" applyBorder="1" applyAlignment="1">
      <alignment horizontal="right" vertical="center"/>
    </xf>
    <xf numFmtId="0" fontId="7" fillId="0" borderId="8" xfId="0" applyFont="1" applyFill="1" applyBorder="1" applyAlignment="1">
      <alignment horizontal="right" vertical="center"/>
    </xf>
    <xf numFmtId="0" fontId="7" fillId="0" borderId="10" xfId="0" applyFont="1" applyBorder="1" applyAlignment="1">
      <alignment vertical="center"/>
    </xf>
    <xf numFmtId="0" fontId="7" fillId="0" borderId="8" xfId="0" applyFont="1" applyBorder="1" applyAlignment="1">
      <alignment horizontal="left" vertical="center"/>
    </xf>
    <xf numFmtId="0" fontId="74" fillId="0" borderId="0" xfId="11" applyFont="1" applyFill="1" applyBorder="1" applyAlignment="1">
      <alignment vertical="center"/>
    </xf>
    <xf numFmtId="0" fontId="74" fillId="0" borderId="0" xfId="11" applyNumberFormat="1" applyFont="1" applyFill="1" applyBorder="1" applyAlignment="1">
      <alignment horizontal="center" vertical="center"/>
    </xf>
    <xf numFmtId="0" fontId="74" fillId="0" borderId="0" xfId="11" applyNumberFormat="1" applyFont="1" applyFill="1" applyBorder="1" applyAlignment="1">
      <alignment horizontal="center" vertical="center" wrapText="1"/>
    </xf>
    <xf numFmtId="0" fontId="4" fillId="0" borderId="0" xfId="0" applyFont="1" applyFill="1" applyAlignment="1">
      <alignment horizontal="right" vertical="center"/>
    </xf>
    <xf numFmtId="0" fontId="74" fillId="0" borderId="36" xfId="11" applyNumberFormat="1" applyFont="1" applyFill="1" applyBorder="1" applyAlignment="1">
      <alignment horizontal="center" vertical="center" wrapText="1"/>
    </xf>
    <xf numFmtId="0" fontId="75" fillId="0" borderId="36" xfId="11" applyNumberFormat="1" applyFont="1" applyFill="1" applyBorder="1" applyAlignment="1">
      <alignment horizontal="center" vertical="center" wrapText="1"/>
    </xf>
    <xf numFmtId="0" fontId="74" fillId="0" borderId="33" xfId="11" applyNumberFormat="1" applyFont="1" applyFill="1" applyBorder="1" applyAlignment="1">
      <alignment horizontal="center" vertical="center"/>
    </xf>
    <xf numFmtId="0" fontId="76" fillId="0" borderId="36" xfId="11" applyNumberFormat="1" applyFont="1" applyFill="1" applyBorder="1" applyAlignment="1">
      <alignment horizontal="center" vertical="center" wrapText="1"/>
    </xf>
    <xf numFmtId="0" fontId="74" fillId="0" borderId="11" xfId="11" applyNumberFormat="1" applyFont="1" applyFill="1" applyBorder="1" applyAlignment="1">
      <alignment horizontal="center" vertical="center" wrapText="1"/>
    </xf>
    <xf numFmtId="0" fontId="74" fillId="0" borderId="34" xfId="11" applyNumberFormat="1" applyFont="1" applyFill="1" applyBorder="1" applyAlignment="1">
      <alignment horizontal="center" vertical="center" wrapText="1"/>
    </xf>
    <xf numFmtId="0" fontId="76" fillId="0" borderId="36" xfId="11" applyNumberFormat="1" applyFont="1" applyFill="1" applyBorder="1" applyAlignment="1">
      <alignment horizontal="center" vertical="center"/>
    </xf>
    <xf numFmtId="0" fontId="74" fillId="0" borderId="36" xfId="11" applyNumberFormat="1" applyFont="1" applyFill="1" applyBorder="1" applyAlignment="1">
      <alignment horizontal="center" vertical="center"/>
    </xf>
    <xf numFmtId="210" fontId="4" fillId="0" borderId="32" xfId="1" applyNumberFormat="1" applyFont="1" applyFill="1" applyBorder="1" applyAlignment="1">
      <alignment horizontal="right" vertical="center" shrinkToFit="1"/>
    </xf>
    <xf numFmtId="211" fontId="4" fillId="0" borderId="32" xfId="0" applyNumberFormat="1" applyFont="1" applyFill="1" applyBorder="1" applyAlignment="1">
      <alignment horizontal="right" vertical="center" shrinkToFit="1"/>
    </xf>
    <xf numFmtId="211" fontId="4" fillId="0" borderId="32" xfId="1" applyNumberFormat="1" applyFont="1" applyFill="1" applyBorder="1" applyAlignment="1">
      <alignment horizontal="right" vertical="center" shrinkToFit="1"/>
    </xf>
    <xf numFmtId="210" fontId="4" fillId="0" borderId="32" xfId="0" applyNumberFormat="1" applyFont="1" applyFill="1" applyBorder="1" applyAlignment="1">
      <alignment horizontal="right" vertical="center" shrinkToFit="1"/>
    </xf>
    <xf numFmtId="210" fontId="4" fillId="0" borderId="0" xfId="0" applyNumberFormat="1" applyFont="1" applyFill="1" applyBorder="1" applyAlignment="1">
      <alignment horizontal="right" vertical="center" shrinkToFit="1"/>
    </xf>
    <xf numFmtId="0" fontId="25" fillId="0" borderId="45" xfId="0" applyFont="1" applyFill="1" applyBorder="1" applyAlignment="1">
      <alignment horizontal="left" vertical="center"/>
    </xf>
    <xf numFmtId="210" fontId="25" fillId="0" borderId="45" xfId="0" applyNumberFormat="1" applyFont="1" applyFill="1" applyBorder="1" applyAlignment="1">
      <alignment horizontal="right" vertical="center" shrinkToFit="1"/>
    </xf>
    <xf numFmtId="210" fontId="25" fillId="0" borderId="45" xfId="1" applyNumberFormat="1" applyFont="1" applyFill="1" applyBorder="1" applyAlignment="1">
      <alignment horizontal="right" vertical="center" shrinkToFit="1"/>
    </xf>
    <xf numFmtId="211" fontId="25" fillId="0" borderId="0" xfId="1" applyNumberFormat="1" applyFont="1" applyFill="1" applyBorder="1" applyAlignment="1">
      <alignment horizontal="right" vertical="center" shrinkToFit="1"/>
    </xf>
    <xf numFmtId="211" fontId="25" fillId="0" borderId="0" xfId="0" applyNumberFormat="1" applyFont="1" applyFill="1" applyBorder="1" applyAlignment="1">
      <alignment horizontal="right" vertical="center" shrinkToFit="1"/>
    </xf>
    <xf numFmtId="210" fontId="25" fillId="0" borderId="0" xfId="0" applyNumberFormat="1" applyFont="1" applyFill="1" applyBorder="1" applyAlignment="1">
      <alignment horizontal="right" vertical="center" shrinkToFit="1"/>
    </xf>
    <xf numFmtId="210" fontId="25" fillId="0" borderId="0" xfId="0" applyNumberFormat="1" applyFont="1" applyFill="1" applyBorder="1" applyAlignment="1">
      <alignment horizontal="right" vertical="center"/>
    </xf>
    <xf numFmtId="0" fontId="25" fillId="0" borderId="0" xfId="0" applyFont="1" applyFill="1" applyBorder="1" applyAlignment="1">
      <alignment horizontal="center" vertical="center"/>
    </xf>
    <xf numFmtId="210" fontId="61" fillId="0" borderId="35" xfId="0" applyNumberFormat="1" applyFont="1" applyFill="1" applyBorder="1" applyAlignment="1">
      <alignment horizontal="center" vertical="center" wrapText="1" shrinkToFit="1"/>
    </xf>
    <xf numFmtId="210" fontId="61" fillId="0" borderId="33" xfId="0" applyNumberFormat="1" applyFont="1" applyFill="1" applyBorder="1" applyAlignment="1">
      <alignment horizontal="center" vertical="center" wrapText="1" shrinkToFit="1"/>
    </xf>
    <xf numFmtId="210" fontId="43" fillId="0" borderId="33" xfId="1" applyNumberFormat="1" applyFont="1" applyFill="1" applyBorder="1" applyAlignment="1">
      <alignment horizontal="center" vertical="center" wrapText="1" shrinkToFit="1"/>
    </xf>
    <xf numFmtId="210" fontId="4" fillId="0" borderId="53" xfId="0" applyNumberFormat="1" applyFont="1" applyFill="1" applyBorder="1" applyAlignment="1">
      <alignment horizontal="right" vertical="center" shrinkToFit="1"/>
    </xf>
    <xf numFmtId="210" fontId="4" fillId="0" borderId="8" xfId="0" applyNumberFormat="1" applyFont="1" applyFill="1" applyBorder="1" applyAlignment="1">
      <alignment horizontal="right" vertical="center" shrinkToFit="1"/>
    </xf>
    <xf numFmtId="210" fontId="4" fillId="0" borderId="8" xfId="1" applyNumberFormat="1" applyFont="1" applyFill="1" applyBorder="1" applyAlignment="1">
      <alignment horizontal="right" vertical="center" shrinkToFit="1"/>
    </xf>
    <xf numFmtId="0" fontId="74" fillId="0" borderId="8" xfId="11" applyFont="1" applyFill="1" applyBorder="1" applyAlignment="1">
      <alignment vertical="center"/>
    </xf>
    <xf numFmtId="0" fontId="74" fillId="0" borderId="8" xfId="11" applyNumberFormat="1" applyFont="1" applyFill="1" applyBorder="1" applyAlignment="1">
      <alignment horizontal="center" vertical="center"/>
    </xf>
    <xf numFmtId="0" fontId="74" fillId="0" borderId="8" xfId="11" applyNumberFormat="1"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7" fillId="0" borderId="53" xfId="0" applyFont="1" applyFill="1" applyBorder="1" applyAlignment="1">
      <alignment vertical="center"/>
    </xf>
    <xf numFmtId="3" fontId="7" fillId="0" borderId="8" xfId="0" applyNumberFormat="1" applyFont="1" applyFill="1" applyBorder="1" applyAlignment="1">
      <alignment vertical="center"/>
    </xf>
    <xf numFmtId="0" fontId="7" fillId="0" borderId="32" xfId="0" applyFont="1" applyFill="1" applyBorder="1" applyAlignment="1">
      <alignment vertical="center"/>
    </xf>
    <xf numFmtId="38" fontId="7" fillId="0" borderId="32" xfId="1" applyFont="1" applyFill="1" applyBorder="1" applyAlignment="1">
      <alignment vertical="center"/>
    </xf>
    <xf numFmtId="3" fontId="4" fillId="0" borderId="0" xfId="0" applyNumberFormat="1" applyFont="1" applyFill="1" applyBorder="1" applyAlignment="1">
      <alignment vertical="center"/>
    </xf>
    <xf numFmtId="0" fontId="4" fillId="0" borderId="45" xfId="0" applyFont="1" applyFill="1" applyBorder="1" applyAlignment="1">
      <alignment vertical="center"/>
    </xf>
    <xf numFmtId="0" fontId="4" fillId="0" borderId="11" xfId="0" applyFont="1" applyFill="1" applyBorder="1" applyAlignment="1">
      <alignment horizontal="center" vertical="center" wrapText="1"/>
    </xf>
    <xf numFmtId="3" fontId="7" fillId="0" borderId="0" xfId="0" applyNumberFormat="1" applyFont="1" applyFill="1" applyBorder="1" applyAlignment="1">
      <alignment vertical="center"/>
    </xf>
    <xf numFmtId="0" fontId="7" fillId="0" borderId="32" xfId="0" applyFont="1" applyFill="1" applyBorder="1" applyAlignment="1">
      <alignment horizontal="right" vertical="center"/>
    </xf>
    <xf numFmtId="0" fontId="6" fillId="0" borderId="0" xfId="0" applyFont="1" applyFill="1" applyAlignment="1">
      <alignment horizontal="center" vertical="center"/>
    </xf>
    <xf numFmtId="0" fontId="8" fillId="0" borderId="0" xfId="0" applyFont="1" applyFill="1" applyAlignment="1">
      <alignment horizontal="right" vertical="center"/>
    </xf>
    <xf numFmtId="0" fontId="8" fillId="0" borderId="0" xfId="0" applyFont="1" applyFill="1" applyAlignment="1">
      <alignment horizontal="left" vertical="center"/>
    </xf>
    <xf numFmtId="0" fontId="5" fillId="0" borderId="0" xfId="0" applyFont="1" applyFill="1" applyAlignment="1">
      <alignment horizontal="left" vertical="center"/>
    </xf>
    <xf numFmtId="0" fontId="4" fillId="0" borderId="0" xfId="0" applyFont="1" applyFill="1" applyAlignment="1">
      <alignment horizontal="right"/>
    </xf>
    <xf numFmtId="0" fontId="4" fillId="0" borderId="11" xfId="0" applyFont="1" applyFill="1" applyBorder="1" applyAlignment="1">
      <alignment horizontal="left" vertical="center" shrinkToFit="1"/>
    </xf>
    <xf numFmtId="38" fontId="4" fillId="0" borderId="0" xfId="0" applyNumberFormat="1" applyFont="1" applyFill="1" applyBorder="1" applyAlignment="1">
      <alignment horizontal="center" vertical="center"/>
    </xf>
    <xf numFmtId="38" fontId="7" fillId="0" borderId="0" xfId="0" applyNumberFormat="1" applyFont="1" applyFill="1" applyBorder="1" applyAlignment="1">
      <alignment horizontal="center" vertical="center"/>
    </xf>
    <xf numFmtId="0" fontId="4" fillId="0" borderId="9" xfId="0" applyFont="1" applyFill="1" applyBorder="1" applyAlignment="1">
      <alignment horizontal="left" vertical="center"/>
    </xf>
    <xf numFmtId="38" fontId="4" fillId="0" borderId="53" xfId="1" applyFont="1" applyFill="1" applyBorder="1" applyAlignment="1">
      <alignment horizontal="right" vertical="center"/>
    </xf>
    <xf numFmtId="38" fontId="4" fillId="0" borderId="32" xfId="1" applyFont="1" applyFill="1" applyBorder="1" applyAlignment="1">
      <alignment horizontal="right" vertical="center"/>
    </xf>
    <xf numFmtId="38" fontId="4" fillId="0" borderId="32" xfId="0" applyNumberFormat="1" applyFont="1" applyFill="1" applyBorder="1" applyAlignment="1">
      <alignment vertical="center"/>
    </xf>
    <xf numFmtId="0" fontId="43" fillId="0" borderId="0" xfId="0" applyFont="1" applyFill="1" applyBorder="1" applyAlignment="1">
      <alignment horizontal="center" vertical="center" shrinkToFit="1"/>
    </xf>
    <xf numFmtId="38" fontId="4" fillId="0" borderId="0" xfId="0" applyNumberFormat="1" applyFont="1" applyFill="1" applyBorder="1" applyAlignment="1">
      <alignment vertical="center"/>
    </xf>
    <xf numFmtId="0" fontId="43" fillId="0" borderId="8" xfId="0" applyFont="1" applyFill="1" applyBorder="1" applyAlignment="1">
      <alignment horizontal="left" vertical="center" shrinkToFit="1"/>
    </xf>
    <xf numFmtId="38" fontId="7" fillId="0" borderId="53" xfId="1" applyFont="1" applyFill="1" applyBorder="1" applyAlignment="1">
      <alignment horizontal="right" vertical="center"/>
    </xf>
    <xf numFmtId="38" fontId="7" fillId="0" borderId="32" xfId="1" applyFont="1" applyFill="1" applyBorder="1" applyAlignment="1">
      <alignment horizontal="right" vertical="center"/>
    </xf>
    <xf numFmtId="38" fontId="7" fillId="0" borderId="32" xfId="0" applyNumberFormat="1" applyFont="1" applyFill="1" applyBorder="1" applyAlignment="1">
      <alignment vertical="center"/>
    </xf>
    <xf numFmtId="0" fontId="78" fillId="0" borderId="0" xfId="0" applyFont="1" applyFill="1" applyAlignment="1">
      <alignment vertical="center"/>
    </xf>
    <xf numFmtId="0" fontId="0" fillId="0" borderId="0" xfId="0" applyFill="1" applyAlignment="1">
      <alignment horizontal="right" vertical="center"/>
    </xf>
    <xf numFmtId="0" fontId="12" fillId="0" borderId="0" xfId="0" applyNumberFormat="1" applyFont="1" applyFill="1" applyBorder="1" applyAlignment="1">
      <alignment horizontal="right" vertical="center"/>
    </xf>
    <xf numFmtId="0" fontId="12" fillId="0" borderId="15" xfId="0" applyNumberFormat="1" applyFont="1" applyFill="1" applyBorder="1" applyAlignment="1">
      <alignment vertical="center"/>
    </xf>
    <xf numFmtId="0" fontId="12" fillId="0" borderId="12" xfId="0" applyNumberFormat="1" applyFont="1" applyFill="1" applyBorder="1" applyAlignment="1">
      <alignment vertical="center"/>
    </xf>
    <xf numFmtId="0" fontId="12" fillId="0" borderId="36" xfId="0" applyNumberFormat="1" applyFont="1" applyFill="1" applyBorder="1" applyAlignment="1">
      <alignment horizontal="center" vertical="center"/>
    </xf>
    <xf numFmtId="0" fontId="12" fillId="0" borderId="36" xfId="0" applyNumberFormat="1" applyFont="1" applyFill="1" applyBorder="1" applyAlignment="1">
      <alignment horizontal="center" vertical="center" wrapText="1"/>
    </xf>
    <xf numFmtId="0" fontId="12" fillId="0" borderId="34" xfId="0" applyNumberFormat="1" applyFont="1" applyFill="1" applyBorder="1" applyAlignment="1">
      <alignment horizontal="center" vertical="center" wrapText="1"/>
    </xf>
    <xf numFmtId="189" fontId="26" fillId="0" borderId="1" xfId="1" applyNumberFormat="1" applyFont="1" applyFill="1" applyBorder="1" applyAlignment="1">
      <alignment horizontal="right" vertical="center"/>
    </xf>
    <xf numFmtId="189" fontId="26" fillId="0" borderId="1" xfId="1" applyNumberFormat="1" applyFont="1" applyFill="1" applyBorder="1" applyAlignment="1">
      <alignment horizontal="right" vertical="center" wrapText="1"/>
    </xf>
    <xf numFmtId="0" fontId="12" fillId="0" borderId="0" xfId="12" applyNumberFormat="1" applyFont="1" applyBorder="1" applyAlignment="1">
      <alignment vertical="center"/>
    </xf>
    <xf numFmtId="0" fontId="12" fillId="0" borderId="11" xfId="12" applyNumberFormat="1" applyFont="1" applyBorder="1" applyAlignment="1">
      <alignment horizontal="distributed" vertical="center"/>
    </xf>
    <xf numFmtId="0" fontId="12" fillId="0" borderId="4" xfId="12" applyNumberFormat="1" applyFont="1" applyBorder="1" applyAlignment="1">
      <alignment vertical="center"/>
    </xf>
    <xf numFmtId="1" fontId="12" fillId="0" borderId="0" xfId="0" applyNumberFormat="1" applyFont="1" applyFill="1" applyAlignment="1">
      <alignment vertical="center"/>
    </xf>
    <xf numFmtId="0" fontId="12" fillId="0" borderId="10" xfId="12" applyNumberFormat="1" applyFont="1" applyBorder="1" applyAlignment="1">
      <alignment vertical="center"/>
    </xf>
    <xf numFmtId="0" fontId="12" fillId="0" borderId="9" xfId="12" applyNumberFormat="1" applyFont="1" applyBorder="1" applyAlignment="1">
      <alignment horizontal="distributed" vertical="center"/>
    </xf>
    <xf numFmtId="0" fontId="12" fillId="0" borderId="10" xfId="0" applyFont="1" applyFill="1" applyBorder="1" applyAlignment="1">
      <alignment vertical="center"/>
    </xf>
    <xf numFmtId="0" fontId="11" fillId="0" borderId="0" xfId="0" applyFont="1" applyFill="1" applyAlignment="1">
      <alignment horizontal="right" vertical="center"/>
    </xf>
    <xf numFmtId="182" fontId="12" fillId="0" borderId="33" xfId="0" applyNumberFormat="1" applyFont="1" applyFill="1" applyBorder="1" applyAlignment="1">
      <alignment horizontal="center" vertical="center" wrapText="1"/>
    </xf>
    <xf numFmtId="184" fontId="12" fillId="0" borderId="0" xfId="0" applyNumberFormat="1" applyFont="1" applyFill="1" applyAlignment="1">
      <alignment horizontal="right" vertical="center"/>
    </xf>
    <xf numFmtId="184" fontId="12" fillId="0" borderId="8" xfId="0"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8" xfId="0" applyNumberFormat="1" applyFont="1" applyFill="1" applyBorder="1" applyAlignment="1">
      <alignment horizontal="right" vertical="center"/>
    </xf>
    <xf numFmtId="182" fontId="12" fillId="0" borderId="7" xfId="0" applyNumberFormat="1" applyFont="1" applyFill="1" applyBorder="1" applyAlignment="1">
      <alignment horizontal="center" vertical="center" wrapText="1"/>
    </xf>
    <xf numFmtId="0" fontId="26" fillId="0" borderId="0" xfId="0" applyNumberFormat="1" applyFont="1" applyFill="1" applyAlignment="1">
      <alignment horizontal="right" vertical="center"/>
    </xf>
    <xf numFmtId="182" fontId="26" fillId="0" borderId="0" xfId="0" applyNumberFormat="1" applyFont="1" applyFill="1" applyAlignment="1">
      <alignment horizontal="right" vertical="center"/>
    </xf>
    <xf numFmtId="0" fontId="26" fillId="0" borderId="0" xfId="0" applyFont="1" applyFill="1" applyAlignment="1">
      <alignment horizontal="right" vertical="center"/>
    </xf>
    <xf numFmtId="184" fontId="26" fillId="0" borderId="0" xfId="0" applyNumberFormat="1" applyFont="1" applyFill="1" applyAlignment="1">
      <alignment horizontal="right" vertical="center"/>
    </xf>
    <xf numFmtId="0" fontId="26" fillId="0" borderId="0" xfId="0" applyFont="1" applyFill="1" applyBorder="1" applyAlignment="1">
      <alignment horizontal="right" vertical="center"/>
    </xf>
    <xf numFmtId="182" fontId="12" fillId="0" borderId="0" xfId="0" applyNumberFormat="1" applyFont="1" applyFill="1" applyBorder="1" applyAlignment="1">
      <alignment horizontal="right" vertical="center"/>
    </xf>
    <xf numFmtId="182" fontId="12" fillId="0" borderId="8" xfId="0" applyNumberFormat="1" applyFont="1" applyFill="1" applyBorder="1" applyAlignment="1">
      <alignment horizontal="right" vertical="center"/>
    </xf>
    <xf numFmtId="0" fontId="12" fillId="0" borderId="15" xfId="0" applyFont="1" applyFill="1" applyBorder="1" applyAlignment="1">
      <alignment horizontal="center" vertical="center"/>
    </xf>
    <xf numFmtId="0" fontId="12" fillId="0" borderId="36" xfId="0" applyFont="1" applyFill="1" applyBorder="1" applyAlignment="1">
      <alignment horizontal="center" vertical="center" wrapText="1" shrinkToFit="1"/>
    </xf>
    <xf numFmtId="0" fontId="12" fillId="0" borderId="33" xfId="0" applyFont="1" applyFill="1" applyBorder="1" applyAlignment="1">
      <alignment horizontal="center" vertical="center" wrapText="1" shrinkToFit="1"/>
    </xf>
    <xf numFmtId="0" fontId="12" fillId="0" borderId="4" xfId="0" applyFont="1" applyFill="1" applyBorder="1" applyAlignment="1">
      <alignment horizontal="right" vertical="center"/>
    </xf>
    <xf numFmtId="0" fontId="12" fillId="0" borderId="10" xfId="0" applyFont="1" applyFill="1" applyBorder="1" applyAlignment="1">
      <alignment horizontal="right" vertical="center"/>
    </xf>
    <xf numFmtId="0" fontId="12" fillId="0" borderId="45" xfId="0" applyFont="1" applyFill="1" applyBorder="1" applyAlignment="1">
      <alignment horizontal="right" vertical="center"/>
    </xf>
    <xf numFmtId="0" fontId="26" fillId="0" borderId="4" xfId="0" applyFont="1" applyFill="1" applyBorder="1" applyAlignment="1">
      <alignment horizontal="right" vertical="center"/>
    </xf>
    <xf numFmtId="0" fontId="37" fillId="0" borderId="0" xfId="0" applyFont="1" applyFill="1">
      <alignment vertical="center"/>
    </xf>
    <xf numFmtId="0" fontId="12" fillId="0" borderId="4" xfId="0" applyFont="1" applyFill="1" applyBorder="1">
      <alignment vertical="center"/>
    </xf>
    <xf numFmtId="0" fontId="26" fillId="0" borderId="0" xfId="0" applyFont="1" applyFill="1" applyBorder="1" applyAlignment="1">
      <alignment horizontal="distributed" vertical="center"/>
    </xf>
    <xf numFmtId="0" fontId="12" fillId="0" borderId="0" xfId="0" applyFont="1" applyFill="1" applyBorder="1" applyAlignment="1">
      <alignment horizontal="distributed" vertical="center" wrapText="1"/>
    </xf>
    <xf numFmtId="0" fontId="26" fillId="0" borderId="0" xfId="0" applyFont="1" applyFill="1" applyBorder="1" applyAlignment="1">
      <alignment horizontal="distributed" vertical="center" wrapText="1"/>
    </xf>
    <xf numFmtId="0" fontId="8" fillId="0" borderId="0" xfId="3" applyFont="1" applyAlignment="1">
      <alignment vertical="center"/>
    </xf>
    <xf numFmtId="0" fontId="8" fillId="0" borderId="0" xfId="3" applyFont="1" applyAlignment="1">
      <alignment horizontal="center" vertical="center"/>
    </xf>
    <xf numFmtId="0" fontId="79" fillId="0" borderId="0" xfId="3" applyFont="1" applyAlignment="1">
      <alignment vertical="center"/>
    </xf>
    <xf numFmtId="0" fontId="4" fillId="0" borderId="8" xfId="3" applyFont="1" applyBorder="1" applyAlignment="1">
      <alignment horizontal="left" vertical="center"/>
    </xf>
    <xf numFmtId="0" fontId="43" fillId="0" borderId="8" xfId="3" applyFont="1" applyBorder="1"/>
    <xf numFmtId="0" fontId="4" fillId="0" borderId="0" xfId="3" applyFont="1"/>
    <xf numFmtId="0" fontId="4" fillId="0" borderId="8" xfId="3" applyFont="1" applyBorder="1" applyAlignment="1">
      <alignment vertical="center"/>
    </xf>
    <xf numFmtId="0" fontId="4" fillId="0" borderId="8" xfId="3" applyFont="1" applyBorder="1" applyAlignment="1">
      <alignment horizontal="right" vertical="center"/>
    </xf>
    <xf numFmtId="0" fontId="4" fillId="0" borderId="36" xfId="3" applyFont="1" applyBorder="1" applyAlignment="1">
      <alignment horizontal="center" vertical="center"/>
    </xf>
    <xf numFmtId="0" fontId="4" fillId="0" borderId="33" xfId="3" applyFont="1" applyBorder="1" applyAlignment="1">
      <alignment horizontal="center" vertical="center"/>
    </xf>
    <xf numFmtId="0" fontId="4" fillId="0" borderId="0" xfId="3" applyFont="1" applyFill="1" applyBorder="1" applyAlignment="1">
      <alignment horizontal="right" vertical="center"/>
    </xf>
    <xf numFmtId="0" fontId="4" fillId="0" borderId="0" xfId="3" applyFont="1" applyBorder="1"/>
    <xf numFmtId="38" fontId="4" fillId="0" borderId="4" xfId="2" applyFont="1" applyBorder="1" applyAlignment="1">
      <alignment vertical="center"/>
    </xf>
    <xf numFmtId="38" fontId="4" fillId="0" borderId="0" xfId="2" applyFont="1" applyBorder="1" applyAlignment="1">
      <alignment vertical="center"/>
    </xf>
    <xf numFmtId="3" fontId="4" fillId="0" borderId="4" xfId="2" applyNumberFormat="1" applyFont="1" applyFill="1" applyBorder="1" applyAlignment="1">
      <alignment horizontal="right" vertical="center"/>
    </xf>
    <xf numFmtId="3" fontId="4" fillId="0" borderId="0" xfId="2" applyNumberFormat="1" applyFont="1" applyFill="1" applyBorder="1" applyAlignment="1">
      <alignment horizontal="right" vertical="center"/>
    </xf>
    <xf numFmtId="0" fontId="4" fillId="0" borderId="0" xfId="0" applyFont="1" applyFill="1" applyBorder="1" applyAlignment="1">
      <alignment horizontal="distributed" vertical="center"/>
    </xf>
    <xf numFmtId="188" fontId="4" fillId="0" borderId="4" xfId="2" applyNumberFormat="1" applyFont="1" applyBorder="1" applyAlignment="1">
      <alignment horizontal="right" vertical="center"/>
    </xf>
    <xf numFmtId="188" fontId="4" fillId="0" borderId="0" xfId="2" applyNumberFormat="1" applyFont="1" applyBorder="1" applyAlignment="1">
      <alignment horizontal="right" vertical="center"/>
    </xf>
    <xf numFmtId="0" fontId="5" fillId="0" borderId="4" xfId="0" applyFont="1" applyBorder="1" applyAlignment="1"/>
    <xf numFmtId="0" fontId="4" fillId="0" borderId="0" xfId="3" applyFont="1" applyBorder="1" applyAlignment="1">
      <alignment horizontal="right" vertical="center"/>
    </xf>
    <xf numFmtId="0" fontId="4" fillId="0" borderId="0" xfId="3" applyFont="1" applyBorder="1" applyAlignment="1">
      <alignment horizontal="distributed" vertical="center"/>
    </xf>
    <xf numFmtId="3" fontId="7" fillId="0" borderId="4" xfId="2" applyNumberFormat="1" applyFont="1" applyFill="1" applyBorder="1" applyAlignment="1">
      <alignment horizontal="right" vertical="center"/>
    </xf>
    <xf numFmtId="3" fontId="7" fillId="0" borderId="0" xfId="2" applyNumberFormat="1" applyFont="1" applyFill="1" applyBorder="1" applyAlignment="1">
      <alignment horizontal="right" vertical="center"/>
    </xf>
    <xf numFmtId="3" fontId="5" fillId="0" borderId="0" xfId="0" applyNumberFormat="1" applyFont="1" applyBorder="1">
      <alignment vertical="center"/>
    </xf>
    <xf numFmtId="3" fontId="5" fillId="0" borderId="0" xfId="0" applyNumberFormat="1" applyFont="1">
      <alignment vertical="center"/>
    </xf>
    <xf numFmtId="0" fontId="4" fillId="0" borderId="8" xfId="0" applyFont="1" applyBorder="1" applyAlignment="1">
      <alignment horizontal="distributed" vertical="center"/>
    </xf>
    <xf numFmtId="3" fontId="4" fillId="0" borderId="10" xfId="2" applyNumberFormat="1" applyFont="1" applyFill="1" applyBorder="1" applyAlignment="1">
      <alignment horizontal="right" vertical="center"/>
    </xf>
    <xf numFmtId="3" fontId="4" fillId="0" borderId="8" xfId="2" applyNumberFormat="1" applyFont="1" applyFill="1" applyBorder="1" applyAlignment="1">
      <alignment horizontal="right" vertical="center"/>
    </xf>
    <xf numFmtId="0" fontId="79" fillId="0" borderId="0" xfId="0" applyFont="1" applyAlignment="1">
      <alignment vertical="center"/>
    </xf>
    <xf numFmtId="0" fontId="79" fillId="0" borderId="0" xfId="0" applyFont="1" applyBorder="1" applyAlignment="1">
      <alignment vertical="center"/>
    </xf>
    <xf numFmtId="0" fontId="79" fillId="0" borderId="0" xfId="0" applyFont="1" applyBorder="1" applyAlignment="1">
      <alignment horizontal="center" vertical="center"/>
    </xf>
    <xf numFmtId="0" fontId="4" fillId="0" borderId="0" xfId="3" applyFont="1" applyBorder="1" applyAlignment="1">
      <alignment horizontal="left" vertical="center"/>
    </xf>
    <xf numFmtId="0" fontId="4" fillId="0" borderId="0" xfId="3" applyFont="1" applyBorder="1" applyAlignment="1">
      <alignment vertical="center"/>
    </xf>
    <xf numFmtId="38" fontId="7" fillId="0" borderId="8" xfId="2" applyFont="1" applyFill="1" applyBorder="1" applyAlignment="1">
      <alignment horizontal="right" vertical="center" shrinkToFit="1"/>
    </xf>
    <xf numFmtId="0" fontId="7" fillId="0" borderId="0" xfId="0" applyFont="1" applyFill="1" applyBorder="1" applyAlignment="1">
      <alignment vertical="center"/>
    </xf>
    <xf numFmtId="0" fontId="7" fillId="0" borderId="0" xfId="2" applyNumberFormat="1" applyFont="1" applyFill="1" applyBorder="1" applyAlignment="1">
      <alignment horizontal="right" vertical="center"/>
    </xf>
    <xf numFmtId="0" fontId="79" fillId="0" borderId="0" xfId="3" applyFont="1" applyAlignment="1">
      <alignment horizontal="center" vertical="center"/>
    </xf>
    <xf numFmtId="0" fontId="5" fillId="0" borderId="8" xfId="3" applyFont="1" applyBorder="1"/>
    <xf numFmtId="0" fontId="4" fillId="0" borderId="7" xfId="3" applyFont="1" applyBorder="1" applyAlignment="1">
      <alignment horizontal="center" vertical="center"/>
    </xf>
    <xf numFmtId="0" fontId="4" fillId="0" borderId="14" xfId="3" applyFont="1" applyBorder="1" applyAlignment="1">
      <alignment horizontal="center" vertical="center"/>
    </xf>
    <xf numFmtId="0" fontId="4" fillId="0" borderId="13" xfId="3" applyFont="1" applyBorder="1" applyAlignment="1">
      <alignment horizontal="center" vertical="center"/>
    </xf>
    <xf numFmtId="0" fontId="4" fillId="0" borderId="6" xfId="3" applyFont="1" applyBorder="1" applyAlignment="1">
      <alignment horizontal="center" vertical="center"/>
    </xf>
    <xf numFmtId="0" fontId="43" fillId="0" borderId="31" xfId="3" applyFont="1" applyBorder="1" applyAlignment="1">
      <alignment horizontal="center" vertical="center"/>
    </xf>
    <xf numFmtId="0" fontId="4" fillId="0" borderId="1" xfId="3" applyFont="1" applyFill="1" applyBorder="1" applyAlignment="1">
      <alignment vertical="center"/>
    </xf>
    <xf numFmtId="0" fontId="4" fillId="0" borderId="2" xfId="3" applyFont="1" applyFill="1" applyBorder="1" applyAlignment="1">
      <alignment vertical="center"/>
    </xf>
    <xf numFmtId="38" fontId="4" fillId="0" borderId="4" xfId="2" applyFont="1" applyFill="1" applyBorder="1" applyAlignment="1">
      <alignment horizontal="center" vertical="center"/>
    </xf>
    <xf numFmtId="0" fontId="4" fillId="0" borderId="0" xfId="2" applyNumberFormat="1" applyFont="1" applyFill="1" applyBorder="1" applyAlignment="1">
      <alignment horizontal="center" vertical="center"/>
    </xf>
    <xf numFmtId="0" fontId="4" fillId="0" borderId="11" xfId="3" applyFont="1" applyBorder="1" applyAlignment="1">
      <alignment vertical="center"/>
    </xf>
    <xf numFmtId="0" fontId="7" fillId="0" borderId="8" xfId="0" applyFont="1" applyFill="1" applyBorder="1" applyAlignment="1">
      <alignment horizontal="center" vertical="center"/>
    </xf>
    <xf numFmtId="0" fontId="7" fillId="0" borderId="8" xfId="0" applyNumberFormat="1" applyFont="1" applyFill="1" applyBorder="1" applyAlignment="1">
      <alignment horizontal="center" vertical="center"/>
    </xf>
    <xf numFmtId="0" fontId="0" fillId="0" borderId="0" xfId="0" applyFill="1" applyAlignment="1">
      <alignment horizontal="left" vertical="center"/>
    </xf>
    <xf numFmtId="0" fontId="0" fillId="0" borderId="8" xfId="0" applyFill="1" applyBorder="1" applyAlignment="1">
      <alignment horizontal="left" vertical="center"/>
    </xf>
    <xf numFmtId="0" fontId="0" fillId="0" borderId="0" xfId="0" applyFill="1" applyBorder="1" applyAlignment="1">
      <alignment horizontal="center" vertical="center"/>
    </xf>
    <xf numFmtId="0" fontId="20" fillId="0" borderId="11" xfId="0" applyFont="1" applyFill="1" applyBorder="1" applyAlignment="1">
      <alignment vertical="center"/>
    </xf>
    <xf numFmtId="38" fontId="14" fillId="0" borderId="0" xfId="1" applyFont="1" applyFill="1" applyAlignment="1">
      <alignment horizontal="right" vertical="center" shrinkToFit="1"/>
    </xf>
    <xf numFmtId="0" fontId="38" fillId="0" borderId="0" xfId="0" applyFont="1" applyFill="1">
      <alignment vertical="center"/>
    </xf>
    <xf numFmtId="0" fontId="26" fillId="0" borderId="0" xfId="0" applyFont="1" applyFill="1" applyAlignment="1">
      <alignment horizontal="left" vertical="center"/>
    </xf>
    <xf numFmtId="38" fontId="46" fillId="0" borderId="0" xfId="0" applyNumberFormat="1" applyFont="1" applyFill="1">
      <alignment vertical="center"/>
    </xf>
    <xf numFmtId="38" fontId="81" fillId="0" borderId="0" xfId="1" applyFont="1" applyFill="1" applyAlignment="1">
      <alignment horizontal="right" vertical="center" shrinkToFit="1"/>
    </xf>
    <xf numFmtId="38" fontId="53" fillId="0" borderId="0" xfId="1" quotePrefix="1" applyFont="1" applyFill="1" applyAlignment="1">
      <alignment horizontal="right" vertical="center" shrinkToFit="1"/>
    </xf>
    <xf numFmtId="0" fontId="26" fillId="0" borderId="4" xfId="0" applyFont="1" applyFill="1" applyBorder="1">
      <alignment vertical="center"/>
    </xf>
    <xf numFmtId="38" fontId="49" fillId="0" borderId="0" xfId="1" applyFont="1" applyFill="1" applyBorder="1" applyAlignment="1">
      <alignment horizontal="right" vertical="center"/>
    </xf>
    <xf numFmtId="38" fontId="71" fillId="0" borderId="0" xfId="1" applyFont="1" applyFill="1" applyAlignment="1">
      <alignment vertical="center"/>
    </xf>
    <xf numFmtId="38" fontId="71" fillId="0" borderId="0" xfId="1" applyFont="1" applyFill="1" applyBorder="1" applyAlignment="1">
      <alignment horizontal="right" vertical="center"/>
    </xf>
    <xf numFmtId="49" fontId="12" fillId="0" borderId="4" xfId="0" applyNumberFormat="1" applyFont="1" applyFill="1" applyBorder="1" applyAlignment="1">
      <alignment horizontal="left" vertical="center" indent="2"/>
    </xf>
    <xf numFmtId="0" fontId="12" fillId="0" borderId="4" xfId="0" applyFont="1" applyFill="1" applyBorder="1" applyAlignment="1">
      <alignment horizontal="left" vertical="center" indent="2"/>
    </xf>
    <xf numFmtId="191" fontId="14" fillId="0" borderId="0" xfId="1" applyNumberFormat="1" applyFont="1" applyFill="1" applyAlignment="1">
      <alignment horizontal="right" vertical="center" shrinkToFit="1"/>
    </xf>
    <xf numFmtId="189" fontId="71" fillId="0" borderId="0" xfId="1" applyNumberFormat="1" applyFont="1" applyFill="1" applyBorder="1" applyAlignment="1">
      <alignment horizontal="right" vertical="center"/>
    </xf>
    <xf numFmtId="38" fontId="12" fillId="0" borderId="8" xfId="0" applyNumberFormat="1" applyFont="1" applyFill="1" applyBorder="1" applyAlignment="1">
      <alignment horizontal="right" vertical="center"/>
    </xf>
    <xf numFmtId="38" fontId="71" fillId="0" borderId="8" xfId="1" applyFont="1" applyFill="1" applyBorder="1" applyAlignment="1">
      <alignment horizontal="right" vertical="center"/>
    </xf>
    <xf numFmtId="0" fontId="12" fillId="0" borderId="10" xfId="0" applyFont="1" applyFill="1" applyBorder="1" applyAlignment="1">
      <alignment horizontal="left" vertical="center" indent="2"/>
    </xf>
    <xf numFmtId="0" fontId="19" fillId="0" borderId="0" xfId="0" applyFont="1" applyFill="1" applyAlignment="1">
      <alignment vertical="center"/>
    </xf>
    <xf numFmtId="0" fontId="19" fillId="0" borderId="0" xfId="0" applyFont="1" applyFill="1" applyAlignment="1">
      <alignment horizontal="left" vertical="center"/>
    </xf>
    <xf numFmtId="38" fontId="12" fillId="0" borderId="0" xfId="0" applyNumberFormat="1" applyFont="1" applyFill="1" applyAlignment="1">
      <alignment vertical="center"/>
    </xf>
    <xf numFmtId="0" fontId="12" fillId="0" borderId="0" xfId="0" applyFont="1" applyFill="1" applyAlignment="1">
      <alignment horizontal="right"/>
    </xf>
    <xf numFmtId="0" fontId="12" fillId="0" borderId="36" xfId="0" applyFont="1" applyFill="1" applyBorder="1" applyAlignment="1">
      <alignment horizontal="right" vertical="center"/>
    </xf>
    <xf numFmtId="38" fontId="12" fillId="0" borderId="4" xfId="1" applyFont="1" applyFill="1" applyBorder="1" applyAlignment="1">
      <alignment horizontal="right" vertical="center" wrapText="1"/>
    </xf>
    <xf numFmtId="38" fontId="12" fillId="0" borderId="0" xfId="1" applyFont="1" applyFill="1" applyBorder="1" applyAlignment="1">
      <alignment horizontal="right" vertical="center" wrapText="1"/>
    </xf>
    <xf numFmtId="0" fontId="4" fillId="0" borderId="4" xfId="0" applyFont="1" applyFill="1" applyBorder="1" applyAlignment="1">
      <alignment horizontal="left" vertical="center"/>
    </xf>
    <xf numFmtId="0" fontId="7" fillId="0" borderId="4" xfId="0" applyFont="1" applyFill="1" applyBorder="1">
      <alignment vertical="center"/>
    </xf>
    <xf numFmtId="0" fontId="1" fillId="0" borderId="0" xfId="0" applyFont="1" applyFill="1" applyBorder="1" applyAlignment="1">
      <alignment horizontal="distributed" vertical="center"/>
    </xf>
    <xf numFmtId="38" fontId="71" fillId="0" borderId="4" xfId="1" applyFont="1" applyBorder="1" applyAlignment="1">
      <alignment vertical="center"/>
    </xf>
    <xf numFmtId="38" fontId="71" fillId="0" borderId="0" xfId="1" applyFont="1" applyAlignment="1">
      <alignment vertical="center"/>
    </xf>
    <xf numFmtId="38" fontId="71" fillId="0" borderId="0" xfId="1" applyFont="1" applyAlignment="1">
      <alignment horizontal="right" vertical="center"/>
    </xf>
    <xf numFmtId="41" fontId="12" fillId="0" borderId="0" xfId="0" applyNumberFormat="1" applyFont="1" applyFill="1" applyBorder="1" applyAlignment="1">
      <alignment horizontal="right" vertical="center"/>
    </xf>
    <xf numFmtId="38" fontId="20" fillId="0" borderId="0" xfId="1" applyFont="1" applyBorder="1" applyAlignment="1">
      <alignment vertical="center"/>
    </xf>
    <xf numFmtId="38" fontId="20" fillId="0" borderId="0" xfId="1" applyFont="1" applyAlignment="1">
      <alignment vertical="center"/>
    </xf>
    <xf numFmtId="0" fontId="12" fillId="0" borderId="0" xfId="0" applyNumberFormat="1" applyFont="1" applyFill="1" applyAlignment="1">
      <alignment horizontal="right" vertical="center"/>
    </xf>
    <xf numFmtId="0" fontId="71" fillId="0" borderId="0" xfId="0" applyNumberFormat="1" applyFont="1" applyFill="1" applyBorder="1" applyAlignment="1">
      <alignment horizontal="right" vertical="center"/>
    </xf>
    <xf numFmtId="49" fontId="12" fillId="0" borderId="4" xfId="0" applyNumberFormat="1" applyFont="1" applyFill="1" applyBorder="1" applyAlignment="1">
      <alignment horizontal="left" vertical="center" indent="1"/>
    </xf>
    <xf numFmtId="0" fontId="12" fillId="0" borderId="4" xfId="0" applyFont="1" applyFill="1" applyBorder="1" applyAlignment="1">
      <alignment horizontal="left" vertical="center" indent="1"/>
    </xf>
    <xf numFmtId="0" fontId="71" fillId="0" borderId="0" xfId="0" applyNumberFormat="1" applyFont="1" applyFill="1" applyAlignment="1">
      <alignment horizontal="right" vertical="center"/>
    </xf>
    <xf numFmtId="0" fontId="71" fillId="0" borderId="8" xfId="0" applyNumberFormat="1" applyFont="1" applyFill="1" applyBorder="1" applyAlignment="1">
      <alignment horizontal="right" vertical="center"/>
    </xf>
    <xf numFmtId="0" fontId="12" fillId="0" borderId="10" xfId="0" applyFont="1" applyFill="1" applyBorder="1" applyAlignment="1">
      <alignment horizontal="left" vertical="center" indent="1"/>
    </xf>
    <xf numFmtId="0" fontId="11" fillId="0" borderId="0" xfId="14" applyNumberFormat="1" applyFont="1" applyFill="1" applyAlignment="1">
      <alignment vertical="center"/>
    </xf>
    <xf numFmtId="0" fontId="13" fillId="0" borderId="0" xfId="14" applyNumberFormat="1" applyFont="1" applyFill="1" applyAlignment="1">
      <alignment vertical="center"/>
    </xf>
    <xf numFmtId="0" fontId="82" fillId="0" borderId="0" xfId="14" applyNumberFormat="1" applyFont="1" applyFill="1" applyAlignment="1">
      <alignment vertical="center"/>
    </xf>
    <xf numFmtId="0" fontId="83" fillId="0" borderId="0" xfId="14" applyNumberFormat="1" applyFont="1" applyFill="1" applyAlignment="1">
      <alignment vertical="center"/>
    </xf>
    <xf numFmtId="0" fontId="12" fillId="0" borderId="0" xfId="14" applyNumberFormat="1" applyFont="1" applyFill="1" applyBorder="1" applyAlignment="1">
      <alignment vertical="center"/>
    </xf>
    <xf numFmtId="0" fontId="13" fillId="0" borderId="0" xfId="14" applyNumberFormat="1" applyFont="1" applyFill="1" applyBorder="1" applyAlignment="1">
      <alignment vertical="center"/>
    </xf>
    <xf numFmtId="0" fontId="13" fillId="0" borderId="0" xfId="14" applyNumberFormat="1" applyFont="1" applyFill="1" applyBorder="1"/>
    <xf numFmtId="0" fontId="83" fillId="0" borderId="0" xfId="14" applyNumberFormat="1" applyFont="1" applyFill="1"/>
    <xf numFmtId="0" fontId="12" fillId="0" borderId="0" xfId="14" applyNumberFormat="1" applyFont="1" applyFill="1" applyAlignment="1">
      <alignment horizontal="right"/>
    </xf>
    <xf numFmtId="0" fontId="83" fillId="0" borderId="0" xfId="14" applyNumberFormat="1" applyFont="1" applyFill="1" applyBorder="1"/>
    <xf numFmtId="0" fontId="26" fillId="0" borderId="2" xfId="14" applyNumberFormat="1" applyFont="1" applyFill="1" applyBorder="1" applyAlignment="1">
      <alignment horizontal="distributed" vertical="center"/>
    </xf>
    <xf numFmtId="38" fontId="26" fillId="0" borderId="4" xfId="1" quotePrefix="1" applyFont="1" applyFill="1" applyBorder="1" applyAlignment="1">
      <alignment horizontal="right" vertical="center"/>
    </xf>
    <xf numFmtId="38" fontId="26" fillId="0" borderId="0" xfId="1" quotePrefix="1" applyFont="1" applyFill="1" applyBorder="1" applyAlignment="1">
      <alignment horizontal="right" vertical="center"/>
    </xf>
    <xf numFmtId="38" fontId="26" fillId="0" borderId="0" xfId="1" quotePrefix="1" applyFont="1" applyFill="1" applyBorder="1" applyAlignment="1">
      <alignment horizontal="right" vertical="center" shrinkToFit="1"/>
    </xf>
    <xf numFmtId="38" fontId="83" fillId="0" borderId="18" xfId="1" applyFont="1" applyFill="1" applyBorder="1" applyAlignment="1">
      <alignment vertical="center"/>
    </xf>
    <xf numFmtId="38" fontId="83" fillId="0" borderId="1" xfId="1" applyFont="1" applyFill="1" applyBorder="1" applyAlignment="1">
      <alignment horizontal="right" vertical="center"/>
    </xf>
    <xf numFmtId="38" fontId="12" fillId="0" borderId="2" xfId="1" quotePrefix="1" applyFont="1" applyFill="1" applyBorder="1" applyAlignment="1">
      <alignment vertical="center"/>
    </xf>
    <xf numFmtId="38" fontId="12" fillId="0" borderId="18" xfId="1" quotePrefix="1" applyFont="1" applyFill="1" applyBorder="1" applyAlignment="1">
      <alignment vertical="center"/>
    </xf>
    <xf numFmtId="0" fontId="12" fillId="0" borderId="11" xfId="14" applyNumberFormat="1" applyFont="1" applyFill="1" applyBorder="1" applyAlignment="1">
      <alignment vertical="center"/>
    </xf>
    <xf numFmtId="38" fontId="83" fillId="0" borderId="19" xfId="1" applyFont="1" applyFill="1" applyBorder="1" applyAlignment="1">
      <alignment horizontal="left" vertical="center"/>
    </xf>
    <xf numFmtId="38" fontId="83" fillId="0" borderId="0" xfId="1" applyFont="1" applyFill="1" applyAlignment="1">
      <alignment horizontal="right" vertical="center"/>
    </xf>
    <xf numFmtId="38" fontId="83" fillId="0" borderId="0" xfId="1" applyFont="1" applyFill="1" applyBorder="1" applyAlignment="1">
      <alignment horizontal="right" vertical="center"/>
    </xf>
    <xf numFmtId="38" fontId="12" fillId="0" borderId="11" xfId="1" quotePrefix="1" applyFont="1" applyFill="1" applyBorder="1" applyAlignment="1">
      <alignment vertical="center"/>
    </xf>
    <xf numFmtId="38" fontId="12" fillId="0" borderId="19" xfId="1" quotePrefix="1" applyFont="1" applyFill="1" applyBorder="1" applyAlignment="1">
      <alignment vertical="center"/>
    </xf>
    <xf numFmtId="0" fontId="83" fillId="0" borderId="0" xfId="14" applyNumberFormat="1" applyFont="1" applyFill="1" applyBorder="1" applyAlignment="1">
      <alignment horizontal="left"/>
    </xf>
    <xf numFmtId="0" fontId="83" fillId="0" borderId="0" xfId="14" applyNumberFormat="1" applyFont="1" applyFill="1" applyAlignment="1">
      <alignment horizontal="left"/>
    </xf>
    <xf numFmtId="0" fontId="12" fillId="0" borderId="11" xfId="14" quotePrefix="1" applyNumberFormat="1" applyFont="1" applyFill="1" applyBorder="1" applyAlignment="1">
      <alignment vertical="center"/>
    </xf>
    <xf numFmtId="38" fontId="12" fillId="0" borderId="4" xfId="1" quotePrefix="1" applyFont="1" applyFill="1" applyBorder="1" applyAlignment="1">
      <alignment horizontal="right" vertical="center"/>
    </xf>
    <xf numFmtId="38" fontId="12" fillId="0" borderId="0" xfId="1" quotePrefix="1" applyFont="1" applyFill="1" applyBorder="1" applyAlignment="1">
      <alignment horizontal="right" vertical="center"/>
    </xf>
    <xf numFmtId="38" fontId="12" fillId="0" borderId="19" xfId="1" applyFont="1" applyFill="1" applyBorder="1" applyAlignment="1">
      <alignment vertical="center"/>
    </xf>
    <xf numFmtId="0" fontId="12" fillId="0" borderId="0" xfId="14" quotePrefix="1" applyNumberFormat="1" applyFont="1" applyFill="1" applyBorder="1"/>
    <xf numFmtId="0" fontId="12" fillId="0" borderId="0" xfId="14" applyNumberFormat="1" applyFont="1" applyFill="1" applyBorder="1" applyAlignment="1">
      <alignment horizontal="right"/>
    </xf>
    <xf numFmtId="38" fontId="12" fillId="0" borderId="19" xfId="1" applyFont="1" applyFill="1" applyBorder="1" applyAlignment="1"/>
    <xf numFmtId="38" fontId="12" fillId="0" borderId="0" xfId="1" applyFont="1" applyFill="1" applyAlignment="1">
      <alignment horizontal="right"/>
    </xf>
    <xf numFmtId="0" fontId="85" fillId="0" borderId="0" xfId="14" applyNumberFormat="1" applyFont="1" applyFill="1" applyBorder="1"/>
    <xf numFmtId="38" fontId="12" fillId="0" borderId="19" xfId="1" applyFont="1" applyFill="1" applyBorder="1" applyAlignment="1">
      <alignment horizontal="left" vertical="center"/>
    </xf>
    <xf numFmtId="38" fontId="38" fillId="0" borderId="4" xfId="1" applyFont="1" applyFill="1" applyBorder="1" applyAlignment="1">
      <alignment vertical="center"/>
    </xf>
    <xf numFmtId="38" fontId="38" fillId="0" borderId="4" xfId="1" applyFont="1" applyFill="1" applyBorder="1" applyAlignment="1">
      <alignment horizontal="right" vertical="center"/>
    </xf>
    <xf numFmtId="38" fontId="38" fillId="0" borderId="0" xfId="1" applyFont="1" applyFill="1" applyBorder="1" applyAlignment="1">
      <alignment horizontal="right" vertical="center"/>
    </xf>
    <xf numFmtId="38" fontId="12" fillId="0" borderId="0" xfId="1" quotePrefix="1" applyFont="1" applyFill="1" applyBorder="1" applyAlignment="1">
      <alignment vertical="center"/>
    </xf>
    <xf numFmtId="38" fontId="12" fillId="0" borderId="11" xfId="1" applyFont="1" applyFill="1" applyBorder="1" applyAlignment="1">
      <alignment vertical="center"/>
    </xf>
    <xf numFmtId="38" fontId="12" fillId="0" borderId="4" xfId="1" quotePrefix="1" applyFont="1" applyFill="1" applyBorder="1" applyAlignment="1">
      <alignment vertical="center"/>
    </xf>
    <xf numFmtId="38" fontId="38" fillId="0" borderId="19" xfId="1" applyFont="1" applyFill="1" applyBorder="1" applyAlignment="1">
      <alignment vertical="center"/>
    </xf>
    <xf numFmtId="38" fontId="38" fillId="0" borderId="0" xfId="1" applyFont="1" applyFill="1" applyAlignment="1">
      <alignment horizontal="right" vertical="center"/>
    </xf>
    <xf numFmtId="38" fontId="38" fillId="0" borderId="0" xfId="1" applyFont="1" applyFill="1" applyAlignment="1">
      <alignment vertical="center"/>
    </xf>
    <xf numFmtId="38" fontId="12" fillId="2" borderId="19" xfId="1" quotePrefix="1" applyFont="1" applyFill="1" applyBorder="1" applyAlignment="1">
      <alignment vertical="center" shrinkToFit="1"/>
    </xf>
    <xf numFmtId="0" fontId="12" fillId="0" borderId="0" xfId="14" applyNumberFormat="1" applyFont="1" applyFill="1" applyBorder="1"/>
    <xf numFmtId="38" fontId="38" fillId="0" borderId="0" xfId="1" applyFont="1" applyFill="1" applyAlignment="1"/>
    <xf numFmtId="38" fontId="38" fillId="0" borderId="4" xfId="1" applyFont="1" applyFill="1" applyBorder="1" applyAlignment="1">
      <alignment horizontal="right"/>
    </xf>
    <xf numFmtId="38" fontId="38" fillId="0" borderId="0" xfId="1" applyFont="1" applyFill="1" applyAlignment="1">
      <alignment horizontal="right"/>
    </xf>
    <xf numFmtId="0" fontId="86" fillId="0" borderId="0" xfId="14" applyNumberFormat="1" applyFont="1" applyFill="1" applyBorder="1"/>
    <xf numFmtId="0" fontId="13" fillId="0" borderId="11" xfId="14" applyNumberFormat="1" applyFont="1" applyFill="1" applyBorder="1" applyAlignment="1">
      <alignment vertical="center"/>
    </xf>
    <xf numFmtId="0" fontId="12" fillId="0" borderId="9" xfId="14" quotePrefix="1" applyNumberFormat="1" applyFont="1" applyFill="1" applyBorder="1" applyAlignment="1">
      <alignment vertical="center"/>
    </xf>
    <xf numFmtId="38" fontId="12" fillId="0" borderId="10" xfId="1" quotePrefix="1" applyFont="1" applyFill="1" applyBorder="1" applyAlignment="1">
      <alignment horizontal="right" vertical="center"/>
    </xf>
    <xf numFmtId="38" fontId="12" fillId="0" borderId="8" xfId="1" quotePrefix="1" applyFont="1" applyFill="1" applyBorder="1" applyAlignment="1">
      <alignment horizontal="right" vertical="center"/>
    </xf>
    <xf numFmtId="38" fontId="12" fillId="0" borderId="27" xfId="1" quotePrefix="1" applyFont="1" applyFill="1" applyBorder="1" applyAlignment="1">
      <alignment vertical="center"/>
    </xf>
    <xf numFmtId="38" fontId="12" fillId="0" borderId="8" xfId="1" quotePrefix="1" applyFont="1" applyFill="1" applyBorder="1" applyAlignment="1">
      <alignment vertical="center"/>
    </xf>
    <xf numFmtId="0" fontId="12" fillId="0" borderId="0" xfId="14" applyNumberFormat="1" applyFont="1" applyFill="1" applyBorder="1" applyAlignment="1">
      <alignment horizontal="left" vertical="center"/>
    </xf>
    <xf numFmtId="0" fontId="13" fillId="0" borderId="0" xfId="14" applyNumberFormat="1" applyFont="1" applyFill="1" applyBorder="1" applyAlignment="1">
      <alignment horizontal="right" vertical="center"/>
    </xf>
    <xf numFmtId="0" fontId="86" fillId="0" borderId="0" xfId="14" applyNumberFormat="1" applyFont="1" applyFill="1" applyAlignment="1">
      <alignment vertical="center"/>
    </xf>
    <xf numFmtId="0" fontId="83" fillId="0" borderId="0" xfId="14" applyNumberFormat="1" applyFont="1" applyFill="1" applyBorder="1" applyAlignment="1">
      <alignment vertical="center"/>
    </xf>
    <xf numFmtId="0" fontId="86" fillId="0" borderId="0" xfId="14" applyNumberFormat="1" applyFont="1" applyFill="1"/>
    <xf numFmtId="0" fontId="13" fillId="0" borderId="0" xfId="14" applyNumberFormat="1" applyFont="1" applyFill="1"/>
    <xf numFmtId="0" fontId="22" fillId="0" borderId="0" xfId="0" applyFont="1" applyFill="1" applyAlignment="1">
      <alignment vertical="center"/>
    </xf>
    <xf numFmtId="0" fontId="7" fillId="0" borderId="2" xfId="0" applyFont="1" applyFill="1" applyBorder="1" applyAlignment="1">
      <alignment horizontal="distributed" vertical="center"/>
    </xf>
    <xf numFmtId="38" fontId="4" fillId="0" borderId="0" xfId="1" applyFont="1" applyFill="1" applyAlignment="1">
      <alignment vertical="center"/>
    </xf>
    <xf numFmtId="0" fontId="22" fillId="0" borderId="0" xfId="0" applyFont="1" applyFill="1">
      <alignment vertical="center"/>
    </xf>
    <xf numFmtId="38" fontId="4" fillId="0" borderId="4" xfId="1" applyFont="1" applyFill="1" applyBorder="1">
      <alignment vertical="center"/>
    </xf>
    <xf numFmtId="38" fontId="4" fillId="0" borderId="0" xfId="1" applyFont="1" applyFill="1">
      <alignment vertical="center"/>
    </xf>
    <xf numFmtId="38" fontId="22" fillId="0" borderId="0" xfId="0" applyNumberFormat="1" applyFont="1" applyFill="1">
      <alignment vertical="center"/>
    </xf>
    <xf numFmtId="38" fontId="4" fillId="0" borderId="0" xfId="1" applyFont="1" applyAlignment="1">
      <alignment vertical="center"/>
    </xf>
    <xf numFmtId="38" fontId="4" fillId="0" borderId="0" xfId="0" applyNumberFormat="1" applyFont="1" applyFill="1">
      <alignment vertical="center"/>
    </xf>
    <xf numFmtId="0" fontId="7" fillId="0" borderId="11" xfId="0" applyFont="1" applyFill="1" applyBorder="1" applyAlignment="1">
      <alignment vertical="center"/>
    </xf>
    <xf numFmtId="38" fontId="7" fillId="0" borderId="4" xfId="1" applyFont="1" applyFill="1" applyBorder="1" applyAlignment="1">
      <alignment vertical="center"/>
    </xf>
    <xf numFmtId="38" fontId="7" fillId="0" borderId="0" xfId="1" applyFont="1" applyFill="1" applyBorder="1" applyAlignment="1">
      <alignment horizontal="right" vertical="center"/>
    </xf>
    <xf numFmtId="38" fontId="7" fillId="0" borderId="0" xfId="1" applyFont="1" applyAlignment="1">
      <alignment vertical="center"/>
    </xf>
    <xf numFmtId="0" fontId="22" fillId="0" borderId="0" xfId="0" applyFont="1" applyFill="1" applyBorder="1" applyAlignment="1">
      <alignment horizontal="left" vertical="center"/>
    </xf>
    <xf numFmtId="0" fontId="7" fillId="0" borderId="0" xfId="0" applyFont="1" applyFill="1" applyBorder="1" applyAlignment="1">
      <alignment horizontal="distributed" vertical="center"/>
    </xf>
    <xf numFmtId="38" fontId="7" fillId="0" borderId="4" xfId="1" applyFont="1" applyFill="1" applyBorder="1">
      <alignment vertical="center"/>
    </xf>
    <xf numFmtId="38" fontId="7" fillId="0" borderId="0" xfId="1" applyFont="1" applyFill="1">
      <alignment vertical="center"/>
    </xf>
    <xf numFmtId="38" fontId="4" fillId="0" borderId="0" xfId="1" applyFont="1" applyFill="1" applyAlignment="1">
      <alignment horizontal="center" vertical="center"/>
    </xf>
    <xf numFmtId="38" fontId="4" fillId="0" borderId="0" xfId="1" applyFont="1" applyFill="1" applyBorder="1" applyAlignment="1">
      <alignment horizontal="right" vertical="center" shrinkToFit="1"/>
    </xf>
    <xf numFmtId="38" fontId="4" fillId="0" borderId="0" xfId="1" applyFont="1" applyFill="1" applyBorder="1" applyAlignment="1">
      <alignment vertical="center" shrinkToFit="1"/>
    </xf>
    <xf numFmtId="38" fontId="7" fillId="0" borderId="10" xfId="1" applyFont="1" applyFill="1" applyBorder="1" applyAlignment="1">
      <alignment vertical="center" shrinkToFit="1"/>
    </xf>
    <xf numFmtId="38" fontId="7" fillId="0" borderId="8" xfId="1" applyFont="1" applyFill="1" applyBorder="1" applyAlignment="1">
      <alignment vertical="center" shrinkToFit="1"/>
    </xf>
    <xf numFmtId="0" fontId="22" fillId="0" borderId="0" xfId="0" applyFont="1" applyFill="1" applyBorder="1" applyAlignment="1">
      <alignment vertical="center"/>
    </xf>
    <xf numFmtId="38" fontId="4" fillId="0" borderId="0" xfId="1" applyFont="1" applyFill="1" applyBorder="1" applyAlignment="1">
      <alignment vertical="center" wrapText="1"/>
    </xf>
    <xf numFmtId="38" fontId="7" fillId="0" borderId="0" xfId="1" applyFont="1" applyFill="1" applyBorder="1" applyAlignment="1">
      <alignment vertical="center" wrapText="1"/>
    </xf>
    <xf numFmtId="0" fontId="25" fillId="0" borderId="0" xfId="0" applyFont="1" applyFill="1" applyBorder="1" applyAlignment="1">
      <alignment vertical="center"/>
    </xf>
    <xf numFmtId="0" fontId="87" fillId="0" borderId="0" xfId="0" applyFont="1" applyAlignment="1">
      <alignment horizontal="center" vertical="center"/>
    </xf>
    <xf numFmtId="38" fontId="4" fillId="0" borderId="1" xfId="15" applyFont="1" applyFill="1" applyBorder="1" applyAlignment="1">
      <alignment horizontal="centerContinuous" vertical="center"/>
    </xf>
    <xf numFmtId="38" fontId="4" fillId="0" borderId="1" xfId="0" applyNumberFormat="1" applyFont="1" applyBorder="1" applyAlignment="1">
      <alignment horizontal="centerContinuous" vertical="center"/>
    </xf>
    <xf numFmtId="183" fontId="4" fillId="0" borderId="0" xfId="15" applyNumberFormat="1" applyFont="1" applyFill="1" applyBorder="1" applyAlignment="1">
      <alignment horizontal="centerContinuous" vertical="center"/>
    </xf>
    <xf numFmtId="183" fontId="4" fillId="0" borderId="0" xfId="0" applyNumberFormat="1" applyFont="1" applyAlignment="1">
      <alignment horizontal="centerContinuous" vertical="center"/>
    </xf>
    <xf numFmtId="183" fontId="4" fillId="0" borderId="1" xfId="15" applyNumberFormat="1" applyFont="1" applyFill="1" applyBorder="1" applyAlignment="1">
      <alignment horizontal="centerContinuous" vertical="center"/>
    </xf>
    <xf numFmtId="183" fontId="4" fillId="0" borderId="1" xfId="0" applyNumberFormat="1" applyFont="1" applyBorder="1" applyAlignment="1">
      <alignment horizontal="centerContinuous" vertical="center"/>
    </xf>
    <xf numFmtId="38" fontId="4" fillId="0" borderId="0" xfId="15" applyFont="1" applyFill="1" applyBorder="1" applyAlignment="1">
      <alignment horizontal="centerContinuous" vertical="center"/>
    </xf>
    <xf numFmtId="38" fontId="4" fillId="0" borderId="0" xfId="0" applyNumberFormat="1" applyFont="1" applyAlignment="1">
      <alignment horizontal="centerContinuous" vertical="center"/>
    </xf>
    <xf numFmtId="38" fontId="4" fillId="0" borderId="0" xfId="0" applyNumberFormat="1" applyFont="1" applyBorder="1" applyAlignment="1">
      <alignment horizontal="centerContinuous" vertical="center"/>
    </xf>
    <xf numFmtId="183" fontId="4" fillId="0" borderId="0" xfId="0" applyNumberFormat="1" applyFont="1" applyBorder="1" applyAlignment="1">
      <alignment horizontal="centerContinuous" vertical="center"/>
    </xf>
    <xf numFmtId="38" fontId="7" fillId="0" borderId="8" xfId="15" applyFont="1" applyFill="1" applyBorder="1" applyAlignment="1">
      <alignment horizontal="centerContinuous" vertical="center"/>
    </xf>
    <xf numFmtId="183" fontId="7" fillId="0" borderId="8" xfId="15" applyNumberFormat="1" applyFont="1" applyFill="1" applyBorder="1" applyAlignment="1">
      <alignment horizontal="centerContinuous" vertical="center"/>
    </xf>
    <xf numFmtId="183" fontId="5" fillId="0" borderId="8" xfId="0" applyNumberFormat="1" applyFont="1" applyBorder="1" applyAlignment="1">
      <alignment horizontal="centerContinuous" vertical="center"/>
    </xf>
    <xf numFmtId="0" fontId="8" fillId="2" borderId="0" xfId="16" applyFont="1" applyFill="1" applyAlignment="1">
      <alignment vertical="center"/>
    </xf>
    <xf numFmtId="0" fontId="43" fillId="0" borderId="0" xfId="16" applyFont="1" applyAlignment="1"/>
    <xf numFmtId="0" fontId="88" fillId="0" borderId="0" xfId="16" applyFont="1" applyAlignment="1">
      <alignment horizontal="center" vertical="center"/>
    </xf>
    <xf numFmtId="0" fontId="43" fillId="0" borderId="0" xfId="16" applyFont="1" applyBorder="1" applyAlignment="1"/>
    <xf numFmtId="0" fontId="43" fillId="0" borderId="0" xfId="16" applyFont="1" applyAlignment="1">
      <alignment horizontal="center"/>
    </xf>
    <xf numFmtId="0" fontId="4" fillId="0" borderId="0" xfId="16" applyFont="1" applyBorder="1" applyAlignment="1">
      <alignment vertical="center"/>
    </xf>
    <xf numFmtId="0" fontId="4" fillId="0" borderId="8" xfId="16" applyFont="1" applyFill="1" applyBorder="1" applyAlignment="1">
      <alignment vertical="center"/>
    </xf>
    <xf numFmtId="0" fontId="4" fillId="0" borderId="8" xfId="16" applyFont="1" applyFill="1" applyBorder="1" applyAlignment="1">
      <alignment horizontal="right" vertical="center"/>
    </xf>
    <xf numFmtId="0" fontId="5" fillId="0" borderId="0" xfId="16" applyFont="1" applyBorder="1" applyAlignment="1">
      <alignment horizontal="center" vertical="center"/>
    </xf>
    <xf numFmtId="0" fontId="4" fillId="0" borderId="1" xfId="16" applyFont="1" applyBorder="1" applyAlignment="1">
      <alignment horizontal="center" vertical="center"/>
    </xf>
    <xf numFmtId="0" fontId="4" fillId="0" borderId="3" xfId="16" applyFont="1" applyBorder="1" applyAlignment="1">
      <alignment horizontal="center" vertical="center"/>
    </xf>
    <xf numFmtId="38" fontId="4" fillId="0" borderId="4" xfId="17" applyFont="1" applyFill="1" applyBorder="1" applyAlignment="1">
      <alignment horizontal="center" vertical="center"/>
    </xf>
    <xf numFmtId="38" fontId="4" fillId="0" borderId="0" xfId="17" applyFont="1" applyFill="1" applyBorder="1" applyAlignment="1">
      <alignment horizontal="centerContinuous" vertical="center"/>
    </xf>
    <xf numFmtId="38" fontId="4" fillId="0" borderId="0" xfId="17" applyFont="1" applyFill="1" applyBorder="1" applyAlignment="1">
      <alignment horizontal="center" vertical="center"/>
    </xf>
    <xf numFmtId="38" fontId="7" fillId="0" borderId="4" xfId="17" applyFont="1" applyFill="1" applyBorder="1" applyAlignment="1">
      <alignment horizontal="center" vertical="center"/>
    </xf>
    <xf numFmtId="38" fontId="7" fillId="0" borderId="0" xfId="17" applyFont="1" applyFill="1" applyBorder="1" applyAlignment="1">
      <alignment horizontal="centerContinuous" vertical="center"/>
    </xf>
    <xf numFmtId="38" fontId="7" fillId="0" borderId="0" xfId="17" applyFont="1" applyFill="1" applyBorder="1" applyAlignment="1">
      <alignment horizontal="center" vertical="center"/>
    </xf>
    <xf numFmtId="0" fontId="4" fillId="0" borderId="11" xfId="16" applyFont="1" applyBorder="1" applyAlignment="1">
      <alignment vertical="center" shrinkToFit="1"/>
    </xf>
    <xf numFmtId="0" fontId="4" fillId="0" borderId="0" xfId="16" applyFont="1" applyFill="1" applyBorder="1" applyAlignment="1">
      <alignment horizontal="center" vertical="center"/>
    </xf>
    <xf numFmtId="38" fontId="7" fillId="0" borderId="10" xfId="17" applyFont="1" applyFill="1" applyBorder="1" applyAlignment="1">
      <alignment horizontal="center" vertical="center"/>
    </xf>
    <xf numFmtId="38" fontId="7" fillId="0" borderId="8" xfId="17" applyFont="1" applyFill="1" applyBorder="1" applyAlignment="1">
      <alignment horizontal="centerContinuous" vertical="center"/>
    </xf>
    <xf numFmtId="38" fontId="7" fillId="0" borderId="8" xfId="17" applyFont="1" applyFill="1" applyBorder="1" applyAlignment="1">
      <alignment horizontal="center" vertical="center"/>
    </xf>
    <xf numFmtId="0" fontId="4" fillId="0" borderId="29" xfId="16" applyFont="1" applyFill="1" applyBorder="1" applyAlignment="1">
      <alignment vertical="center"/>
    </xf>
    <xf numFmtId="38" fontId="7" fillId="0" borderId="29" xfId="17" applyFont="1" applyFill="1" applyBorder="1" applyAlignment="1">
      <alignment horizontal="right" vertical="center"/>
    </xf>
    <xf numFmtId="38" fontId="7" fillId="0" borderId="29" xfId="17" applyFont="1" applyFill="1" applyBorder="1" applyAlignment="1">
      <alignment vertical="center"/>
    </xf>
    <xf numFmtId="38" fontId="7" fillId="0" borderId="0" xfId="17" applyFont="1" applyFill="1" applyBorder="1" applyAlignment="1">
      <alignment vertical="center"/>
    </xf>
    <xf numFmtId="0" fontId="4" fillId="0" borderId="0" xfId="16" applyFont="1" applyFill="1" applyAlignment="1">
      <alignment vertical="center"/>
    </xf>
    <xf numFmtId="38" fontId="7" fillId="0" borderId="0" xfId="17" applyFont="1" applyFill="1" applyBorder="1" applyAlignment="1">
      <alignment horizontal="right" vertical="center"/>
    </xf>
    <xf numFmtId="0" fontId="5" fillId="0" borderId="0" xfId="16" applyFont="1" applyAlignment="1"/>
    <xf numFmtId="0" fontId="90" fillId="0" borderId="0" xfId="0" applyFont="1" applyAlignment="1">
      <alignment horizontal="center" vertical="center"/>
    </xf>
    <xf numFmtId="0" fontId="4" fillId="0" borderId="0" xfId="16" applyFont="1" applyFill="1" applyBorder="1" applyAlignment="1">
      <alignment horizontal="right" vertical="center"/>
    </xf>
    <xf numFmtId="38" fontId="4" fillId="0" borderId="0" xfId="17" applyFont="1" applyFill="1" applyBorder="1" applyAlignment="1">
      <alignment vertical="center"/>
    </xf>
    <xf numFmtId="177" fontId="8" fillId="0" borderId="0" xfId="0" applyNumberFormat="1" applyFont="1" applyAlignment="1">
      <alignment vertical="center"/>
    </xf>
    <xf numFmtId="0" fontId="4" fillId="0" borderId="0" xfId="0" applyFont="1" applyAlignment="1"/>
    <xf numFmtId="177" fontId="8" fillId="0" borderId="0" xfId="0" applyNumberFormat="1" applyFont="1" applyAlignment="1">
      <alignment horizontal="center" vertical="center"/>
    </xf>
    <xf numFmtId="177" fontId="8" fillId="0" borderId="0" xfId="0" applyNumberFormat="1" applyFont="1" applyFill="1" applyAlignment="1">
      <alignment horizontal="center" vertical="center"/>
    </xf>
    <xf numFmtId="212" fontId="8" fillId="0" borderId="0" xfId="0" applyNumberFormat="1" applyFont="1" applyAlignment="1">
      <alignment horizontal="center" vertical="center"/>
    </xf>
    <xf numFmtId="38" fontId="4" fillId="0" borderId="0" xfId="17" applyFont="1" applyAlignment="1">
      <alignment vertical="center"/>
    </xf>
    <xf numFmtId="177" fontId="4" fillId="0" borderId="8" xfId="0" applyNumberFormat="1" applyFont="1" applyBorder="1" applyAlignment="1">
      <alignment vertical="center"/>
    </xf>
    <xf numFmtId="212" fontId="4" fillId="0" borderId="8" xfId="0" applyNumberFormat="1" applyFont="1" applyBorder="1" applyAlignment="1">
      <alignment vertical="center"/>
    </xf>
    <xf numFmtId="38" fontId="4" fillId="0" borderId="8" xfId="17" applyFont="1" applyFill="1" applyBorder="1" applyAlignment="1">
      <alignment horizontal="right" vertical="center"/>
    </xf>
    <xf numFmtId="0" fontId="4" fillId="0" borderId="3" xfId="0" applyFont="1" applyBorder="1" applyAlignment="1">
      <alignment horizontal="center" vertical="center"/>
    </xf>
    <xf numFmtId="177" fontId="4" fillId="0" borderId="18" xfId="0" applyNumberFormat="1" applyFont="1" applyBorder="1" applyAlignment="1">
      <alignment horizontal="center" vertical="center"/>
    </xf>
    <xf numFmtId="0" fontId="4" fillId="0" borderId="55" xfId="0" applyFont="1" applyBorder="1" applyAlignment="1">
      <alignment horizontal="center" vertical="center"/>
    </xf>
    <xf numFmtId="212" fontId="4" fillId="0" borderId="18" xfId="0" applyNumberFormat="1" applyFont="1" applyBorder="1" applyAlignment="1">
      <alignment horizontal="center" vertical="center"/>
    </xf>
    <xf numFmtId="38" fontId="4" fillId="0" borderId="3" xfId="17" applyFont="1" applyBorder="1" applyAlignment="1">
      <alignment horizontal="center" vertical="center"/>
    </xf>
    <xf numFmtId="38" fontId="4" fillId="0" borderId="42" xfId="17" applyFont="1" applyFill="1" applyBorder="1" applyAlignment="1">
      <alignment horizontal="right" vertical="center"/>
    </xf>
    <xf numFmtId="212" fontId="4" fillId="0" borderId="1" xfId="0" applyNumberFormat="1" applyFont="1" applyFill="1" applyBorder="1" applyAlignment="1">
      <alignment horizontal="right" vertical="center"/>
    </xf>
    <xf numFmtId="38" fontId="4" fillId="0" borderId="1" xfId="17" applyFont="1" applyFill="1" applyBorder="1" applyAlignment="1">
      <alignment horizontal="right" vertical="center"/>
    </xf>
    <xf numFmtId="199" fontId="4" fillId="0" borderId="1" xfId="17" applyNumberFormat="1" applyFont="1" applyFill="1" applyBorder="1" applyAlignment="1">
      <alignment horizontal="right" vertical="center"/>
    </xf>
    <xf numFmtId="0" fontId="4" fillId="0" borderId="4" xfId="0" applyFont="1" applyBorder="1" applyAlignment="1">
      <alignment horizontal="distributed" vertical="center"/>
    </xf>
    <xf numFmtId="38" fontId="4" fillId="0" borderId="43" xfId="17" applyFont="1" applyFill="1" applyBorder="1" applyAlignment="1">
      <alignment horizontal="right" vertical="center"/>
    </xf>
    <xf numFmtId="212" fontId="4" fillId="0" borderId="0" xfId="0" applyNumberFormat="1" applyFont="1" applyFill="1" applyBorder="1" applyAlignment="1">
      <alignment horizontal="right" vertical="center"/>
    </xf>
    <xf numFmtId="38" fontId="4" fillId="0" borderId="0" xfId="17" applyFont="1" applyFill="1" applyBorder="1" applyAlignment="1">
      <alignment horizontal="right" vertical="center"/>
    </xf>
    <xf numFmtId="199" fontId="4" fillId="0" borderId="0" xfId="17" applyNumberFormat="1" applyFont="1" applyFill="1" applyBorder="1" applyAlignment="1">
      <alignment horizontal="right" vertical="center"/>
    </xf>
    <xf numFmtId="0" fontId="4" fillId="0" borderId="56" xfId="0" applyFont="1" applyBorder="1" applyAlignment="1">
      <alignment horizontal="distributed" vertical="center"/>
    </xf>
    <xf numFmtId="38" fontId="4" fillId="0" borderId="57" xfId="17" applyFont="1" applyFill="1" applyBorder="1" applyAlignment="1">
      <alignment horizontal="right" vertical="center"/>
    </xf>
    <xf numFmtId="212" fontId="4" fillId="0" borderId="5" xfId="0" applyNumberFormat="1" applyFont="1" applyFill="1" applyBorder="1" applyAlignment="1">
      <alignment horizontal="right" vertical="center"/>
    </xf>
    <xf numFmtId="38" fontId="4" fillId="0" borderId="5" xfId="17" applyFont="1" applyFill="1" applyBorder="1" applyAlignment="1">
      <alignment horizontal="right" vertical="center"/>
    </xf>
    <xf numFmtId="199" fontId="4" fillId="0" borderId="5" xfId="17" applyNumberFormat="1" applyFont="1" applyFill="1" applyBorder="1" applyAlignment="1">
      <alignment horizontal="right" vertical="center"/>
    </xf>
    <xf numFmtId="0" fontId="4" fillId="0" borderId="58" xfId="0" applyFont="1" applyBorder="1" applyAlignment="1">
      <alignment horizontal="center" vertical="center"/>
    </xf>
    <xf numFmtId="38" fontId="4" fillId="0" borderId="41" xfId="17" applyFont="1" applyFill="1" applyBorder="1" applyAlignment="1">
      <alignment horizontal="right" vertical="center"/>
    </xf>
    <xf numFmtId="212" fontId="4" fillId="0" borderId="35" xfId="0" applyNumberFormat="1" applyFont="1" applyFill="1" applyBorder="1" applyAlignment="1">
      <alignment horizontal="right" vertical="center"/>
    </xf>
    <xf numFmtId="38" fontId="4" fillId="0" borderId="35" xfId="17" applyFont="1" applyFill="1" applyBorder="1" applyAlignment="1">
      <alignment horizontal="right" vertical="center"/>
    </xf>
    <xf numFmtId="199" fontId="4" fillId="0" borderId="35" xfId="17" applyNumberFormat="1" applyFont="1" applyFill="1" applyBorder="1" applyAlignment="1">
      <alignment horizontal="right" vertical="center"/>
    </xf>
    <xf numFmtId="213" fontId="4" fillId="0" borderId="0" xfId="0" applyNumberFormat="1" applyFont="1" applyFill="1" applyBorder="1" applyAlignment="1">
      <alignment horizontal="right" vertical="center"/>
    </xf>
    <xf numFmtId="182" fontId="4" fillId="0" borderId="0" xfId="17" applyNumberFormat="1" applyFont="1" applyFill="1" applyBorder="1" applyAlignment="1">
      <alignment horizontal="right" vertical="center"/>
    </xf>
    <xf numFmtId="0" fontId="4" fillId="0" borderId="59" xfId="0" applyFont="1" applyBorder="1" applyAlignment="1">
      <alignment horizontal="distributed" vertical="center"/>
    </xf>
    <xf numFmtId="213" fontId="4" fillId="0" borderId="5" xfId="0" applyNumberFormat="1" applyFont="1" applyFill="1" applyBorder="1" applyAlignment="1">
      <alignment horizontal="right" vertical="center"/>
    </xf>
    <xf numFmtId="182" fontId="4" fillId="0" borderId="5" xfId="17" applyNumberFormat="1" applyFont="1" applyFill="1" applyBorder="1" applyAlignment="1">
      <alignment horizontal="right" vertical="center"/>
    </xf>
    <xf numFmtId="213" fontId="4" fillId="0" borderId="35" xfId="0" applyNumberFormat="1" applyFont="1" applyFill="1" applyBorder="1" applyAlignment="1">
      <alignment horizontal="right" vertical="center"/>
    </xf>
    <xf numFmtId="182" fontId="4" fillId="0" borderId="35" xfId="17" applyNumberFormat="1" applyFont="1" applyFill="1" applyBorder="1" applyAlignment="1">
      <alignment horizontal="right" vertical="center"/>
    </xf>
    <xf numFmtId="0" fontId="4" fillId="0" borderId="60" xfId="0" applyFont="1" applyBorder="1" applyAlignment="1">
      <alignment horizontal="center" vertical="center"/>
    </xf>
    <xf numFmtId="0" fontId="4" fillId="0" borderId="7" xfId="0" applyFont="1" applyBorder="1" applyAlignment="1">
      <alignment horizontal="distributed" vertical="center"/>
    </xf>
    <xf numFmtId="207" fontId="4" fillId="0" borderId="5" xfId="17" applyNumberFormat="1" applyFont="1" applyFill="1" applyBorder="1" applyAlignment="1">
      <alignment horizontal="right" vertical="center"/>
    </xf>
    <xf numFmtId="38" fontId="4" fillId="0" borderId="5" xfId="15" applyFont="1" applyFill="1" applyBorder="1" applyAlignment="1">
      <alignment horizontal="right" vertical="center"/>
    </xf>
    <xf numFmtId="207" fontId="4" fillId="0" borderId="35" xfId="17" applyNumberFormat="1" applyFont="1" applyFill="1" applyBorder="1" applyAlignment="1">
      <alignment horizontal="right" vertical="center"/>
    </xf>
    <xf numFmtId="38" fontId="4" fillId="0" borderId="35" xfId="15" applyFont="1" applyFill="1" applyBorder="1" applyAlignment="1">
      <alignment horizontal="right" vertical="center"/>
    </xf>
    <xf numFmtId="38" fontId="7" fillId="0" borderId="44" xfId="17" applyFont="1" applyFill="1" applyBorder="1" applyAlignment="1">
      <alignment horizontal="right" vertical="center" shrinkToFit="1"/>
    </xf>
    <xf numFmtId="212" fontId="7" fillId="0" borderId="8" xfId="0" applyNumberFormat="1" applyFont="1" applyFill="1" applyBorder="1" applyAlignment="1">
      <alignment horizontal="right" vertical="center"/>
    </xf>
    <xf numFmtId="211" fontId="7" fillId="0" borderId="8" xfId="17" applyNumberFormat="1" applyFont="1" applyFill="1" applyBorder="1" applyAlignment="1">
      <alignment horizontal="right" vertical="center" shrinkToFit="1"/>
    </xf>
    <xf numFmtId="38" fontId="7" fillId="0" borderId="8" xfId="17" applyFont="1" applyFill="1" applyBorder="1" applyAlignment="1">
      <alignment horizontal="right" vertical="center" shrinkToFit="1"/>
    </xf>
    <xf numFmtId="214" fontId="7" fillId="0" borderId="8" xfId="17" applyNumberFormat="1" applyFont="1" applyFill="1" applyBorder="1" applyAlignment="1">
      <alignment horizontal="right" vertical="center" shrinkToFit="1"/>
    </xf>
    <xf numFmtId="211" fontId="7" fillId="0" borderId="8" xfId="1" applyNumberFormat="1" applyFont="1" applyFill="1" applyBorder="1" applyAlignment="1">
      <alignment horizontal="right" vertical="center"/>
    </xf>
    <xf numFmtId="199" fontId="7" fillId="0" borderId="8" xfId="17" applyNumberFormat="1" applyFont="1" applyFill="1" applyBorder="1" applyAlignment="1">
      <alignment horizontal="right" vertical="center"/>
    </xf>
    <xf numFmtId="0" fontId="25" fillId="0" borderId="0" xfId="0" applyFont="1" applyFill="1" applyAlignment="1">
      <alignment vertical="center"/>
    </xf>
    <xf numFmtId="0" fontId="25" fillId="0" borderId="0" xfId="0" applyFont="1" applyAlignment="1">
      <alignment vertical="center"/>
    </xf>
    <xf numFmtId="177" fontId="25" fillId="0" borderId="0" xfId="0" applyNumberFormat="1" applyFont="1" applyAlignment="1">
      <alignment vertical="center"/>
    </xf>
    <xf numFmtId="212" fontId="25" fillId="0" borderId="0" xfId="0" applyNumberFormat="1" applyFont="1" applyAlignment="1">
      <alignment vertical="center"/>
    </xf>
    <xf numFmtId="38" fontId="25" fillId="0" borderId="0" xfId="17" applyFont="1" applyAlignment="1">
      <alignment vertical="center"/>
    </xf>
    <xf numFmtId="38" fontId="4" fillId="0" borderId="0" xfId="17" applyFont="1">
      <alignment vertical="center"/>
    </xf>
    <xf numFmtId="0" fontId="8" fillId="2" borderId="0" xfId="3" applyFont="1" applyFill="1" applyBorder="1" applyAlignment="1">
      <alignment vertical="center"/>
    </xf>
    <xf numFmtId="0" fontId="8" fillId="0" borderId="0" xfId="3" applyFont="1" applyFill="1" applyBorder="1" applyAlignment="1">
      <alignment horizontal="center" vertical="center"/>
    </xf>
    <xf numFmtId="0" fontId="4" fillId="0" borderId="8" xfId="3" applyFont="1" applyBorder="1"/>
    <xf numFmtId="0" fontId="4" fillId="0" borderId="8" xfId="3" applyFont="1" applyFill="1" applyBorder="1"/>
    <xf numFmtId="0" fontId="4" fillId="0" borderId="35" xfId="3" applyFont="1" applyBorder="1" applyAlignment="1">
      <alignment horizontal="center" vertical="center"/>
    </xf>
    <xf numFmtId="38" fontId="4" fillId="0" borderId="4" xfId="17" applyFont="1" applyFill="1" applyBorder="1" applyAlignment="1">
      <alignment horizontal="right" vertical="center"/>
    </xf>
    <xf numFmtId="0" fontId="4" fillId="0" borderId="11" xfId="3" applyFont="1" applyFill="1" applyBorder="1" applyAlignment="1">
      <alignment vertical="center"/>
    </xf>
    <xf numFmtId="0" fontId="7" fillId="0" borderId="8" xfId="3" applyFont="1" applyFill="1" applyBorder="1" applyAlignment="1">
      <alignment vertical="center"/>
    </xf>
    <xf numFmtId="0" fontId="7" fillId="0" borderId="9" xfId="3" applyFont="1" applyFill="1" applyBorder="1" applyAlignment="1">
      <alignment vertical="center"/>
    </xf>
    <xf numFmtId="38" fontId="7" fillId="0" borderId="10" xfId="17" applyFont="1" applyFill="1" applyBorder="1" applyAlignment="1">
      <alignment horizontal="right" vertical="center"/>
    </xf>
    <xf numFmtId="38" fontId="7" fillId="0" borderId="8" xfId="17" applyFont="1" applyFill="1" applyBorder="1" applyAlignment="1">
      <alignment horizontal="right" vertical="center"/>
    </xf>
    <xf numFmtId="0" fontId="4" fillId="0" borderId="0" xfId="3" applyFont="1" applyAlignment="1">
      <alignment vertical="center"/>
    </xf>
    <xf numFmtId="38" fontId="4" fillId="0" borderId="0" xfId="3" applyNumberFormat="1" applyFont="1"/>
    <xf numFmtId="38" fontId="8" fillId="0" borderId="0" xfId="0" applyNumberFormat="1" applyFont="1" applyFill="1" applyAlignment="1">
      <alignment horizontal="center" vertical="center"/>
    </xf>
    <xf numFmtId="38" fontId="4" fillId="0" borderId="4" xfId="15" applyFont="1" applyFill="1" applyBorder="1" applyAlignment="1">
      <alignment horizontal="right" vertical="center"/>
    </xf>
    <xf numFmtId="38" fontId="4" fillId="0" borderId="0" xfId="15" applyFont="1" applyFill="1" applyBorder="1" applyAlignment="1">
      <alignment horizontal="right" vertical="center"/>
    </xf>
    <xf numFmtId="0" fontId="7" fillId="0" borderId="0" xfId="0" applyFont="1" applyAlignment="1">
      <alignment horizontal="left" vertical="center"/>
    </xf>
    <xf numFmtId="38" fontId="7" fillId="0" borderId="4" xfId="15" applyFont="1" applyFill="1" applyBorder="1" applyAlignment="1">
      <alignment horizontal="right" vertical="center"/>
    </xf>
    <xf numFmtId="38" fontId="7" fillId="0" borderId="0" xfId="15" applyFont="1" applyFill="1" applyBorder="1" applyAlignment="1">
      <alignment horizontal="right" vertical="center"/>
    </xf>
    <xf numFmtId="38" fontId="7" fillId="0" borderId="10" xfId="15" applyFont="1" applyFill="1" applyBorder="1" applyAlignment="1">
      <alignment horizontal="right" vertical="center"/>
    </xf>
    <xf numFmtId="38" fontId="7" fillId="0" borderId="8" xfId="15" applyFont="1" applyFill="1" applyBorder="1" applyAlignment="1">
      <alignment horizontal="right" vertical="center"/>
    </xf>
    <xf numFmtId="0" fontId="88" fillId="0" borderId="0" xfId="0" applyFont="1" applyAlignment="1">
      <alignment horizontal="center" vertical="center"/>
    </xf>
    <xf numFmtId="0" fontId="4" fillId="0" borderId="0" xfId="0" applyFont="1" applyFill="1" applyAlignment="1">
      <alignment horizontal="distributed"/>
    </xf>
    <xf numFmtId="0" fontId="4" fillId="0" borderId="13" xfId="0" applyFont="1" applyBorder="1" applyAlignment="1">
      <alignment horizontal="center" vertical="center"/>
    </xf>
    <xf numFmtId="56" fontId="4" fillId="0" borderId="11" xfId="0" applyNumberFormat="1" applyFont="1" applyBorder="1" applyAlignment="1">
      <alignment vertical="center"/>
    </xf>
    <xf numFmtId="38" fontId="4" fillId="0" borderId="4" xfId="2" applyFont="1" applyBorder="1" applyAlignment="1">
      <alignment horizontal="right" vertical="center"/>
    </xf>
    <xf numFmtId="38" fontId="4" fillId="0" borderId="1" xfId="2" applyFont="1" applyBorder="1" applyAlignment="1">
      <alignment vertical="center"/>
    </xf>
    <xf numFmtId="183" fontId="4" fillId="0" borderId="1" xfId="2" applyNumberFormat="1" applyFont="1" applyBorder="1" applyAlignment="1">
      <alignment vertical="center"/>
    </xf>
    <xf numFmtId="56" fontId="4" fillId="0" borderId="0" xfId="0" applyNumberFormat="1" applyFont="1" applyBorder="1" applyAlignment="1">
      <alignment vertical="center"/>
    </xf>
    <xf numFmtId="183" fontId="4" fillId="0" borderId="0" xfId="2" applyNumberFormat="1" applyFont="1" applyBorder="1" applyAlignment="1">
      <alignment vertical="center"/>
    </xf>
    <xf numFmtId="181" fontId="4" fillId="0" borderId="0" xfId="2" applyNumberFormat="1" applyFont="1" applyBorder="1" applyAlignment="1">
      <alignment vertical="center"/>
    </xf>
    <xf numFmtId="0" fontId="4" fillId="0" borderId="0" xfId="2" applyNumberFormat="1" applyFont="1" applyFill="1" applyBorder="1" applyAlignment="1">
      <alignment vertical="center"/>
    </xf>
    <xf numFmtId="0" fontId="7" fillId="0" borderId="0" xfId="0" applyFont="1" applyBorder="1" applyAlignment="1">
      <alignment vertical="center"/>
    </xf>
    <xf numFmtId="56" fontId="7" fillId="0" borderId="0" xfId="0" applyNumberFormat="1" applyFont="1" applyBorder="1" applyAlignment="1">
      <alignment vertical="center"/>
    </xf>
    <xf numFmtId="38" fontId="7" fillId="0" borderId="0" xfId="2" applyFont="1" applyFill="1" applyBorder="1" applyAlignment="1">
      <alignment vertical="center"/>
    </xf>
    <xf numFmtId="0" fontId="7" fillId="0" borderId="0" xfId="2" applyNumberFormat="1" applyFont="1" applyFill="1" applyBorder="1" applyAlignment="1">
      <alignment vertical="center"/>
    </xf>
    <xf numFmtId="181" fontId="4" fillId="0" borderId="0" xfId="0" applyNumberFormat="1" applyFont="1" applyFill="1" applyBorder="1" applyAlignment="1">
      <alignment vertical="center"/>
    </xf>
    <xf numFmtId="183" fontId="4" fillId="0" borderId="0" xfId="0" applyNumberFormat="1" applyFont="1" applyFill="1" applyBorder="1" applyAlignment="1">
      <alignment vertical="center"/>
    </xf>
    <xf numFmtId="0" fontId="4" fillId="0" borderId="4" xfId="0" applyFont="1" applyFill="1" applyBorder="1" applyAlignment="1">
      <alignment horizontal="right" vertical="center"/>
    </xf>
    <xf numFmtId="0" fontId="4" fillId="0" borderId="0" xfId="0" applyFont="1" applyFill="1" applyBorder="1" applyAlignment="1"/>
    <xf numFmtId="181" fontId="4" fillId="0" borderId="0" xfId="0" applyNumberFormat="1" applyFont="1" applyFill="1" applyBorder="1" applyAlignment="1">
      <alignment horizontal="right" vertical="center"/>
    </xf>
    <xf numFmtId="38" fontId="4" fillId="0" borderId="10" xfId="2" applyFont="1" applyFill="1" applyBorder="1" applyAlignment="1">
      <alignment horizontal="right" vertical="center"/>
    </xf>
    <xf numFmtId="0" fontId="4" fillId="0" borderId="0" xfId="0" applyFont="1" applyAlignment="1">
      <alignment horizontal="right"/>
    </xf>
    <xf numFmtId="0" fontId="4" fillId="0" borderId="0" xfId="0" applyFont="1" applyAlignment="1">
      <alignment horizontal="right" vertical="center"/>
    </xf>
    <xf numFmtId="3" fontId="4" fillId="0" borderId="4" xfId="0" applyNumberFormat="1" applyFont="1" applyFill="1" applyBorder="1" applyAlignment="1">
      <alignment horizontal="right" vertical="center" shrinkToFit="1"/>
    </xf>
    <xf numFmtId="3" fontId="4" fillId="0" borderId="0" xfId="0" applyNumberFormat="1" applyFont="1" applyFill="1" applyBorder="1" applyAlignment="1">
      <alignment horizontal="right" vertical="center" shrinkToFit="1"/>
    </xf>
    <xf numFmtId="3" fontId="7" fillId="0" borderId="10" xfId="0" applyNumberFormat="1" applyFont="1" applyFill="1" applyBorder="1" applyAlignment="1">
      <alignment horizontal="right" vertical="center" shrinkToFit="1"/>
    </xf>
    <xf numFmtId="3" fontId="7" fillId="0" borderId="8" xfId="0" applyNumberFormat="1" applyFont="1" applyFill="1" applyBorder="1" applyAlignment="1">
      <alignment horizontal="right" vertical="center" shrinkToFit="1"/>
    </xf>
    <xf numFmtId="207" fontId="4" fillId="0" borderId="4" xfId="0" applyNumberFormat="1" applyFont="1" applyFill="1" applyBorder="1" applyAlignment="1">
      <alignment horizontal="center" vertical="center"/>
    </xf>
    <xf numFmtId="215" fontId="4" fillId="0" borderId="0" xfId="0" applyNumberFormat="1" applyFont="1" applyFill="1" applyBorder="1" applyAlignment="1">
      <alignment horizontal="center" vertical="center"/>
    </xf>
    <xf numFmtId="207" fontId="7" fillId="0" borderId="10" xfId="0" applyNumberFormat="1" applyFont="1" applyFill="1" applyBorder="1" applyAlignment="1">
      <alignment horizontal="center" vertical="center"/>
    </xf>
    <xf numFmtId="215" fontId="7" fillId="0" borderId="8" xfId="0" applyNumberFormat="1" applyFont="1" applyFill="1" applyBorder="1" applyAlignment="1">
      <alignment horizontal="center" vertical="center"/>
    </xf>
    <xf numFmtId="0" fontId="5" fillId="0" borderId="0" xfId="0" applyFont="1" applyAlignment="1">
      <alignment horizontal="left" vertical="center"/>
    </xf>
    <xf numFmtId="0" fontId="43" fillId="0" borderId="33" xfId="0" applyFont="1" applyFill="1" applyBorder="1" applyAlignment="1">
      <alignment horizontal="center" vertical="center"/>
    </xf>
    <xf numFmtId="38" fontId="7" fillId="0" borderId="8" xfId="2" applyFont="1" applyFill="1" applyBorder="1" applyAlignment="1">
      <alignment vertical="center"/>
    </xf>
    <xf numFmtId="0" fontId="93" fillId="0" borderId="0" xfId="0" applyFont="1" applyFill="1" applyBorder="1" applyAlignment="1">
      <alignment vertical="center"/>
    </xf>
    <xf numFmtId="3" fontId="4" fillId="0" borderId="1" xfId="0" applyNumberFormat="1" applyFont="1" applyFill="1" applyBorder="1" applyAlignment="1">
      <alignment horizontal="right" vertical="center"/>
    </xf>
    <xf numFmtId="38" fontId="4" fillId="0" borderId="1" xfId="2" applyFont="1" applyFill="1" applyBorder="1" applyAlignment="1">
      <alignment vertical="center"/>
    </xf>
    <xf numFmtId="38" fontId="4" fillId="0" borderId="1" xfId="1" applyFont="1" applyBorder="1" applyAlignment="1">
      <alignment vertical="center"/>
    </xf>
    <xf numFmtId="0" fontId="43" fillId="0" borderId="12" xfId="0" applyFont="1" applyBorder="1" applyAlignment="1">
      <alignment horizontal="center" vertical="center"/>
    </xf>
    <xf numFmtId="0" fontId="4" fillId="0" borderId="11" xfId="0" applyFont="1" applyBorder="1">
      <alignment vertical="center"/>
    </xf>
    <xf numFmtId="0" fontId="7" fillId="0" borderId="9" xfId="0" applyFont="1" applyBorder="1">
      <alignment vertical="center"/>
    </xf>
    <xf numFmtId="38" fontId="7" fillId="0" borderId="8" xfId="1" applyFont="1" applyBorder="1" applyAlignment="1">
      <alignment horizontal="right" vertical="center"/>
    </xf>
    <xf numFmtId="0" fontId="4" fillId="0" borderId="0" xfId="3" applyFont="1" applyFill="1" applyBorder="1"/>
    <xf numFmtId="0" fontId="94" fillId="0" borderId="0" xfId="0" applyFont="1" applyFill="1" applyAlignment="1">
      <alignment horizontal="center" vertical="center"/>
    </xf>
    <xf numFmtId="0" fontId="4" fillId="0" borderId="8" xfId="0" applyFont="1" applyFill="1" applyBorder="1" applyAlignment="1"/>
    <xf numFmtId="0" fontId="4" fillId="0" borderId="15" xfId="0" applyFont="1" applyFill="1" applyBorder="1" applyAlignment="1">
      <alignment vertical="center" shrinkToFit="1"/>
    </xf>
    <xf numFmtId="0" fontId="4" fillId="0" borderId="12" xfId="0" applyFont="1" applyFill="1" applyBorder="1" applyAlignment="1">
      <alignment vertical="center" shrinkToFit="1"/>
    </xf>
    <xf numFmtId="0" fontId="4" fillId="0" borderId="31" xfId="0" applyFont="1" applyFill="1" applyBorder="1" applyAlignment="1">
      <alignment horizontal="center" vertical="center" shrinkToFit="1"/>
    </xf>
    <xf numFmtId="0" fontId="4" fillId="0" borderId="13" xfId="0" applyFont="1" applyFill="1" applyBorder="1" applyAlignment="1">
      <alignment horizontal="center" vertical="center" shrinkToFit="1"/>
    </xf>
    <xf numFmtId="0" fontId="4" fillId="0" borderId="13" xfId="0" applyFont="1" applyFill="1" applyBorder="1" applyAlignment="1">
      <alignment vertical="center" shrinkToFit="1"/>
    </xf>
    <xf numFmtId="0" fontId="4" fillId="0" borderId="15" xfId="0" applyFont="1" applyFill="1" applyBorder="1" applyAlignment="1">
      <alignment horizontal="center" vertical="center" shrinkToFit="1"/>
    </xf>
    <xf numFmtId="0" fontId="7" fillId="0" borderId="0" xfId="0" applyFont="1" applyFill="1" applyBorder="1" applyAlignment="1">
      <alignment vertical="center" shrinkToFit="1"/>
    </xf>
    <xf numFmtId="0" fontId="25" fillId="0" borderId="3" xfId="0" applyFont="1" applyFill="1" applyBorder="1" applyAlignment="1">
      <alignment horizontal="center" vertical="center" shrinkToFit="1"/>
    </xf>
    <xf numFmtId="0" fontId="25" fillId="0" borderId="1" xfId="0" applyFont="1" applyFill="1" applyBorder="1" applyAlignment="1">
      <alignment horizontal="center" vertical="center" shrinkToFit="1"/>
    </xf>
    <xf numFmtId="0" fontId="25" fillId="0" borderId="1" xfId="0" applyFont="1" applyFill="1" applyBorder="1" applyAlignment="1">
      <alignment vertical="center" shrinkToFit="1"/>
    </xf>
    <xf numFmtId="38" fontId="4" fillId="0" borderId="4" xfId="2" applyFont="1" applyFill="1" applyBorder="1" applyAlignment="1">
      <alignment horizontal="right" vertical="center" shrinkToFit="1"/>
    </xf>
    <xf numFmtId="38" fontId="4" fillId="0" borderId="0" xfId="2" applyFont="1" applyFill="1" applyBorder="1" applyAlignment="1">
      <alignment horizontal="right" vertical="center" shrinkToFit="1"/>
    </xf>
    <xf numFmtId="38" fontId="7" fillId="0" borderId="4" xfId="2" applyNumberFormat="1" applyFont="1" applyFill="1" applyBorder="1" applyAlignment="1">
      <alignment horizontal="right" vertical="center" shrinkToFit="1"/>
    </xf>
    <xf numFmtId="38" fontId="7" fillId="0" borderId="0" xfId="2" applyNumberFormat="1" applyFont="1" applyFill="1" applyBorder="1" applyAlignment="1">
      <alignment horizontal="right" vertical="center" shrinkToFit="1"/>
    </xf>
    <xf numFmtId="38" fontId="4" fillId="0" borderId="0" xfId="2" applyFont="1" applyFill="1" applyBorder="1" applyAlignment="1">
      <alignment vertical="center" shrinkToFit="1"/>
    </xf>
    <xf numFmtId="0" fontId="7" fillId="0" borderId="11" xfId="0" applyFont="1" applyFill="1" applyBorder="1" applyAlignment="1">
      <alignment vertical="center" shrinkToFit="1"/>
    </xf>
    <xf numFmtId="38" fontId="25" fillId="0" borderId="4" xfId="2" applyFont="1" applyFill="1" applyBorder="1" applyAlignment="1">
      <alignment horizontal="right" vertical="center" shrinkToFit="1"/>
    </xf>
    <xf numFmtId="38" fontId="25" fillId="0" borderId="0" xfId="2" applyFont="1" applyFill="1" applyBorder="1" applyAlignment="1">
      <alignment horizontal="right" vertical="center" shrinkToFit="1"/>
    </xf>
    <xf numFmtId="38" fontId="25" fillId="0" borderId="0" xfId="2" applyFont="1" applyFill="1" applyBorder="1" applyAlignment="1">
      <alignment horizontal="right" vertical="center"/>
    </xf>
    <xf numFmtId="38" fontId="25" fillId="0" borderId="0" xfId="2" applyFont="1" applyFill="1" applyBorder="1" applyAlignment="1">
      <alignment vertical="center" shrinkToFit="1"/>
    </xf>
    <xf numFmtId="38" fontId="7" fillId="0" borderId="10" xfId="2" applyFont="1" applyFill="1" applyBorder="1" applyAlignment="1">
      <alignment horizontal="right" vertical="center" shrinkToFit="1"/>
    </xf>
    <xf numFmtId="0" fontId="5" fillId="0" borderId="0" xfId="0" applyFont="1" applyFill="1" applyBorder="1" applyAlignment="1"/>
    <xf numFmtId="38" fontId="4" fillId="0" borderId="0" xfId="1" applyFont="1" applyAlignment="1">
      <alignment horizontal="centerContinuous" vertical="center"/>
    </xf>
    <xf numFmtId="0" fontId="7" fillId="0" borderId="8" xfId="3" applyFont="1" applyBorder="1" applyAlignment="1">
      <alignment vertical="center"/>
    </xf>
    <xf numFmtId="0" fontId="7" fillId="0" borderId="8" xfId="0" applyFont="1" applyBorder="1">
      <alignment vertical="center"/>
    </xf>
    <xf numFmtId="38" fontId="7" fillId="0" borderId="8" xfId="1" applyFont="1" applyBorder="1" applyAlignment="1">
      <alignment horizontal="centerContinuous" vertical="center"/>
    </xf>
    <xf numFmtId="0" fontId="21" fillId="0" borderId="0" xfId="0" applyFont="1" applyBorder="1" applyAlignment="1">
      <alignment horizontal="center" vertical="center"/>
    </xf>
    <xf numFmtId="38" fontId="7" fillId="0" borderId="0" xfId="2" applyNumberFormat="1" applyFont="1" applyFill="1" applyBorder="1" applyAlignment="1">
      <alignment horizontal="center" vertical="center"/>
    </xf>
    <xf numFmtId="38" fontId="7" fillId="0" borderId="0" xfId="2" applyFont="1" applyFill="1" applyBorder="1" applyAlignment="1">
      <alignment horizontal="center" vertical="center"/>
    </xf>
    <xf numFmtId="0" fontId="5" fillId="0" borderId="0" xfId="0" applyFont="1" applyAlignment="1">
      <alignment horizontal="center" vertical="center"/>
    </xf>
    <xf numFmtId="0" fontId="4" fillId="0" borderId="33" xfId="0" applyFont="1" applyBorder="1" applyAlignment="1">
      <alignment horizontal="center" vertical="center" shrinkToFit="1"/>
    </xf>
    <xf numFmtId="0" fontId="4" fillId="0" borderId="7" xfId="0" applyFont="1" applyBorder="1" applyAlignment="1">
      <alignment horizontal="center" vertical="center" wrapText="1" shrinkToFit="1"/>
    </xf>
    <xf numFmtId="0" fontId="4" fillId="0" borderId="0" xfId="0" applyFont="1" applyBorder="1" applyAlignment="1">
      <alignment vertical="center" shrinkToFit="1"/>
    </xf>
    <xf numFmtId="0" fontId="4" fillId="0" borderId="0" xfId="1" applyNumberFormat="1" applyFont="1" applyFill="1" applyBorder="1" applyAlignment="1">
      <alignment horizontal="right" vertical="center"/>
    </xf>
    <xf numFmtId="38" fontId="7" fillId="0" borderId="10" xfId="1" applyFont="1" applyFill="1" applyBorder="1" applyAlignment="1">
      <alignment vertical="center"/>
    </xf>
    <xf numFmtId="49" fontId="7" fillId="0" borderId="8" xfId="1" applyNumberFormat="1" applyFont="1" applyFill="1" applyBorder="1" applyAlignment="1">
      <alignment horizontal="right" vertical="center"/>
    </xf>
    <xf numFmtId="0" fontId="88" fillId="0" borderId="0" xfId="0" applyFont="1" applyFill="1" applyAlignment="1">
      <alignment horizontal="center" vertical="center"/>
    </xf>
    <xf numFmtId="0" fontId="43" fillId="0" borderId="36" xfId="3" applyFont="1" applyFill="1" applyBorder="1" applyAlignment="1">
      <alignment horizontal="center" vertical="center"/>
    </xf>
    <xf numFmtId="0" fontId="43" fillId="0" borderId="33" xfId="3" applyFont="1" applyFill="1" applyBorder="1" applyAlignment="1">
      <alignment horizontal="center" vertical="center"/>
    </xf>
    <xf numFmtId="0" fontId="43" fillId="0" borderId="36" xfId="3" applyFont="1" applyFill="1" applyBorder="1" applyAlignment="1">
      <alignment horizontal="center" vertical="center" shrinkToFit="1"/>
    </xf>
    <xf numFmtId="0" fontId="43" fillId="0" borderId="33" xfId="3" applyFont="1" applyFill="1" applyBorder="1" applyAlignment="1">
      <alignment horizontal="center" vertical="center" shrinkToFit="1"/>
    </xf>
    <xf numFmtId="3" fontId="4" fillId="0" borderId="3" xfId="2" applyNumberFormat="1" applyFont="1" applyFill="1" applyBorder="1" applyAlignment="1">
      <alignment horizontal="right" vertical="center"/>
    </xf>
    <xf numFmtId="3" fontId="4" fillId="0" borderId="0" xfId="1" applyNumberFormat="1" applyFont="1" applyFill="1" applyBorder="1" applyAlignment="1">
      <alignment horizontal="right" vertical="center"/>
    </xf>
    <xf numFmtId="3" fontId="7" fillId="0" borderId="10" xfId="2" applyNumberFormat="1" applyFont="1" applyFill="1" applyBorder="1" applyAlignment="1">
      <alignment horizontal="right" vertical="center"/>
    </xf>
    <xf numFmtId="3" fontId="7" fillId="0" borderId="8" xfId="2" applyNumberFormat="1" applyFont="1" applyFill="1" applyBorder="1" applyAlignment="1">
      <alignment horizontal="right" vertical="center"/>
    </xf>
    <xf numFmtId="3" fontId="7" fillId="0" borderId="8" xfId="2" applyNumberFormat="1" applyFont="1" applyFill="1" applyBorder="1" applyAlignment="1">
      <alignment horizontal="right" vertical="center" shrinkToFit="1"/>
    </xf>
    <xf numFmtId="0" fontId="43" fillId="0" borderId="0" xfId="0" applyFont="1" applyFill="1" applyBorder="1" applyAlignment="1">
      <alignment vertical="center"/>
    </xf>
    <xf numFmtId="0" fontId="79" fillId="0" borderId="8" xfId="0" applyFont="1" applyBorder="1" applyAlignment="1">
      <alignment horizontal="center" vertical="center"/>
    </xf>
    <xf numFmtId="0" fontId="23" fillId="0" borderId="8" xfId="0" applyFont="1" applyBorder="1" applyAlignment="1">
      <alignment horizontal="center" vertical="top"/>
    </xf>
    <xf numFmtId="0" fontId="4" fillId="0" borderId="2" xfId="0" applyFont="1" applyBorder="1" applyAlignment="1">
      <alignment vertical="center"/>
    </xf>
    <xf numFmtId="0" fontId="4" fillId="0" borderId="0" xfId="0" applyFont="1" applyBorder="1" applyAlignment="1">
      <alignment horizontal="distributed" vertical="center" indent="1"/>
    </xf>
    <xf numFmtId="38" fontId="4" fillId="0" borderId="4" xfId="2" applyFont="1" applyFill="1" applyBorder="1" applyAlignment="1">
      <alignment vertical="center" shrinkToFit="1"/>
    </xf>
    <xf numFmtId="0" fontId="4" fillId="0" borderId="4" xfId="0" applyFont="1" applyFill="1" applyBorder="1" applyAlignment="1">
      <alignment horizontal="right" vertical="center" shrinkToFit="1"/>
    </xf>
    <xf numFmtId="0" fontId="4" fillId="0" borderId="0" xfId="0" applyFont="1" applyFill="1" applyBorder="1" applyAlignment="1">
      <alignment horizontal="right" vertical="center" shrinkToFit="1"/>
    </xf>
    <xf numFmtId="38" fontId="4" fillId="0" borderId="0" xfId="2" applyNumberFormat="1" applyFont="1" applyFill="1" applyBorder="1" applyAlignment="1">
      <alignment horizontal="right" vertical="center"/>
    </xf>
    <xf numFmtId="38" fontId="4" fillId="0" borderId="0" xfId="2" applyNumberFormat="1" applyFont="1" applyFill="1" applyBorder="1" applyAlignment="1">
      <alignment horizontal="right" vertical="center" shrinkToFit="1"/>
    </xf>
    <xf numFmtId="38" fontId="7" fillId="0" borderId="4" xfId="2" applyFont="1" applyFill="1" applyBorder="1" applyAlignment="1">
      <alignment horizontal="right" vertical="center" shrinkToFit="1"/>
    </xf>
    <xf numFmtId="38" fontId="7" fillId="0" borderId="0" xfId="2" applyFont="1" applyFill="1" applyBorder="1" applyAlignment="1">
      <alignment horizontal="right" vertical="center" shrinkToFit="1"/>
    </xf>
    <xf numFmtId="38" fontId="4" fillId="0" borderId="10" xfId="2" applyFont="1" applyFill="1" applyBorder="1" applyAlignment="1">
      <alignment horizontal="right" vertical="center" shrinkToFit="1"/>
    </xf>
    <xf numFmtId="38" fontId="4" fillId="0" borderId="8" xfId="2" applyFont="1" applyFill="1" applyBorder="1" applyAlignment="1">
      <alignment horizontal="right" vertical="center" shrinkToFit="1"/>
    </xf>
    <xf numFmtId="38" fontId="22" fillId="0" borderId="0" xfId="2" applyFont="1" applyFill="1" applyBorder="1" applyAlignment="1">
      <alignment horizontal="right" vertical="center" shrinkToFit="1"/>
    </xf>
    <xf numFmtId="0" fontId="4" fillId="0" borderId="4" xfId="0" applyNumberFormat="1" applyFont="1" applyFill="1" applyBorder="1" applyAlignment="1">
      <alignment horizontal="right" vertical="center"/>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horizontal="right" vertical="center"/>
    </xf>
    <xf numFmtId="0" fontId="7" fillId="0" borderId="9" xfId="3" applyFont="1" applyBorder="1" applyAlignment="1">
      <alignment vertical="center" shrinkToFit="1"/>
    </xf>
    <xf numFmtId="0" fontId="7" fillId="0" borderId="10" xfId="0" applyNumberFormat="1" applyFont="1" applyFill="1" applyBorder="1" applyAlignment="1">
      <alignment horizontal="right" vertical="center"/>
    </xf>
    <xf numFmtId="0" fontId="7" fillId="0" borderId="8"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38" fontId="4" fillId="0" borderId="3" xfId="2" applyFont="1" applyFill="1" applyBorder="1" applyAlignment="1">
      <alignment vertical="center"/>
    </xf>
    <xf numFmtId="216" fontId="4" fillId="0" borderId="0" xfId="2" applyNumberFormat="1" applyFont="1" applyFill="1" applyBorder="1" applyAlignment="1">
      <alignment vertical="center"/>
    </xf>
    <xf numFmtId="38" fontId="4" fillId="0" borderId="0" xfId="2" applyFont="1" applyAlignment="1">
      <alignment vertical="center"/>
    </xf>
    <xf numFmtId="216" fontId="7" fillId="0" borderId="8" xfId="2" applyNumberFormat="1" applyFont="1" applyFill="1" applyBorder="1" applyAlignment="1">
      <alignment vertical="center"/>
    </xf>
    <xf numFmtId="0" fontId="8" fillId="0" borderId="0" xfId="0" applyFont="1" applyFill="1">
      <alignment vertical="center"/>
    </xf>
    <xf numFmtId="0" fontId="43" fillId="0" borderId="36" xfId="0" applyFont="1" applyFill="1" applyBorder="1" applyAlignment="1">
      <alignment horizontal="center" vertical="center"/>
    </xf>
    <xf numFmtId="0" fontId="7" fillId="0" borderId="0" xfId="0" applyFont="1" applyFill="1" applyBorder="1">
      <alignment vertical="center"/>
    </xf>
    <xf numFmtId="0" fontId="5" fillId="0" borderId="11" xfId="0" applyFont="1" applyFill="1" applyBorder="1" applyAlignment="1">
      <alignment horizontal="center" vertical="center"/>
    </xf>
    <xf numFmtId="0" fontId="7" fillId="0" borderId="3" xfId="0" applyFont="1" applyFill="1" applyBorder="1">
      <alignment vertical="center"/>
    </xf>
    <xf numFmtId="0" fontId="43" fillId="0" borderId="0" xfId="0" applyFont="1" applyFill="1" applyBorder="1">
      <alignment vertical="center"/>
    </xf>
    <xf numFmtId="0" fontId="4" fillId="0" borderId="11" xfId="0" applyFont="1" applyFill="1" applyBorder="1" applyAlignment="1">
      <alignment horizontal="right" vertical="center" wrapText="1"/>
    </xf>
    <xf numFmtId="0" fontId="4" fillId="0" borderId="4" xfId="0" applyFont="1" applyFill="1" applyBorder="1" applyAlignment="1">
      <alignment horizontal="distributed" vertical="center"/>
    </xf>
    <xf numFmtId="0" fontId="95" fillId="0" borderId="0" xfId="0" applyFont="1" applyFill="1" applyBorder="1">
      <alignment vertical="center"/>
    </xf>
    <xf numFmtId="3" fontId="4" fillId="0" borderId="0" xfId="1" applyNumberFormat="1" applyFont="1" applyFill="1">
      <alignment vertical="center"/>
    </xf>
    <xf numFmtId="0" fontId="98" fillId="0" borderId="0" xfId="0" applyFont="1" applyFill="1" applyBorder="1">
      <alignment vertical="center"/>
    </xf>
    <xf numFmtId="38" fontId="25" fillId="0" borderId="0" xfId="0" applyNumberFormat="1" applyFont="1" applyFill="1">
      <alignment vertical="center"/>
    </xf>
    <xf numFmtId="38" fontId="25" fillId="0" borderId="0" xfId="0" applyNumberFormat="1" applyFont="1" applyFill="1" applyAlignment="1">
      <alignment horizontal="right" vertical="center"/>
    </xf>
    <xf numFmtId="3" fontId="7" fillId="0" borderId="0" xfId="0" applyNumberFormat="1" applyFont="1" applyFill="1" applyAlignment="1">
      <alignment horizontal="right" vertical="center"/>
    </xf>
    <xf numFmtId="38" fontId="7" fillId="0" borderId="0" xfId="0" applyNumberFormat="1" applyFont="1" applyFill="1">
      <alignment vertical="center"/>
    </xf>
    <xf numFmtId="38" fontId="7" fillId="0" borderId="0" xfId="1" applyFont="1" applyFill="1" applyAlignment="1">
      <alignment horizontal="right" vertical="center"/>
    </xf>
    <xf numFmtId="0" fontId="7" fillId="0" borderId="4" xfId="0" applyFont="1" applyFill="1" applyBorder="1" applyAlignment="1">
      <alignment horizontal="distributed" vertical="center"/>
    </xf>
    <xf numFmtId="0" fontId="7" fillId="0" borderId="11" xfId="0" applyFont="1" applyFill="1" applyBorder="1" applyAlignment="1">
      <alignment horizontal="right" vertical="center"/>
    </xf>
    <xf numFmtId="0" fontId="7" fillId="0" borderId="4" xfId="0" applyFont="1" applyFill="1" applyBorder="1" applyAlignment="1">
      <alignment horizontal="left" vertical="center"/>
    </xf>
    <xf numFmtId="38" fontId="7" fillId="0" borderId="0" xfId="0" applyNumberFormat="1" applyFont="1" applyFill="1" applyAlignment="1">
      <alignment horizontal="right" vertical="center"/>
    </xf>
    <xf numFmtId="3" fontId="7" fillId="0" borderId="0" xfId="0" applyNumberFormat="1" applyFont="1" applyFill="1">
      <alignment vertical="center"/>
    </xf>
    <xf numFmtId="196" fontId="7" fillId="0" borderId="0" xfId="0" applyNumberFormat="1" applyFont="1" applyFill="1">
      <alignment vertical="center"/>
    </xf>
    <xf numFmtId="0" fontId="43" fillId="0" borderId="8" xfId="0" applyFont="1" applyFill="1" applyBorder="1" applyAlignment="1">
      <alignment horizontal="left" vertical="center"/>
    </xf>
    <xf numFmtId="0" fontId="4" fillId="0" borderId="8" xfId="0" applyFont="1" applyFill="1" applyBorder="1" applyAlignment="1">
      <alignment horizontal="right" vertical="center" wrapText="1"/>
    </xf>
    <xf numFmtId="38" fontId="4" fillId="0" borderId="10" xfId="0" applyNumberFormat="1" applyFont="1" applyFill="1" applyBorder="1">
      <alignment vertical="center"/>
    </xf>
    <xf numFmtId="38" fontId="4" fillId="0" borderId="8" xfId="0" applyNumberFormat="1" applyFont="1" applyFill="1" applyBorder="1">
      <alignment vertical="center"/>
    </xf>
    <xf numFmtId="38" fontId="4" fillId="0" borderId="0" xfId="0" applyNumberFormat="1" applyFont="1" applyFill="1" applyBorder="1">
      <alignment vertical="center"/>
    </xf>
    <xf numFmtId="38" fontId="4" fillId="0" borderId="8" xfId="0" applyNumberFormat="1" applyFont="1" applyFill="1" applyBorder="1" applyAlignment="1">
      <alignment horizontal="right" vertical="center"/>
    </xf>
    <xf numFmtId="0" fontId="4" fillId="0" borderId="10" xfId="0" applyFont="1" applyFill="1" applyBorder="1" applyAlignment="1">
      <alignment horizontal="distributed" vertical="center"/>
    </xf>
    <xf numFmtId="0" fontId="43" fillId="0" borderId="0" xfId="0" applyFont="1" applyFill="1" applyBorder="1" applyAlignment="1">
      <alignment horizontal="distributed" vertical="center"/>
    </xf>
    <xf numFmtId="0" fontId="19" fillId="0" borderId="36" xfId="0" applyFont="1" applyFill="1" applyBorder="1" applyAlignment="1">
      <alignment horizontal="center" vertical="center"/>
    </xf>
    <xf numFmtId="0" fontId="0" fillId="0" borderId="11" xfId="0" applyFill="1" applyBorder="1" applyAlignment="1">
      <alignment horizontal="center" vertical="center"/>
    </xf>
    <xf numFmtId="0" fontId="12" fillId="0" borderId="0" xfId="0" applyFont="1" applyFill="1" applyBorder="1" applyAlignment="1">
      <alignment horizontal="center" vertical="center" shrinkToFit="1"/>
    </xf>
    <xf numFmtId="0" fontId="0" fillId="0" borderId="4" xfId="0" applyFill="1" applyBorder="1" applyAlignment="1">
      <alignment horizontal="center" vertical="center" wrapText="1"/>
    </xf>
    <xf numFmtId="0" fontId="34" fillId="0" borderId="0" xfId="0" applyFont="1" applyFill="1" applyBorder="1">
      <alignment vertical="center"/>
    </xf>
    <xf numFmtId="38" fontId="26" fillId="0" borderId="0" xfId="0" applyNumberFormat="1" applyFont="1" applyFill="1" applyAlignment="1">
      <alignment horizontal="right" vertical="center"/>
    </xf>
    <xf numFmtId="0" fontId="26" fillId="0" borderId="11" xfId="0" applyFont="1" applyFill="1" applyBorder="1" applyAlignment="1">
      <alignment horizontal="right" vertical="center"/>
    </xf>
    <xf numFmtId="0" fontId="26" fillId="0" borderId="4" xfId="0" applyFont="1" applyFill="1" applyBorder="1" applyAlignment="1">
      <alignment horizontal="center" vertical="center"/>
    </xf>
    <xf numFmtId="0" fontId="38" fillId="0" borderId="0" xfId="0" applyFont="1" applyFill="1" applyAlignment="1">
      <alignment horizontal="distributed" vertical="center"/>
    </xf>
    <xf numFmtId="38" fontId="15" fillId="0" borderId="0" xfId="0" applyNumberFormat="1" applyFont="1" applyFill="1" applyAlignment="1">
      <alignment horizontal="right" vertical="center"/>
    </xf>
    <xf numFmtId="38" fontId="12" fillId="0" borderId="0" xfId="0" applyNumberFormat="1" applyFont="1" applyFill="1" applyBorder="1" applyAlignment="1">
      <alignment horizontal="right" vertical="center"/>
    </xf>
    <xf numFmtId="38" fontId="26" fillId="0" borderId="4" xfId="0" applyNumberFormat="1" applyFont="1" applyFill="1" applyBorder="1" applyAlignment="1">
      <alignment horizontal="right" vertical="center"/>
    </xf>
    <xf numFmtId="38" fontId="26" fillId="0" borderId="0" xfId="0" applyNumberFormat="1" applyFont="1" applyFill="1" applyBorder="1" applyAlignment="1">
      <alignment horizontal="right" vertical="center"/>
    </xf>
    <xf numFmtId="0" fontId="19" fillId="0" borderId="8" xfId="0" applyFont="1" applyFill="1" applyBorder="1" applyAlignment="1">
      <alignment horizontal="left" vertical="center"/>
    </xf>
    <xf numFmtId="38" fontId="12" fillId="0" borderId="8" xfId="0" applyNumberFormat="1" applyFont="1" applyFill="1" applyBorder="1">
      <alignment vertical="center"/>
    </xf>
    <xf numFmtId="0" fontId="19" fillId="0" borderId="10" xfId="0" applyFont="1" applyFill="1" applyBorder="1" applyAlignment="1">
      <alignment horizontal="center" vertical="center"/>
    </xf>
    <xf numFmtId="0" fontId="12" fillId="0" borderId="29" xfId="18" applyFont="1" applyFill="1" applyBorder="1" applyAlignment="1">
      <alignment vertical="center"/>
    </xf>
    <xf numFmtId="0" fontId="15" fillId="0" borderId="29" xfId="0" applyFont="1" applyFill="1" applyBorder="1" applyAlignment="1">
      <alignment vertical="center"/>
    </xf>
    <xf numFmtId="0" fontId="15" fillId="0" borderId="0" xfId="0" applyFont="1" applyFill="1" applyBorder="1" applyAlignment="1">
      <alignment vertical="center"/>
    </xf>
    <xf numFmtId="0" fontId="15" fillId="0" borderId="0" xfId="18" applyFill="1" applyAlignment="1">
      <alignment vertical="center"/>
    </xf>
    <xf numFmtId="0" fontId="19" fillId="0" borderId="4" xfId="0" applyFont="1" applyFill="1" applyBorder="1" applyAlignment="1">
      <alignment horizontal="center" vertical="center"/>
    </xf>
    <xf numFmtId="0" fontId="19" fillId="0" borderId="11" xfId="0" applyFont="1" applyFill="1" applyBorder="1" applyAlignment="1">
      <alignment horizontal="distributed" vertical="center" wrapText="1"/>
    </xf>
    <xf numFmtId="0" fontId="12" fillId="0" borderId="0" xfId="0" applyFont="1" applyFill="1" applyAlignment="1">
      <alignment horizontal="distributed" vertical="center" wrapText="1"/>
    </xf>
    <xf numFmtId="0" fontId="34" fillId="0" borderId="0" xfId="0" applyFont="1" applyFill="1" applyBorder="1" applyAlignment="1">
      <alignment horizontal="distributed" vertical="center" wrapText="1"/>
    </xf>
    <xf numFmtId="38" fontId="26" fillId="0" borderId="4" xfId="0" applyNumberFormat="1" applyFont="1" applyFill="1" applyBorder="1">
      <alignment vertical="center"/>
    </xf>
    <xf numFmtId="38" fontId="26" fillId="0" borderId="0" xfId="0" applyNumberFormat="1" applyFont="1" applyFill="1" applyBorder="1">
      <alignment vertical="center"/>
    </xf>
    <xf numFmtId="0" fontId="19" fillId="0" borderId="8" xfId="0" applyFont="1" applyFill="1" applyBorder="1" applyAlignment="1">
      <alignment horizontal="distributed" vertical="center"/>
    </xf>
    <xf numFmtId="38" fontId="12" fillId="0" borderId="10" xfId="0" applyNumberFormat="1" applyFont="1" applyFill="1" applyBorder="1">
      <alignment vertical="center"/>
    </xf>
    <xf numFmtId="0" fontId="11" fillId="0" borderId="0" xfId="18" applyFont="1" applyFill="1" applyAlignment="1">
      <alignment vertical="center"/>
    </xf>
    <xf numFmtId="0" fontId="11" fillId="0" borderId="0" xfId="18" applyFont="1" applyFill="1" applyAlignment="1">
      <alignment horizontal="center" vertical="center"/>
    </xf>
    <xf numFmtId="0" fontId="37" fillId="0" borderId="0" xfId="18" applyFont="1" applyFill="1" applyAlignment="1">
      <alignment vertical="center"/>
    </xf>
    <xf numFmtId="0" fontId="101" fillId="0" borderId="0" xfId="18" applyFont="1" applyFill="1" applyAlignment="1">
      <alignment vertical="center"/>
    </xf>
    <xf numFmtId="217" fontId="17" fillId="0" borderId="0" xfId="19" applyFont="1" applyFill="1" applyAlignment="1">
      <alignment vertical="center"/>
    </xf>
    <xf numFmtId="217" fontId="12" fillId="0" borderId="0" xfId="19" applyFont="1" applyFill="1" applyAlignment="1">
      <alignment vertical="center"/>
    </xf>
    <xf numFmtId="0" fontId="12" fillId="0" borderId="0" xfId="18" applyFont="1" applyFill="1" applyAlignment="1">
      <alignment horizontal="center" vertical="center" shrinkToFit="1"/>
    </xf>
    <xf numFmtId="217" fontId="12" fillId="0" borderId="0" xfId="19" applyFont="1" applyFill="1" applyAlignment="1">
      <alignment horizontal="right" vertical="center"/>
    </xf>
    <xf numFmtId="217" fontId="19" fillId="0" borderId="36" xfId="19" applyFont="1" applyFill="1" applyBorder="1" applyAlignment="1">
      <alignment horizontal="center" vertical="center"/>
    </xf>
    <xf numFmtId="217" fontId="19" fillId="0" borderId="33" xfId="19" applyFont="1" applyFill="1" applyBorder="1" applyAlignment="1">
      <alignment horizontal="center" vertical="center"/>
    </xf>
    <xf numFmtId="0" fontId="102" fillId="0" borderId="0" xfId="18" applyFont="1" applyFill="1" applyAlignment="1">
      <alignment vertical="center"/>
    </xf>
    <xf numFmtId="0" fontId="19" fillId="0" borderId="0" xfId="18" applyFont="1" applyFill="1" applyBorder="1" applyAlignment="1">
      <alignment horizontal="center" vertical="center" shrinkToFit="1"/>
    </xf>
    <xf numFmtId="217" fontId="19" fillId="0" borderId="4" xfId="19" applyFont="1" applyFill="1" applyBorder="1" applyAlignment="1">
      <alignment horizontal="center" vertical="center"/>
    </xf>
    <xf numFmtId="217" fontId="19" fillId="0" borderId="0" xfId="19" applyFont="1" applyFill="1" applyBorder="1" applyAlignment="1">
      <alignment horizontal="center" vertical="center"/>
    </xf>
    <xf numFmtId="0" fontId="19" fillId="0" borderId="11" xfId="18" applyFont="1" applyFill="1" applyBorder="1" applyAlignment="1">
      <alignment horizontal="distributed" vertical="center" shrinkToFit="1"/>
    </xf>
    <xf numFmtId="3" fontId="12" fillId="0" borderId="0" xfId="19" applyNumberFormat="1" applyFont="1" applyFill="1" applyBorder="1" applyAlignment="1">
      <alignment horizontal="right" vertical="center"/>
    </xf>
    <xf numFmtId="0" fontId="26" fillId="0" borderId="0" xfId="18" applyFont="1" applyFill="1" applyBorder="1" applyAlignment="1">
      <alignment horizontal="distributed" vertical="center" shrinkToFit="1"/>
    </xf>
    <xf numFmtId="38" fontId="26" fillId="0" borderId="4" xfId="19" applyNumberFormat="1" applyFont="1" applyFill="1" applyBorder="1" applyAlignment="1">
      <alignment horizontal="right" vertical="center"/>
    </xf>
    <xf numFmtId="38" fontId="26" fillId="0" borderId="0" xfId="19" applyNumberFormat="1" applyFont="1" applyFill="1" applyBorder="1" applyAlignment="1">
      <alignment horizontal="right" vertical="center"/>
    </xf>
    <xf numFmtId="0" fontId="34" fillId="0" borderId="0" xfId="18" applyFont="1" applyFill="1" applyBorder="1" applyAlignment="1">
      <alignment horizontal="distributed" vertical="center" shrinkToFit="1"/>
    </xf>
    <xf numFmtId="182" fontId="26" fillId="0" borderId="4" xfId="19" applyNumberFormat="1" applyFont="1" applyFill="1" applyBorder="1" applyAlignment="1">
      <alignment horizontal="right" vertical="center"/>
    </xf>
    <xf numFmtId="182" fontId="26" fillId="0" borderId="0" xfId="19" applyNumberFormat="1" applyFont="1" applyFill="1" applyBorder="1" applyAlignment="1">
      <alignment horizontal="right" vertical="center"/>
    </xf>
    <xf numFmtId="38" fontId="12" fillId="0" borderId="0" xfId="19" applyNumberFormat="1" applyFont="1" applyFill="1" applyBorder="1" applyAlignment="1">
      <alignment horizontal="right" vertical="center"/>
    </xf>
    <xf numFmtId="0" fontId="19" fillId="0" borderId="0" xfId="18" applyFont="1" applyFill="1" applyBorder="1" applyAlignment="1">
      <alignment horizontal="distributed" vertical="center" shrinkToFit="1"/>
    </xf>
    <xf numFmtId="38" fontId="12" fillId="0" borderId="4" xfId="19" applyNumberFormat="1" applyFont="1" applyFill="1" applyBorder="1" applyAlignment="1">
      <alignment horizontal="right" vertical="center"/>
    </xf>
    <xf numFmtId="3" fontId="12" fillId="0" borderId="4" xfId="19" applyNumberFormat="1" applyFont="1" applyFill="1" applyBorder="1" applyAlignment="1">
      <alignment horizontal="right" vertical="center"/>
    </xf>
    <xf numFmtId="217" fontId="12" fillId="0" borderId="0" xfId="19" applyNumberFormat="1" applyFont="1" applyFill="1" applyBorder="1" applyAlignment="1">
      <alignment horizontal="right" vertical="center"/>
    </xf>
    <xf numFmtId="3" fontId="12" fillId="0" borderId="10" xfId="19" applyNumberFormat="1" applyFont="1" applyFill="1" applyBorder="1" applyAlignment="1">
      <alignment horizontal="right" vertical="center"/>
    </xf>
    <xf numFmtId="3" fontId="12" fillId="0" borderId="8" xfId="19" applyNumberFormat="1" applyFont="1" applyFill="1" applyBorder="1" applyAlignment="1">
      <alignment horizontal="right" vertical="center"/>
    </xf>
    <xf numFmtId="0" fontId="103" fillId="0" borderId="0" xfId="18" applyFont="1" applyFill="1" applyAlignment="1">
      <alignment horizontal="center" vertical="center"/>
    </xf>
    <xf numFmtId="217" fontId="19" fillId="0" borderId="0" xfId="19" applyFont="1" applyFill="1" applyAlignment="1">
      <alignment horizontal="right" vertical="center"/>
    </xf>
    <xf numFmtId="0" fontId="19" fillId="0" borderId="0" xfId="18" applyFont="1" applyFill="1" applyAlignment="1">
      <alignment horizontal="left" vertical="center" shrinkToFit="1"/>
    </xf>
    <xf numFmtId="3" fontId="12" fillId="0" borderId="3" xfId="19" applyNumberFormat="1" applyFont="1" applyFill="1" applyBorder="1" applyAlignment="1">
      <alignment horizontal="right" vertical="center"/>
    </xf>
    <xf numFmtId="0" fontId="102" fillId="0" borderId="11" xfId="18" applyFont="1" applyFill="1" applyBorder="1" applyAlignment="1">
      <alignment horizontal="center" vertical="center" shrinkToFit="1"/>
    </xf>
    <xf numFmtId="0" fontId="102" fillId="0" borderId="9" xfId="18" applyFont="1" applyFill="1" applyBorder="1" applyAlignment="1">
      <alignment horizontal="center" vertical="center" shrinkToFit="1"/>
    </xf>
    <xf numFmtId="0" fontId="102" fillId="0" borderId="0" xfId="18" applyFont="1" applyFill="1" applyAlignment="1">
      <alignment horizontal="center" vertical="center" shrinkToFit="1"/>
    </xf>
    <xf numFmtId="217" fontId="15" fillId="0" borderId="0" xfId="19" applyFill="1" applyAlignment="1">
      <alignment vertical="center"/>
    </xf>
    <xf numFmtId="0" fontId="0"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0" fillId="0" borderId="0" xfId="0" applyFont="1" applyFill="1" applyBorder="1" applyAlignment="1">
      <alignment horizontal="center" vertical="center"/>
    </xf>
    <xf numFmtId="38" fontId="12" fillId="0" borderId="1" xfId="1" applyFont="1" applyFill="1" applyBorder="1">
      <alignment vertical="center"/>
    </xf>
    <xf numFmtId="38" fontId="19" fillId="0" borderId="0" xfId="0" applyNumberFormat="1" applyFont="1" applyFill="1">
      <alignment vertical="center"/>
    </xf>
    <xf numFmtId="38" fontId="19" fillId="0" borderId="0" xfId="0" applyNumberFormat="1" applyFont="1" applyFill="1" applyBorder="1">
      <alignment vertical="center"/>
    </xf>
    <xf numFmtId="38" fontId="19" fillId="0" borderId="0" xfId="0" applyNumberFormat="1" applyFont="1" applyFill="1" applyBorder="1" applyAlignment="1">
      <alignment vertical="center"/>
    </xf>
    <xf numFmtId="38" fontId="4" fillId="0" borderId="0" xfId="0" applyNumberFormat="1" applyFont="1" applyFill="1" applyAlignment="1"/>
    <xf numFmtId="0" fontId="4" fillId="0" borderId="11" xfId="0" applyFont="1" applyFill="1" applyBorder="1" applyAlignment="1">
      <alignment horizontal="centerContinuous" vertical="center"/>
    </xf>
    <xf numFmtId="0" fontId="4" fillId="0" borderId="5" xfId="0" applyFont="1" applyFill="1" applyBorder="1" applyAlignment="1">
      <alignment horizontal="center" vertical="center"/>
    </xf>
    <xf numFmtId="0" fontId="5" fillId="0" borderId="8" xfId="0" applyFont="1" applyFill="1" applyBorder="1" applyAlignment="1"/>
    <xf numFmtId="0" fontId="4" fillId="0" borderId="0" xfId="0" applyFont="1" applyFill="1" applyAlignment="1">
      <alignment horizontal="centerContinuous" vertical="center"/>
    </xf>
    <xf numFmtId="0" fontId="5" fillId="0" borderId="8" xfId="0" applyFont="1" applyFill="1" applyBorder="1" applyAlignment="1">
      <alignment horizontal="centerContinuous" vertical="center"/>
    </xf>
    <xf numFmtId="0" fontId="27" fillId="0" borderId="0" xfId="0" applyFont="1" applyFill="1" applyAlignment="1"/>
    <xf numFmtId="0" fontId="103" fillId="0" borderId="0" xfId="0" applyFont="1" applyAlignment="1">
      <alignment vertical="center"/>
    </xf>
    <xf numFmtId="189" fontId="20" fillId="0" borderId="0" xfId="0" applyNumberFormat="1" applyFont="1" applyFill="1" applyBorder="1" applyAlignment="1"/>
    <xf numFmtId="189" fontId="20" fillId="0" borderId="8" xfId="0" applyNumberFormat="1" applyFont="1" applyFill="1" applyBorder="1" applyAlignment="1"/>
    <xf numFmtId="189" fontId="12" fillId="0" borderId="8" xfId="0" applyNumberFormat="1" applyFont="1" applyBorder="1" applyAlignment="1">
      <alignment horizontal="right" vertical="center"/>
    </xf>
    <xf numFmtId="0" fontId="12" fillId="0" borderId="30" xfId="0" applyFont="1" applyFill="1" applyBorder="1" applyAlignment="1">
      <alignment horizontal="centerContinuous" vertical="center"/>
    </xf>
    <xf numFmtId="0" fontId="12" fillId="0" borderId="16" xfId="0" applyFont="1" applyFill="1" applyBorder="1" applyAlignment="1">
      <alignment horizontal="centerContinuous" vertical="center"/>
    </xf>
    <xf numFmtId="0" fontId="12" fillId="0" borderId="30" xfId="0" applyFont="1" applyBorder="1" applyAlignment="1">
      <alignment horizontal="center" vertical="center" wrapText="1" shrinkToFit="1"/>
    </xf>
    <xf numFmtId="0" fontId="12" fillId="0" borderId="18" xfId="0" applyFont="1" applyFill="1" applyBorder="1" applyAlignment="1">
      <alignment horizontal="center" vertical="center"/>
    </xf>
    <xf numFmtId="189" fontId="12" fillId="0" borderId="18" xfId="0" applyNumberFormat="1" applyFont="1" applyFill="1" applyBorder="1" applyAlignment="1">
      <alignment horizontal="center" vertical="center"/>
    </xf>
    <xf numFmtId="189" fontId="12" fillId="0" borderId="36" xfId="0" applyNumberFormat="1" applyFont="1" applyFill="1" applyBorder="1" applyAlignment="1">
      <alignment horizontal="center" vertical="center"/>
    </xf>
    <xf numFmtId="0" fontId="26" fillId="0" borderId="2" xfId="0" applyFont="1" applyBorder="1" applyAlignment="1">
      <alignment horizontal="distributed" vertical="center" justifyLastLine="1"/>
    </xf>
    <xf numFmtId="38" fontId="26" fillId="0" borderId="1" xfId="1" applyFont="1" applyFill="1" applyBorder="1" applyAlignment="1" applyProtection="1">
      <alignment vertical="center" shrinkToFit="1"/>
      <protection locked="0"/>
    </xf>
    <xf numFmtId="38" fontId="26" fillId="0" borderId="0" xfId="1" applyFont="1" applyFill="1" applyBorder="1" applyAlignment="1" applyProtection="1">
      <alignment vertical="center" shrinkToFit="1"/>
      <protection locked="0"/>
    </xf>
    <xf numFmtId="38" fontId="26" fillId="0" borderId="0" xfId="1" applyFont="1" applyFill="1" applyBorder="1" applyAlignment="1" applyProtection="1">
      <alignment vertical="center"/>
      <protection locked="0"/>
    </xf>
    <xf numFmtId="38" fontId="12" fillId="0" borderId="0" xfId="1" applyFont="1" applyFill="1" applyBorder="1" applyAlignment="1" applyProtection="1">
      <alignment vertical="center"/>
      <protection locked="0"/>
    </xf>
    <xf numFmtId="38" fontId="12" fillId="0" borderId="0" xfId="1" applyFont="1" applyFill="1" applyBorder="1" applyAlignment="1" applyProtection="1">
      <alignment horizontal="right" vertical="center"/>
      <protection locked="0"/>
    </xf>
    <xf numFmtId="41" fontId="12" fillId="0" borderId="0" xfId="1" applyNumberFormat="1" applyFont="1" applyFill="1" applyBorder="1" applyAlignment="1" applyProtection="1">
      <alignment vertical="center"/>
      <protection locked="0"/>
    </xf>
    <xf numFmtId="38" fontId="12" fillId="0" borderId="8" xfId="1" applyFont="1" applyFill="1" applyBorder="1" applyAlignment="1" applyProtection="1">
      <alignment vertical="center"/>
      <protection locked="0"/>
    </xf>
    <xf numFmtId="189" fontId="20" fillId="0" borderId="0" xfId="0" applyNumberFormat="1" applyFont="1" applyFill="1" applyAlignment="1"/>
    <xf numFmtId="0" fontId="12" fillId="0" borderId="14" xfId="0" applyFont="1" applyFill="1" applyBorder="1" applyAlignment="1">
      <alignment horizontal="centerContinuous" vertical="center"/>
    </xf>
    <xf numFmtId="0" fontId="12" fillId="0" borderId="12" xfId="0" applyFont="1" applyFill="1" applyBorder="1" applyAlignment="1">
      <alignment horizontal="centerContinuous" vertical="center"/>
    </xf>
    <xf numFmtId="0" fontId="19" fillId="0" borderId="18" xfId="0" applyFont="1" applyFill="1" applyBorder="1" applyAlignment="1">
      <alignment horizontal="center" vertical="center"/>
    </xf>
    <xf numFmtId="189" fontId="19" fillId="0" borderId="18" xfId="0" applyNumberFormat="1" applyFont="1" applyFill="1" applyBorder="1" applyAlignment="1">
      <alignment horizontal="center" vertical="center"/>
    </xf>
    <xf numFmtId="189" fontId="19" fillId="0" borderId="36" xfId="0" applyNumberFormat="1" applyFont="1" applyFill="1" applyBorder="1" applyAlignment="1">
      <alignment horizontal="center" vertical="center"/>
    </xf>
    <xf numFmtId="0" fontId="19" fillId="0" borderId="33" xfId="0" applyFont="1" applyBorder="1" applyAlignment="1">
      <alignment horizontal="center" vertical="center"/>
    </xf>
    <xf numFmtId="38" fontId="26" fillId="0" borderId="1" xfId="1" applyFont="1" applyFill="1" applyBorder="1" applyAlignment="1">
      <alignment vertical="center" shrinkToFit="1"/>
    </xf>
    <xf numFmtId="0" fontId="27" fillId="0" borderId="0" xfId="0" applyFont="1" applyFill="1" applyAlignment="1">
      <alignment horizontal="right" vertical="center"/>
    </xf>
    <xf numFmtId="0" fontId="27" fillId="0" borderId="0" xfId="0" applyFont="1" applyAlignment="1"/>
    <xf numFmtId="189" fontId="20" fillId="0" borderId="0" xfId="0" applyNumberFormat="1" applyFont="1" applyAlignment="1"/>
    <xf numFmtId="189" fontId="20" fillId="0" borderId="8" xfId="0" applyNumberFormat="1" applyFont="1" applyBorder="1" applyAlignment="1"/>
    <xf numFmtId="0" fontId="12" fillId="0" borderId="14" xfId="0" applyFont="1" applyBorder="1" applyAlignment="1">
      <alignment horizontal="centerContinuous" vertical="center"/>
    </xf>
    <xf numFmtId="0" fontId="12" fillId="0" borderId="12" xfId="0" applyFont="1" applyBorder="1" applyAlignment="1">
      <alignment horizontal="centerContinuous" vertical="center"/>
    </xf>
    <xf numFmtId="189" fontId="12" fillId="0" borderId="18" xfId="0" applyNumberFormat="1" applyFont="1" applyBorder="1" applyAlignment="1">
      <alignment horizontal="center" vertical="center"/>
    </xf>
    <xf numFmtId="189" fontId="12" fillId="0" borderId="36" xfId="0" applyNumberFormat="1" applyFont="1" applyBorder="1" applyAlignment="1">
      <alignment horizontal="center" vertical="center"/>
    </xf>
    <xf numFmtId="38" fontId="26" fillId="0" borderId="1" xfId="1" applyFont="1" applyFill="1" applyBorder="1" applyAlignment="1">
      <alignment horizontal="right" vertical="center" shrinkToFit="1"/>
    </xf>
    <xf numFmtId="0" fontId="12" fillId="0" borderId="11" xfId="0" applyFont="1" applyBorder="1" applyAlignment="1">
      <alignment vertical="center" shrinkToFit="1"/>
    </xf>
    <xf numFmtId="189" fontId="20" fillId="0" borderId="0" xfId="0" applyNumberFormat="1" applyFont="1" applyBorder="1" applyAlignment="1"/>
    <xf numFmtId="0" fontId="103" fillId="0" borderId="0" xfId="0" applyFont="1" applyBorder="1" applyAlignment="1">
      <alignment vertical="center"/>
    </xf>
    <xf numFmtId="189" fontId="12" fillId="0" borderId="0" xfId="0" applyNumberFormat="1" applyFont="1" applyBorder="1" applyAlignment="1"/>
    <xf numFmtId="0" fontId="4" fillId="0" borderId="15" xfId="20" applyFont="1" applyBorder="1" applyAlignment="1">
      <alignment horizontal="center" vertical="center"/>
    </xf>
    <xf numFmtId="0" fontId="4" fillId="0" borderId="13" xfId="20" applyFont="1" applyBorder="1" applyAlignment="1">
      <alignment horizontal="center" vertical="center"/>
    </xf>
    <xf numFmtId="0" fontId="4" fillId="0" borderId="14" xfId="20" applyFont="1" applyBorder="1" applyAlignment="1">
      <alignment horizontal="center" vertical="center"/>
    </xf>
    <xf numFmtId="0" fontId="4" fillId="0" borderId="0" xfId="20" applyFont="1" applyBorder="1" applyAlignment="1">
      <alignment vertical="center"/>
    </xf>
    <xf numFmtId="199" fontId="4" fillId="0" borderId="0" xfId="20" applyNumberFormat="1" applyFont="1" applyFill="1" applyBorder="1" applyAlignment="1">
      <alignment horizontal="right" vertical="center"/>
    </xf>
    <xf numFmtId="0" fontId="43" fillId="0" borderId="0" xfId="0" applyFont="1" applyAlignment="1">
      <alignment vertical="center" wrapText="1"/>
    </xf>
    <xf numFmtId="0" fontId="7" fillId="0" borderId="0" xfId="20" applyFont="1" applyBorder="1" applyAlignment="1">
      <alignment vertical="center"/>
    </xf>
    <xf numFmtId="199" fontId="7" fillId="0" borderId="0" xfId="20" applyNumberFormat="1" applyFont="1" applyFill="1" applyBorder="1" applyAlignment="1">
      <alignment horizontal="right" vertical="center"/>
    </xf>
    <xf numFmtId="0" fontId="7" fillId="0" borderId="0" xfId="20" applyFont="1" applyFill="1" applyBorder="1">
      <alignment vertical="center"/>
    </xf>
    <xf numFmtId="0" fontId="4" fillId="0" borderId="0" xfId="20" applyFont="1" applyBorder="1" applyAlignment="1">
      <alignment horizontal="distributed" vertical="center"/>
    </xf>
    <xf numFmtId="218" fontId="4" fillId="0" borderId="4" xfId="1" applyNumberFormat="1" applyFont="1" applyFill="1" applyBorder="1" applyAlignment="1">
      <alignment horizontal="right" vertical="center"/>
    </xf>
    <xf numFmtId="218" fontId="4" fillId="0" borderId="0" xfId="1" applyNumberFormat="1" applyFont="1" applyFill="1" applyBorder="1" applyAlignment="1">
      <alignment horizontal="right" vertical="center"/>
    </xf>
    <xf numFmtId="219" fontId="4" fillId="0" borderId="0" xfId="1" applyNumberFormat="1" applyFont="1" applyFill="1" applyBorder="1" applyAlignment="1">
      <alignment horizontal="right" vertical="center"/>
    </xf>
    <xf numFmtId="0" fontId="4" fillId="0" borderId="0" xfId="20" applyFont="1" applyFill="1" applyBorder="1" applyAlignment="1">
      <alignment horizontal="distributed" vertical="center"/>
    </xf>
    <xf numFmtId="41" fontId="4" fillId="0" borderId="4" xfId="1" applyNumberFormat="1" applyFont="1" applyFill="1" applyBorder="1" applyAlignment="1">
      <alignment horizontal="right" vertical="center"/>
    </xf>
    <xf numFmtId="41" fontId="4" fillId="0" borderId="0" xfId="1" applyNumberFormat="1" applyFont="1" applyFill="1" applyBorder="1" applyAlignment="1">
      <alignment horizontal="right" vertical="center"/>
    </xf>
    <xf numFmtId="41" fontId="4" fillId="0" borderId="0" xfId="20" applyNumberFormat="1" applyFont="1" applyFill="1" applyBorder="1" applyAlignment="1">
      <alignment horizontal="right" vertical="center"/>
    </xf>
    <xf numFmtId="0" fontId="4" fillId="0" borderId="8" xfId="20" applyFont="1" applyFill="1" applyBorder="1" applyAlignment="1">
      <alignment horizontal="distributed" vertical="center"/>
    </xf>
    <xf numFmtId="218" fontId="4" fillId="0" borderId="10" xfId="1" applyNumberFormat="1" applyFont="1" applyFill="1" applyBorder="1" applyAlignment="1">
      <alignment horizontal="right" vertical="center"/>
    </xf>
    <xf numFmtId="218" fontId="4" fillId="0" borderId="8" xfId="1" applyNumberFormat="1" applyFont="1" applyFill="1" applyBorder="1" applyAlignment="1">
      <alignment horizontal="right" vertical="center"/>
    </xf>
    <xf numFmtId="219" fontId="4" fillId="0" borderId="8" xfId="1" applyNumberFormat="1" applyFont="1" applyFill="1" applyBorder="1" applyAlignment="1">
      <alignment horizontal="right" vertical="center"/>
    </xf>
    <xf numFmtId="0" fontId="29" fillId="0" borderId="0" xfId="0" applyFont="1" applyBorder="1" applyAlignment="1">
      <alignment vertical="center"/>
    </xf>
    <xf numFmtId="0" fontId="0" fillId="0" borderId="0" xfId="0" applyBorder="1" applyAlignment="1">
      <alignment horizontal="center" vertical="center" wrapText="1"/>
    </xf>
    <xf numFmtId="38" fontId="12" fillId="0" borderId="3" xfId="1" applyFont="1" applyFill="1" applyBorder="1" applyAlignment="1">
      <alignment vertical="center"/>
    </xf>
    <xf numFmtId="38" fontId="12" fillId="0" borderId="1" xfId="1" applyFont="1" applyFill="1" applyBorder="1" applyAlignment="1">
      <alignment vertical="center" shrinkToFit="1"/>
    </xf>
    <xf numFmtId="38" fontId="12" fillId="0" borderId="1" xfId="1" applyFont="1" applyFill="1" applyBorder="1" applyAlignment="1">
      <alignment vertical="center"/>
    </xf>
    <xf numFmtId="38" fontId="12" fillId="0" borderId="10" xfId="1" applyFont="1" applyFill="1" applyBorder="1" applyAlignment="1">
      <alignment vertical="center"/>
    </xf>
    <xf numFmtId="0" fontId="0" fillId="0" borderId="0" xfId="0" applyFont="1" applyAlignment="1"/>
    <xf numFmtId="0" fontId="38" fillId="0" borderId="0" xfId="0" applyFont="1" applyAlignment="1"/>
    <xf numFmtId="38" fontId="12" fillId="0" borderId="1" xfId="1" applyFont="1" applyFill="1" applyBorder="1" applyAlignment="1" applyProtection="1">
      <alignment horizontal="right" vertical="center"/>
      <protection locked="0"/>
    </xf>
    <xf numFmtId="38" fontId="12" fillId="0" borderId="4" xfId="1" applyFont="1" applyFill="1" applyBorder="1" applyAlignment="1" applyProtection="1">
      <alignment vertical="center"/>
      <protection locked="0"/>
    </xf>
    <xf numFmtId="38" fontId="12" fillId="0" borderId="10" xfId="1" applyFont="1" applyFill="1" applyBorder="1" applyAlignment="1" applyProtection="1">
      <alignment vertical="center"/>
      <protection locked="0"/>
    </xf>
    <xf numFmtId="38" fontId="12" fillId="0" borderId="8" xfId="1" applyFont="1" applyFill="1" applyBorder="1" applyAlignment="1" applyProtection="1">
      <alignment horizontal="right" vertical="center"/>
      <protection locked="0"/>
    </xf>
    <xf numFmtId="220" fontId="28" fillId="0" borderId="0" xfId="0" applyNumberFormat="1" applyFont="1" applyBorder="1" applyAlignment="1"/>
    <xf numFmtId="220" fontId="28" fillId="0" borderId="0" xfId="0" applyNumberFormat="1" applyFont="1" applyBorder="1" applyAlignment="1" applyProtection="1">
      <protection locked="0"/>
    </xf>
    <xf numFmtId="38" fontId="12" fillId="0" borderId="8" xfId="1" applyFont="1" applyFill="1" applyBorder="1" applyAlignment="1" applyProtection="1">
      <alignment horizontal="right" vertical="center" wrapText="1"/>
      <protection locked="0"/>
    </xf>
    <xf numFmtId="0" fontId="29" fillId="0" borderId="0" xfId="0" applyFont="1" applyAlignment="1">
      <alignment vertical="center"/>
    </xf>
    <xf numFmtId="38" fontId="12" fillId="0" borderId="3" xfId="1" applyFont="1" applyFill="1" applyBorder="1" applyAlignment="1" applyProtection="1">
      <alignment horizontal="right" vertical="center"/>
      <protection locked="0"/>
    </xf>
    <xf numFmtId="38" fontId="12" fillId="0" borderId="1" xfId="1" applyFont="1" applyFill="1" applyBorder="1" applyAlignment="1" applyProtection="1">
      <alignment horizontal="right" vertical="center" shrinkToFit="1"/>
      <protection locked="0"/>
    </xf>
    <xf numFmtId="38" fontId="12" fillId="0" borderId="4" xfId="1" applyFont="1" applyFill="1" applyBorder="1" applyAlignment="1" applyProtection="1">
      <alignment horizontal="right" vertical="center"/>
      <protection locked="0"/>
    </xf>
    <xf numFmtId="38" fontId="12" fillId="0" borderId="0" xfId="1" applyFont="1" applyFill="1" applyBorder="1" applyAlignment="1" applyProtection="1">
      <alignment horizontal="right" vertical="center" shrinkToFit="1"/>
      <protection locked="0"/>
    </xf>
    <xf numFmtId="38" fontId="12" fillId="0" borderId="10" xfId="1" applyFont="1" applyFill="1" applyBorder="1" applyAlignment="1" applyProtection="1">
      <alignment horizontal="right" vertical="center"/>
      <protection locked="0"/>
    </xf>
    <xf numFmtId="38" fontId="12" fillId="0" borderId="8" xfId="1" applyFont="1" applyFill="1" applyBorder="1" applyAlignment="1" applyProtection="1">
      <alignment horizontal="right" vertical="center" shrinkToFit="1"/>
      <protection locked="0"/>
    </xf>
    <xf numFmtId="38" fontId="12" fillId="0" borderId="8" xfId="1" applyFont="1" applyFill="1" applyBorder="1" applyAlignment="1">
      <alignment horizontal="right" vertical="center" shrinkToFit="1"/>
    </xf>
    <xf numFmtId="0" fontId="22" fillId="0" borderId="0" xfId="0" applyFont="1">
      <alignment vertical="center"/>
    </xf>
    <xf numFmtId="0" fontId="4" fillId="0" borderId="0" xfId="0" applyFont="1" applyBorder="1" applyAlignment="1">
      <alignment vertical="center" wrapText="1"/>
    </xf>
    <xf numFmtId="212" fontId="4" fillId="0" borderId="4" xfId="0" applyNumberFormat="1" applyFont="1" applyFill="1" applyBorder="1" applyAlignment="1">
      <alignment vertical="center"/>
    </xf>
    <xf numFmtId="212" fontId="4" fillId="0" borderId="0" xfId="1" applyNumberFormat="1" applyFont="1" applyFill="1" applyBorder="1" applyAlignment="1">
      <alignment horizontal="right" vertical="center"/>
    </xf>
    <xf numFmtId="212" fontId="4" fillId="0" borderId="0" xfId="0" applyNumberFormat="1" applyFont="1" applyFill="1" applyBorder="1" applyAlignment="1">
      <alignment vertical="center"/>
    </xf>
    <xf numFmtId="212" fontId="7" fillId="0" borderId="0" xfId="0" applyNumberFormat="1" applyFont="1" applyFill="1" applyBorder="1" applyAlignment="1">
      <alignment vertical="center"/>
    </xf>
    <xf numFmtId="0" fontId="22" fillId="0" borderId="8" xfId="0" applyFont="1" applyBorder="1" applyAlignment="1">
      <alignment vertical="center"/>
    </xf>
    <xf numFmtId="212" fontId="7" fillId="0" borderId="10" xfId="0" applyNumberFormat="1" applyFont="1" applyFill="1" applyBorder="1" applyAlignment="1">
      <alignment vertical="center"/>
    </xf>
    <xf numFmtId="212" fontId="7" fillId="0" borderId="0" xfId="0" applyNumberFormat="1" applyFont="1" applyFill="1" applyBorder="1" applyAlignment="1">
      <alignment horizontal="right" vertical="center"/>
    </xf>
    <xf numFmtId="212" fontId="4" fillId="0" borderId="4" xfId="0" applyNumberFormat="1" applyFont="1" applyFill="1" applyBorder="1" applyAlignment="1">
      <alignment horizontal="right" vertical="center"/>
    </xf>
    <xf numFmtId="211" fontId="4" fillId="0" borderId="0" xfId="1" applyNumberFormat="1" applyFont="1" applyFill="1" applyBorder="1" applyAlignment="1">
      <alignment vertical="center"/>
    </xf>
    <xf numFmtId="214" fontId="4" fillId="0" borderId="0" xfId="1" applyNumberFormat="1" applyFont="1" applyFill="1" applyBorder="1" applyAlignment="1">
      <alignment horizontal="right" vertical="center"/>
    </xf>
    <xf numFmtId="207" fontId="4" fillId="0" borderId="0" xfId="1" applyNumberFormat="1" applyFont="1" applyFill="1" applyBorder="1" applyAlignment="1">
      <alignment vertical="center"/>
    </xf>
    <xf numFmtId="214" fontId="4" fillId="0" borderId="0" xfId="0" applyNumberFormat="1" applyFont="1" applyFill="1" applyBorder="1" applyAlignment="1">
      <alignment horizontal="right" vertical="center"/>
    </xf>
    <xf numFmtId="0" fontId="4" fillId="0" borderId="0" xfId="1" applyNumberFormat="1" applyFont="1" applyFill="1" applyBorder="1" applyAlignment="1">
      <alignment vertical="center"/>
    </xf>
    <xf numFmtId="212" fontId="7" fillId="0" borderId="10" xfId="0" applyNumberFormat="1" applyFont="1" applyFill="1" applyBorder="1" applyAlignment="1">
      <alignment horizontal="right" vertical="center"/>
    </xf>
    <xf numFmtId="212" fontId="7" fillId="0" borderId="8" xfId="0" applyNumberFormat="1" applyFont="1" applyFill="1" applyBorder="1" applyAlignment="1">
      <alignment vertical="center"/>
    </xf>
    <xf numFmtId="211" fontId="7" fillId="0" borderId="8" xfId="1" applyNumberFormat="1" applyFont="1" applyFill="1" applyBorder="1" applyAlignment="1">
      <alignment vertical="center"/>
    </xf>
    <xf numFmtId="214" fontId="7" fillId="0" borderId="8" xfId="1" applyNumberFormat="1" applyFont="1" applyFill="1" applyBorder="1" applyAlignment="1">
      <alignment horizontal="right" vertical="center" shrinkToFit="1"/>
    </xf>
    <xf numFmtId="214" fontId="22" fillId="0" borderId="8" xfId="0" applyNumberFormat="1" applyFont="1" applyFill="1" applyBorder="1" applyAlignment="1">
      <alignment horizontal="right" vertical="center"/>
    </xf>
    <xf numFmtId="207" fontId="7" fillId="0" borderId="8" xfId="1" applyNumberFormat="1" applyFont="1" applyFill="1" applyBorder="1" applyAlignment="1">
      <alignment vertical="center"/>
    </xf>
    <xf numFmtId="0" fontId="7" fillId="0" borderId="8" xfId="1" applyNumberFormat="1" applyFont="1" applyFill="1" applyBorder="1" applyAlignment="1">
      <alignment vertical="center"/>
    </xf>
    <xf numFmtId="0" fontId="4" fillId="0" borderId="13" xfId="0" applyFont="1" applyBorder="1" applyAlignment="1">
      <alignment horizontal="center" vertical="center" wrapText="1"/>
    </xf>
    <xf numFmtId="0" fontId="4" fillId="0" borderId="0" xfId="0" applyFont="1" applyBorder="1" applyAlignment="1">
      <alignment horizontal="center" vertical="center" wrapText="1"/>
    </xf>
    <xf numFmtId="182" fontId="4" fillId="0" borderId="4" xfId="1" applyNumberFormat="1" applyFont="1" applyFill="1" applyBorder="1" applyAlignment="1">
      <alignment horizontal="right" vertical="center"/>
    </xf>
    <xf numFmtId="182" fontId="4" fillId="0" borderId="0" xfId="1" applyNumberFormat="1" applyFont="1" applyFill="1" applyBorder="1" applyAlignment="1">
      <alignment horizontal="right" vertical="center"/>
    </xf>
    <xf numFmtId="211" fontId="25" fillId="0" borderId="0" xfId="1" applyNumberFormat="1" applyFont="1" applyFill="1" applyBorder="1" applyAlignment="1">
      <alignment horizontal="right" vertical="center"/>
    </xf>
    <xf numFmtId="211" fontId="7" fillId="0" borderId="10" xfId="1" applyNumberFormat="1" applyFont="1" applyFill="1" applyBorder="1" applyAlignment="1">
      <alignment horizontal="right" vertical="center"/>
    </xf>
    <xf numFmtId="211" fontId="7" fillId="0" borderId="0" xfId="1" applyNumberFormat="1" applyFont="1" applyFill="1" applyBorder="1" applyAlignment="1">
      <alignment horizontal="right" vertical="center"/>
    </xf>
    <xf numFmtId="0" fontId="6" fillId="0" borderId="0" xfId="0" applyFont="1" applyFill="1" applyBorder="1" applyAlignment="1">
      <alignment horizontal="distributed" vertical="center"/>
    </xf>
    <xf numFmtId="0" fontId="6" fillId="0" borderId="0" xfId="0" applyFont="1" applyAlignment="1">
      <alignment horizontal="right" vertical="center"/>
    </xf>
    <xf numFmtId="0" fontId="106" fillId="0" borderId="0" xfId="0" applyFont="1" applyAlignment="1">
      <alignment horizontal="center" vertical="center"/>
    </xf>
    <xf numFmtId="0" fontId="4" fillId="0" borderId="0" xfId="0" applyFont="1" applyBorder="1" applyAlignment="1">
      <alignment horizontal="right"/>
    </xf>
    <xf numFmtId="4" fontId="4" fillId="0" borderId="3" xfId="0" applyNumberFormat="1" applyFont="1" applyFill="1" applyBorder="1" applyAlignment="1">
      <alignment horizontal="right" vertical="center"/>
    </xf>
    <xf numFmtId="0" fontId="6" fillId="0" borderId="0" xfId="0" applyFont="1" applyFill="1" applyBorder="1" applyAlignment="1">
      <alignment horizontal="right" vertical="center"/>
    </xf>
    <xf numFmtId="4" fontId="4" fillId="0" borderId="4" xfId="0" applyNumberFormat="1" applyFont="1" applyFill="1" applyBorder="1" applyAlignment="1">
      <alignment horizontal="right" vertical="center"/>
    </xf>
    <xf numFmtId="4" fontId="4" fillId="0" borderId="0" xfId="0" applyNumberFormat="1" applyFont="1" applyFill="1" applyBorder="1" applyAlignment="1">
      <alignment horizontal="right" vertical="center"/>
    </xf>
    <xf numFmtId="4" fontId="25" fillId="0" borderId="4" xfId="0" applyNumberFormat="1" applyFont="1" applyFill="1" applyBorder="1" applyAlignment="1">
      <alignment horizontal="right" vertical="center"/>
    </xf>
    <xf numFmtId="4" fontId="7" fillId="0" borderId="4" xfId="0" applyNumberFormat="1" applyFont="1" applyFill="1" applyBorder="1" applyAlignment="1">
      <alignment horizontal="right" vertical="center"/>
    </xf>
    <xf numFmtId="4" fontId="5" fillId="0" borderId="0" xfId="0" applyNumberFormat="1" applyFont="1" applyBorder="1">
      <alignment vertical="center"/>
    </xf>
    <xf numFmtId="0" fontId="7" fillId="0" borderId="9" xfId="0" applyFont="1" applyFill="1" applyBorder="1" applyAlignment="1">
      <alignment horizontal="right" vertical="center"/>
    </xf>
    <xf numFmtId="4" fontId="7" fillId="0" borderId="10" xfId="0" applyNumberFormat="1" applyFont="1" applyFill="1" applyBorder="1" applyAlignment="1">
      <alignment horizontal="right" vertical="center"/>
    </xf>
    <xf numFmtId="4" fontId="7" fillId="0" borderId="8" xfId="0" applyNumberFormat="1" applyFont="1" applyFill="1" applyBorder="1" applyAlignment="1">
      <alignment horizontal="right" vertical="center"/>
    </xf>
    <xf numFmtId="0" fontId="1" fillId="0" borderId="0" xfId="21"/>
    <xf numFmtId="0" fontId="11" fillId="0" borderId="0" xfId="3" applyNumberFormat="1" applyFont="1" applyFill="1" applyAlignment="1">
      <alignment vertical="center"/>
    </xf>
    <xf numFmtId="0" fontId="12" fillId="0" borderId="0" xfId="3" applyNumberFormat="1" applyFont="1" applyFill="1" applyAlignment="1">
      <alignment vertical="center"/>
    </xf>
    <xf numFmtId="0" fontId="37" fillId="0" borderId="0" xfId="3" applyFont="1" applyFill="1" applyAlignment="1">
      <alignment vertical="center"/>
    </xf>
    <xf numFmtId="0" fontId="12" fillId="0" borderId="0" xfId="3" applyNumberFormat="1" applyFont="1" applyFill="1" applyAlignment="1">
      <alignment horizontal="right" vertical="center"/>
    </xf>
    <xf numFmtId="0" fontId="12" fillId="0" borderId="8" xfId="3" applyNumberFormat="1" applyFont="1" applyFill="1" applyBorder="1" applyAlignment="1">
      <alignment vertical="center"/>
    </xf>
    <xf numFmtId="0" fontId="12" fillId="0" borderId="0" xfId="3" applyNumberFormat="1" applyFont="1" applyFill="1" applyBorder="1" applyAlignment="1">
      <alignment vertical="center"/>
    </xf>
    <xf numFmtId="0" fontId="12" fillId="0" borderId="8" xfId="3" applyNumberFormat="1" applyFont="1" applyFill="1" applyBorder="1" applyAlignment="1">
      <alignment horizontal="right" vertical="center"/>
    </xf>
    <xf numFmtId="0" fontId="12" fillId="0" borderId="0" xfId="3" applyNumberFormat="1" applyFont="1" applyFill="1" applyBorder="1" applyAlignment="1">
      <alignment horizontal="center" vertical="center" wrapText="1"/>
    </xf>
    <xf numFmtId="0" fontId="15" fillId="0" borderId="0" xfId="3" applyFont="1" applyFill="1" applyBorder="1" applyAlignment="1">
      <alignment vertical="center"/>
    </xf>
    <xf numFmtId="0" fontId="1" fillId="0" borderId="11" xfId="3" applyFill="1" applyBorder="1" applyAlignment="1">
      <alignment vertical="center"/>
    </xf>
    <xf numFmtId="0" fontId="1" fillId="0" borderId="4" xfId="3" applyFill="1" applyBorder="1" applyAlignment="1">
      <alignment horizontal="center"/>
    </xf>
    <xf numFmtId="0" fontId="1" fillId="0" borderId="0" xfId="3" applyFill="1" applyBorder="1" applyAlignment="1">
      <alignment horizontal="center"/>
    </xf>
    <xf numFmtId="0" fontId="1" fillId="0" borderId="0" xfId="3" applyFill="1" applyBorder="1" applyAlignment="1">
      <alignment vertical="center"/>
    </xf>
    <xf numFmtId="0" fontId="1" fillId="0" borderId="4" xfId="3" applyFill="1" applyBorder="1" applyAlignment="1">
      <alignment vertical="center"/>
    </xf>
    <xf numFmtId="0" fontId="20" fillId="0" borderId="11" xfId="3" applyFont="1" applyFill="1" applyBorder="1" applyAlignment="1">
      <alignment vertical="center"/>
    </xf>
    <xf numFmtId="0" fontId="20" fillId="0" borderId="4" xfId="3" applyFont="1" applyFill="1" applyBorder="1" applyAlignment="1">
      <alignment horizontal="center"/>
    </xf>
    <xf numFmtId="0" fontId="20" fillId="0" borderId="0" xfId="3" applyFont="1" applyFill="1" applyBorder="1" applyAlignment="1">
      <alignment horizontal="center"/>
    </xf>
    <xf numFmtId="0" fontId="20" fillId="0" borderId="0" xfId="3" applyFont="1" applyFill="1" applyBorder="1" applyAlignment="1">
      <alignment vertical="center"/>
    </xf>
    <xf numFmtId="0" fontId="20" fillId="0" borderId="4" xfId="3" applyFont="1" applyFill="1" applyBorder="1" applyAlignment="1">
      <alignment vertical="center"/>
    </xf>
    <xf numFmtId="0" fontId="12" fillId="0" borderId="11" xfId="3" applyNumberFormat="1" applyFont="1" applyFill="1" applyBorder="1" applyAlignment="1">
      <alignment vertical="center"/>
    </xf>
    <xf numFmtId="221" fontId="12" fillId="0" borderId="4" xfId="3" applyNumberFormat="1" applyFont="1" applyFill="1" applyBorder="1" applyAlignment="1">
      <alignment horizontal="right" vertical="center"/>
    </xf>
    <xf numFmtId="221" fontId="12" fillId="0" borderId="0" xfId="3" applyNumberFormat="1" applyFont="1" applyFill="1" applyBorder="1" applyAlignment="1">
      <alignment horizontal="right" vertical="center"/>
    </xf>
    <xf numFmtId="181" fontId="12" fillId="0" borderId="0" xfId="3" applyNumberFormat="1" applyFont="1" applyFill="1" applyBorder="1" applyAlignment="1">
      <alignment horizontal="right" vertical="center"/>
    </xf>
    <xf numFmtId="222" fontId="12" fillId="0" borderId="0" xfId="3" applyNumberFormat="1" applyFont="1" applyFill="1" applyBorder="1" applyAlignment="1">
      <alignment horizontal="right" vertical="center"/>
    </xf>
    <xf numFmtId="194" fontId="12" fillId="0" borderId="0" xfId="3" applyNumberFormat="1" applyFont="1" applyFill="1" applyBorder="1" applyAlignment="1">
      <alignment horizontal="right" vertical="center"/>
    </xf>
    <xf numFmtId="0" fontId="12" fillId="0" borderId="4" xfId="3" applyNumberFormat="1" applyFont="1" applyFill="1" applyBorder="1" applyAlignment="1">
      <alignment vertical="center"/>
    </xf>
    <xf numFmtId="195" fontId="12" fillId="0" borderId="0" xfId="3" applyNumberFormat="1" applyFont="1" applyFill="1" applyBorder="1" applyAlignment="1">
      <alignment horizontal="right" vertical="center"/>
    </xf>
    <xf numFmtId="0" fontId="12" fillId="0" borderId="0" xfId="3" applyFont="1" applyFill="1" applyBorder="1" applyAlignment="1">
      <alignment horizontal="right" vertical="center"/>
    </xf>
    <xf numFmtId="0" fontId="15" fillId="0" borderId="0" xfId="3" applyNumberFormat="1" applyFont="1" applyFill="1" applyBorder="1" applyAlignment="1">
      <alignment vertical="center"/>
    </xf>
    <xf numFmtId="0" fontId="15" fillId="0" borderId="0" xfId="3" applyNumberFormat="1" applyFont="1" applyFill="1" applyAlignment="1">
      <alignment vertical="center"/>
    </xf>
    <xf numFmtId="0" fontId="26" fillId="0" borderId="0" xfId="3" applyNumberFormat="1" applyFont="1" applyFill="1" applyBorder="1" applyAlignment="1">
      <alignment vertical="center"/>
    </xf>
    <xf numFmtId="221" fontId="26" fillId="0" borderId="4" xfId="3" applyNumberFormat="1" applyFont="1" applyFill="1" applyBorder="1" applyAlignment="1">
      <alignment horizontal="right" vertical="center"/>
    </xf>
    <xf numFmtId="221" fontId="26" fillId="0" borderId="0" xfId="3" applyNumberFormat="1" applyFont="1" applyFill="1" applyBorder="1" applyAlignment="1">
      <alignment horizontal="right" vertical="center"/>
    </xf>
    <xf numFmtId="195" fontId="26" fillId="0" borderId="0" xfId="3" applyNumberFormat="1" applyFont="1" applyFill="1" applyBorder="1" applyAlignment="1">
      <alignment horizontal="right" vertical="center"/>
    </xf>
    <xf numFmtId="222" fontId="26" fillId="0" borderId="0" xfId="3" applyNumberFormat="1" applyFont="1" applyFill="1" applyBorder="1" applyAlignment="1">
      <alignment horizontal="right" vertical="center"/>
    </xf>
    <xf numFmtId="221" fontId="26" fillId="0" borderId="11" xfId="3" applyNumberFormat="1" applyFont="1" applyFill="1" applyBorder="1" applyAlignment="1">
      <alignment horizontal="right"/>
    </xf>
    <xf numFmtId="222" fontId="12" fillId="0" borderId="4" xfId="3" applyNumberFormat="1" applyFont="1" applyFill="1" applyBorder="1" applyAlignment="1">
      <alignment vertical="center"/>
    </xf>
    <xf numFmtId="194" fontId="12" fillId="0" borderId="0" xfId="3" applyNumberFormat="1" applyFont="1" applyFill="1" applyBorder="1" applyAlignment="1">
      <alignment vertical="center"/>
    </xf>
    <xf numFmtId="222" fontId="12" fillId="0" borderId="0" xfId="3" applyNumberFormat="1" applyFont="1" applyFill="1" applyBorder="1" applyAlignment="1">
      <alignment vertical="center"/>
    </xf>
    <xf numFmtId="221" fontId="14" fillId="0" borderId="0" xfId="3" applyNumberFormat="1" applyFont="1" applyFill="1" applyBorder="1" applyAlignment="1">
      <alignment horizontal="right" vertical="center"/>
    </xf>
    <xf numFmtId="0" fontId="12" fillId="0" borderId="4" xfId="3" applyFont="1" applyFill="1" applyBorder="1" applyAlignment="1">
      <alignment horizontal="left" vertical="center"/>
    </xf>
    <xf numFmtId="0" fontId="12" fillId="0" borderId="0" xfId="3" quotePrefix="1" applyFont="1" applyFill="1" applyBorder="1" applyAlignment="1">
      <alignment horizontal="right" vertical="center"/>
    </xf>
    <xf numFmtId="0" fontId="12" fillId="0" borderId="4" xfId="3" quotePrefix="1" applyFont="1" applyFill="1" applyBorder="1" applyAlignment="1">
      <alignment horizontal="left" vertical="center"/>
    </xf>
    <xf numFmtId="0" fontId="12" fillId="0" borderId="11" xfId="3" quotePrefix="1" applyFont="1" applyFill="1" applyBorder="1" applyAlignment="1">
      <alignment horizontal="right"/>
    </xf>
    <xf numFmtId="223" fontId="12" fillId="0" borderId="4" xfId="3" applyNumberFormat="1" applyFont="1" applyFill="1" applyBorder="1"/>
    <xf numFmtId="223" fontId="12" fillId="0" borderId="0" xfId="3" applyNumberFormat="1" applyFont="1" applyFill="1" applyBorder="1"/>
    <xf numFmtId="223" fontId="12" fillId="0" borderId="0" xfId="3" applyNumberFormat="1" applyFont="1" applyFill="1" applyBorder="1" applyAlignment="1">
      <alignment vertical="center"/>
    </xf>
    <xf numFmtId="223" fontId="20" fillId="0" borderId="0" xfId="3" applyNumberFormat="1" applyFont="1" applyFill="1" applyBorder="1"/>
    <xf numFmtId="0" fontId="12" fillId="0" borderId="4" xfId="3" quotePrefix="1" applyFont="1" applyFill="1" applyBorder="1" applyAlignment="1">
      <alignment horizontal="right"/>
    </xf>
    <xf numFmtId="0" fontId="20" fillId="0" borderId="11" xfId="3" quotePrefix="1" applyFont="1" applyFill="1" applyBorder="1" applyAlignment="1">
      <alignment horizontal="right"/>
    </xf>
    <xf numFmtId="223" fontId="20" fillId="0" borderId="4" xfId="3" applyNumberFormat="1" applyFont="1" applyFill="1" applyBorder="1"/>
    <xf numFmtId="0" fontId="20" fillId="0" borderId="4" xfId="3" quotePrefix="1" applyFont="1" applyFill="1" applyBorder="1" applyAlignment="1">
      <alignment horizontal="right"/>
    </xf>
    <xf numFmtId="0" fontId="26" fillId="0" borderId="0" xfId="3" applyNumberFormat="1" applyFont="1" applyFill="1" applyAlignment="1">
      <alignment vertical="center"/>
    </xf>
    <xf numFmtId="0" fontId="26" fillId="0" borderId="4" xfId="3" applyNumberFormat="1" applyFont="1" applyFill="1" applyBorder="1" applyAlignment="1">
      <alignment vertical="center"/>
    </xf>
    <xf numFmtId="222" fontId="14" fillId="0" borderId="4" xfId="3" applyNumberFormat="1" applyFont="1" applyFill="1" applyBorder="1" applyAlignment="1">
      <alignment vertical="center"/>
    </xf>
    <xf numFmtId="222" fontId="14" fillId="0" borderId="0" xfId="3" applyNumberFormat="1" applyFont="1" applyFill="1" applyBorder="1" applyAlignment="1">
      <alignment vertical="center"/>
    </xf>
    <xf numFmtId="222" fontId="4" fillId="0" borderId="4" xfId="22" applyNumberFormat="1" applyFont="1" applyFill="1" applyBorder="1" applyAlignment="1">
      <alignment vertical="center"/>
    </xf>
    <xf numFmtId="194" fontId="4" fillId="0" borderId="0" xfId="22" applyNumberFormat="1" applyFont="1" applyFill="1" applyBorder="1" applyAlignment="1">
      <alignment vertical="center"/>
    </xf>
    <xf numFmtId="222" fontId="4" fillId="0" borderId="0" xfId="22" applyNumberFormat="1" applyFont="1" applyFill="1" applyBorder="1" applyAlignment="1">
      <alignment vertical="center"/>
    </xf>
    <xf numFmtId="222" fontId="12" fillId="0" borderId="10" xfId="3" applyNumberFormat="1" applyFont="1" applyFill="1" applyBorder="1" applyAlignment="1">
      <alignment vertical="center"/>
    </xf>
    <xf numFmtId="194" fontId="12" fillId="0" borderId="8" xfId="3" applyNumberFormat="1" applyFont="1" applyFill="1" applyBorder="1" applyAlignment="1">
      <alignment vertical="center"/>
    </xf>
    <xf numFmtId="222" fontId="12" fillId="0" borderId="8" xfId="3" applyNumberFormat="1" applyFont="1" applyFill="1" applyBorder="1" applyAlignment="1">
      <alignment vertical="center"/>
    </xf>
    <xf numFmtId="221" fontId="14" fillId="0" borderId="9" xfId="3" applyNumberFormat="1" applyFont="1" applyFill="1" applyBorder="1" applyAlignment="1">
      <alignment horizontal="right" vertical="center"/>
    </xf>
    <xf numFmtId="0" fontId="12" fillId="0" borderId="10" xfId="3" applyFont="1" applyFill="1" applyBorder="1" applyAlignment="1">
      <alignment horizontal="left" vertical="center"/>
    </xf>
    <xf numFmtId="221" fontId="60" fillId="0" borderId="0" xfId="3" applyNumberFormat="1" applyFont="1" applyFill="1" applyBorder="1" applyAlignment="1">
      <alignment horizontal="right" vertical="center"/>
    </xf>
    <xf numFmtId="0" fontId="12" fillId="0" borderId="11" xfId="3" applyFont="1" applyFill="1" applyBorder="1" applyAlignment="1">
      <alignment vertical="center"/>
    </xf>
    <xf numFmtId="194" fontId="12" fillId="0" borderId="4" xfId="3" applyNumberFormat="1" applyFont="1" applyFill="1" applyBorder="1" applyAlignment="1">
      <alignment horizontal="right" vertical="center"/>
    </xf>
    <xf numFmtId="194" fontId="12" fillId="0" borderId="0" xfId="3" applyNumberFormat="1" applyFont="1" applyFill="1" applyAlignment="1">
      <alignment horizontal="right" vertical="center"/>
    </xf>
    <xf numFmtId="0" fontId="12" fillId="0" borderId="4" xfId="3" applyFont="1" applyFill="1" applyBorder="1" applyAlignment="1">
      <alignment vertical="center"/>
    </xf>
    <xf numFmtId="0" fontId="20" fillId="0" borderId="0" xfId="3" applyNumberFormat="1" applyFont="1" applyFill="1" applyBorder="1" applyAlignment="1">
      <alignment vertical="center"/>
    </xf>
    <xf numFmtId="0" fontId="20" fillId="0" borderId="0" xfId="3" applyNumberFormat="1" applyFont="1" applyFill="1" applyAlignment="1">
      <alignment vertical="center"/>
    </xf>
    <xf numFmtId="0" fontId="1" fillId="0" borderId="0" xfId="3" applyNumberFormat="1" applyFont="1" applyFill="1" applyBorder="1" applyAlignment="1">
      <alignment vertical="center"/>
    </xf>
    <xf numFmtId="0" fontId="1" fillId="0" borderId="0" xfId="3" applyNumberFormat="1" applyFont="1" applyFill="1" applyAlignment="1">
      <alignment vertical="center"/>
    </xf>
    <xf numFmtId="221" fontId="14" fillId="0" borderId="0" xfId="3" applyNumberFormat="1" applyFont="1" applyFill="1" applyAlignment="1">
      <alignment horizontal="right" vertical="center"/>
    </xf>
    <xf numFmtId="0" fontId="53" fillId="0" borderId="0" xfId="3" applyNumberFormat="1" applyFont="1" applyFill="1" applyAlignment="1">
      <alignment horizontal="right" vertical="center"/>
    </xf>
    <xf numFmtId="0" fontId="26" fillId="0" borderId="4" xfId="3" applyFont="1" applyFill="1" applyBorder="1" applyAlignment="1">
      <alignment vertical="center"/>
    </xf>
    <xf numFmtId="0" fontId="12" fillId="0" borderId="11" xfId="3" applyFont="1" applyFill="1" applyBorder="1" applyAlignment="1">
      <alignment horizontal="right" vertical="center"/>
    </xf>
    <xf numFmtId="221" fontId="14" fillId="0" borderId="61" xfId="3" applyNumberFormat="1" applyFont="1" applyFill="1" applyBorder="1" applyAlignment="1">
      <alignment horizontal="right" vertical="center"/>
    </xf>
    <xf numFmtId="194" fontId="14" fillId="0" borderId="0" xfId="3" applyNumberFormat="1" applyFont="1" applyFill="1" applyBorder="1" applyAlignment="1">
      <alignment horizontal="right" vertical="center"/>
    </xf>
    <xf numFmtId="49" fontId="14" fillId="0" borderId="0" xfId="3" applyNumberFormat="1" applyFont="1" applyFill="1" applyAlignment="1">
      <alignment horizontal="right" vertical="center"/>
    </xf>
    <xf numFmtId="0" fontId="12" fillId="0" borderId="11" xfId="3" quotePrefix="1" applyFont="1" applyFill="1" applyBorder="1" applyAlignment="1">
      <alignment horizontal="right" vertical="center"/>
    </xf>
    <xf numFmtId="223" fontId="20" fillId="0" borderId="0" xfId="3" applyNumberFormat="1" applyFont="1" applyFill="1" applyBorder="1" applyAlignment="1">
      <alignment horizontal="right"/>
    </xf>
    <xf numFmtId="184" fontId="12" fillId="0" borderId="0" xfId="3" applyNumberFormat="1" applyFont="1" applyFill="1" applyAlignment="1">
      <alignment vertical="center"/>
    </xf>
    <xf numFmtId="0" fontId="110" fillId="0" borderId="0" xfId="3" applyFont="1" applyFill="1"/>
    <xf numFmtId="0" fontId="20" fillId="0" borderId="0" xfId="3" applyFont="1" applyFill="1" applyAlignment="1">
      <alignment horizontal="center" vertical="center"/>
    </xf>
    <xf numFmtId="0" fontId="110" fillId="0" borderId="0" xfId="3" applyFont="1" applyFill="1" applyBorder="1"/>
    <xf numFmtId="182" fontId="12" fillId="0" borderId="4" xfId="3" applyNumberFormat="1" applyFont="1" applyFill="1" applyBorder="1" applyAlignment="1">
      <alignment vertical="center"/>
    </xf>
    <xf numFmtId="182" fontId="12" fillId="0" borderId="0" xfId="2" applyNumberFormat="1" applyFont="1" applyFill="1" applyAlignment="1">
      <alignment horizontal="right" vertical="center"/>
    </xf>
    <xf numFmtId="211" fontId="26" fillId="0" borderId="4" xfId="2" applyNumberFormat="1" applyFont="1" applyFill="1" applyBorder="1" applyAlignment="1">
      <alignment vertical="center"/>
    </xf>
    <xf numFmtId="211" fontId="26" fillId="0" borderId="0" xfId="2" applyNumberFormat="1" applyFont="1" applyFill="1" applyAlignment="1">
      <alignment vertical="center"/>
    </xf>
    <xf numFmtId="213" fontId="12" fillId="0" borderId="4" xfId="3" applyNumberFormat="1" applyFont="1" applyFill="1" applyBorder="1" applyAlignment="1">
      <alignment vertical="center"/>
    </xf>
    <xf numFmtId="213" fontId="12" fillId="0" borderId="0" xfId="3" applyNumberFormat="1" applyFont="1" applyFill="1" applyAlignment="1">
      <alignment vertical="center"/>
    </xf>
    <xf numFmtId="211" fontId="12" fillId="0" borderId="4" xfId="2" applyNumberFormat="1" applyFont="1" applyFill="1" applyBorder="1" applyAlignment="1">
      <alignment vertical="center"/>
    </xf>
    <xf numFmtId="211" fontId="12" fillId="0" borderId="0" xfId="2" applyNumberFormat="1" applyFont="1" applyFill="1" applyAlignment="1">
      <alignment vertical="center"/>
    </xf>
    <xf numFmtId="0" fontId="12" fillId="0" borderId="4" xfId="3" applyFont="1" applyFill="1" applyBorder="1" applyAlignment="1">
      <alignment horizontal="distributed" vertical="center"/>
    </xf>
    <xf numFmtId="185" fontId="12" fillId="0" borderId="4" xfId="3" applyNumberFormat="1" applyFont="1" applyFill="1" applyBorder="1" applyAlignment="1">
      <alignment vertical="center"/>
    </xf>
    <xf numFmtId="185" fontId="12" fillId="0" borderId="0" xfId="3" applyNumberFormat="1" applyFont="1" applyFill="1" applyAlignment="1">
      <alignment vertical="center"/>
    </xf>
    <xf numFmtId="185" fontId="111" fillId="0" borderId="4" xfId="3" applyNumberFormat="1" applyFont="1" applyFill="1" applyBorder="1" applyAlignment="1">
      <alignment vertical="center"/>
    </xf>
    <xf numFmtId="185" fontId="111" fillId="0" borderId="0" xfId="3" applyNumberFormat="1" applyFont="1" applyFill="1" applyAlignment="1">
      <alignment vertical="center"/>
    </xf>
    <xf numFmtId="182" fontId="26" fillId="0" borderId="4" xfId="2" applyNumberFormat="1" applyFont="1" applyFill="1" applyBorder="1" applyAlignment="1">
      <alignment horizontal="right" vertical="center"/>
    </xf>
    <xf numFmtId="182" fontId="26" fillId="0" borderId="0" xfId="2" applyNumberFormat="1" applyFont="1" applyFill="1" applyAlignment="1">
      <alignment horizontal="right" vertical="center"/>
    </xf>
    <xf numFmtId="182" fontId="12" fillId="0" borderId="4" xfId="2" applyNumberFormat="1" applyFont="1" applyFill="1" applyBorder="1" applyAlignment="1">
      <alignment horizontal="right" vertical="center"/>
    </xf>
    <xf numFmtId="0" fontId="19" fillId="0" borderId="0" xfId="3" applyFont="1" applyFill="1" applyBorder="1" applyAlignment="1">
      <alignment horizontal="left" vertical="center"/>
    </xf>
    <xf numFmtId="0" fontId="112" fillId="0" borderId="0" xfId="3" applyFont="1" applyFill="1" applyBorder="1" applyAlignment="1">
      <alignment horizontal="left" vertical="center"/>
    </xf>
    <xf numFmtId="0" fontId="35" fillId="0" borderId="0" xfId="3" applyFont="1" applyFill="1" applyBorder="1" applyAlignment="1">
      <alignment horizontal="left" vertical="center"/>
    </xf>
    <xf numFmtId="0" fontId="112" fillId="0" borderId="0" xfId="3" applyFont="1" applyFill="1" applyBorder="1" applyAlignment="1">
      <alignment horizontal="left" vertical="center" wrapText="1"/>
    </xf>
    <xf numFmtId="0" fontId="12" fillId="0" borderId="0" xfId="3" applyFont="1" applyFill="1" applyBorder="1" applyAlignment="1">
      <alignment horizontal="distributed" vertical="center" wrapText="1"/>
    </xf>
    <xf numFmtId="37" fontId="113" fillId="4" borderId="0" xfId="3" applyNumberFormat="1" applyFont="1" applyFill="1" applyAlignment="1">
      <alignment horizontal="right"/>
    </xf>
    <xf numFmtId="182" fontId="12" fillId="0" borderId="0" xfId="2" applyNumberFormat="1" applyFont="1" applyFill="1" applyBorder="1" applyAlignment="1">
      <alignment horizontal="right" vertical="center"/>
    </xf>
    <xf numFmtId="211" fontId="12" fillId="0" borderId="0" xfId="2" applyNumberFormat="1" applyFont="1" applyFill="1" applyBorder="1" applyAlignment="1">
      <alignment vertical="center"/>
    </xf>
    <xf numFmtId="0" fontId="12" fillId="0" borderId="8" xfId="3" applyFont="1" applyFill="1" applyBorder="1" applyAlignment="1">
      <alignment horizontal="left"/>
    </xf>
    <xf numFmtId="0" fontId="12" fillId="0" borderId="10" xfId="3" applyFont="1" applyFill="1" applyBorder="1"/>
    <xf numFmtId="0" fontId="12" fillId="0" borderId="8" xfId="3" applyFont="1" applyFill="1" applyBorder="1"/>
    <xf numFmtId="0" fontId="12" fillId="0" borderId="10" xfId="3" applyFont="1" applyFill="1" applyBorder="1" applyAlignment="1">
      <alignment vertical="center"/>
    </xf>
    <xf numFmtId="211" fontId="12" fillId="0" borderId="10" xfId="2" applyNumberFormat="1" applyFont="1" applyFill="1" applyBorder="1" applyAlignment="1">
      <alignment vertical="center"/>
    </xf>
    <xf numFmtId="211" fontId="12" fillId="0" borderId="8" xfId="2" applyNumberFormat="1" applyFont="1" applyFill="1" applyBorder="1" applyAlignment="1">
      <alignment vertical="center"/>
    </xf>
    <xf numFmtId="38" fontId="110" fillId="0" borderId="0" xfId="3" applyNumberFormat="1" applyFont="1" applyFill="1"/>
    <xf numFmtId="0" fontId="12" fillId="0" borderId="0" xfId="3" applyFont="1" applyFill="1" applyBorder="1" applyAlignment="1">
      <alignment horizontal="distributed"/>
    </xf>
    <xf numFmtId="180" fontId="12" fillId="0" borderId="0" xfId="3" applyNumberFormat="1" applyFont="1" applyFill="1" applyBorder="1"/>
    <xf numFmtId="0" fontId="12" fillId="0" borderId="0" xfId="3" applyFont="1" applyBorder="1"/>
    <xf numFmtId="0" fontId="110" fillId="0" borderId="8" xfId="3" applyFont="1" applyFill="1" applyBorder="1"/>
    <xf numFmtId="0" fontId="12" fillId="0" borderId="13" xfId="3" applyFont="1" applyBorder="1" applyAlignment="1">
      <alignment horizontal="center" vertical="center"/>
    </xf>
    <xf numFmtId="0" fontId="12" fillId="0" borderId="5" xfId="3" applyFont="1" applyBorder="1" applyAlignment="1">
      <alignment horizontal="center" vertical="center"/>
    </xf>
    <xf numFmtId="0" fontId="12" fillId="0" borderId="15" xfId="3" applyFont="1" applyBorder="1" applyAlignment="1">
      <alignment horizontal="center" vertical="center"/>
    </xf>
    <xf numFmtId="38" fontId="12" fillId="0" borderId="3" xfId="2" applyFont="1" applyBorder="1" applyAlignment="1">
      <alignment vertical="center"/>
    </xf>
    <xf numFmtId="38" fontId="12" fillId="0" borderId="1" xfId="2" applyFont="1" applyBorder="1" applyAlignment="1">
      <alignment horizontal="right" vertical="center"/>
    </xf>
    <xf numFmtId="38" fontId="26" fillId="0" borderId="0" xfId="2" applyFont="1" applyAlignment="1">
      <alignment vertical="center"/>
    </xf>
    <xf numFmtId="0" fontId="12" fillId="0" borderId="4" xfId="3" applyFont="1" applyBorder="1" applyAlignment="1">
      <alignment vertical="center"/>
    </xf>
    <xf numFmtId="0" fontId="12" fillId="0" borderId="0" xfId="3" applyFont="1" applyBorder="1" applyAlignment="1">
      <alignment vertical="center"/>
    </xf>
    <xf numFmtId="0" fontId="110" fillId="0" borderId="4" xfId="3" applyFont="1" applyFill="1" applyBorder="1"/>
    <xf numFmtId="38" fontId="12" fillId="0" borderId="0" xfId="2" applyFont="1" applyBorder="1" applyAlignment="1">
      <alignment vertical="center"/>
    </xf>
    <xf numFmtId="0" fontId="11" fillId="0" borderId="0" xfId="3" applyFont="1" applyFill="1" applyAlignment="1">
      <alignment horizontal="center" vertical="center"/>
    </xf>
    <xf numFmtId="2" fontId="12" fillId="0" borderId="0" xfId="3" applyNumberFormat="1" applyFont="1" applyBorder="1" applyAlignment="1">
      <alignment vertical="center"/>
    </xf>
    <xf numFmtId="38" fontId="12" fillId="0" borderId="4" xfId="2" applyFont="1" applyBorder="1" applyAlignment="1">
      <alignment vertical="center"/>
    </xf>
    <xf numFmtId="0" fontId="110" fillId="0" borderId="4" xfId="3" applyFont="1" applyFill="1" applyBorder="1" applyAlignment="1">
      <alignment vertical="center"/>
    </xf>
    <xf numFmtId="0" fontId="110" fillId="0" borderId="0" xfId="3" applyFont="1" applyFill="1" applyBorder="1" applyAlignment="1">
      <alignment vertical="center"/>
    </xf>
    <xf numFmtId="0" fontId="110" fillId="0" borderId="11" xfId="3" applyFont="1" applyFill="1" applyBorder="1" applyAlignment="1">
      <alignment vertical="center"/>
    </xf>
    <xf numFmtId="0" fontId="110" fillId="0" borderId="0" xfId="3" applyFont="1" applyFill="1" applyAlignment="1">
      <alignment vertical="center"/>
    </xf>
    <xf numFmtId="38" fontId="26" fillId="0" borderId="0" xfId="2" applyFont="1" applyBorder="1" applyAlignment="1">
      <alignment vertical="center"/>
    </xf>
    <xf numFmtId="0" fontId="12" fillId="0" borderId="8" xfId="3" applyFont="1" applyBorder="1" applyAlignment="1">
      <alignment horizontal="distributed" vertical="center"/>
    </xf>
    <xf numFmtId="0" fontId="110" fillId="0" borderId="10" xfId="3" applyFont="1" applyFill="1" applyBorder="1" applyAlignment="1">
      <alignment vertical="center"/>
    </xf>
    <xf numFmtId="0" fontId="110" fillId="0" borderId="8" xfId="3" applyFont="1" applyFill="1" applyBorder="1" applyAlignment="1">
      <alignment vertical="center"/>
    </xf>
    <xf numFmtId="0" fontId="19" fillId="0" borderId="10" xfId="3" applyFont="1" applyBorder="1" applyAlignment="1">
      <alignment horizontal="distributed" vertical="center" shrinkToFit="1"/>
    </xf>
    <xf numFmtId="38" fontId="12" fillId="0" borderId="8" xfId="2" applyFont="1" applyBorder="1" applyAlignment="1">
      <alignment vertical="center"/>
    </xf>
    <xf numFmtId="0" fontId="4" fillId="0" borderId="15" xfId="23" applyFont="1" applyBorder="1" applyAlignment="1">
      <alignment horizontal="center" vertical="center"/>
    </xf>
    <xf numFmtId="0" fontId="4" fillId="0" borderId="0" xfId="23" applyFont="1" applyBorder="1" applyAlignment="1">
      <alignment vertical="center"/>
    </xf>
    <xf numFmtId="0" fontId="4" fillId="0" borderId="0" xfId="23" applyFont="1" applyFill="1" applyBorder="1" applyAlignment="1">
      <alignment vertical="center"/>
    </xf>
    <xf numFmtId="0" fontId="7" fillId="0" borderId="8" xfId="23" applyFont="1" applyBorder="1" applyAlignment="1">
      <alignment vertical="center"/>
    </xf>
    <xf numFmtId="38" fontId="4" fillId="0" borderId="0" xfId="23" applyNumberFormat="1" applyFont="1" applyBorder="1" applyAlignment="1">
      <alignment vertical="center"/>
    </xf>
    <xf numFmtId="0" fontId="43" fillId="0" borderId="0" xfId="23" applyFont="1" applyBorder="1" applyAlignment="1">
      <alignment vertical="center" wrapText="1"/>
    </xf>
    <xf numFmtId="0" fontId="4" fillId="0" borderId="8" xfId="23" applyFont="1" applyFill="1" applyBorder="1" applyAlignment="1">
      <alignment horizontal="right" vertical="center"/>
    </xf>
    <xf numFmtId="0" fontId="4" fillId="0" borderId="15" xfId="23" applyFont="1" applyFill="1" applyBorder="1" applyAlignment="1">
      <alignment horizontal="center" vertical="center"/>
    </xf>
    <xf numFmtId="0" fontId="5" fillId="0" borderId="0" xfId="23" applyFont="1">
      <alignment vertical="center"/>
    </xf>
    <xf numFmtId="38" fontId="4" fillId="0" borderId="1" xfId="23" applyNumberFormat="1" applyFont="1" applyFill="1" applyBorder="1" applyAlignment="1">
      <alignment horizontal="centerContinuous" vertical="center"/>
    </xf>
    <xf numFmtId="0" fontId="5" fillId="0" borderId="0" xfId="0" applyFont="1" applyAlignment="1">
      <alignment horizontal="centerContinuous" vertical="center"/>
    </xf>
    <xf numFmtId="0" fontId="5" fillId="0" borderId="8" xfId="0" applyFont="1" applyBorder="1" applyAlignment="1">
      <alignment horizontal="centerContinuous" vertical="center"/>
    </xf>
    <xf numFmtId="0" fontId="7" fillId="0" borderId="0" xfId="23" applyFont="1" applyBorder="1" applyAlignment="1">
      <alignment vertical="center"/>
    </xf>
    <xf numFmtId="38" fontId="7" fillId="0" borderId="0" xfId="1" applyFont="1" applyFill="1" applyBorder="1" applyAlignment="1">
      <alignment horizontal="center" vertical="center"/>
    </xf>
    <xf numFmtId="49" fontId="7" fillId="0" borderId="0" xfId="1" applyNumberFormat="1" applyFont="1" applyFill="1" applyBorder="1" applyAlignment="1">
      <alignment horizontal="center" vertical="center"/>
    </xf>
    <xf numFmtId="0" fontId="4" fillId="0" borderId="36" xfId="24" applyFont="1" applyFill="1" applyBorder="1" applyAlignment="1">
      <alignment horizontal="center" vertical="center" wrapText="1"/>
    </xf>
    <xf numFmtId="0" fontId="4" fillId="0" borderId="33" xfId="24" applyFont="1" applyFill="1" applyBorder="1" applyAlignment="1">
      <alignment horizontal="center" vertical="center" wrapText="1"/>
    </xf>
    <xf numFmtId="0" fontId="4" fillId="0" borderId="7" xfId="24" applyFont="1" applyFill="1" applyBorder="1" applyAlignment="1">
      <alignment horizontal="center" vertical="center" wrapText="1"/>
    </xf>
    <xf numFmtId="0" fontId="7" fillId="0" borderId="0" xfId="0" applyFont="1" applyFill="1" applyAlignment="1">
      <alignment vertical="center"/>
    </xf>
    <xf numFmtId="38" fontId="7" fillId="0" borderId="3" xfId="0" applyNumberFormat="1" applyFont="1" applyFill="1" applyBorder="1" applyAlignment="1">
      <alignment vertical="center"/>
    </xf>
    <xf numFmtId="38" fontId="7" fillId="0" borderId="0" xfId="0" applyNumberFormat="1" applyFont="1" applyFill="1" applyAlignment="1">
      <alignment vertical="center"/>
    </xf>
    <xf numFmtId="40" fontId="7" fillId="0" borderId="0" xfId="0" applyNumberFormat="1" applyFont="1" applyFill="1" applyAlignment="1">
      <alignment vertical="center"/>
    </xf>
    <xf numFmtId="38" fontId="4" fillId="0" borderId="4" xfId="0" applyNumberFormat="1" applyFont="1" applyFill="1" applyBorder="1" applyAlignment="1">
      <alignment vertical="center"/>
    </xf>
    <xf numFmtId="38" fontId="4" fillId="0" borderId="0" xfId="0" applyNumberFormat="1" applyFont="1" applyFill="1" applyAlignment="1">
      <alignment vertical="center"/>
    </xf>
    <xf numFmtId="40" fontId="4" fillId="0" borderId="0" xfId="0" applyNumberFormat="1" applyFont="1" applyFill="1" applyAlignment="1">
      <alignment vertical="center"/>
    </xf>
    <xf numFmtId="0" fontId="4" fillId="0" borderId="9" xfId="0" applyFont="1" applyFill="1" applyBorder="1" applyAlignment="1">
      <alignment vertical="center"/>
    </xf>
    <xf numFmtId="38" fontId="7" fillId="0" borderId="10" xfId="0" applyNumberFormat="1" applyFont="1" applyFill="1" applyBorder="1" applyAlignment="1">
      <alignment vertical="center"/>
    </xf>
    <xf numFmtId="38" fontId="7" fillId="0" borderId="8" xfId="0" applyNumberFormat="1" applyFont="1" applyFill="1" applyBorder="1" applyAlignment="1">
      <alignment horizontal="right" vertical="center"/>
    </xf>
    <xf numFmtId="38" fontId="7" fillId="0" borderId="8" xfId="0" applyNumberFormat="1" applyFont="1" applyFill="1" applyBorder="1" applyAlignment="1">
      <alignment vertical="center"/>
    </xf>
    <xf numFmtId="40" fontId="7" fillId="0" borderId="8" xfId="0" applyNumberFormat="1" applyFont="1" applyFill="1" applyBorder="1" applyAlignment="1">
      <alignment vertical="center"/>
    </xf>
    <xf numFmtId="0" fontId="43" fillId="0" borderId="0" xfId="0" applyFont="1" applyFill="1" applyAlignment="1">
      <alignment vertical="center"/>
    </xf>
    <xf numFmtId="0" fontId="43" fillId="0" borderId="0" xfId="0" applyFont="1">
      <alignment vertical="center"/>
    </xf>
    <xf numFmtId="0" fontId="11" fillId="0" borderId="0" xfId="24" applyFont="1" applyFill="1" applyAlignment="1">
      <alignment vertical="center"/>
    </xf>
    <xf numFmtId="0" fontId="37" fillId="0" borderId="0" xfId="24" applyFont="1" applyFill="1" applyAlignment="1">
      <alignment vertical="center"/>
    </xf>
    <xf numFmtId="0" fontId="12" fillId="0" borderId="8" xfId="24" applyFont="1" applyFill="1" applyBorder="1" applyAlignment="1">
      <alignment vertical="center"/>
    </xf>
    <xf numFmtId="0" fontId="12" fillId="0" borderId="8" xfId="24" applyFont="1" applyFill="1" applyBorder="1" applyAlignment="1">
      <alignment horizontal="right" vertical="center"/>
    </xf>
    <xf numFmtId="0" fontId="12" fillId="0" borderId="0" xfId="24" applyFont="1" applyFill="1" applyAlignment="1">
      <alignment vertical="center"/>
    </xf>
    <xf numFmtId="0" fontId="12" fillId="0" borderId="36" xfId="24" applyFont="1" applyFill="1" applyBorder="1" applyAlignment="1">
      <alignment horizontal="center" vertical="center" wrapText="1"/>
    </xf>
    <xf numFmtId="0" fontId="12" fillId="0" borderId="33" xfId="24" applyFont="1" applyFill="1" applyBorder="1" applyAlignment="1">
      <alignment horizontal="center" vertical="center" wrapText="1"/>
    </xf>
    <xf numFmtId="0" fontId="26" fillId="0" borderId="2" xfId="24" applyFont="1" applyFill="1" applyBorder="1" applyAlignment="1">
      <alignment horizontal="distributed" vertical="center"/>
    </xf>
    <xf numFmtId="38" fontId="26" fillId="0" borderId="3" xfId="24" applyNumberFormat="1" applyFont="1" applyFill="1" applyBorder="1" applyAlignment="1">
      <alignment vertical="center"/>
    </xf>
    <xf numFmtId="38" fontId="26" fillId="0" borderId="0" xfId="24" applyNumberFormat="1" applyFont="1" applyFill="1" applyAlignment="1">
      <alignment vertical="center" shrinkToFit="1"/>
    </xf>
    <xf numFmtId="38" fontId="26" fillId="0" borderId="0" xfId="24" applyNumberFormat="1" applyFont="1" applyFill="1" applyAlignment="1">
      <alignment vertical="center"/>
    </xf>
    <xf numFmtId="212" fontId="26" fillId="0" borderId="0" xfId="24" applyNumberFormat="1" applyFont="1" applyFill="1" applyAlignment="1">
      <alignment vertical="center"/>
    </xf>
    <xf numFmtId="0" fontId="12" fillId="0" borderId="0" xfId="24" applyFont="1" applyFill="1" applyBorder="1" applyAlignment="1">
      <alignment horizontal="distributed" vertical="center"/>
    </xf>
    <xf numFmtId="38" fontId="12" fillId="0" borderId="4" xfId="24" applyNumberFormat="1" applyFont="1" applyFill="1" applyBorder="1" applyAlignment="1">
      <alignment vertical="center"/>
    </xf>
    <xf numFmtId="38" fontId="12" fillId="0" borderId="0" xfId="24" applyNumberFormat="1" applyFont="1" applyFill="1" applyAlignment="1">
      <alignment vertical="center"/>
    </xf>
    <xf numFmtId="38" fontId="12" fillId="0" borderId="0" xfId="24" applyNumberFormat="1" applyFont="1" applyFill="1" applyAlignment="1">
      <alignment vertical="center" shrinkToFit="1"/>
    </xf>
    <xf numFmtId="212" fontId="12" fillId="0" borderId="0" xfId="24" applyNumberFormat="1" applyFont="1" applyFill="1" applyAlignment="1">
      <alignment vertical="center"/>
    </xf>
    <xf numFmtId="0" fontId="15" fillId="0" borderId="0" xfId="24" applyFont="1" applyFill="1" applyAlignment="1">
      <alignment vertical="center"/>
    </xf>
    <xf numFmtId="212" fontId="12" fillId="0" borderId="0" xfId="1" applyNumberFormat="1" applyFont="1" applyFill="1" applyBorder="1" applyAlignment="1">
      <alignment vertical="center"/>
    </xf>
    <xf numFmtId="3" fontId="12" fillId="0" borderId="4" xfId="1" applyNumberFormat="1" applyFont="1" applyFill="1" applyBorder="1" applyAlignment="1">
      <alignment horizontal="right" vertical="center"/>
    </xf>
    <xf numFmtId="3" fontId="12" fillId="0" borderId="0" xfId="1" applyNumberFormat="1" applyFont="1" applyFill="1" applyBorder="1" applyAlignment="1">
      <alignment horizontal="right" vertical="center"/>
    </xf>
    <xf numFmtId="212" fontId="12" fillId="0" borderId="0" xfId="1" applyNumberFormat="1" applyFont="1" applyFill="1" applyBorder="1" applyAlignment="1">
      <alignment horizontal="right" vertical="center"/>
    </xf>
    <xf numFmtId="0" fontId="12" fillId="0" borderId="8" xfId="24" applyFont="1" applyFill="1" applyBorder="1" applyAlignment="1">
      <alignment horizontal="distributed" vertical="center"/>
    </xf>
    <xf numFmtId="38" fontId="12" fillId="0" borderId="10" xfId="24" applyNumberFormat="1" applyFont="1" applyFill="1" applyBorder="1" applyAlignment="1">
      <alignment vertical="center"/>
    </xf>
    <xf numFmtId="38" fontId="12" fillId="0" borderId="8" xfId="24" applyNumberFormat="1" applyFont="1" applyFill="1" applyBorder="1" applyAlignment="1">
      <alignment vertical="center"/>
    </xf>
    <xf numFmtId="212" fontId="12" fillId="0" borderId="8" xfId="24" applyNumberFormat="1" applyFont="1" applyFill="1" applyBorder="1" applyAlignment="1">
      <alignment vertical="center"/>
    </xf>
    <xf numFmtId="0" fontId="12" fillId="0" borderId="0" xfId="24" applyFont="1" applyFill="1" applyBorder="1" applyAlignment="1">
      <alignment vertical="center"/>
    </xf>
    <xf numFmtId="0" fontId="1" fillId="0" borderId="0" xfId="24" applyFill="1" applyBorder="1" applyAlignment="1">
      <alignment vertical="center"/>
    </xf>
    <xf numFmtId="0" fontId="11" fillId="0" borderId="0" xfId="24" applyFont="1" applyFill="1" applyAlignment="1"/>
    <xf numFmtId="0" fontId="1" fillId="0" borderId="0" xfId="24" applyFill="1"/>
    <xf numFmtId="0" fontId="103" fillId="0" borderId="0" xfId="24" applyFont="1" applyFill="1" applyAlignment="1">
      <alignment vertical="center"/>
    </xf>
    <xf numFmtId="0" fontId="103" fillId="0" borderId="0" xfId="24" applyFont="1" applyFill="1" applyAlignment="1">
      <alignment vertical="center" wrapText="1"/>
    </xf>
    <xf numFmtId="0" fontId="26" fillId="0" borderId="0" xfId="24" applyFont="1" applyFill="1" applyBorder="1" applyAlignment="1">
      <alignment vertical="center"/>
    </xf>
    <xf numFmtId="0" fontId="12" fillId="0" borderId="2" xfId="24" applyFont="1" applyFill="1" applyBorder="1" applyAlignment="1">
      <alignment vertical="center"/>
    </xf>
    <xf numFmtId="38" fontId="26" fillId="0" borderId="0" xfId="24" applyNumberFormat="1" applyFont="1" applyFill="1" applyBorder="1" applyAlignment="1">
      <alignment vertical="center"/>
    </xf>
    <xf numFmtId="38" fontId="26" fillId="0" borderId="0" xfId="24" applyNumberFormat="1" applyFont="1" applyFill="1" applyBorder="1" applyAlignment="1">
      <alignment vertical="center" shrinkToFit="1"/>
    </xf>
    <xf numFmtId="212" fontId="26" fillId="0" borderId="0" xfId="24" applyNumberFormat="1" applyFont="1" applyFill="1" applyBorder="1" applyAlignment="1">
      <alignment vertical="center"/>
    </xf>
    <xf numFmtId="182" fontId="12" fillId="0" borderId="0" xfId="24" applyNumberFormat="1" applyFont="1" applyFill="1" applyAlignment="1">
      <alignment vertical="center"/>
    </xf>
    <xf numFmtId="0" fontId="12" fillId="0" borderId="11" xfId="24" applyFont="1" applyFill="1" applyBorder="1" applyAlignment="1">
      <alignment vertical="center"/>
    </xf>
    <xf numFmtId="38" fontId="12" fillId="0" borderId="0" xfId="24" applyNumberFormat="1" applyFont="1" applyFill="1" applyBorder="1" applyAlignment="1">
      <alignment vertical="center"/>
    </xf>
    <xf numFmtId="212" fontId="12" fillId="0" borderId="0" xfId="24" applyNumberFormat="1" applyFont="1" applyFill="1" applyBorder="1" applyAlignment="1">
      <alignment vertical="center"/>
    </xf>
    <xf numFmtId="38" fontId="12" fillId="0" borderId="0" xfId="24" applyNumberFormat="1" applyFont="1" applyFill="1" applyBorder="1" applyAlignment="1">
      <alignment horizontal="right" vertical="center"/>
    </xf>
    <xf numFmtId="0" fontId="26" fillId="0" borderId="8" xfId="24" applyFont="1" applyFill="1" applyBorder="1" applyAlignment="1">
      <alignment vertical="center"/>
    </xf>
    <xf numFmtId="0" fontId="12" fillId="0" borderId="9" xfId="24" applyFont="1" applyFill="1" applyBorder="1" applyAlignment="1">
      <alignment vertical="center"/>
    </xf>
    <xf numFmtId="38" fontId="26" fillId="0" borderId="8" xfId="24" applyNumberFormat="1" applyFont="1" applyFill="1" applyBorder="1" applyAlignment="1">
      <alignment vertical="center"/>
    </xf>
    <xf numFmtId="38" fontId="26" fillId="0" borderId="8" xfId="24" applyNumberFormat="1" applyFont="1" applyFill="1" applyBorder="1" applyAlignment="1">
      <alignment horizontal="right" vertical="center"/>
    </xf>
    <xf numFmtId="212" fontId="26" fillId="0" borderId="8" xfId="24" applyNumberFormat="1" applyFont="1" applyFill="1" applyBorder="1" applyAlignment="1">
      <alignment vertical="center"/>
    </xf>
    <xf numFmtId="0" fontId="1" fillId="0" borderId="0" xfId="24" applyFill="1" applyBorder="1"/>
    <xf numFmtId="0" fontId="11" fillId="0" borderId="0" xfId="24" applyFont="1" applyFill="1" applyAlignment="1">
      <alignment horizontal="center" vertical="center"/>
    </xf>
    <xf numFmtId="0" fontId="11" fillId="0" borderId="0" xfId="24" applyFont="1" applyFill="1" applyAlignment="1">
      <alignment horizontal="center" vertical="center" wrapText="1"/>
    </xf>
    <xf numFmtId="0" fontId="26" fillId="0" borderId="2" xfId="24" applyFont="1" applyFill="1" applyBorder="1" applyAlignment="1">
      <alignment horizontal="center" vertical="center"/>
    </xf>
    <xf numFmtId="38" fontId="12" fillId="0" borderId="0" xfId="24" applyNumberFormat="1" applyFont="1" applyFill="1" applyAlignment="1">
      <alignment horizontal="right" vertical="center"/>
    </xf>
    <xf numFmtId="0" fontId="26" fillId="0" borderId="11" xfId="24" applyFont="1" applyFill="1" applyBorder="1" applyAlignment="1">
      <alignment horizontal="center" vertical="center"/>
    </xf>
    <xf numFmtId="38" fontId="12" fillId="0" borderId="8" xfId="24" applyNumberFormat="1" applyFont="1" applyFill="1" applyBorder="1" applyAlignment="1">
      <alignment horizontal="right" vertical="center"/>
    </xf>
    <xf numFmtId="0" fontId="29" fillId="0" borderId="0" xfId="24" applyFont="1" applyFill="1" applyAlignment="1">
      <alignment vertical="center"/>
    </xf>
    <xf numFmtId="38" fontId="26" fillId="0" borderId="42" xfId="24" applyNumberFormat="1" applyFont="1" applyFill="1" applyBorder="1" applyAlignment="1">
      <alignment vertical="center"/>
    </xf>
    <xf numFmtId="3" fontId="26" fillId="0" borderId="0" xfId="24" applyNumberFormat="1" applyFont="1" applyFill="1" applyAlignment="1">
      <alignment vertical="center"/>
    </xf>
    <xf numFmtId="38" fontId="12" fillId="0" borderId="43" xfId="24" applyNumberFormat="1" applyFont="1" applyFill="1" applyBorder="1" applyAlignment="1">
      <alignment vertical="center"/>
    </xf>
    <xf numFmtId="0" fontId="35" fillId="0" borderId="0" xfId="24" applyFont="1" applyFill="1" applyAlignment="1">
      <alignment vertical="center"/>
    </xf>
    <xf numFmtId="38" fontId="12" fillId="0" borderId="43" xfId="1" applyFont="1" applyFill="1" applyBorder="1" applyAlignment="1">
      <alignment vertical="center"/>
    </xf>
    <xf numFmtId="38" fontId="26" fillId="0" borderId="43" xfId="24" applyNumberFormat="1" applyFont="1" applyFill="1" applyBorder="1" applyAlignment="1">
      <alignment vertical="center"/>
    </xf>
    <xf numFmtId="38" fontId="12" fillId="0" borderId="44" xfId="24" applyNumberFormat="1" applyFont="1" applyFill="1" applyBorder="1" applyAlignment="1">
      <alignment vertical="center"/>
    </xf>
    <xf numFmtId="0" fontId="87" fillId="0" borderId="0" xfId="0" applyFont="1" applyAlignment="1">
      <alignment vertical="center"/>
    </xf>
    <xf numFmtId="0" fontId="21" fillId="0" borderId="0" xfId="0" applyFont="1" applyAlignment="1">
      <alignment vertical="center"/>
    </xf>
    <xf numFmtId="0" fontId="94" fillId="0" borderId="0" xfId="0" applyFont="1" applyAlignment="1">
      <alignment vertical="center"/>
    </xf>
    <xf numFmtId="0" fontId="4" fillId="0" borderId="7" xfId="23" applyFont="1" applyBorder="1" applyAlignment="1">
      <alignment horizontal="center" vertical="center"/>
    </xf>
    <xf numFmtId="0" fontId="4" fillId="0" borderId="15" xfId="23" applyFont="1" applyBorder="1" applyAlignment="1">
      <alignment vertical="center"/>
    </xf>
    <xf numFmtId="0" fontId="4" fillId="0" borderId="5" xfId="23" applyFont="1" applyBorder="1" applyAlignment="1">
      <alignment horizontal="right" vertical="center"/>
    </xf>
    <xf numFmtId="0" fontId="4" fillId="0" borderId="15" xfId="23" applyFont="1" applyBorder="1" applyAlignment="1">
      <alignment horizontal="right" vertical="center"/>
    </xf>
    <xf numFmtId="0" fontId="4" fillId="0" borderId="12" xfId="23" applyFont="1" applyBorder="1" applyAlignment="1">
      <alignment horizontal="center" vertical="center"/>
    </xf>
    <xf numFmtId="0" fontId="4" fillId="0" borderId="36" xfId="23" applyFont="1" applyBorder="1" applyAlignment="1">
      <alignment horizontal="center" vertical="center"/>
    </xf>
    <xf numFmtId="0" fontId="4" fillId="0" borderId="33" xfId="23" applyFont="1" applyBorder="1" applyAlignment="1">
      <alignment horizontal="center" vertical="center"/>
    </xf>
    <xf numFmtId="3" fontId="4" fillId="0" borderId="4" xfId="23" applyNumberFormat="1" applyFont="1" applyFill="1" applyBorder="1" applyAlignment="1">
      <alignment vertical="center"/>
    </xf>
    <xf numFmtId="3" fontId="4" fillId="0" borderId="0" xfId="23" applyNumberFormat="1" applyFont="1" applyFill="1" applyBorder="1" applyAlignment="1">
      <alignment vertical="center"/>
    </xf>
    <xf numFmtId="196" fontId="4" fillId="0" borderId="0" xfId="23" applyNumberFormat="1" applyFont="1" applyFill="1" applyBorder="1" applyAlignment="1">
      <alignment vertical="center"/>
    </xf>
    <xf numFmtId="3" fontId="4" fillId="0" borderId="1" xfId="23" applyNumberFormat="1" applyFont="1" applyFill="1" applyBorder="1" applyAlignment="1">
      <alignment vertical="center"/>
    </xf>
    <xf numFmtId="3" fontId="4" fillId="0" borderId="1" xfId="0" applyNumberFormat="1" applyFont="1" applyBorder="1" applyAlignment="1">
      <alignment vertical="center"/>
    </xf>
    <xf numFmtId="3" fontId="4" fillId="0" borderId="11" xfId="23" applyNumberFormat="1"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Alignment="1">
      <alignment vertical="center"/>
    </xf>
    <xf numFmtId="3" fontId="4" fillId="0" borderId="0" xfId="0" applyNumberFormat="1" applyFont="1" applyBorder="1" applyAlignment="1">
      <alignment vertical="center"/>
    </xf>
    <xf numFmtId="3" fontId="7" fillId="0" borderId="10" xfId="23" applyNumberFormat="1" applyFont="1" applyFill="1" applyBorder="1" applyAlignment="1">
      <alignment vertical="center"/>
    </xf>
    <xf numFmtId="3" fontId="7" fillId="0" borderId="8" xfId="23" applyNumberFormat="1" applyFont="1" applyFill="1" applyBorder="1" applyAlignment="1">
      <alignment vertical="center" shrinkToFit="1"/>
    </xf>
    <xf numFmtId="3" fontId="7" fillId="0" borderId="8" xfId="23" applyNumberFormat="1" applyFont="1" applyFill="1" applyBorder="1" applyAlignment="1">
      <alignment vertical="center"/>
    </xf>
    <xf numFmtId="196" fontId="7" fillId="0" borderId="8" xfId="23" applyNumberFormat="1" applyFont="1" applyFill="1" applyBorder="1" applyAlignment="1">
      <alignment vertical="center"/>
    </xf>
    <xf numFmtId="3" fontId="7" fillId="0" borderId="8" xfId="0" applyNumberFormat="1" applyFont="1" applyBorder="1" applyAlignment="1">
      <alignment vertical="center"/>
    </xf>
    <xf numFmtId="3" fontId="7" fillId="0" borderId="9" xfId="23" applyNumberFormat="1" applyFont="1" applyFill="1" applyBorder="1" applyAlignment="1">
      <alignment vertical="center"/>
    </xf>
    <xf numFmtId="0" fontId="7" fillId="0" borderId="10" xfId="0" applyFont="1" applyFill="1" applyBorder="1" applyAlignment="1">
      <alignment vertical="center"/>
    </xf>
    <xf numFmtId="3" fontId="4" fillId="0" borderId="29" xfId="0" applyNumberFormat="1" applyFont="1" applyBorder="1" applyAlignment="1">
      <alignment vertical="center"/>
    </xf>
    <xf numFmtId="0" fontId="8" fillId="0" borderId="8" xfId="0" applyFont="1" applyBorder="1" applyAlignment="1">
      <alignment vertical="center"/>
    </xf>
    <xf numFmtId="0" fontId="4" fillId="0" borderId="18" xfId="23" applyFont="1" applyBorder="1" applyAlignment="1">
      <alignment horizontal="center" vertical="center"/>
    </xf>
    <xf numFmtId="0" fontId="4" fillId="0" borderId="3" xfId="23" applyFont="1" applyBorder="1" applyAlignment="1">
      <alignment horizontal="center" vertical="center"/>
    </xf>
    <xf numFmtId="0" fontId="4" fillId="0" borderId="4" xfId="23" applyFont="1" applyBorder="1" applyAlignment="1">
      <alignment horizontal="center" vertical="center"/>
    </xf>
    <xf numFmtId="182" fontId="7" fillId="0" borderId="3" xfId="2" applyNumberFormat="1" applyFont="1" applyFill="1" applyBorder="1" applyAlignment="1">
      <alignment horizontal="right" vertical="center"/>
    </xf>
    <xf numFmtId="182" fontId="7" fillId="0" borderId="1" xfId="2" applyNumberFormat="1" applyFont="1" applyFill="1" applyBorder="1" applyAlignment="1">
      <alignment horizontal="right" vertical="center" shrinkToFit="1"/>
    </xf>
    <xf numFmtId="182" fontId="7" fillId="0" borderId="1" xfId="2" applyNumberFormat="1" applyFont="1" applyFill="1" applyBorder="1" applyAlignment="1">
      <alignment horizontal="right" vertical="center"/>
    </xf>
    <xf numFmtId="182" fontId="7" fillId="0" borderId="0" xfId="2" applyNumberFormat="1" applyFont="1" applyFill="1" applyBorder="1" applyAlignment="1">
      <alignment horizontal="right" vertical="center" shrinkToFit="1"/>
    </xf>
    <xf numFmtId="182" fontId="7" fillId="0" borderId="2" xfId="2" applyNumberFormat="1" applyFont="1" applyFill="1" applyBorder="1" applyAlignment="1">
      <alignment horizontal="right" vertical="center" shrinkToFit="1"/>
    </xf>
    <xf numFmtId="0" fontId="7" fillId="0" borderId="0" xfId="23" applyFont="1" applyBorder="1" applyAlignment="1">
      <alignment vertical="distributed"/>
    </xf>
    <xf numFmtId="182" fontId="4" fillId="0" borderId="0" xfId="2" applyNumberFormat="1" applyFont="1" applyFill="1" applyBorder="1" applyAlignment="1">
      <alignment horizontal="right" vertical="center" shrinkToFit="1"/>
    </xf>
    <xf numFmtId="182" fontId="4" fillId="0" borderId="11" xfId="2" applyNumberFormat="1" applyFont="1" applyFill="1" applyBorder="1" applyAlignment="1">
      <alignment horizontal="right" vertical="center" shrinkToFit="1"/>
    </xf>
    <xf numFmtId="0" fontId="4" fillId="0" borderId="0" xfId="23" applyFont="1" applyBorder="1" applyAlignment="1">
      <alignment horizontal="center" vertical="center"/>
    </xf>
    <xf numFmtId="182" fontId="4" fillId="0" borderId="11" xfId="2" applyNumberFormat="1" applyFont="1" applyFill="1" applyBorder="1" applyAlignment="1">
      <alignment horizontal="right" vertical="center"/>
    </xf>
    <xf numFmtId="0" fontId="4" fillId="0" borderId="8" xfId="23" applyFont="1" applyBorder="1" applyAlignment="1">
      <alignment vertical="center"/>
    </xf>
    <xf numFmtId="182" fontId="4" fillId="0" borderId="10" xfId="2" applyNumberFormat="1" applyFont="1" applyFill="1" applyBorder="1" applyAlignment="1">
      <alignment horizontal="right" vertical="center"/>
    </xf>
    <xf numFmtId="182" fontId="4" fillId="0" borderId="8" xfId="2" applyNumberFormat="1" applyFont="1" applyFill="1" applyBorder="1" applyAlignment="1">
      <alignment horizontal="right" vertical="center"/>
    </xf>
    <xf numFmtId="182" fontId="4" fillId="0" borderId="9" xfId="2" applyNumberFormat="1" applyFont="1" applyFill="1" applyBorder="1" applyAlignment="1">
      <alignment horizontal="right" vertical="center"/>
    </xf>
    <xf numFmtId="0" fontId="4" fillId="0" borderId="8" xfId="23" applyFont="1" applyBorder="1" applyAlignment="1">
      <alignment horizontal="center" vertical="center"/>
    </xf>
    <xf numFmtId="38" fontId="4" fillId="0" borderId="0" xfId="0" applyNumberFormat="1" applyFont="1" applyAlignment="1">
      <alignment vertical="center"/>
    </xf>
    <xf numFmtId="182" fontId="7" fillId="0" borderId="3" xfId="2" applyNumberFormat="1" applyFont="1" applyFill="1" applyBorder="1" applyAlignment="1">
      <alignment vertical="center"/>
    </xf>
    <xf numFmtId="182" fontId="7" fillId="0" borderId="1" xfId="2" applyNumberFormat="1" applyFont="1" applyFill="1" applyBorder="1" applyAlignment="1">
      <alignment vertical="center" shrinkToFit="1"/>
    </xf>
    <xf numFmtId="182" fontId="7" fillId="0" borderId="1" xfId="2" applyNumberFormat="1" applyFont="1" applyFill="1" applyBorder="1" applyAlignment="1">
      <alignment vertical="center"/>
    </xf>
    <xf numFmtId="182" fontId="7" fillId="0" borderId="0" xfId="2" applyNumberFormat="1" applyFont="1" applyFill="1" applyBorder="1" applyAlignment="1">
      <alignment vertical="center" shrinkToFit="1"/>
    </xf>
    <xf numFmtId="182" fontId="7" fillId="0" borderId="0" xfId="2" applyNumberFormat="1" applyFont="1" applyFill="1" applyBorder="1" applyAlignment="1">
      <alignment vertical="center"/>
    </xf>
    <xf numFmtId="182" fontId="7" fillId="0" borderId="1" xfId="0" applyNumberFormat="1" applyFont="1" applyBorder="1" applyAlignment="1">
      <alignment vertical="center"/>
    </xf>
    <xf numFmtId="182" fontId="7" fillId="0" borderId="2" xfId="0" applyNumberFormat="1" applyFont="1" applyBorder="1" applyAlignment="1">
      <alignment vertical="center" shrinkToFit="1"/>
    </xf>
    <xf numFmtId="182" fontId="4" fillId="0" borderId="4" xfId="2" applyNumberFormat="1" applyFont="1" applyFill="1" applyBorder="1" applyAlignment="1">
      <alignment vertical="center"/>
    </xf>
    <xf numFmtId="182" fontId="4" fillId="0" borderId="0" xfId="2" applyNumberFormat="1" applyFont="1" applyFill="1" applyBorder="1" applyAlignment="1">
      <alignment vertical="center"/>
    </xf>
    <xf numFmtId="182" fontId="4" fillId="0" borderId="0" xfId="0" applyNumberFormat="1" applyFont="1" applyBorder="1" applyAlignment="1">
      <alignment vertical="center"/>
    </xf>
    <xf numFmtId="182" fontId="4" fillId="0" borderId="11" xfId="0" applyNumberFormat="1" applyFont="1" applyBorder="1" applyAlignment="1">
      <alignment vertical="center"/>
    </xf>
    <xf numFmtId="182" fontId="4" fillId="0" borderId="10" xfId="2" applyNumberFormat="1" applyFont="1" applyFill="1" applyBorder="1" applyAlignment="1">
      <alignment vertical="center"/>
    </xf>
    <xf numFmtId="182" fontId="4" fillId="0" borderId="8" xfId="2" applyNumberFormat="1" applyFont="1" applyFill="1" applyBorder="1" applyAlignment="1">
      <alignment vertical="center"/>
    </xf>
    <xf numFmtId="182" fontId="4" fillId="0" borderId="8" xfId="0" applyNumberFormat="1" applyFont="1" applyBorder="1" applyAlignment="1">
      <alignment vertical="center"/>
    </xf>
    <xf numFmtId="182" fontId="4" fillId="0" borderId="9" xfId="0" applyNumberFormat="1" applyFont="1" applyBorder="1" applyAlignment="1">
      <alignment vertical="center"/>
    </xf>
    <xf numFmtId="0" fontId="6" fillId="0" borderId="8" xfId="0" applyFont="1" applyBorder="1" applyAlignment="1">
      <alignment vertical="center"/>
    </xf>
    <xf numFmtId="0" fontId="4" fillId="0" borderId="36" xfId="23" applyFont="1" applyBorder="1" applyAlignment="1">
      <alignment horizontal="center" vertical="center" wrapText="1"/>
    </xf>
    <xf numFmtId="0" fontId="4" fillId="0" borderId="33" xfId="23" applyFont="1" applyBorder="1" applyAlignment="1">
      <alignment horizontal="center" vertical="center" wrapText="1"/>
    </xf>
    <xf numFmtId="0" fontId="4" fillId="0" borderId="1" xfId="23" applyFont="1" applyBorder="1" applyAlignment="1">
      <alignment vertical="center"/>
    </xf>
    <xf numFmtId="0" fontId="7" fillId="0" borderId="8" xfId="23" applyFont="1" applyFill="1" applyBorder="1" applyAlignment="1">
      <alignment vertical="center"/>
    </xf>
    <xf numFmtId="38" fontId="7" fillId="0" borderId="10" xfId="2" applyFont="1" applyFill="1" applyBorder="1" applyAlignment="1">
      <alignment vertical="center"/>
    </xf>
    <xf numFmtId="38" fontId="7" fillId="0" borderId="8" xfId="0" applyNumberFormat="1" applyFont="1" applyBorder="1" applyAlignment="1">
      <alignment vertical="center"/>
    </xf>
    <xf numFmtId="0" fontId="6" fillId="0" borderId="0" xfId="0" applyFont="1" applyAlignment="1">
      <alignment vertical="center"/>
    </xf>
    <xf numFmtId="0" fontId="23" fillId="0" borderId="0" xfId="23" applyFont="1" applyAlignment="1">
      <alignment vertical="center"/>
    </xf>
    <xf numFmtId="0" fontId="115" fillId="0" borderId="0" xfId="23" applyFont="1" applyAlignment="1">
      <alignment horizontal="right" vertical="center"/>
    </xf>
    <xf numFmtId="0" fontId="115" fillId="0" borderId="0" xfId="23" applyFont="1" applyAlignment="1">
      <alignment horizontal="center" vertical="center"/>
    </xf>
    <xf numFmtId="0" fontId="6" fillId="0" borderId="0" xfId="23" applyFont="1" applyBorder="1" applyAlignment="1">
      <alignment vertical="center"/>
    </xf>
    <xf numFmtId="0" fontId="6" fillId="0" borderId="8" xfId="23" applyFont="1" applyBorder="1" applyAlignment="1">
      <alignment vertical="center"/>
    </xf>
    <xf numFmtId="0" fontId="4" fillId="0" borderId="0" xfId="23" applyFont="1" applyBorder="1" applyAlignment="1">
      <alignment horizontal="right" vertical="center"/>
    </xf>
    <xf numFmtId="0" fontId="4" fillId="0" borderId="14" xfId="23" applyFont="1" applyBorder="1" applyAlignment="1">
      <alignment horizontal="center" vertical="center"/>
    </xf>
    <xf numFmtId="0" fontId="4" fillId="0" borderId="13" xfId="23" applyFont="1" applyBorder="1" applyAlignment="1">
      <alignment horizontal="center" vertical="center" wrapText="1"/>
    </xf>
    <xf numFmtId="0" fontId="4" fillId="0" borderId="31" xfId="23" applyFont="1" applyBorder="1" applyAlignment="1">
      <alignment horizontal="center" vertical="center" wrapText="1"/>
    </xf>
    <xf numFmtId="0" fontId="43" fillId="0" borderId="14" xfId="23" applyFont="1" applyBorder="1" applyAlignment="1">
      <alignment horizontal="center" vertical="center" wrapText="1"/>
    </xf>
    <xf numFmtId="0" fontId="23" fillId="0" borderId="0" xfId="23" applyFont="1" applyBorder="1" applyAlignment="1">
      <alignment vertical="center"/>
    </xf>
    <xf numFmtId="0" fontId="115" fillId="0" borderId="0" xfId="23" applyFont="1" applyBorder="1" applyAlignment="1">
      <alignment horizontal="center" vertical="center"/>
    </xf>
    <xf numFmtId="0" fontId="4" fillId="0" borderId="13" xfId="23" applyFont="1" applyBorder="1" applyAlignment="1">
      <alignment horizontal="center" vertical="center"/>
    </xf>
    <xf numFmtId="0" fontId="4" fillId="0" borderId="0" xfId="23" applyFont="1" applyAlignment="1">
      <alignment vertical="center"/>
    </xf>
    <xf numFmtId="0" fontId="23" fillId="0" borderId="0" xfId="0" applyFont="1" applyAlignment="1">
      <alignment vertical="center"/>
    </xf>
    <xf numFmtId="224" fontId="4" fillId="0" borderId="4" xfId="2" applyNumberFormat="1" applyFont="1" applyFill="1" applyBorder="1" applyAlignment="1">
      <alignment vertical="center"/>
    </xf>
    <xf numFmtId="224" fontId="4" fillId="0" borderId="0" xfId="2" applyNumberFormat="1" applyFont="1" applyFill="1" applyBorder="1" applyAlignment="1">
      <alignment vertical="center"/>
    </xf>
    <xf numFmtId="224" fontId="7" fillId="0" borderId="10" xfId="0" applyNumberFormat="1" applyFont="1" applyFill="1" applyBorder="1" applyAlignment="1">
      <alignment horizontal="right" vertical="center" shrinkToFit="1"/>
    </xf>
    <xf numFmtId="224" fontId="7" fillId="0" borderId="8" xfId="0" applyNumberFormat="1" applyFont="1" applyFill="1" applyBorder="1" applyAlignment="1">
      <alignment horizontal="right" vertical="center"/>
    </xf>
    <xf numFmtId="224" fontId="7" fillId="0" borderId="8" xfId="0" applyNumberFormat="1" applyFont="1" applyFill="1" applyBorder="1" applyAlignment="1">
      <alignment horizontal="right" vertical="center" shrinkToFit="1"/>
    </xf>
    <xf numFmtId="0" fontId="4" fillId="0" borderId="45" xfId="23" applyFont="1" applyFill="1" applyBorder="1" applyAlignment="1">
      <alignment vertical="center"/>
    </xf>
    <xf numFmtId="38" fontId="4" fillId="0" borderId="8" xfId="2" applyFont="1" applyFill="1" applyBorder="1" applyAlignment="1">
      <alignment vertical="center"/>
    </xf>
    <xf numFmtId="224" fontId="4" fillId="0" borderId="4" xfId="2" applyNumberFormat="1" applyFont="1" applyFill="1" applyBorder="1" applyAlignment="1">
      <alignment horizontal="right" vertical="center"/>
    </xf>
    <xf numFmtId="224" fontId="4" fillId="0" borderId="0" xfId="2" applyNumberFormat="1" applyFont="1" applyFill="1" applyBorder="1" applyAlignment="1">
      <alignment horizontal="right" vertical="center"/>
    </xf>
    <xf numFmtId="224" fontId="7" fillId="0" borderId="10" xfId="0" applyNumberFormat="1" applyFont="1" applyFill="1" applyBorder="1" applyAlignment="1">
      <alignment horizontal="right" vertical="center"/>
    </xf>
    <xf numFmtId="0" fontId="47" fillId="0" borderId="0" xfId="24" applyFont="1" applyFill="1" applyAlignment="1">
      <alignment horizontal="center" vertical="center"/>
    </xf>
    <xf numFmtId="0" fontId="12" fillId="0" borderId="0" xfId="24" applyFont="1" applyFill="1" applyAlignment="1">
      <alignment horizontal="left" vertical="center" wrapText="1"/>
    </xf>
    <xf numFmtId="0" fontId="12" fillId="0" borderId="0" xfId="24" applyFont="1" applyFill="1" applyAlignment="1">
      <alignment horizontal="right" vertical="center"/>
    </xf>
    <xf numFmtId="0" fontId="12" fillId="0" borderId="0" xfId="24" applyFont="1" applyFill="1" applyBorder="1" applyAlignment="1">
      <alignment vertical="center" wrapText="1"/>
    </xf>
    <xf numFmtId="38" fontId="26" fillId="0" borderId="0" xfId="1" applyFont="1" applyFill="1" applyAlignment="1">
      <alignment vertical="center"/>
    </xf>
    <xf numFmtId="184" fontId="12" fillId="0" borderId="0" xfId="24" applyNumberFormat="1" applyFont="1" applyFill="1" applyBorder="1" applyAlignment="1">
      <alignment vertical="center"/>
    </xf>
    <xf numFmtId="184" fontId="12" fillId="0" borderId="10" xfId="24" applyNumberFormat="1" applyFont="1" applyFill="1" applyBorder="1" applyAlignment="1">
      <alignment horizontal="right" vertical="center"/>
    </xf>
    <xf numFmtId="184" fontId="12" fillId="0" borderId="8" xfId="24" applyNumberFormat="1" applyFont="1" applyFill="1" applyBorder="1" applyAlignment="1">
      <alignment vertical="center"/>
    </xf>
    <xf numFmtId="180" fontId="12" fillId="0" borderId="8" xfId="24" applyNumberFormat="1" applyFont="1" applyFill="1" applyBorder="1" applyAlignment="1">
      <alignment horizontal="right" vertical="center"/>
    </xf>
    <xf numFmtId="0" fontId="26" fillId="0" borderId="0" xfId="24" applyFont="1" applyFill="1" applyBorder="1" applyAlignment="1">
      <alignment horizontal="left" vertical="center"/>
    </xf>
    <xf numFmtId="0" fontId="12" fillId="0" borderId="0" xfId="24" applyFont="1" applyFill="1" applyBorder="1" applyAlignment="1">
      <alignment horizontal="left" vertical="center"/>
    </xf>
    <xf numFmtId="0" fontId="12" fillId="0" borderId="0" xfId="24" applyFont="1" applyFill="1" applyBorder="1" applyAlignment="1">
      <alignment horizontal="right" vertical="center"/>
    </xf>
    <xf numFmtId="0" fontId="12" fillId="0" borderId="8" xfId="24" applyFont="1" applyFill="1" applyBorder="1" applyAlignment="1">
      <alignment horizontal="left" vertical="center"/>
    </xf>
    <xf numFmtId="0" fontId="12" fillId="0" borderId="7" xfId="24" applyFont="1" applyFill="1" applyBorder="1" applyAlignment="1">
      <alignment horizontal="center" vertical="center"/>
    </xf>
    <xf numFmtId="0" fontId="12" fillId="0" borderId="31" xfId="24" applyFont="1" applyFill="1" applyBorder="1" applyAlignment="1">
      <alignment horizontal="center" vertical="center" wrapText="1"/>
    </xf>
    <xf numFmtId="0" fontId="12" fillId="0" borderId="5" xfId="24" applyFont="1" applyFill="1" applyBorder="1" applyAlignment="1">
      <alignment horizontal="center" vertical="center" wrapText="1"/>
    </xf>
    <xf numFmtId="0" fontId="12" fillId="0" borderId="7" xfId="24" applyFont="1" applyFill="1" applyBorder="1" applyAlignment="1">
      <alignment horizontal="center" vertical="center" wrapText="1"/>
    </xf>
    <xf numFmtId="0" fontId="12" fillId="0" borderId="31" xfId="24" applyFont="1" applyFill="1" applyBorder="1" applyAlignment="1">
      <alignment horizontal="center" vertical="center"/>
    </xf>
    <xf numFmtId="0" fontId="1" fillId="0" borderId="0" xfId="24" applyFill="1" applyBorder="1" applyAlignment="1">
      <alignment horizontal="center" vertical="center"/>
    </xf>
    <xf numFmtId="0" fontId="12" fillId="0" borderId="3" xfId="24" applyFont="1" applyFill="1" applyBorder="1" applyAlignment="1">
      <alignment horizontal="center" vertical="center" wrapText="1"/>
    </xf>
    <xf numFmtId="0" fontId="12" fillId="0" borderId="0" xfId="24" applyFont="1" applyFill="1" applyBorder="1" applyAlignment="1">
      <alignment horizontal="center" vertical="center"/>
    </xf>
    <xf numFmtId="0" fontId="15" fillId="0" borderId="0" xfId="24" applyFont="1" applyFill="1" applyBorder="1" applyAlignment="1">
      <alignment horizontal="center" vertical="center"/>
    </xf>
    <xf numFmtId="0" fontId="12" fillId="0" borderId="0" xfId="24" applyFont="1" applyFill="1" applyBorder="1" applyAlignment="1">
      <alignment horizontal="center" vertical="center" wrapText="1"/>
    </xf>
    <xf numFmtId="189" fontId="26" fillId="0" borderId="4" xfId="24" applyNumberFormat="1" applyFont="1" applyFill="1" applyBorder="1" applyAlignment="1">
      <alignment vertical="center" shrinkToFit="1"/>
    </xf>
    <xf numFmtId="189" fontId="26" fillId="0" borderId="0" xfId="24" applyNumberFormat="1" applyFont="1" applyFill="1" applyBorder="1" applyAlignment="1">
      <alignment vertical="center"/>
    </xf>
    <xf numFmtId="189" fontId="26" fillId="0" borderId="0" xfId="24" applyNumberFormat="1" applyFont="1" applyFill="1" applyBorder="1" applyAlignment="1">
      <alignment vertical="center" wrapText="1"/>
    </xf>
    <xf numFmtId="189" fontId="12" fillId="0" borderId="4" xfId="24" applyNumberFormat="1" applyFont="1" applyFill="1" applyBorder="1" applyAlignment="1">
      <alignment vertical="center"/>
    </xf>
    <xf numFmtId="189" fontId="12" fillId="0" borderId="0" xfId="24" applyNumberFormat="1" applyFont="1" applyFill="1" applyBorder="1" applyAlignment="1">
      <alignment vertical="center"/>
    </xf>
    <xf numFmtId="0" fontId="1" fillId="0" borderId="10" xfId="24" applyFill="1" applyBorder="1" applyAlignment="1">
      <alignment vertical="center"/>
    </xf>
    <xf numFmtId="0" fontId="1" fillId="0" borderId="8" xfId="24" applyFill="1" applyBorder="1" applyAlignment="1">
      <alignment vertical="center"/>
    </xf>
    <xf numFmtId="189" fontId="12" fillId="0" borderId="0" xfId="24" applyNumberFormat="1" applyFont="1" applyFill="1" applyAlignment="1">
      <alignment vertical="center"/>
    </xf>
    <xf numFmtId="0" fontId="56" fillId="0" borderId="0" xfId="24" applyFont="1" applyFill="1" applyAlignment="1">
      <alignment vertical="center"/>
    </xf>
    <xf numFmtId="0" fontId="116" fillId="0" borderId="0" xfId="24" applyFont="1" applyFill="1" applyAlignment="1">
      <alignment vertical="center"/>
    </xf>
    <xf numFmtId="0" fontId="103" fillId="0" borderId="0" xfId="24" applyFont="1" applyFill="1" applyAlignment="1">
      <alignment horizontal="center" vertical="center"/>
    </xf>
    <xf numFmtId="0" fontId="15" fillId="0" borderId="8" xfId="24" applyFont="1" applyFill="1" applyBorder="1" applyAlignment="1">
      <alignment vertical="center"/>
    </xf>
    <xf numFmtId="0" fontId="12" fillId="0" borderId="13" xfId="24" applyFont="1" applyFill="1" applyBorder="1" applyAlignment="1">
      <alignment horizontal="center" vertical="center" wrapText="1"/>
    </xf>
    <xf numFmtId="0" fontId="12" fillId="0" borderId="15" xfId="24" applyFont="1" applyFill="1" applyBorder="1" applyAlignment="1">
      <alignment horizontal="center" vertical="center" wrapText="1"/>
    </xf>
    <xf numFmtId="0" fontId="26" fillId="0" borderId="11" xfId="24" applyFont="1" applyFill="1" applyBorder="1" applyAlignment="1">
      <alignment vertical="center"/>
    </xf>
    <xf numFmtId="189" fontId="26" fillId="0" borderId="4" xfId="1" applyNumberFormat="1" applyFont="1" applyFill="1" applyBorder="1" applyAlignment="1">
      <alignment vertical="center" shrinkToFit="1"/>
    </xf>
    <xf numFmtId="193" fontId="26" fillId="0" borderId="0" xfId="24" applyNumberFormat="1" applyFont="1" applyFill="1" applyBorder="1" applyAlignment="1">
      <alignment vertical="center"/>
    </xf>
    <xf numFmtId="193" fontId="12" fillId="0" borderId="0" xfId="24" applyNumberFormat="1" applyFont="1" applyFill="1" applyBorder="1" applyAlignment="1">
      <alignment vertical="center"/>
    </xf>
    <xf numFmtId="193" fontId="12" fillId="0" borderId="0" xfId="24" applyNumberFormat="1" applyFont="1" applyFill="1" applyBorder="1" applyAlignment="1">
      <alignment horizontal="right" vertical="center"/>
    </xf>
    <xf numFmtId="189" fontId="12" fillId="0" borderId="8" xfId="1" applyNumberFormat="1" applyFont="1" applyFill="1" applyBorder="1" applyAlignment="1">
      <alignment vertical="center"/>
    </xf>
    <xf numFmtId="193" fontId="12" fillId="0" borderId="8" xfId="24" applyNumberFormat="1" applyFont="1" applyFill="1" applyBorder="1" applyAlignment="1">
      <alignment vertical="center"/>
    </xf>
    <xf numFmtId="37" fontId="26" fillId="0" borderId="1" xfId="1" applyNumberFormat="1" applyFont="1" applyFill="1" applyBorder="1" applyAlignment="1">
      <alignment vertical="center"/>
    </xf>
    <xf numFmtId="0" fontId="12" fillId="0" borderId="0" xfId="24" applyFont="1" applyFill="1" applyBorder="1" applyAlignment="1">
      <alignment horizontal="left" vertical="center" indent="1"/>
    </xf>
    <xf numFmtId="0" fontId="12" fillId="0" borderId="8" xfId="24" applyFont="1" applyFill="1" applyBorder="1" applyAlignment="1">
      <alignment horizontal="left" vertical="center" indent="1"/>
    </xf>
    <xf numFmtId="0" fontId="12" fillId="0" borderId="36" xfId="24" applyFont="1" applyFill="1" applyBorder="1" applyAlignment="1">
      <alignment horizontal="center" vertical="center"/>
    </xf>
    <xf numFmtId="37" fontId="26" fillId="0" borderId="0" xfId="1" applyNumberFormat="1" applyFont="1" applyFill="1" applyBorder="1" applyAlignment="1">
      <alignment vertical="center"/>
    </xf>
    <xf numFmtId="37" fontId="12" fillId="0" borderId="0" xfId="1" applyNumberFormat="1" applyFont="1" applyFill="1" applyBorder="1" applyAlignment="1">
      <alignment vertical="center"/>
    </xf>
    <xf numFmtId="38" fontId="15" fillId="0" borderId="10" xfId="1" applyFont="1" applyFill="1" applyBorder="1" applyAlignment="1">
      <alignment vertical="center"/>
    </xf>
    <xf numFmtId="0" fontId="78" fillId="0" borderId="0" xfId="0" applyFont="1" applyAlignment="1">
      <alignment vertical="center"/>
    </xf>
    <xf numFmtId="0" fontId="118" fillId="0" borderId="0" xfId="0" applyFont="1" applyAlignment="1">
      <alignment vertical="center"/>
    </xf>
    <xf numFmtId="225" fontId="19" fillId="0" borderId="36" xfId="0" applyNumberFormat="1" applyFont="1" applyBorder="1" applyAlignment="1">
      <alignment horizontal="center" vertical="center" wrapText="1"/>
    </xf>
    <xf numFmtId="225" fontId="19" fillId="0" borderId="33" xfId="0" applyNumberFormat="1" applyFont="1" applyBorder="1" applyAlignment="1">
      <alignment horizontal="center" vertical="center" wrapText="1"/>
    </xf>
    <xf numFmtId="0" fontId="12" fillId="0" borderId="1" xfId="0" applyFont="1" applyFill="1" applyBorder="1" applyAlignment="1">
      <alignment horizontal="right" vertical="center"/>
    </xf>
    <xf numFmtId="0" fontId="12" fillId="0" borderId="0" xfId="1" quotePrefix="1" applyNumberFormat="1" applyFont="1" applyFill="1" applyBorder="1" applyAlignment="1">
      <alignment horizontal="right" vertical="center"/>
    </xf>
    <xf numFmtId="0" fontId="19" fillId="0" borderId="0" xfId="0" applyNumberFormat="1" applyFont="1" applyFill="1" applyBorder="1" applyAlignment="1">
      <alignment horizontal="distributed" vertical="center"/>
    </xf>
    <xf numFmtId="0" fontId="38" fillId="0" borderId="0" xfId="0" applyFont="1" applyFill="1" applyBorder="1" applyAlignment="1">
      <alignment horizontal="distributed" vertical="center"/>
    </xf>
    <xf numFmtId="188" fontId="12" fillId="0" borderId="0" xfId="1" applyNumberFormat="1" applyFont="1" applyFill="1" applyBorder="1" applyAlignment="1">
      <alignment horizontal="right" vertical="center"/>
    </xf>
    <xf numFmtId="0" fontId="26" fillId="0" borderId="0" xfId="0" applyFont="1" applyFill="1" applyAlignment="1">
      <alignment horizontal="distributed" vertical="center"/>
    </xf>
    <xf numFmtId="38" fontId="119" fillId="0" borderId="0" xfId="1" applyFont="1" applyFill="1" applyBorder="1" applyAlignment="1">
      <alignment horizontal="left" vertical="center"/>
    </xf>
    <xf numFmtId="220" fontId="12" fillId="0" borderId="0" xfId="0" applyNumberFormat="1" applyFont="1" applyFill="1" applyBorder="1" applyAlignment="1">
      <alignment horizontal="distributed" vertical="center"/>
    </xf>
    <xf numFmtId="226" fontId="12" fillId="0" borderId="0" xfId="0" applyNumberFormat="1" applyFont="1" applyFill="1" applyBorder="1" applyAlignment="1">
      <alignment horizontal="distributed" vertical="center" wrapText="1"/>
    </xf>
    <xf numFmtId="226" fontId="12" fillId="0" borderId="0" xfId="0" applyNumberFormat="1" applyFont="1" applyFill="1" applyBorder="1" applyAlignment="1">
      <alignment horizontal="distributed" vertical="center"/>
    </xf>
    <xf numFmtId="225" fontId="12" fillId="0" borderId="0" xfId="0" applyNumberFormat="1" applyFont="1" applyFill="1" applyBorder="1" applyAlignment="1">
      <alignment horizontal="distributed" vertical="center"/>
    </xf>
    <xf numFmtId="0" fontId="12" fillId="0" borderId="29" xfId="0" applyFont="1" applyFill="1" applyBorder="1" applyAlignment="1">
      <alignment horizontal="left" vertical="center"/>
    </xf>
    <xf numFmtId="0" fontId="118" fillId="0" borderId="0" xfId="25" applyFont="1" applyAlignment="1">
      <alignment vertical="center"/>
    </xf>
    <xf numFmtId="0" fontId="12" fillId="0" borderId="0" xfId="25" applyFont="1">
      <alignment vertical="center"/>
    </xf>
    <xf numFmtId="0" fontId="1" fillId="0" borderId="0" xfId="25" applyAlignment="1">
      <alignment vertical="center"/>
    </xf>
    <xf numFmtId="0" fontId="15" fillId="0" borderId="0" xfId="25" applyFont="1">
      <alignment vertical="center"/>
    </xf>
    <xf numFmtId="0" fontId="15" fillId="0" borderId="0" xfId="25" applyFont="1" applyAlignment="1">
      <alignment horizontal="center" vertical="center"/>
    </xf>
    <xf numFmtId="0" fontId="12" fillId="0" borderId="0" xfId="25" applyFont="1" applyBorder="1" applyAlignment="1">
      <alignment horizontal="left" vertical="center"/>
    </xf>
    <xf numFmtId="0" fontId="12" fillId="0" borderId="0" xfId="25" applyFont="1" applyAlignment="1">
      <alignment horizontal="center" vertical="center"/>
    </xf>
    <xf numFmtId="0" fontId="29" fillId="0" borderId="0" xfId="25" applyFont="1" applyFill="1" applyBorder="1">
      <alignment vertical="center"/>
    </xf>
    <xf numFmtId="0" fontId="15" fillId="0" borderId="0" xfId="25" applyFont="1" applyBorder="1" applyAlignment="1">
      <alignment vertical="center"/>
    </xf>
    <xf numFmtId="0" fontId="15" fillId="0" borderId="0" xfId="25" applyFont="1" applyBorder="1" applyAlignment="1">
      <alignment horizontal="center" vertical="center"/>
    </xf>
    <xf numFmtId="0" fontId="15" fillId="0" borderId="0" xfId="25" applyFont="1" applyBorder="1">
      <alignment vertical="center"/>
    </xf>
    <xf numFmtId="0" fontId="12" fillId="0" borderId="8" xfId="25" applyFont="1" applyBorder="1" applyAlignment="1">
      <alignment horizontal="left" vertical="center"/>
    </xf>
    <xf numFmtId="0" fontId="12" fillId="0" borderId="8" xfId="25" applyFont="1" applyBorder="1" applyAlignment="1">
      <alignment vertical="center"/>
    </xf>
    <xf numFmtId="225" fontId="12" fillId="0" borderId="31" xfId="25" applyNumberFormat="1" applyFont="1" applyBorder="1" applyAlignment="1">
      <alignment horizontal="center" vertical="center"/>
    </xf>
    <xf numFmtId="0" fontId="12" fillId="0" borderId="1" xfId="0" applyFont="1" applyBorder="1" applyAlignment="1">
      <alignment horizontal="left" vertical="center"/>
    </xf>
    <xf numFmtId="38" fontId="25" fillId="0" borderId="8" xfId="2" applyFont="1" applyFill="1" applyBorder="1" applyAlignment="1">
      <alignment horizontal="center" vertical="center"/>
    </xf>
    <xf numFmtId="0" fontId="29" fillId="0" borderId="0" xfId="0" applyFont="1" applyFill="1" applyAlignment="1"/>
    <xf numFmtId="0" fontId="15" fillId="0" borderId="0" xfId="0" applyNumberFormat="1" applyFont="1" applyBorder="1" applyAlignment="1">
      <alignment horizontal="right" vertical="center"/>
    </xf>
    <xf numFmtId="0" fontId="15" fillId="0" borderId="0" xfId="0" applyFont="1" applyBorder="1" applyAlignment="1">
      <alignment horizontal="right" vertical="center"/>
    </xf>
    <xf numFmtId="0" fontId="118" fillId="0" borderId="0" xfId="26" applyFont="1" applyAlignment="1">
      <alignment vertical="center"/>
    </xf>
    <xf numFmtId="0" fontId="12" fillId="0" borderId="0" xfId="26" applyFont="1">
      <alignment vertical="center"/>
    </xf>
    <xf numFmtId="0" fontId="1" fillId="0" borderId="0" xfId="26" applyAlignment="1">
      <alignment vertical="center"/>
    </xf>
    <xf numFmtId="0" fontId="15" fillId="0" borderId="0" xfId="26" applyFont="1">
      <alignment vertical="center"/>
    </xf>
    <xf numFmtId="0" fontId="15" fillId="0" borderId="0" xfId="26" applyFont="1" applyAlignment="1">
      <alignment horizontal="center" vertical="center"/>
    </xf>
    <xf numFmtId="0" fontId="29" fillId="0" borderId="0" xfId="26" applyFont="1" applyFill="1" applyBorder="1">
      <alignment vertical="center"/>
    </xf>
    <xf numFmtId="0" fontId="15" fillId="0" borderId="0" xfId="26" applyFont="1" applyBorder="1" applyAlignment="1">
      <alignment vertical="center"/>
    </xf>
    <xf numFmtId="0" fontId="15" fillId="0" borderId="0" xfId="26" applyFont="1" applyBorder="1" applyAlignment="1">
      <alignment horizontal="center" vertical="center"/>
    </xf>
    <xf numFmtId="0" fontId="15" fillId="0" borderId="0" xfId="26" applyFont="1" applyBorder="1">
      <alignment vertical="center"/>
    </xf>
    <xf numFmtId="0" fontId="12" fillId="0" borderId="0" xfId="26" applyFont="1" applyBorder="1" applyAlignment="1">
      <alignment horizontal="left" vertical="center"/>
    </xf>
    <xf numFmtId="0" fontId="12" fillId="0" borderId="0" xfId="26" applyFont="1" applyAlignment="1">
      <alignment horizontal="center" vertical="center"/>
    </xf>
    <xf numFmtId="0" fontId="12" fillId="0" borderId="0" xfId="26" applyFont="1" applyAlignment="1">
      <alignment vertical="center"/>
    </xf>
    <xf numFmtId="0" fontId="12" fillId="0" borderId="0" xfId="26" applyFont="1" applyBorder="1" applyAlignment="1">
      <alignment vertical="center"/>
    </xf>
    <xf numFmtId="0" fontId="12" fillId="0" borderId="0" xfId="26" applyFont="1" applyBorder="1" applyAlignment="1">
      <alignment horizontal="center" vertical="center"/>
    </xf>
    <xf numFmtId="0" fontId="12" fillId="0" borderId="0" xfId="26" applyFont="1" applyBorder="1">
      <alignment vertical="center"/>
    </xf>
    <xf numFmtId="0" fontId="12" fillId="0" borderId="0" xfId="26" applyFont="1" applyBorder="1" applyAlignment="1">
      <alignment horizontal="right" vertical="center"/>
    </xf>
    <xf numFmtId="0" fontId="12" fillId="0" borderId="36" xfId="26" applyFont="1" applyBorder="1" applyAlignment="1">
      <alignment horizontal="center" vertical="center"/>
    </xf>
    <xf numFmtId="225" fontId="12" fillId="0" borderId="36" xfId="26" applyNumberFormat="1" applyFont="1" applyBorder="1" applyAlignment="1">
      <alignment horizontal="center" vertical="center"/>
    </xf>
    <xf numFmtId="225" fontId="12" fillId="0" borderId="33" xfId="26" applyNumberFormat="1" applyFont="1" applyBorder="1" applyAlignment="1">
      <alignment horizontal="center" vertical="center"/>
    </xf>
    <xf numFmtId="38" fontId="26" fillId="0" borderId="10" xfId="2" applyFont="1" applyFill="1" applyBorder="1" applyAlignment="1">
      <alignment horizontal="right" vertical="center"/>
    </xf>
    <xf numFmtId="38" fontId="26" fillId="0" borderId="8" xfId="2" applyFont="1" applyFill="1" applyBorder="1" applyAlignment="1">
      <alignment horizontal="right" vertical="center" shrinkToFit="1"/>
    </xf>
    <xf numFmtId="38" fontId="26" fillId="0" borderId="8" xfId="2" applyFont="1" applyFill="1" applyBorder="1" applyAlignment="1">
      <alignment horizontal="right" vertical="center"/>
    </xf>
    <xf numFmtId="225" fontId="12" fillId="0" borderId="36" xfId="0" applyNumberFormat="1" applyFont="1" applyBorder="1" applyAlignment="1">
      <alignment horizontal="center" vertical="center"/>
    </xf>
    <xf numFmtId="225" fontId="12" fillId="0" borderId="33" xfId="0" applyNumberFormat="1" applyFont="1" applyBorder="1" applyAlignment="1">
      <alignment horizontal="center" vertical="center"/>
    </xf>
    <xf numFmtId="0" fontId="12" fillId="0" borderId="8" xfId="0" applyNumberFormat="1" applyFont="1" applyBorder="1" applyAlignment="1">
      <alignment horizontal="right" vertical="center"/>
    </xf>
    <xf numFmtId="0" fontId="12" fillId="0" borderId="33" xfId="0" applyNumberFormat="1" applyFont="1" applyBorder="1" applyAlignment="1">
      <alignment horizontal="center" vertical="center"/>
    </xf>
    <xf numFmtId="38" fontId="12" fillId="0" borderId="4" xfId="2" applyFont="1" applyFill="1" applyBorder="1" applyAlignment="1">
      <alignment vertical="center"/>
    </xf>
    <xf numFmtId="38" fontId="12" fillId="0" borderId="0" xfId="2" applyFont="1" applyFill="1" applyBorder="1" applyAlignment="1">
      <alignment vertical="center"/>
    </xf>
    <xf numFmtId="38" fontId="26" fillId="0" borderId="10" xfId="2" applyFont="1" applyFill="1" applyBorder="1" applyAlignment="1">
      <alignment vertical="center"/>
    </xf>
    <xf numFmtId="38" fontId="26" fillId="0" borderId="8" xfId="2" applyFont="1" applyFill="1" applyBorder="1" applyAlignment="1">
      <alignment vertical="center"/>
    </xf>
    <xf numFmtId="0" fontId="29" fillId="0" borderId="0" xfId="0" applyNumberFormat="1" applyFont="1" applyBorder="1" applyAlignment="1">
      <alignment horizontal="left" vertical="center"/>
    </xf>
    <xf numFmtId="0" fontId="1" fillId="0" borderId="0" xfId="0" applyFont="1" applyBorder="1" applyAlignment="1">
      <alignment horizontal="left" vertical="center"/>
    </xf>
    <xf numFmtId="225" fontId="12" fillId="0" borderId="0" xfId="0" applyNumberFormat="1" applyFont="1" applyBorder="1" applyAlignment="1">
      <alignment horizontal="center" vertical="center"/>
    </xf>
    <xf numFmtId="182" fontId="12" fillId="0" borderId="3" xfId="2" applyNumberFormat="1" applyFont="1" applyFill="1" applyBorder="1" applyAlignment="1">
      <alignment horizontal="centerContinuous" vertical="center"/>
    </xf>
    <xf numFmtId="182" fontId="0" fillId="0" borderId="1" xfId="0" applyNumberFormat="1" applyFill="1" applyBorder="1" applyAlignment="1">
      <alignment horizontal="centerContinuous" vertical="center"/>
    </xf>
    <xf numFmtId="0" fontId="12" fillId="0" borderId="0" xfId="0" applyFont="1" applyBorder="1" applyAlignment="1">
      <alignment vertical="center" shrinkToFit="1"/>
    </xf>
    <xf numFmtId="182" fontId="12" fillId="0" borderId="4" xfId="2" applyNumberFormat="1" applyFont="1" applyFill="1" applyBorder="1" applyAlignment="1">
      <alignment horizontal="centerContinuous" vertical="center"/>
    </xf>
    <xf numFmtId="182" fontId="0" fillId="0" borderId="0" xfId="0" applyNumberFormat="1" applyFill="1" applyAlignment="1">
      <alignment horizontal="centerContinuous" vertical="center"/>
    </xf>
    <xf numFmtId="182" fontId="0" fillId="0" borderId="0" xfId="0" applyNumberFormat="1" applyFill="1" applyBorder="1" applyAlignment="1">
      <alignment horizontal="centerContinuous" vertical="center"/>
    </xf>
    <xf numFmtId="3" fontId="12" fillId="0" borderId="4" xfId="2" applyNumberFormat="1" applyFont="1" applyFill="1" applyBorder="1" applyAlignment="1">
      <alignment horizontal="centerContinuous" vertical="center"/>
    </xf>
    <xf numFmtId="3" fontId="12" fillId="0" borderId="0" xfId="2" applyNumberFormat="1" applyFont="1" applyFill="1" applyBorder="1" applyAlignment="1">
      <alignment horizontal="centerContinuous" vertical="center"/>
    </xf>
    <xf numFmtId="3" fontId="12" fillId="0" borderId="0" xfId="0" applyNumberFormat="1" applyFont="1" applyBorder="1" applyAlignment="1">
      <alignment vertical="center"/>
    </xf>
    <xf numFmtId="38" fontId="26" fillId="0" borderId="10" xfId="2" applyFont="1" applyFill="1" applyBorder="1" applyAlignment="1">
      <alignment horizontal="centerContinuous" vertical="center"/>
    </xf>
    <xf numFmtId="38" fontId="26" fillId="0" borderId="8" xfId="2" applyFont="1" applyFill="1" applyBorder="1" applyAlignment="1">
      <alignment horizontal="centerContinuous" vertical="center"/>
    </xf>
    <xf numFmtId="0" fontId="26" fillId="0" borderId="0" xfId="0" applyFont="1" applyBorder="1" applyAlignment="1">
      <alignment vertical="center" shrinkToFit="1"/>
    </xf>
    <xf numFmtId="38" fontId="26" fillId="0" borderId="0" xfId="2" applyFont="1" applyFill="1" applyBorder="1" applyAlignment="1">
      <alignment vertical="center"/>
    </xf>
    <xf numFmtId="0" fontId="1" fillId="0" borderId="0" xfId="0" applyFont="1" applyAlignment="1">
      <alignment horizontal="left" vertical="center"/>
    </xf>
    <xf numFmtId="225" fontId="12" fillId="0" borderId="14" xfId="0" applyNumberFormat="1" applyFont="1" applyBorder="1" applyAlignment="1">
      <alignment horizontal="center" vertical="center"/>
    </xf>
    <xf numFmtId="3" fontId="12" fillId="0" borderId="4" xfId="2" applyNumberFormat="1" applyFont="1" applyFill="1" applyBorder="1" applyAlignment="1">
      <alignment vertical="center"/>
    </xf>
    <xf numFmtId="3" fontId="12" fillId="0" borderId="0" xfId="2" applyNumberFormat="1" applyFont="1" applyFill="1" applyBorder="1" applyAlignment="1">
      <alignment vertical="center"/>
    </xf>
    <xf numFmtId="3" fontId="12" fillId="0" borderId="4" xfId="0" applyNumberFormat="1" applyFont="1" applyBorder="1" applyAlignment="1">
      <alignment vertical="center"/>
    </xf>
    <xf numFmtId="3" fontId="12" fillId="0" borderId="0" xfId="0" applyNumberFormat="1" applyFont="1" applyAlignment="1">
      <alignment vertical="center"/>
    </xf>
    <xf numFmtId="38" fontId="12" fillId="0" borderId="4" xfId="0" applyNumberFormat="1" applyFont="1" applyBorder="1" applyAlignment="1">
      <alignment vertical="center"/>
    </xf>
    <xf numFmtId="0" fontId="11" fillId="0" borderId="0" xfId="0" applyFont="1" applyAlignment="1"/>
    <xf numFmtId="0" fontId="11" fillId="0" borderId="0" xfId="0" applyFont="1" applyAlignment="1">
      <alignment horizontal="distributed" vertical="center" indent="3"/>
    </xf>
    <xf numFmtId="0" fontId="11" fillId="0" borderId="0" xfId="0" applyFont="1" applyFill="1" applyAlignment="1">
      <alignment horizontal="distributed" vertical="center" indent="3"/>
    </xf>
    <xf numFmtId="0" fontId="12" fillId="0" borderId="8" xfId="0" applyFont="1" applyBorder="1" applyAlignment="1">
      <alignment horizontal="distributed" vertical="center" indent="3"/>
    </xf>
    <xf numFmtId="0" fontId="12" fillId="0" borderId="13" xfId="0" applyFont="1" applyBorder="1" applyAlignment="1">
      <alignment horizontal="center" vertical="center" wrapText="1"/>
    </xf>
    <xf numFmtId="0" fontId="26" fillId="0" borderId="14" xfId="0" applyFont="1" applyBorder="1" applyAlignment="1">
      <alignment horizontal="center" vertical="center" wrapText="1"/>
    </xf>
    <xf numFmtId="38" fontId="12" fillId="0" borderId="1" xfId="2" applyFont="1" applyFill="1" applyBorder="1" applyAlignment="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12" fillId="0" borderId="0" xfId="0" applyFont="1" applyFill="1" applyBorder="1" applyAlignment="1">
      <alignment horizontal="distributed" vertical="center" indent="1"/>
    </xf>
    <xf numFmtId="0" fontId="12" fillId="0" borderId="0" xfId="0" applyFont="1" applyBorder="1" applyAlignment="1">
      <alignment horizontal="distributed" vertical="center" indent="1"/>
    </xf>
    <xf numFmtId="0" fontId="35" fillId="0" borderId="11" xfId="0" applyFont="1" applyBorder="1" applyAlignment="1">
      <alignment horizontal="distributed" vertical="center"/>
    </xf>
    <xf numFmtId="0" fontId="0" fillId="0" borderId="11" xfId="0" applyBorder="1">
      <alignment vertical="center"/>
    </xf>
    <xf numFmtId="0" fontId="26" fillId="0" borderId="0" xfId="2" applyNumberFormat="1" applyFont="1" applyFill="1" applyBorder="1" applyAlignment="1">
      <alignment horizontal="right" vertical="center"/>
    </xf>
    <xf numFmtId="0" fontId="26" fillId="0" borderId="8" xfId="2" applyNumberFormat="1" applyFont="1" applyFill="1" applyBorder="1" applyAlignment="1">
      <alignment horizontal="right" vertical="center"/>
    </xf>
    <xf numFmtId="38" fontId="12" fillId="0" borderId="29" xfId="2" applyFont="1" applyFill="1" applyBorder="1" applyAlignment="1">
      <alignment vertical="center"/>
    </xf>
    <xf numFmtId="38" fontId="26" fillId="0" borderId="29" xfId="2" applyFont="1" applyFill="1" applyBorder="1" applyAlignment="1">
      <alignment vertical="center"/>
    </xf>
    <xf numFmtId="0" fontId="8" fillId="0" borderId="0" xfId="0" applyNumberFormat="1" applyFont="1" applyFill="1" applyAlignment="1">
      <alignment vertical="center"/>
    </xf>
    <xf numFmtId="0" fontId="8" fillId="0" borderId="0" xfId="0" applyNumberFormat="1" applyFont="1" applyAlignment="1">
      <alignment vertical="center"/>
    </xf>
    <xf numFmtId="0" fontId="8" fillId="0" borderId="0" xfId="0" applyFont="1" applyAlignment="1"/>
    <xf numFmtId="215" fontId="8" fillId="0" borderId="0" xfId="0" applyNumberFormat="1" applyFont="1" applyAlignment="1">
      <alignment vertical="center"/>
    </xf>
    <xf numFmtId="0" fontId="8" fillId="0" borderId="0" xfId="0" applyNumberFormat="1" applyFont="1" applyAlignment="1">
      <alignment horizontal="distributed" vertical="center" indent="3"/>
    </xf>
    <xf numFmtId="215" fontId="8" fillId="0" borderId="0" xfId="0" applyNumberFormat="1" applyFont="1" applyAlignment="1">
      <alignment horizontal="distributed" vertical="center" indent="3"/>
    </xf>
    <xf numFmtId="0" fontId="4" fillId="0" borderId="8" xfId="0" applyNumberFormat="1" applyFont="1" applyBorder="1" applyAlignment="1">
      <alignment horizontal="distributed" vertical="center" indent="3"/>
    </xf>
    <xf numFmtId="215" fontId="4" fillId="0" borderId="8" xfId="0" applyNumberFormat="1" applyFont="1" applyBorder="1" applyAlignment="1">
      <alignment horizontal="distributed" vertical="center" indent="3"/>
    </xf>
    <xf numFmtId="0" fontId="4" fillId="0" borderId="8" xfId="0" applyNumberFormat="1" applyFont="1" applyBorder="1" applyAlignment="1">
      <alignment horizontal="right" vertical="center"/>
    </xf>
    <xf numFmtId="215" fontId="4" fillId="0" borderId="8" xfId="0" applyNumberFormat="1" applyFont="1" applyBorder="1" applyAlignment="1">
      <alignment horizontal="right" vertical="center"/>
    </xf>
    <xf numFmtId="227" fontId="4" fillId="0" borderId="0" xfId="0" applyNumberFormat="1" applyFont="1" applyFill="1" applyBorder="1" applyAlignment="1">
      <alignment horizontal="center" vertical="center"/>
    </xf>
    <xf numFmtId="215" fontId="4" fillId="0" borderId="0" xfId="0" applyNumberFormat="1" applyFont="1" applyBorder="1" applyAlignment="1">
      <alignment horizontal="center" vertical="center"/>
    </xf>
    <xf numFmtId="38" fontId="4" fillId="0" borderId="4" xfId="0" applyNumberFormat="1" applyFont="1" applyFill="1" applyBorder="1" applyAlignment="1">
      <alignment horizontal="center" vertical="center"/>
    </xf>
    <xf numFmtId="0" fontId="4" fillId="0" borderId="4" xfId="2" applyNumberFormat="1" applyFont="1" applyFill="1" applyBorder="1" applyAlignment="1">
      <alignment horizontal="center" vertical="center"/>
    </xf>
    <xf numFmtId="227" fontId="25" fillId="0" borderId="0" xfId="0" applyNumberFormat="1" applyFont="1" applyAlignment="1">
      <alignment horizontal="center" vertical="center"/>
    </xf>
    <xf numFmtId="227" fontId="4" fillId="0" borderId="0" xfId="0" applyNumberFormat="1" applyFont="1" applyBorder="1" applyAlignment="1">
      <alignment horizontal="center" vertical="center"/>
    </xf>
    <xf numFmtId="38" fontId="7" fillId="0" borderId="0" xfId="1" applyFont="1" applyFill="1" applyBorder="1" applyAlignment="1">
      <alignment horizontal="center" vertical="center" shrinkToFit="1"/>
    </xf>
    <xf numFmtId="227" fontId="7" fillId="0" borderId="0" xfId="0" applyNumberFormat="1" applyFont="1" applyFill="1" applyBorder="1" applyAlignment="1">
      <alignment horizontal="center" vertical="center"/>
    </xf>
    <xf numFmtId="38" fontId="7" fillId="0" borderId="0" xfId="2" applyFont="1" applyFill="1" applyBorder="1" applyAlignment="1">
      <alignment horizontal="center" vertical="center" shrinkToFit="1"/>
    </xf>
    <xf numFmtId="227" fontId="7" fillId="0" borderId="0" xfId="0" quotePrefix="1" applyNumberFormat="1" applyFont="1" applyFill="1" applyBorder="1" applyAlignment="1">
      <alignment horizontal="center" vertical="center"/>
    </xf>
    <xf numFmtId="38" fontId="4" fillId="0" borderId="8" xfId="2" applyFont="1" applyFill="1" applyBorder="1" applyAlignment="1">
      <alignment horizontal="center" vertical="center"/>
    </xf>
    <xf numFmtId="227" fontId="4" fillId="0" borderId="8" xfId="0" applyNumberFormat="1" applyFont="1" applyFill="1" applyBorder="1" applyAlignment="1">
      <alignment horizontal="center" vertical="center"/>
    </xf>
    <xf numFmtId="38" fontId="4" fillId="0" borderId="8" xfId="0" applyNumberFormat="1" applyFont="1" applyFill="1" applyBorder="1" applyAlignment="1">
      <alignment horizontal="center" vertical="center"/>
    </xf>
    <xf numFmtId="0" fontId="4" fillId="0" borderId="29" xfId="0" applyFont="1" applyBorder="1" applyAlignment="1"/>
    <xf numFmtId="0" fontId="4" fillId="0" borderId="29" xfId="0" applyFont="1" applyFill="1" applyBorder="1" applyAlignment="1">
      <alignment horizontal="right" vertical="center"/>
    </xf>
    <xf numFmtId="38" fontId="4" fillId="0" borderId="29" xfId="2" applyFont="1" applyFill="1" applyBorder="1" applyAlignment="1">
      <alignment horizontal="right" vertical="center"/>
    </xf>
    <xf numFmtId="227" fontId="4" fillId="0" borderId="29" xfId="0" applyNumberFormat="1" applyFont="1" applyFill="1" applyBorder="1" applyAlignment="1">
      <alignment horizontal="center" vertical="center"/>
    </xf>
    <xf numFmtId="215" fontId="4" fillId="0" borderId="0" xfId="0" applyNumberFormat="1" applyFont="1" applyAlignment="1"/>
    <xf numFmtId="0" fontId="8" fillId="0" borderId="0" xfId="0" applyFont="1" applyFill="1" applyAlignment="1"/>
    <xf numFmtId="0" fontId="8" fillId="0" borderId="0" xfId="0" applyNumberFormat="1" applyFont="1" applyFill="1" applyAlignment="1">
      <alignment horizontal="distributed" vertical="center" indent="3"/>
    </xf>
    <xf numFmtId="0" fontId="4" fillId="0" borderId="8" xfId="0" applyNumberFormat="1" applyFont="1" applyFill="1" applyBorder="1" applyAlignment="1">
      <alignment horizontal="distributed" vertical="center" indent="3"/>
    </xf>
    <xf numFmtId="0" fontId="4" fillId="0" borderId="8" xfId="0" applyNumberFormat="1" applyFont="1" applyFill="1" applyBorder="1" applyAlignment="1">
      <alignment horizontal="right" vertical="center"/>
    </xf>
    <xf numFmtId="38" fontId="7" fillId="0" borderId="8" xfId="1" applyFont="1" applyFill="1" applyBorder="1" applyAlignment="1">
      <alignment horizontal="center" vertical="center" shrinkToFit="1"/>
    </xf>
    <xf numFmtId="0" fontId="103" fillId="0" borderId="0" xfId="0" applyFont="1" applyFill="1" applyBorder="1" applyAlignment="1">
      <alignment vertical="center"/>
    </xf>
    <xf numFmtId="0" fontId="11" fillId="0" borderId="0" xfId="0" applyFont="1" applyFill="1" applyAlignment="1"/>
    <xf numFmtId="0" fontId="104" fillId="0" borderId="0" xfId="0" applyFont="1" applyFill="1" applyBorder="1" applyAlignment="1">
      <alignment vertical="center"/>
    </xf>
    <xf numFmtId="0" fontId="41" fillId="0" borderId="0" xfId="0" applyFont="1" applyFill="1" applyBorder="1" applyAlignment="1">
      <alignment vertical="center"/>
    </xf>
    <xf numFmtId="0" fontId="41" fillId="0" borderId="0" xfId="0" applyFont="1" applyFill="1" applyAlignment="1"/>
    <xf numFmtId="0" fontId="120" fillId="0" borderId="8" xfId="0" applyNumberFormat="1" applyFont="1" applyFill="1" applyBorder="1" applyAlignment="1">
      <alignment horizontal="center" vertical="center"/>
    </xf>
    <xf numFmtId="0" fontId="12" fillId="0" borderId="8" xfId="0" applyNumberFormat="1" applyFont="1" applyFill="1" applyBorder="1" applyAlignment="1">
      <alignment horizontal="distributed" vertical="center"/>
    </xf>
    <xf numFmtId="38" fontId="26" fillId="0" borderId="10" xfId="2" applyFont="1" applyFill="1" applyBorder="1" applyAlignment="1">
      <alignment horizontal="center" vertical="center"/>
    </xf>
    <xf numFmtId="38" fontId="26" fillId="0" borderId="8" xfId="2" applyFont="1" applyFill="1" applyBorder="1" applyAlignment="1">
      <alignment horizontal="center" vertical="center"/>
    </xf>
    <xf numFmtId="0" fontId="38" fillId="0" borderId="8" xfId="0" applyFont="1" applyFill="1" applyBorder="1" applyAlignment="1">
      <alignment vertical="center"/>
    </xf>
    <xf numFmtId="0" fontId="12" fillId="0" borderId="29" xfId="0" applyFont="1" applyFill="1" applyBorder="1" applyAlignment="1"/>
    <xf numFmtId="38" fontId="12" fillId="0" borderId="3" xfId="2" applyFont="1" applyFill="1" applyBorder="1" applyAlignment="1">
      <alignment horizontal="centerContinuous" vertical="center"/>
    </xf>
    <xf numFmtId="38" fontId="0" fillId="0" borderId="1" xfId="0" applyNumberFormat="1" applyBorder="1" applyAlignment="1">
      <alignment horizontal="centerContinuous" vertical="center"/>
    </xf>
    <xf numFmtId="38" fontId="12" fillId="0" borderId="1" xfId="2" applyFont="1" applyFill="1" applyBorder="1" applyAlignment="1">
      <alignment horizontal="centerContinuous" vertical="center"/>
    </xf>
    <xf numFmtId="38" fontId="12" fillId="0" borderId="4" xfId="2" applyFont="1" applyFill="1" applyBorder="1" applyAlignment="1">
      <alignment horizontal="centerContinuous" vertical="center"/>
    </xf>
    <xf numFmtId="38" fontId="0" fillId="0" borderId="0" xfId="0" applyNumberFormat="1" applyAlignment="1">
      <alignment horizontal="centerContinuous" vertical="center"/>
    </xf>
    <xf numFmtId="38" fontId="12" fillId="0" borderId="0" xfId="2" applyFont="1" applyFill="1" applyBorder="1" applyAlignment="1">
      <alignment horizontal="centerContinuous" vertical="center"/>
    </xf>
    <xf numFmtId="220" fontId="12" fillId="0" borderId="0" xfId="0" applyNumberFormat="1" applyFont="1" applyFill="1" applyBorder="1" applyAlignment="1">
      <alignment horizontal="right" vertical="center"/>
    </xf>
    <xf numFmtId="220" fontId="12" fillId="0" borderId="0" xfId="0" applyNumberFormat="1" applyFont="1" applyFill="1" applyBorder="1" applyAlignment="1">
      <alignment vertical="center"/>
    </xf>
    <xf numFmtId="0" fontId="11" fillId="0" borderId="0" xfId="3" applyNumberFormat="1" applyFont="1" applyFill="1" applyBorder="1" applyAlignment="1">
      <alignment vertical="center"/>
    </xf>
    <xf numFmtId="0" fontId="11" fillId="0" borderId="0" xfId="0" applyNumberFormat="1" applyFont="1" applyFill="1" applyBorder="1" applyAlignment="1">
      <alignment horizontal="center" vertical="center"/>
    </xf>
    <xf numFmtId="177" fontId="12" fillId="0" borderId="1" xfId="3" applyNumberFormat="1" applyFont="1" applyFill="1" applyBorder="1" applyAlignment="1">
      <alignment horizontal="centerContinuous" vertical="center"/>
    </xf>
    <xf numFmtId="177" fontId="0" fillId="0" borderId="1" xfId="0" applyNumberFormat="1" applyBorder="1" applyAlignment="1">
      <alignment horizontal="centerContinuous" vertical="center"/>
    </xf>
    <xf numFmtId="177" fontId="12" fillId="0" borderId="0" xfId="3" applyNumberFormat="1" applyFont="1" applyFill="1" applyBorder="1" applyAlignment="1">
      <alignment horizontal="center" vertical="center"/>
    </xf>
    <xf numFmtId="177" fontId="12" fillId="0" borderId="0" xfId="3" applyNumberFormat="1" applyFont="1" applyFill="1" applyBorder="1" applyAlignment="1">
      <alignment horizontal="centerContinuous" vertical="center"/>
    </xf>
    <xf numFmtId="177" fontId="0" fillId="0" borderId="0" xfId="0" applyNumberFormat="1" applyAlignment="1">
      <alignment horizontal="centerContinuous" vertical="center"/>
    </xf>
    <xf numFmtId="177" fontId="12" fillId="0" borderId="0" xfId="0" applyNumberFormat="1" applyFont="1" applyFill="1" applyBorder="1" applyAlignment="1">
      <alignment horizontal="centerContinuous" vertical="center"/>
    </xf>
    <xf numFmtId="177" fontId="12" fillId="0" borderId="0" xfId="0" applyNumberFormat="1" applyFont="1" applyFill="1" applyBorder="1" applyAlignment="1">
      <alignment horizontal="center" vertical="center"/>
    </xf>
    <xf numFmtId="177" fontId="26" fillId="0" borderId="8" xfId="0" applyNumberFormat="1" applyFont="1" applyFill="1" applyBorder="1" applyAlignment="1">
      <alignment horizontal="centerContinuous" vertical="center"/>
    </xf>
    <xf numFmtId="177" fontId="26" fillId="0" borderId="8" xfId="0" applyNumberFormat="1" applyFont="1" applyFill="1" applyBorder="1" applyAlignment="1">
      <alignment horizontal="center" vertical="center"/>
    </xf>
    <xf numFmtId="0" fontId="12" fillId="0" borderId="29" xfId="3" applyFont="1" applyFill="1" applyBorder="1" applyAlignment="1">
      <alignment horizontal="left" vertical="center"/>
    </xf>
    <xf numFmtId="0" fontId="17" fillId="0" borderId="0" xfId="3" applyFont="1" applyFill="1" applyBorder="1" applyAlignment="1">
      <alignment horizontal="left" vertical="center"/>
    </xf>
    <xf numFmtId="0" fontId="122" fillId="0" borderId="0" xfId="3" applyFont="1" applyFill="1"/>
    <xf numFmtId="0" fontId="122" fillId="0" borderId="0" xfId="3" applyFont="1"/>
    <xf numFmtId="180" fontId="26" fillId="0" borderId="8" xfId="0" applyNumberFormat="1" applyFont="1" applyFill="1" applyBorder="1" applyAlignment="1">
      <alignment horizontal="center" vertical="center"/>
    </xf>
    <xf numFmtId="0" fontId="11" fillId="0" borderId="0" xfId="3" applyFont="1" applyBorder="1" applyAlignment="1">
      <alignment vertical="center"/>
    </xf>
    <xf numFmtId="0" fontId="11" fillId="0" borderId="0" xfId="3" applyFont="1"/>
    <xf numFmtId="0" fontId="11" fillId="0" borderId="0" xfId="3" applyFont="1" applyAlignment="1">
      <alignment horizontal="center" vertical="center"/>
    </xf>
    <xf numFmtId="0" fontId="104" fillId="0" borderId="0" xfId="3" applyFont="1" applyBorder="1" applyAlignment="1">
      <alignment vertical="center"/>
    </xf>
    <xf numFmtId="0" fontId="41" fillId="0" borderId="0" xfId="3" applyFont="1" applyBorder="1" applyAlignment="1">
      <alignment vertical="center"/>
    </xf>
    <xf numFmtId="0" fontId="41" fillId="0" borderId="0" xfId="3" applyFont="1"/>
    <xf numFmtId="0" fontId="12" fillId="0" borderId="8" xfId="3" applyFont="1" applyBorder="1" applyAlignment="1">
      <alignment vertical="center"/>
    </xf>
    <xf numFmtId="0" fontId="120" fillId="0" borderId="8" xfId="3" applyNumberFormat="1" applyFont="1" applyBorder="1" applyAlignment="1">
      <alignment horizontal="center" vertical="center"/>
    </xf>
    <xf numFmtId="0" fontId="12" fillId="0" borderId="8" xfId="3" applyFont="1" applyBorder="1" applyAlignment="1">
      <alignment horizontal="center" vertical="center"/>
    </xf>
    <xf numFmtId="0" fontId="12" fillId="0" borderId="8" xfId="3" applyFont="1" applyBorder="1"/>
    <xf numFmtId="0" fontId="1" fillId="0" borderId="8" xfId="3" applyBorder="1"/>
    <xf numFmtId="0" fontId="12" fillId="0" borderId="36" xfId="3" applyFont="1" applyBorder="1" applyAlignment="1">
      <alignment horizontal="center" vertical="center"/>
    </xf>
    <xf numFmtId="0" fontId="12" fillId="0" borderId="33" xfId="3" applyFont="1" applyBorder="1" applyAlignment="1">
      <alignment horizontal="center" vertical="center"/>
    </xf>
    <xf numFmtId="0" fontId="26" fillId="0" borderId="0" xfId="3" applyFont="1" applyBorder="1" applyAlignment="1">
      <alignment vertical="top"/>
    </xf>
    <xf numFmtId="0" fontId="12" fillId="0" borderId="0" xfId="3" applyFont="1" applyBorder="1" applyAlignment="1">
      <alignment horizontal="left" vertical="center"/>
    </xf>
    <xf numFmtId="38" fontId="26" fillId="0" borderId="0" xfId="2" applyNumberFormat="1" applyFont="1" applyFill="1" applyBorder="1" applyAlignment="1">
      <alignment horizontal="right" vertical="center"/>
    </xf>
    <xf numFmtId="0" fontId="12" fillId="0" borderId="0" xfId="3" applyFont="1" applyBorder="1" applyAlignment="1">
      <alignment vertical="top"/>
    </xf>
    <xf numFmtId="38" fontId="12" fillId="0" borderId="0" xfId="3" applyNumberFormat="1" applyFont="1" applyBorder="1" applyAlignment="1">
      <alignment horizontal="left" vertical="center"/>
    </xf>
    <xf numFmtId="0" fontId="1" fillId="0" borderId="0" xfId="3" applyFont="1"/>
    <xf numFmtId="0" fontId="11" fillId="2" borderId="0" xfId="0" applyNumberFormat="1" applyFont="1" applyFill="1" applyBorder="1" applyAlignment="1">
      <alignment vertical="center"/>
    </xf>
    <xf numFmtId="0" fontId="11" fillId="0" borderId="0" xfId="0" applyNumberFormat="1" applyFont="1" applyBorder="1" applyAlignment="1">
      <alignment horizontal="center" vertical="center"/>
    </xf>
    <xf numFmtId="0" fontId="0" fillId="0" borderId="8" xfId="0" applyBorder="1" applyAlignment="1"/>
    <xf numFmtId="0" fontId="12" fillId="0" borderId="15" xfId="0" applyFont="1" applyBorder="1" applyAlignment="1"/>
    <xf numFmtId="0" fontId="0" fillId="0" borderId="15" xfId="0" applyBorder="1" applyAlignment="1"/>
    <xf numFmtId="0" fontId="0" fillId="0" borderId="29" xfId="0" applyBorder="1" applyAlignment="1"/>
    <xf numFmtId="3" fontId="12" fillId="0" borderId="3" xfId="0" applyNumberFormat="1" applyFont="1" applyBorder="1" applyAlignment="1">
      <alignment horizontal="centerContinuous" vertical="center"/>
    </xf>
    <xf numFmtId="3" fontId="12" fillId="0" borderId="1" xfId="0" applyNumberFormat="1" applyFont="1" applyBorder="1" applyAlignment="1">
      <alignment horizontal="centerContinuous" vertical="center"/>
    </xf>
    <xf numFmtId="3" fontId="12" fillId="0" borderId="4" xfId="0" applyNumberFormat="1" applyFont="1" applyBorder="1" applyAlignment="1">
      <alignment horizontal="centerContinuous" vertical="center"/>
    </xf>
    <xf numFmtId="3" fontId="12" fillId="0" borderId="0" xfId="0" applyNumberFormat="1" applyFont="1" applyAlignment="1">
      <alignment horizontal="centerContinuous" vertical="center"/>
    </xf>
    <xf numFmtId="3" fontId="12" fillId="0" borderId="0" xfId="0" applyNumberFormat="1" applyFont="1" applyBorder="1" applyAlignment="1">
      <alignment horizontal="centerContinuous" vertical="center"/>
    </xf>
    <xf numFmtId="3" fontId="26" fillId="0" borderId="10" xfId="0" applyNumberFormat="1" applyFont="1" applyBorder="1" applyAlignment="1">
      <alignment horizontal="centerContinuous" vertical="center"/>
    </xf>
    <xf numFmtId="3" fontId="26" fillId="0" borderId="8" xfId="0" applyNumberFormat="1" applyFont="1" applyBorder="1" applyAlignment="1">
      <alignment horizontal="centerContinuous" vertical="center"/>
    </xf>
    <xf numFmtId="0" fontId="1" fillId="0" borderId="0" xfId="3" applyAlignment="1">
      <alignment horizontal="left" vertical="center"/>
    </xf>
    <xf numFmtId="0" fontId="12" fillId="0" borderId="8" xfId="3" applyNumberFormat="1" applyFont="1" applyBorder="1" applyAlignment="1">
      <alignment horizontal="center" vertical="center"/>
    </xf>
    <xf numFmtId="0" fontId="12" fillId="0" borderId="8" xfId="3" applyFont="1" applyBorder="1" applyAlignment="1">
      <alignment horizontal="right" vertical="center"/>
    </xf>
    <xf numFmtId="0" fontId="11" fillId="0" borderId="0" xfId="3" applyFont="1" applyBorder="1"/>
    <xf numFmtId="0" fontId="12" fillId="0" borderId="8" xfId="3" applyFont="1" applyBorder="1" applyAlignment="1">
      <alignment horizontal="right"/>
    </xf>
    <xf numFmtId="0" fontId="12" fillId="0" borderId="31" xfId="3" applyFont="1" applyBorder="1" applyAlignment="1">
      <alignment horizontal="center" vertical="center"/>
    </xf>
    <xf numFmtId="0" fontId="12" fillId="0" borderId="11" xfId="3" applyFont="1" applyBorder="1" applyAlignment="1">
      <alignment vertical="center"/>
    </xf>
    <xf numFmtId="38" fontId="26" fillId="0" borderId="10" xfId="2" applyFont="1" applyFill="1" applyBorder="1" applyAlignment="1">
      <alignment vertical="center" shrinkToFit="1"/>
    </xf>
    <xf numFmtId="38" fontId="26" fillId="0" borderId="8" xfId="2" applyFont="1" applyFill="1" applyBorder="1" applyAlignment="1">
      <alignment vertical="center" shrinkToFit="1"/>
    </xf>
    <xf numFmtId="0" fontId="26" fillId="0" borderId="8" xfId="0" applyFont="1" applyFill="1" applyBorder="1" applyAlignment="1">
      <alignment vertical="center" shrinkToFit="1"/>
    </xf>
    <xf numFmtId="0" fontId="1" fillId="0" borderId="0" xfId="3" applyBorder="1" applyAlignment="1">
      <alignment vertical="center"/>
    </xf>
    <xf numFmtId="1" fontId="12" fillId="0" borderId="0" xfId="3" applyNumberFormat="1" applyFont="1" applyBorder="1"/>
    <xf numFmtId="1" fontId="12" fillId="0" borderId="0" xfId="3" applyNumberFormat="1" applyFont="1" applyBorder="1" applyAlignment="1">
      <alignment horizontal="center" vertical="center"/>
    </xf>
    <xf numFmtId="0" fontId="12" fillId="0" borderId="0" xfId="3" applyFont="1" applyAlignment="1">
      <alignment vertical="center"/>
    </xf>
    <xf numFmtId="0" fontId="1" fillId="0" borderId="0" xfId="3" applyAlignment="1">
      <alignment horizontal="center" vertical="center"/>
    </xf>
    <xf numFmtId="38" fontId="12" fillId="0" borderId="1" xfId="0" applyNumberFormat="1" applyFont="1" applyBorder="1" applyAlignment="1">
      <alignment horizontal="centerContinuous" vertical="center"/>
    </xf>
    <xf numFmtId="38" fontId="12" fillId="0" borderId="0" xfId="0" applyNumberFormat="1" applyFont="1" applyAlignment="1">
      <alignment horizontal="centerContinuous" vertical="center"/>
    </xf>
    <xf numFmtId="38" fontId="12" fillId="0" borderId="0" xfId="0" applyNumberFormat="1" applyFont="1" applyBorder="1" applyAlignment="1">
      <alignment horizontal="centerContinuous" vertical="center"/>
    </xf>
    <xf numFmtId="0" fontId="26" fillId="0" borderId="8" xfId="3" applyFont="1" applyFill="1" applyBorder="1" applyAlignment="1">
      <alignment vertical="center"/>
    </xf>
    <xf numFmtId="0" fontId="1" fillId="0" borderId="0" xfId="3" applyAlignment="1">
      <alignment vertical="center"/>
    </xf>
    <xf numFmtId="0" fontId="11" fillId="0" borderId="8" xfId="3" applyFont="1" applyBorder="1"/>
    <xf numFmtId="0" fontId="11" fillId="0" borderId="8" xfId="0" applyFont="1" applyBorder="1">
      <alignment vertical="center"/>
    </xf>
    <xf numFmtId="0" fontId="12" fillId="0" borderId="1" xfId="0" applyFont="1" applyBorder="1" applyAlignment="1">
      <alignment horizontal="centerContinuous" vertical="center"/>
    </xf>
    <xf numFmtId="0" fontId="12" fillId="0" borderId="0" xfId="0" applyFont="1" applyAlignment="1">
      <alignment horizontal="centerContinuous" vertical="center"/>
    </xf>
    <xf numFmtId="0" fontId="15" fillId="0" borderId="8" xfId="0" applyFont="1" applyBorder="1" applyAlignment="1">
      <alignment horizontal="centerContinuous" vertical="center"/>
    </xf>
    <xf numFmtId="0" fontId="120" fillId="0" borderId="0" xfId="3" applyNumberFormat="1" applyFont="1" applyBorder="1" applyAlignment="1">
      <alignment horizontal="center" vertical="center"/>
    </xf>
    <xf numFmtId="0" fontId="12" fillId="0" borderId="0" xfId="3" applyFont="1" applyBorder="1" applyAlignment="1">
      <alignment horizontal="center" vertical="center"/>
    </xf>
    <xf numFmtId="0" fontId="12" fillId="0" borderId="0" xfId="3" applyFont="1" applyAlignment="1">
      <alignment horizontal="right" vertical="center"/>
    </xf>
    <xf numFmtId="0" fontId="12" fillId="0" borderId="12" xfId="3" applyFont="1" applyBorder="1" applyAlignment="1">
      <alignment horizontal="center" vertical="center"/>
    </xf>
    <xf numFmtId="0" fontId="11" fillId="0" borderId="0" xfId="3" applyFont="1" applyAlignment="1">
      <alignment vertical="center"/>
    </xf>
    <xf numFmtId="0" fontId="12" fillId="0" borderId="14" xfId="3" applyFont="1" applyBorder="1" applyAlignment="1">
      <alignment vertical="center"/>
    </xf>
    <xf numFmtId="0" fontId="12" fillId="0" borderId="29" xfId="3" applyFont="1" applyBorder="1" applyAlignment="1">
      <alignment vertical="center"/>
    </xf>
    <xf numFmtId="0" fontId="12" fillId="0" borderId="15" xfId="3" applyFont="1" applyBorder="1" applyAlignment="1">
      <alignment vertical="center"/>
    </xf>
    <xf numFmtId="0" fontId="26" fillId="0" borderId="1" xfId="1" applyNumberFormat="1" applyFont="1" applyBorder="1" applyAlignment="1">
      <alignment horizontal="left" vertical="center"/>
    </xf>
    <xf numFmtId="0" fontId="26" fillId="0" borderId="3" xfId="1" applyNumberFormat="1" applyFont="1" applyBorder="1" applyAlignment="1">
      <alignment horizontal="center" vertical="center"/>
    </xf>
    <xf numFmtId="0" fontId="26" fillId="0" borderId="1" xfId="1" applyNumberFormat="1" applyFont="1" applyBorder="1" applyAlignment="1">
      <alignment horizontal="center" vertical="center"/>
    </xf>
    <xf numFmtId="0" fontId="26" fillId="0" borderId="1" xfId="1" applyNumberFormat="1" applyFont="1" applyBorder="1" applyAlignment="1">
      <alignment vertical="center"/>
    </xf>
    <xf numFmtId="0" fontId="26" fillId="0" borderId="1" xfId="1" applyNumberFormat="1" applyFont="1" applyFill="1" applyBorder="1" applyAlignment="1">
      <alignment horizontal="center" vertical="center"/>
    </xf>
    <xf numFmtId="38" fontId="26" fillId="0" borderId="1" xfId="1" applyFont="1" applyFill="1" applyBorder="1" applyAlignment="1">
      <alignment horizontal="center" vertical="center"/>
    </xf>
    <xf numFmtId="38" fontId="26" fillId="0" borderId="0" xfId="1" applyFont="1" applyBorder="1" applyAlignment="1">
      <alignment horizontal="center" vertical="center"/>
    </xf>
    <xf numFmtId="0" fontId="20" fillId="0" borderId="0" xfId="0" applyFont="1" applyAlignment="1">
      <alignment horizontal="centerContinuous" vertical="center"/>
    </xf>
    <xf numFmtId="38" fontId="20" fillId="0" borderId="0" xfId="0" applyNumberFormat="1" applyFont="1" applyAlignment="1">
      <alignment horizontal="centerContinuous" vertical="center"/>
    </xf>
    <xf numFmtId="38" fontId="20" fillId="0" borderId="0" xfId="0" applyNumberFormat="1" applyFont="1" applyBorder="1" applyAlignment="1">
      <alignment horizontal="centerContinuous" vertical="center"/>
    </xf>
    <xf numFmtId="0" fontId="7" fillId="0" borderId="0" xfId="0" applyFont="1" applyBorder="1" applyAlignment="1">
      <alignment horizontal="left" vertical="center"/>
    </xf>
    <xf numFmtId="38" fontId="26" fillId="0" borderId="0" xfId="2" applyFont="1" applyFill="1" applyBorder="1" applyAlignment="1">
      <alignment horizontal="centerContinuous" vertical="center"/>
    </xf>
    <xf numFmtId="0" fontId="0" fillId="0" borderId="11" xfId="0" applyBorder="1" applyAlignment="1">
      <alignment vertical="center"/>
    </xf>
    <xf numFmtId="49" fontId="26" fillId="0" borderId="0" xfId="0" applyNumberFormat="1" applyFont="1" applyFill="1" applyBorder="1" applyAlignment="1">
      <alignment horizontal="right" vertical="center"/>
    </xf>
    <xf numFmtId="49" fontId="26" fillId="0" borderId="0" xfId="0" applyNumberFormat="1" applyFont="1" applyFill="1" applyBorder="1" applyAlignment="1">
      <alignment horizontal="center" vertical="center"/>
    </xf>
    <xf numFmtId="0" fontId="26" fillId="0" borderId="4" xfId="0" applyNumberFormat="1" applyFont="1" applyBorder="1" applyAlignment="1">
      <alignment vertical="center"/>
    </xf>
    <xf numFmtId="0" fontId="26" fillId="0" borderId="0" xfId="0" applyNumberFormat="1" applyFont="1" applyBorder="1" applyAlignment="1">
      <alignment vertical="center"/>
    </xf>
    <xf numFmtId="0" fontId="26" fillId="0" borderId="0" xfId="0" applyNumberFormat="1" applyFont="1" applyBorder="1" applyAlignment="1">
      <alignment horizontal="distributed" vertical="center"/>
    </xf>
    <xf numFmtId="0" fontId="26" fillId="0" borderId="0" xfId="0" applyNumberFormat="1" applyFont="1" applyBorder="1" applyAlignment="1">
      <alignment horizontal="right" vertical="center"/>
    </xf>
    <xf numFmtId="0" fontId="15" fillId="0" borderId="11" xfId="0" applyFont="1" applyBorder="1" applyAlignment="1">
      <alignment horizontal="left" vertical="center"/>
    </xf>
    <xf numFmtId="38" fontId="15" fillId="0" borderId="0" xfId="2"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Border="1" applyAlignment="1">
      <alignment horizontal="left" vertical="center"/>
    </xf>
    <xf numFmtId="38" fontId="15" fillId="0" borderId="4" xfId="2" applyFont="1" applyFill="1" applyBorder="1" applyAlignment="1">
      <alignment horizontal="right" vertical="center"/>
    </xf>
    <xf numFmtId="0" fontId="25" fillId="0" borderId="0" xfId="0" applyFont="1" applyBorder="1" applyAlignment="1">
      <alignment horizontal="left" vertical="center"/>
    </xf>
    <xf numFmtId="0" fontId="26" fillId="0" borderId="8" xfId="0" applyFont="1" applyFill="1" applyBorder="1" applyAlignment="1">
      <alignment horizontal="right" vertical="center"/>
    </xf>
    <xf numFmtId="0" fontId="26" fillId="0" borderId="8" xfId="0" applyFont="1" applyBorder="1" applyAlignment="1">
      <alignment horizontal="right" vertical="center"/>
    </xf>
    <xf numFmtId="0" fontId="11" fillId="0" borderId="0" xfId="3" applyFont="1" applyFill="1"/>
    <xf numFmtId="38" fontId="12" fillId="0" borderId="8" xfId="3" applyNumberFormat="1" applyFont="1" applyBorder="1" applyAlignment="1">
      <alignment horizontal="center" vertical="center"/>
    </xf>
    <xf numFmtId="220" fontId="12" fillId="0" borderId="14" xfId="3" applyNumberFormat="1" applyFont="1" applyBorder="1" applyAlignment="1">
      <alignment horizontal="center" vertical="center"/>
    </xf>
    <xf numFmtId="0" fontId="12" fillId="0" borderId="14" xfId="3" applyFont="1" applyBorder="1" applyAlignment="1">
      <alignment horizontal="center" vertical="center"/>
    </xf>
    <xf numFmtId="0" fontId="12" fillId="0" borderId="14" xfId="3" applyFont="1" applyBorder="1" applyAlignment="1">
      <alignment horizontal="center" vertical="center" wrapText="1"/>
    </xf>
    <xf numFmtId="38" fontId="12" fillId="0" borderId="1" xfId="0" applyNumberFormat="1" applyFont="1" applyBorder="1" applyAlignment="1">
      <alignment horizontal="right" vertical="center"/>
    </xf>
    <xf numFmtId="38" fontId="26" fillId="0" borderId="8" xfId="0" applyNumberFormat="1" applyFont="1" applyBorder="1" applyAlignment="1">
      <alignment horizontal="right" vertical="center"/>
    </xf>
    <xf numFmtId="0" fontId="11" fillId="0" borderId="0" xfId="3" applyFont="1" applyFill="1" applyAlignment="1"/>
    <xf numFmtId="220" fontId="12" fillId="0" borderId="33" xfId="3" applyNumberFormat="1" applyFont="1" applyFill="1" applyBorder="1" applyAlignment="1">
      <alignment horizontal="center" vertical="center"/>
    </xf>
    <xf numFmtId="0" fontId="12" fillId="0" borderId="1" xfId="3" applyFont="1" applyFill="1" applyBorder="1" applyAlignment="1">
      <alignment horizontal="center" vertical="center"/>
    </xf>
    <xf numFmtId="0" fontId="26" fillId="0" borderId="8" xfId="3" applyFont="1" applyFill="1" applyBorder="1" applyAlignment="1">
      <alignment horizontal="center" vertical="center"/>
    </xf>
    <xf numFmtId="0" fontId="26" fillId="0" borderId="8" xfId="0" applyFont="1" applyBorder="1" applyAlignment="1">
      <alignment horizontal="center" vertical="center"/>
    </xf>
    <xf numFmtId="0" fontId="11" fillId="0" borderId="0" xfId="3" applyFont="1" applyBorder="1" applyAlignment="1">
      <alignment horizontal="center" vertical="center"/>
    </xf>
    <xf numFmtId="0" fontId="11" fillId="0" borderId="0" xfId="3" applyNumberFormat="1" applyFont="1" applyBorder="1" applyAlignment="1">
      <alignment horizontal="center" vertical="center"/>
    </xf>
    <xf numFmtId="0" fontId="12" fillId="0" borderId="31" xfId="3" applyFont="1" applyFill="1" applyBorder="1" applyAlignment="1">
      <alignment horizontal="center" vertical="center"/>
    </xf>
    <xf numFmtId="3" fontId="12" fillId="0" borderId="0" xfId="0" applyNumberFormat="1" applyFont="1" applyFill="1" applyBorder="1" applyAlignment="1">
      <alignment vertical="center"/>
    </xf>
    <xf numFmtId="180" fontId="12" fillId="0" borderId="0" xfId="0" applyNumberFormat="1" applyFont="1" applyFill="1" applyBorder="1" applyAlignment="1">
      <alignment vertical="center"/>
    </xf>
    <xf numFmtId="184" fontId="12" fillId="0" borderId="0" xfId="0" applyNumberFormat="1" applyFont="1" applyFill="1" applyBorder="1" applyAlignment="1">
      <alignment vertical="center"/>
    </xf>
    <xf numFmtId="197" fontId="12" fillId="0" borderId="0" xfId="0" applyNumberFormat="1" applyFont="1" applyFill="1" applyBorder="1" applyAlignment="1">
      <alignment vertical="center"/>
    </xf>
    <xf numFmtId="3" fontId="26" fillId="0" borderId="8" xfId="0" applyNumberFormat="1" applyFont="1" applyFill="1" applyBorder="1" applyAlignment="1">
      <alignment vertical="center"/>
    </xf>
    <xf numFmtId="197" fontId="26" fillId="0" borderId="8" xfId="0" applyNumberFormat="1" applyFont="1" applyFill="1" applyBorder="1" applyAlignment="1">
      <alignment vertical="center"/>
    </xf>
    <xf numFmtId="184" fontId="26" fillId="0" borderId="8" xfId="4" applyNumberFormat="1" applyFont="1" applyFill="1" applyBorder="1" applyAlignment="1">
      <alignment horizontal="right" vertical="center"/>
    </xf>
    <xf numFmtId="38" fontId="12" fillId="0" borderId="0" xfId="0" applyNumberFormat="1" applyFont="1" applyBorder="1" applyAlignment="1">
      <alignment vertical="center" wrapText="1"/>
    </xf>
    <xf numFmtId="38" fontId="12" fillId="0" borderId="8" xfId="0" applyNumberFormat="1" applyFont="1" applyBorder="1" applyAlignment="1">
      <alignment vertical="center" wrapText="1"/>
    </xf>
    <xf numFmtId="38" fontId="12" fillId="0" borderId="12" xfId="0" applyNumberFormat="1" applyFont="1" applyBorder="1" applyAlignment="1">
      <alignment horizontal="center" vertical="center"/>
    </xf>
    <xf numFmtId="3" fontId="26" fillId="0" borderId="8" xfId="0" applyNumberFormat="1" applyFont="1" applyBorder="1" applyAlignment="1">
      <alignment horizontal="right" vertical="center"/>
    </xf>
    <xf numFmtId="38" fontId="26" fillId="0" borderId="8" xfId="2" applyFont="1" applyBorder="1" applyAlignment="1">
      <alignment horizontal="right" vertical="center"/>
    </xf>
    <xf numFmtId="3" fontId="26" fillId="0" borderId="0" xfId="0" applyNumberFormat="1" applyFont="1" applyBorder="1" applyAlignment="1">
      <alignment horizontal="right" vertical="center"/>
    </xf>
    <xf numFmtId="38" fontId="26" fillId="0" borderId="0" xfId="2" applyFont="1" applyBorder="1" applyAlignment="1">
      <alignment horizontal="right" vertical="center"/>
    </xf>
    <xf numFmtId="3" fontId="0" fillId="0" borderId="0" xfId="0" applyNumberFormat="1" applyBorder="1" applyAlignment="1">
      <alignment vertical="center"/>
    </xf>
    <xf numFmtId="38" fontId="26" fillId="0" borderId="8" xfId="1" applyFont="1" applyBorder="1" applyAlignment="1">
      <alignment horizontal="right" vertical="center" wrapText="1"/>
    </xf>
    <xf numFmtId="38" fontId="26" fillId="0" borderId="0" xfId="2" applyFont="1" applyBorder="1" applyAlignment="1">
      <alignment horizontal="right" vertical="center" wrapText="1"/>
    </xf>
    <xf numFmtId="38" fontId="12" fillId="0" borderId="15" xfId="0" applyNumberFormat="1" applyFont="1" applyBorder="1" applyAlignment="1">
      <alignment horizontal="center" vertical="center"/>
    </xf>
    <xf numFmtId="38" fontId="12" fillId="0" borderId="14" xfId="0" applyNumberFormat="1" applyFont="1" applyBorder="1" applyAlignment="1">
      <alignment horizontal="center" vertical="center" wrapText="1"/>
    </xf>
    <xf numFmtId="38" fontId="12" fillId="0" borderId="3" xfId="1" applyFont="1" applyBorder="1" applyAlignment="1">
      <alignment vertical="center"/>
    </xf>
    <xf numFmtId="38" fontId="12" fillId="0" borderId="1" xfId="1" applyFont="1" applyBorder="1" applyAlignment="1">
      <alignment vertical="center"/>
    </xf>
    <xf numFmtId="38" fontId="12" fillId="0" borderId="0" xfId="1" applyFont="1" applyBorder="1" applyAlignment="1">
      <alignment vertical="center" wrapText="1"/>
    </xf>
    <xf numFmtId="38" fontId="26" fillId="0" borderId="10" xfId="1" applyFont="1" applyBorder="1" applyAlignment="1">
      <alignment vertical="center"/>
    </xf>
    <xf numFmtId="38" fontId="26" fillId="0" borderId="8" xfId="1" applyFont="1" applyBorder="1" applyAlignment="1">
      <alignment vertical="center" wrapText="1"/>
    </xf>
    <xf numFmtId="38" fontId="12" fillId="0" borderId="0" xfId="0" applyNumberFormat="1" applyFont="1" applyBorder="1" applyAlignment="1">
      <alignment horizontal="center" vertical="center" wrapText="1"/>
    </xf>
    <xf numFmtId="38" fontId="123" fillId="0" borderId="0" xfId="0" applyNumberFormat="1" applyFont="1" applyBorder="1" applyAlignment="1">
      <alignment horizontal="right" vertical="center"/>
    </xf>
    <xf numFmtId="38" fontId="26" fillId="0" borderId="0" xfId="2" applyFont="1" applyBorder="1" applyAlignment="1">
      <alignment vertical="center" wrapText="1"/>
    </xf>
    <xf numFmtId="0" fontId="12" fillId="0" borderId="13" xfId="3" applyFont="1" applyBorder="1" applyAlignment="1">
      <alignment horizontal="center" vertical="center" wrapText="1"/>
    </xf>
    <xf numFmtId="0" fontId="19" fillId="0" borderId="14" xfId="3" applyFont="1" applyBorder="1" applyAlignment="1">
      <alignment horizontal="center" vertical="center" wrapText="1" shrinkToFit="1"/>
    </xf>
    <xf numFmtId="190" fontId="12" fillId="0" borderId="14" xfId="3" applyNumberFormat="1" applyFont="1" applyBorder="1" applyAlignment="1">
      <alignment horizontal="center" vertical="center"/>
    </xf>
    <xf numFmtId="0" fontId="26" fillId="0" borderId="0" xfId="3" applyFont="1" applyBorder="1" applyAlignment="1">
      <alignment vertical="center"/>
    </xf>
    <xf numFmtId="38" fontId="12" fillId="0" borderId="0" xfId="2" applyFont="1" applyFill="1" applyBorder="1" applyAlignment="1">
      <alignment horizontal="right" vertical="center" wrapText="1"/>
    </xf>
    <xf numFmtId="38" fontId="12" fillId="0" borderId="10" xfId="2" applyFont="1" applyFill="1" applyBorder="1" applyAlignment="1">
      <alignment horizontal="right" vertical="center"/>
    </xf>
    <xf numFmtId="38" fontId="12" fillId="0" borderId="0" xfId="3" applyNumberFormat="1" applyFont="1"/>
    <xf numFmtId="3" fontId="26" fillId="0" borderId="4" xfId="0" applyNumberFormat="1" applyFont="1" applyBorder="1" applyAlignment="1">
      <alignment vertical="center"/>
    </xf>
    <xf numFmtId="3" fontId="12" fillId="0" borderId="10" xfId="0" applyNumberFormat="1" applyFont="1" applyBorder="1" applyAlignment="1">
      <alignment vertical="center"/>
    </xf>
    <xf numFmtId="3" fontId="12" fillId="0" borderId="8" xfId="0" applyNumberFormat="1" applyFont="1" applyBorder="1" applyAlignment="1">
      <alignment vertical="center"/>
    </xf>
    <xf numFmtId="3" fontId="1" fillId="0" borderId="0" xfId="3" applyNumberFormat="1" applyBorder="1"/>
    <xf numFmtId="0" fontId="1" fillId="0" borderId="0" xfId="3" applyBorder="1"/>
    <xf numFmtId="3" fontId="0" fillId="0" borderId="0" xfId="0" applyNumberFormat="1" applyBorder="1">
      <alignment vertical="center"/>
    </xf>
    <xf numFmtId="0" fontId="26" fillId="0" borderId="8" xfId="3" applyFont="1" applyBorder="1" applyAlignment="1">
      <alignment vertical="center"/>
    </xf>
    <xf numFmtId="3" fontId="26" fillId="0" borderId="10" xfId="0" applyNumberFormat="1" applyFont="1" applyBorder="1" applyAlignment="1">
      <alignment vertical="center"/>
    </xf>
    <xf numFmtId="3" fontId="26" fillId="0" borderId="8" xfId="0" applyNumberFormat="1" applyFont="1" applyBorder="1" applyAlignment="1">
      <alignment vertical="center"/>
    </xf>
    <xf numFmtId="3" fontId="1" fillId="0" borderId="0" xfId="3" applyNumberFormat="1"/>
    <xf numFmtId="0" fontId="23" fillId="0" borderId="0" xfId="0" applyFont="1" applyBorder="1" applyAlignment="1"/>
    <xf numFmtId="0" fontId="115" fillId="0" borderId="0" xfId="0" applyFont="1" applyBorder="1" applyAlignment="1"/>
    <xf numFmtId="0" fontId="115" fillId="0" borderId="0" xfId="0" applyFont="1" applyAlignment="1"/>
    <xf numFmtId="3" fontId="4" fillId="0" borderId="1" xfId="15" applyNumberFormat="1" applyFont="1" applyFill="1" applyBorder="1" applyAlignment="1">
      <alignment horizontal="center" vertical="center"/>
    </xf>
    <xf numFmtId="3" fontId="4" fillId="0" borderId="0" xfId="15"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8" xfId="0" applyFont="1" applyFill="1" applyBorder="1" applyAlignment="1">
      <alignment horizontal="center" vertical="center" shrinkToFit="1"/>
    </xf>
    <xf numFmtId="3" fontId="7" fillId="0" borderId="8" xfId="15" applyNumberFormat="1" applyFont="1" applyFill="1" applyBorder="1" applyAlignment="1">
      <alignment horizontal="center" vertical="center"/>
    </xf>
    <xf numFmtId="226" fontId="4" fillId="0" borderId="0" xfId="0" applyNumberFormat="1" applyFont="1">
      <alignment vertical="center"/>
    </xf>
    <xf numFmtId="225" fontId="4" fillId="0" borderId="0" xfId="0" applyNumberFormat="1" applyFont="1">
      <alignment vertical="center"/>
    </xf>
    <xf numFmtId="0" fontId="23" fillId="0" borderId="0" xfId="0" applyFont="1" applyBorder="1" applyAlignment="1">
      <alignment vertical="center"/>
    </xf>
    <xf numFmtId="225" fontId="4" fillId="0" borderId="8" xfId="0" applyNumberFormat="1" applyFont="1" applyBorder="1">
      <alignment vertical="center"/>
    </xf>
    <xf numFmtId="0" fontId="5" fillId="0" borderId="8" xfId="0" applyFont="1" applyBorder="1" applyAlignment="1">
      <alignment horizontal="center" vertical="center"/>
    </xf>
    <xf numFmtId="0" fontId="4" fillId="0" borderId="6" xfId="0" applyFont="1" applyFill="1" applyBorder="1" applyAlignment="1">
      <alignment horizontal="center" vertical="center"/>
    </xf>
    <xf numFmtId="229" fontId="4" fillId="0" borderId="0" xfId="0" applyNumberFormat="1" applyFont="1" applyBorder="1">
      <alignment vertical="center"/>
    </xf>
    <xf numFmtId="220" fontId="4" fillId="0" borderId="0" xfId="0" applyNumberFormat="1" applyFont="1" applyBorder="1">
      <alignment vertical="center"/>
    </xf>
    <xf numFmtId="0" fontId="25" fillId="0" borderId="0" xfId="0" applyFont="1" applyFill="1" applyBorder="1">
      <alignment vertical="center"/>
    </xf>
    <xf numFmtId="0" fontId="8" fillId="0" borderId="0" xfId="0" applyFont="1">
      <alignment vertical="center"/>
    </xf>
    <xf numFmtId="225" fontId="4" fillId="0" borderId="0" xfId="0" applyNumberFormat="1" applyFont="1" applyBorder="1">
      <alignment vertical="center"/>
    </xf>
    <xf numFmtId="0" fontId="4" fillId="0" borderId="36" xfId="0" applyFont="1" applyBorder="1" applyAlignment="1">
      <alignment vertical="center" textRotation="255" wrapText="1"/>
    </xf>
    <xf numFmtId="0" fontId="4" fillId="0" borderId="34" xfId="0" applyFont="1" applyBorder="1" applyAlignment="1">
      <alignment vertical="center" textRotation="255" wrapText="1"/>
    </xf>
    <xf numFmtId="0" fontId="77" fillId="0" borderId="31" xfId="0" applyFont="1" applyBorder="1" applyAlignment="1">
      <alignment vertical="center" textRotation="255" wrapText="1"/>
    </xf>
    <xf numFmtId="38" fontId="4" fillId="0" borderId="4" xfId="0" applyNumberFormat="1" applyFont="1" applyBorder="1" applyAlignment="1">
      <alignment horizontal="center" vertical="center"/>
    </xf>
    <xf numFmtId="38" fontId="4" fillId="0" borderId="0" xfId="0" applyNumberFormat="1" applyFont="1" applyBorder="1" applyAlignment="1">
      <alignment horizontal="center" vertical="center"/>
    </xf>
    <xf numFmtId="38" fontId="4" fillId="0" borderId="1" xfId="0" applyNumberFormat="1" applyFont="1" applyBorder="1" applyAlignment="1">
      <alignment horizontal="center" vertical="center"/>
    </xf>
    <xf numFmtId="38" fontId="7" fillId="0" borderId="10" xfId="0" applyNumberFormat="1" applyFont="1" applyBorder="1" applyAlignment="1">
      <alignment horizontal="center" vertical="center"/>
    </xf>
    <xf numFmtId="38" fontId="7" fillId="0" borderId="8" xfId="0" applyNumberFormat="1" applyFont="1" applyBorder="1" applyAlignment="1">
      <alignment horizontal="center" vertical="center" shrinkToFit="1"/>
    </xf>
    <xf numFmtId="38" fontId="7" fillId="0" borderId="8" xfId="0" applyNumberFormat="1" applyFont="1" applyBorder="1" applyAlignment="1">
      <alignment horizontal="center" vertical="center"/>
    </xf>
    <xf numFmtId="38" fontId="7" fillId="0" borderId="8" xfId="0" applyNumberFormat="1" applyFont="1" applyFill="1" applyBorder="1" applyAlignment="1">
      <alignment horizontal="center" vertical="center"/>
    </xf>
    <xf numFmtId="0" fontId="0" fillId="0" borderId="0" xfId="0" applyFill="1" applyAlignment="1">
      <alignment horizontal="center" vertical="center"/>
    </xf>
    <xf numFmtId="225" fontId="12" fillId="0" borderId="8" xfId="0" applyNumberFormat="1" applyFont="1" applyFill="1" applyBorder="1" applyAlignment="1">
      <alignment vertical="center"/>
    </xf>
    <xf numFmtId="188" fontId="12" fillId="0" borderId="0" xfId="0" applyNumberFormat="1" applyFont="1" applyFill="1" applyBorder="1" applyAlignment="1">
      <alignment horizontal="center" vertical="center"/>
    </xf>
    <xf numFmtId="0" fontId="15"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0" fontId="15" fillId="0" borderId="0" xfId="0" applyFont="1" applyFill="1" applyAlignment="1">
      <alignment vertical="center"/>
    </xf>
    <xf numFmtId="0" fontId="26" fillId="0" borderId="0" xfId="0" applyNumberFormat="1" applyFont="1" applyFill="1" applyBorder="1" applyAlignment="1">
      <alignment horizontal="right" vertical="center"/>
    </xf>
    <xf numFmtId="188" fontId="26" fillId="0" borderId="8" xfId="0" applyNumberFormat="1" applyFont="1" applyFill="1" applyBorder="1" applyAlignment="1">
      <alignment horizontal="center" vertical="center"/>
    </xf>
    <xf numFmtId="0" fontId="12" fillId="0" borderId="13" xfId="0" applyFont="1" applyFill="1" applyBorder="1" applyAlignment="1">
      <alignment horizontal="center" vertical="center" wrapText="1"/>
    </xf>
    <xf numFmtId="220" fontId="12" fillId="0" borderId="13" xfId="0" applyNumberFormat="1" applyFont="1" applyFill="1" applyBorder="1" applyAlignment="1">
      <alignment horizontal="center" vertical="center"/>
    </xf>
    <xf numFmtId="0" fontId="12" fillId="0" borderId="13" xfId="0" applyFont="1" applyFill="1" applyBorder="1" applyAlignment="1">
      <alignment horizontal="center" vertical="center"/>
    </xf>
    <xf numFmtId="230" fontId="12" fillId="0" borderId="4" xfId="0" applyNumberFormat="1" applyFont="1" applyFill="1" applyBorder="1" applyAlignment="1">
      <alignment horizontal="center" vertical="center"/>
    </xf>
    <xf numFmtId="230" fontId="12" fillId="0" borderId="0" xfId="0" applyNumberFormat="1" applyFont="1" applyFill="1" applyBorder="1" applyAlignment="1">
      <alignment horizontal="center" vertical="center"/>
    </xf>
    <xf numFmtId="182" fontId="12" fillId="0" borderId="0" xfId="0" applyNumberFormat="1" applyFont="1" applyFill="1" applyBorder="1" applyAlignment="1">
      <alignment horizontal="center" vertical="center"/>
    </xf>
    <xf numFmtId="182" fontId="12" fillId="0" borderId="0" xfId="15" applyNumberFormat="1" applyFont="1" applyFill="1" applyBorder="1" applyAlignment="1">
      <alignment horizontal="center" vertical="center"/>
    </xf>
    <xf numFmtId="230" fontId="26" fillId="0" borderId="10" xfId="0" applyNumberFormat="1" applyFont="1" applyFill="1" applyBorder="1" applyAlignment="1">
      <alignment horizontal="center" vertical="center"/>
    </xf>
    <xf numFmtId="230" fontId="26" fillId="0" borderId="8" xfId="0" applyNumberFormat="1" applyFont="1" applyFill="1" applyBorder="1" applyAlignment="1">
      <alignment horizontal="center" vertical="center"/>
    </xf>
    <xf numFmtId="182" fontId="26" fillId="0" borderId="8" xfId="0" applyNumberFormat="1" applyFont="1" applyFill="1" applyBorder="1" applyAlignment="1">
      <alignment horizontal="center" vertical="center"/>
    </xf>
    <xf numFmtId="190" fontId="11" fillId="0" borderId="0" xfId="0" applyNumberFormat="1" applyFont="1" applyFill="1" applyBorder="1" applyAlignment="1">
      <alignment vertical="center"/>
    </xf>
    <xf numFmtId="0" fontId="11" fillId="0" borderId="0" xfId="0" applyNumberFormat="1" applyFont="1" applyFill="1" applyBorder="1" applyAlignment="1">
      <alignment horizontal="right" vertical="center"/>
    </xf>
    <xf numFmtId="0" fontId="38" fillId="0" borderId="8" xfId="0" applyNumberFormat="1" applyFont="1" applyFill="1" applyBorder="1" applyAlignment="1">
      <alignment vertical="center"/>
    </xf>
    <xf numFmtId="190" fontId="38" fillId="0" borderId="8" xfId="0" applyNumberFormat="1" applyFont="1" applyFill="1" applyBorder="1" applyAlignment="1">
      <alignment vertical="center"/>
    </xf>
    <xf numFmtId="0" fontId="12" fillId="0" borderId="31" xfId="0" applyFont="1" applyFill="1" applyBorder="1" applyAlignment="1">
      <alignment horizontal="center" vertical="center" wrapText="1"/>
    </xf>
    <xf numFmtId="0" fontId="12" fillId="0" borderId="14" xfId="0" applyFont="1" applyFill="1" applyBorder="1" applyAlignment="1">
      <alignment horizontal="center" vertical="center" wrapText="1"/>
    </xf>
    <xf numFmtId="38" fontId="12" fillId="0" borderId="4" xfId="15" applyFont="1" applyFill="1" applyBorder="1" applyAlignment="1">
      <alignment horizontal="center" vertical="center"/>
    </xf>
    <xf numFmtId="38" fontId="12" fillId="0" borderId="0" xfId="15" applyFont="1" applyFill="1" applyBorder="1" applyAlignment="1">
      <alignment horizontal="center" vertical="center"/>
    </xf>
    <xf numFmtId="38" fontId="26" fillId="0" borderId="10" xfId="15" applyFont="1" applyFill="1" applyBorder="1" applyAlignment="1">
      <alignment horizontal="center" vertical="center"/>
    </xf>
    <xf numFmtId="0" fontId="26" fillId="0" borderId="8" xfId="0" applyFont="1" applyFill="1" applyBorder="1" applyAlignment="1">
      <alignment horizontal="center" vertical="center"/>
    </xf>
    <xf numFmtId="38" fontId="26" fillId="0" borderId="8" xfId="15" applyFont="1" applyFill="1" applyBorder="1" applyAlignment="1">
      <alignment horizontal="center" vertical="center"/>
    </xf>
    <xf numFmtId="190" fontId="12" fillId="0" borderId="8" xfId="0" applyNumberFormat="1" applyFont="1" applyFill="1" applyBorder="1" applyAlignment="1">
      <alignment horizontal="right" vertical="center"/>
    </xf>
    <xf numFmtId="0" fontId="26" fillId="0" borderId="10" xfId="0" applyFont="1" applyFill="1" applyBorder="1" applyAlignment="1">
      <alignment horizontal="center" vertical="center"/>
    </xf>
    <xf numFmtId="181" fontId="26" fillId="0" borderId="0" xfId="0" applyNumberFormat="1" applyFont="1" applyFill="1" applyBorder="1" applyAlignment="1">
      <alignment horizontal="center" vertical="center"/>
    </xf>
    <xf numFmtId="38" fontId="26" fillId="0" borderId="0" xfId="15" applyFont="1" applyFill="1" applyBorder="1" applyAlignment="1">
      <alignment horizontal="center" vertical="center"/>
    </xf>
    <xf numFmtId="0" fontId="26" fillId="0" borderId="0" xfId="0" applyNumberFormat="1" applyFont="1" applyFill="1" applyBorder="1" applyAlignment="1">
      <alignment vertical="center" shrinkToFit="1"/>
    </xf>
    <xf numFmtId="190" fontId="120" fillId="0" borderId="0" xfId="0" applyNumberFormat="1" applyFont="1" applyFill="1" applyBorder="1" applyAlignment="1">
      <alignment horizontal="center" vertical="center"/>
    </xf>
    <xf numFmtId="0" fontId="8" fillId="0" borderId="0" xfId="0" applyFont="1" applyAlignment="1">
      <alignment horizontal="right" vertical="center"/>
    </xf>
    <xf numFmtId="225" fontId="4" fillId="0" borderId="8" xfId="0" applyNumberFormat="1" applyFont="1" applyFill="1" applyBorder="1" applyAlignment="1">
      <alignment vertical="center"/>
    </xf>
    <xf numFmtId="0" fontId="8" fillId="0" borderId="8" xfId="0" applyFont="1" applyFill="1" applyBorder="1" applyAlignment="1">
      <alignment vertical="center"/>
    </xf>
    <xf numFmtId="220" fontId="4" fillId="0" borderId="30" xfId="0" applyNumberFormat="1" applyFont="1" applyFill="1" applyBorder="1" applyAlignment="1">
      <alignment horizontal="center" vertical="center"/>
    </xf>
    <xf numFmtId="0" fontId="4" fillId="0" borderId="29" xfId="0" applyFont="1" applyFill="1" applyBorder="1" applyAlignment="1">
      <alignment horizontal="center" vertical="center"/>
    </xf>
    <xf numFmtId="0" fontId="4" fillId="0" borderId="16" xfId="0" applyFont="1" applyFill="1" applyBorder="1" applyAlignment="1">
      <alignment horizontal="center" vertical="center"/>
    </xf>
    <xf numFmtId="220" fontId="4" fillId="0" borderId="14" xfId="0" applyNumberFormat="1" applyFont="1" applyFill="1" applyBorder="1" applyAlignment="1">
      <alignment horizontal="center" vertical="center"/>
    </xf>
    <xf numFmtId="0" fontId="4" fillId="0" borderId="15" xfId="0" applyFont="1" applyFill="1" applyBorder="1" applyAlignment="1">
      <alignment vertical="center"/>
    </xf>
    <xf numFmtId="0" fontId="4" fillId="0" borderId="36" xfId="0" applyNumberFormat="1" applyFont="1" applyFill="1" applyBorder="1" applyAlignment="1">
      <alignment horizontal="center" vertical="center"/>
    </xf>
    <xf numFmtId="0" fontId="4" fillId="0" borderId="33" xfId="0" applyNumberFormat="1" applyFont="1" applyFill="1" applyBorder="1" applyAlignment="1">
      <alignment horizontal="center" vertical="center"/>
    </xf>
    <xf numFmtId="0" fontId="98" fillId="0" borderId="1" xfId="0" applyFont="1" applyFill="1" applyBorder="1" applyAlignment="1">
      <alignment horizontal="distributed"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98" fillId="0" borderId="3" xfId="0" applyFont="1" applyFill="1" applyBorder="1" applyAlignment="1">
      <alignment horizontal="distributed" vertical="center"/>
    </xf>
    <xf numFmtId="0" fontId="98" fillId="0" borderId="0" xfId="0" applyFont="1" applyFill="1" applyBorder="1" applyAlignment="1">
      <alignment horizontal="distributed" vertical="center"/>
    </xf>
    <xf numFmtId="190" fontId="4" fillId="0" borderId="4" xfId="0" applyNumberFormat="1" applyFont="1" applyFill="1" applyBorder="1" applyAlignment="1">
      <alignment horizontal="right" vertical="center"/>
    </xf>
    <xf numFmtId="190" fontId="4" fillId="0" borderId="0" xfId="0" applyNumberFormat="1" applyFont="1" applyFill="1" applyBorder="1" applyAlignment="1">
      <alignment horizontal="right" vertical="center"/>
    </xf>
    <xf numFmtId="0" fontId="98" fillId="0" borderId="4" xfId="0" applyFont="1" applyFill="1" applyBorder="1" applyAlignment="1">
      <alignment horizontal="distributed" vertical="center"/>
    </xf>
    <xf numFmtId="185" fontId="7" fillId="0" borderId="4" xfId="0" applyNumberFormat="1" applyFont="1" applyFill="1" applyBorder="1" applyAlignment="1">
      <alignment horizontal="right" vertical="center" shrinkToFit="1"/>
    </xf>
    <xf numFmtId="185" fontId="7" fillId="0" borderId="0" xfId="0" applyNumberFormat="1" applyFont="1" applyFill="1" applyBorder="1" applyAlignment="1">
      <alignment horizontal="right" vertical="center" shrinkToFit="1"/>
    </xf>
    <xf numFmtId="0" fontId="7" fillId="0" borderId="4" xfId="0" applyFont="1" applyFill="1" applyBorder="1" applyAlignment="1">
      <alignment vertical="center"/>
    </xf>
    <xf numFmtId="0" fontId="21" fillId="0" borderId="0" xfId="0" applyFont="1">
      <alignment vertical="center"/>
    </xf>
    <xf numFmtId="0" fontId="7" fillId="0" borderId="0" xfId="0" applyNumberFormat="1" applyFont="1" applyFill="1" applyBorder="1" applyAlignment="1">
      <alignment horizontal="right" vertical="center"/>
    </xf>
    <xf numFmtId="190" fontId="7" fillId="0" borderId="0" xfId="0" applyNumberFormat="1" applyFont="1" applyFill="1" applyBorder="1" applyAlignment="1">
      <alignment vertical="center"/>
    </xf>
    <xf numFmtId="0" fontId="7" fillId="0" borderId="0" xfId="0" applyNumberFormat="1" applyFont="1" applyFill="1" applyBorder="1" applyAlignment="1">
      <alignment vertical="center"/>
    </xf>
    <xf numFmtId="185" fontId="4" fillId="0" borderId="4" xfId="0" applyNumberFormat="1" applyFont="1" applyFill="1" applyBorder="1" applyAlignment="1">
      <alignment horizontal="right" vertical="center"/>
    </xf>
    <xf numFmtId="185" fontId="4" fillId="0" borderId="0" xfId="0" applyNumberFormat="1" applyFont="1" applyFill="1" applyBorder="1" applyAlignment="1">
      <alignment horizontal="right" vertical="center"/>
    </xf>
    <xf numFmtId="185" fontId="7" fillId="0" borderId="4" xfId="0" applyNumberFormat="1" applyFont="1" applyFill="1" applyBorder="1" applyAlignment="1">
      <alignment horizontal="right" vertical="center"/>
    </xf>
    <xf numFmtId="185" fontId="7" fillId="0" borderId="0" xfId="0" applyNumberFormat="1" applyFont="1" applyFill="1" applyBorder="1" applyAlignment="1">
      <alignment horizontal="right" vertical="center"/>
    </xf>
    <xf numFmtId="185" fontId="7" fillId="0" borderId="0" xfId="0" applyNumberFormat="1" applyFont="1" applyFill="1" applyBorder="1" applyAlignment="1">
      <alignment vertical="center"/>
    </xf>
    <xf numFmtId="185" fontId="4" fillId="0" borderId="4" xfId="0" applyNumberFormat="1" applyFont="1" applyFill="1" applyBorder="1" applyAlignment="1">
      <alignment horizontal="right" vertical="center" shrinkToFit="1"/>
    </xf>
    <xf numFmtId="185" fontId="4" fillId="0" borderId="0" xfId="0" applyNumberFormat="1" applyFont="1" applyFill="1" applyBorder="1" applyAlignment="1">
      <alignment horizontal="right" vertical="center" shrinkToFit="1"/>
    </xf>
    <xf numFmtId="185" fontId="4" fillId="0" borderId="0" xfId="0" applyNumberFormat="1" applyFont="1" applyFill="1" applyBorder="1" applyAlignment="1">
      <alignment vertical="center" shrinkToFit="1"/>
    </xf>
    <xf numFmtId="0" fontId="7" fillId="0" borderId="4" xfId="0" applyFont="1" applyBorder="1" applyAlignment="1">
      <alignment vertical="center"/>
    </xf>
    <xf numFmtId="185" fontId="7" fillId="0" borderId="10" xfId="0" applyNumberFormat="1" applyFont="1" applyFill="1" applyBorder="1" applyAlignment="1">
      <alignment horizontal="right" vertical="center"/>
    </xf>
    <xf numFmtId="185" fontId="7" fillId="0" borderId="8" xfId="0" applyNumberFormat="1" applyFont="1" applyFill="1" applyBorder="1" applyAlignment="1">
      <alignment horizontal="right" vertical="center"/>
    </xf>
    <xf numFmtId="185" fontId="7" fillId="0" borderId="11" xfId="0" applyNumberFormat="1" applyFont="1" applyFill="1" applyBorder="1" applyAlignment="1">
      <alignment horizontal="right" vertical="center"/>
    </xf>
    <xf numFmtId="185" fontId="4" fillId="0" borderId="11" xfId="0" applyNumberFormat="1" applyFont="1" applyFill="1" applyBorder="1" applyAlignment="1">
      <alignment horizontal="right" vertical="center"/>
    </xf>
    <xf numFmtId="185" fontId="4" fillId="0" borderId="10" xfId="0" applyNumberFormat="1" applyFont="1" applyFill="1" applyBorder="1" applyAlignment="1">
      <alignment horizontal="right" vertical="center"/>
    </xf>
    <xf numFmtId="185" fontId="4" fillId="0" borderId="8" xfId="0" applyNumberFormat="1" applyFont="1" applyFill="1" applyBorder="1" applyAlignment="1">
      <alignment horizontal="right" vertical="center"/>
    </xf>
    <xf numFmtId="0" fontId="4" fillId="0" borderId="10" xfId="0" applyFont="1" applyFill="1" applyBorder="1" applyAlignment="1">
      <alignment vertical="center"/>
    </xf>
    <xf numFmtId="0" fontId="98" fillId="0" borderId="0" xfId="0" applyFont="1" applyFill="1" applyBorder="1" applyAlignment="1">
      <alignment vertical="center"/>
    </xf>
    <xf numFmtId="0" fontId="125" fillId="0" borderId="0" xfId="0" applyFont="1" applyFill="1" applyAlignment="1">
      <alignment vertical="center"/>
    </xf>
    <xf numFmtId="0" fontId="126" fillId="0" borderId="0" xfId="0" applyFont="1" applyFill="1" applyAlignment="1">
      <alignment vertical="center"/>
    </xf>
    <xf numFmtId="0" fontId="126" fillId="0" borderId="0" xfId="0" applyFont="1" applyFill="1" applyAlignment="1">
      <alignment horizontal="center" vertical="center"/>
    </xf>
    <xf numFmtId="0" fontId="79" fillId="0" borderId="8" xfId="0" applyFont="1" applyFill="1" applyBorder="1" applyAlignment="1">
      <alignment vertical="center"/>
    </xf>
    <xf numFmtId="225" fontId="79" fillId="0" borderId="8" xfId="0" applyNumberFormat="1" applyFont="1" applyFill="1" applyBorder="1" applyAlignment="1">
      <alignment vertical="center"/>
    </xf>
    <xf numFmtId="0" fontId="79" fillId="0" borderId="0" xfId="0" applyFont="1" applyFill="1" applyBorder="1" applyAlignment="1">
      <alignment vertical="center"/>
    </xf>
    <xf numFmtId="0" fontId="79" fillId="0" borderId="8" xfId="0" applyFont="1" applyFill="1" applyBorder="1" applyAlignment="1">
      <alignment horizontal="right" vertical="center"/>
    </xf>
    <xf numFmtId="0" fontId="79" fillId="0" borderId="0" xfId="0" applyFont="1" applyFill="1" applyBorder="1" applyAlignment="1">
      <alignment horizontal="left" vertical="center"/>
    </xf>
    <xf numFmtId="0" fontId="66" fillId="0" borderId="0" xfId="0" applyFont="1" applyFill="1">
      <alignment vertical="center"/>
    </xf>
    <xf numFmtId="0" fontId="79" fillId="0" borderId="36" xfId="0" applyFont="1" applyFill="1" applyBorder="1" applyAlignment="1">
      <alignment horizontal="center" vertical="center"/>
    </xf>
    <xf numFmtId="0" fontId="79" fillId="0" borderId="0" xfId="0" applyFont="1" applyFill="1" applyBorder="1" applyAlignment="1">
      <alignment horizontal="center" vertical="center"/>
    </xf>
    <xf numFmtId="0" fontId="79" fillId="0" borderId="0" xfId="0" applyNumberFormat="1" applyFont="1" applyFill="1" applyBorder="1" applyAlignment="1">
      <alignment horizontal="center" vertical="center" wrapText="1"/>
    </xf>
    <xf numFmtId="0" fontId="23" fillId="0" borderId="0" xfId="0" applyFont="1" applyFill="1" applyBorder="1" applyAlignment="1">
      <alignment horizontal="distributed" vertical="center"/>
    </xf>
    <xf numFmtId="207" fontId="23" fillId="0" borderId="3" xfId="0" applyNumberFormat="1" applyFont="1" applyFill="1" applyBorder="1" applyAlignment="1">
      <alignment horizontal="right" vertical="center"/>
    </xf>
    <xf numFmtId="207" fontId="23" fillId="0" borderId="1" xfId="0" applyNumberFormat="1" applyFont="1" applyFill="1" applyBorder="1" applyAlignment="1">
      <alignment horizontal="right" vertical="center"/>
    </xf>
    <xf numFmtId="207" fontId="23" fillId="0" borderId="0" xfId="0" applyNumberFormat="1" applyFont="1" applyFill="1" applyBorder="1" applyAlignment="1">
      <alignment horizontal="right" vertical="center"/>
    </xf>
    <xf numFmtId="207" fontId="66" fillId="0" borderId="1" xfId="0" applyNumberFormat="1" applyFont="1" applyFill="1" applyBorder="1">
      <alignment vertical="center"/>
    </xf>
    <xf numFmtId="0" fontId="23" fillId="0" borderId="3" xfId="0" applyFont="1" applyFill="1" applyBorder="1" applyAlignment="1">
      <alignment horizontal="distributed" vertical="center"/>
    </xf>
    <xf numFmtId="0" fontId="6" fillId="0" borderId="0" xfId="0" applyFont="1" applyFill="1" applyBorder="1" applyAlignment="1">
      <alignment horizontal="left" vertical="center"/>
    </xf>
    <xf numFmtId="49" fontId="79" fillId="0" borderId="4" xfId="1" applyNumberFormat="1" applyFont="1" applyFill="1" applyBorder="1" applyAlignment="1">
      <alignment horizontal="right" vertical="center"/>
    </xf>
    <xf numFmtId="49" fontId="79" fillId="0" borderId="0" xfId="1" applyNumberFormat="1" applyFont="1" applyFill="1" applyBorder="1" applyAlignment="1">
      <alignment horizontal="right" vertical="center"/>
    </xf>
    <xf numFmtId="38" fontId="79" fillId="0" borderId="0" xfId="1" applyFont="1" applyFill="1" applyBorder="1" applyAlignment="1">
      <alignment horizontal="right" vertical="center"/>
    </xf>
    <xf numFmtId="0" fontId="79" fillId="0" borderId="0" xfId="1" applyNumberFormat="1" applyFont="1" applyFill="1" applyBorder="1" applyAlignment="1">
      <alignment horizontal="right" vertical="center"/>
    </xf>
    <xf numFmtId="207" fontId="79" fillId="0" borderId="0" xfId="1" applyNumberFormat="1" applyFont="1" applyFill="1" applyBorder="1" applyAlignment="1">
      <alignment horizontal="right" vertical="center"/>
    </xf>
    <xf numFmtId="0" fontId="79" fillId="0" borderId="11" xfId="1" applyNumberFormat="1" applyFont="1" applyFill="1" applyBorder="1" applyAlignment="1">
      <alignment horizontal="right" vertical="center"/>
    </xf>
    <xf numFmtId="49" fontId="6" fillId="0" borderId="0" xfId="0" applyNumberFormat="1" applyFont="1" applyFill="1" applyBorder="1" applyAlignment="1">
      <alignment horizontal="left" vertical="center"/>
    </xf>
    <xf numFmtId="231" fontId="79" fillId="0" borderId="0" xfId="1" applyNumberFormat="1" applyFont="1" applyFill="1" applyBorder="1" applyAlignment="1">
      <alignment horizontal="right" vertical="center"/>
    </xf>
    <xf numFmtId="49" fontId="79" fillId="0" borderId="11" xfId="1" applyNumberFormat="1" applyFont="1" applyFill="1" applyBorder="1" applyAlignment="1">
      <alignment horizontal="right" vertical="center"/>
    </xf>
    <xf numFmtId="0" fontId="21" fillId="0" borderId="0" xfId="0" applyFont="1" applyFill="1" applyBorder="1" applyAlignment="1">
      <alignment horizontal="left" vertical="center"/>
    </xf>
    <xf numFmtId="49" fontId="23" fillId="0" borderId="4" xfId="1" applyNumberFormat="1" applyFont="1" applyFill="1" applyBorder="1" applyAlignment="1">
      <alignment horizontal="right" vertical="center"/>
    </xf>
    <xf numFmtId="49" fontId="23" fillId="0" borderId="0" xfId="1" applyNumberFormat="1" applyFont="1" applyFill="1" applyBorder="1" applyAlignment="1">
      <alignment horizontal="right" vertical="center"/>
    </xf>
    <xf numFmtId="38" fontId="23" fillId="0" borderId="0" xfId="1" applyFont="1" applyFill="1" applyBorder="1" applyAlignment="1">
      <alignment horizontal="right" vertical="center"/>
    </xf>
    <xf numFmtId="0" fontId="23" fillId="0" borderId="0" xfId="1" applyNumberFormat="1" applyFont="1" applyFill="1" applyBorder="1" applyAlignment="1">
      <alignment horizontal="right" vertical="center"/>
    </xf>
    <xf numFmtId="207" fontId="23" fillId="0" borderId="0" xfId="1" applyNumberFormat="1" applyFont="1" applyFill="1" applyBorder="1" applyAlignment="1">
      <alignment horizontal="right" vertical="center"/>
    </xf>
    <xf numFmtId="0" fontId="23" fillId="0" borderId="11" xfId="1" applyNumberFormat="1" applyFont="1" applyFill="1" applyBorder="1" applyAlignment="1">
      <alignment horizontal="right" vertical="center"/>
    </xf>
    <xf numFmtId="49" fontId="21" fillId="0" borderId="0" xfId="0" applyNumberFormat="1" applyFont="1" applyFill="1" applyBorder="1" applyAlignment="1">
      <alignment horizontal="center" vertical="center"/>
    </xf>
    <xf numFmtId="231" fontId="23" fillId="0" borderId="0" xfId="1" applyNumberFormat="1" applyFont="1" applyFill="1" applyBorder="1" applyAlignment="1">
      <alignment horizontal="right" vertical="center"/>
    </xf>
    <xf numFmtId="231" fontId="23" fillId="0" borderId="11" xfId="1" applyNumberFormat="1" applyFont="1" applyFill="1" applyBorder="1" applyAlignment="1">
      <alignment horizontal="right" vertical="center"/>
    </xf>
    <xf numFmtId="49" fontId="66" fillId="0" borderId="0" xfId="0" applyNumberFormat="1" applyFont="1" applyFill="1" applyBorder="1" applyAlignment="1">
      <alignment horizontal="right" vertical="center"/>
    </xf>
    <xf numFmtId="38" fontId="23" fillId="0" borderId="4" xfId="1" applyFont="1" applyFill="1" applyBorder="1" applyAlignment="1">
      <alignment horizontal="right" vertical="center"/>
    </xf>
    <xf numFmtId="38" fontId="66" fillId="0" borderId="0" xfId="1" applyFont="1" applyFill="1" applyBorder="1" applyAlignment="1">
      <alignment horizontal="right" vertical="center"/>
    </xf>
    <xf numFmtId="38" fontId="66" fillId="0" borderId="11" xfId="1" applyFont="1" applyFill="1" applyBorder="1" applyAlignment="1">
      <alignment horizontal="right" vertical="center"/>
    </xf>
    <xf numFmtId="38" fontId="23" fillId="0" borderId="0" xfId="1" applyFont="1" applyFill="1" applyBorder="1" applyAlignment="1">
      <alignment vertical="center"/>
    </xf>
    <xf numFmtId="38" fontId="79" fillId="0" borderId="4" xfId="1" applyFont="1" applyFill="1" applyBorder="1" applyAlignment="1">
      <alignment horizontal="right" vertical="center"/>
    </xf>
    <xf numFmtId="3" fontId="79" fillId="0" borderId="0" xfId="1" applyNumberFormat="1" applyFont="1" applyFill="1" applyBorder="1" applyAlignment="1">
      <alignment horizontal="right" vertical="center"/>
    </xf>
    <xf numFmtId="3" fontId="79" fillId="0" borderId="11" xfId="1" applyNumberFormat="1" applyFont="1" applyFill="1" applyBorder="1" applyAlignment="1">
      <alignment horizontal="right" vertical="center"/>
    </xf>
    <xf numFmtId="3" fontId="23" fillId="0" borderId="0" xfId="1" applyNumberFormat="1" applyFont="1" applyFill="1" applyBorder="1" applyAlignment="1">
      <alignment horizontal="right" vertical="center"/>
    </xf>
    <xf numFmtId="3" fontId="23" fillId="0" borderId="11" xfId="1" applyNumberFormat="1" applyFont="1" applyFill="1" applyBorder="1" applyAlignment="1">
      <alignment horizontal="right" vertical="center"/>
    </xf>
    <xf numFmtId="231" fontId="23" fillId="0" borderId="4" xfId="1" applyNumberFormat="1" applyFont="1" applyFill="1" applyBorder="1" applyAlignment="1">
      <alignment horizontal="right" vertical="center"/>
    </xf>
    <xf numFmtId="0" fontId="6" fillId="0" borderId="4" xfId="0" applyFont="1" applyFill="1" applyBorder="1" applyAlignment="1">
      <alignment horizontal="left" vertical="center"/>
    </xf>
    <xf numFmtId="49" fontId="6" fillId="0" borderId="4" xfId="0" applyNumberFormat="1" applyFont="1" applyFill="1" applyBorder="1" applyAlignment="1">
      <alignment horizontal="left" vertical="center"/>
    </xf>
    <xf numFmtId="0" fontId="21" fillId="0" borderId="4" xfId="0" applyFont="1" applyFill="1" applyBorder="1" applyAlignment="1">
      <alignment horizontal="left" vertical="center"/>
    </xf>
    <xf numFmtId="49" fontId="21" fillId="0" borderId="9" xfId="0" applyNumberFormat="1" applyFont="1" applyFill="1" applyBorder="1" applyAlignment="1">
      <alignment horizontal="center" vertical="center"/>
    </xf>
    <xf numFmtId="231" fontId="23" fillId="0" borderId="10" xfId="1" applyNumberFormat="1" applyFont="1" applyFill="1" applyBorder="1" applyAlignment="1">
      <alignment horizontal="right" vertical="center"/>
    </xf>
    <xf numFmtId="231" fontId="23" fillId="0" borderId="8" xfId="1" applyNumberFormat="1" applyFont="1" applyFill="1" applyBorder="1" applyAlignment="1">
      <alignment horizontal="right" vertical="center"/>
    </xf>
    <xf numFmtId="231" fontId="23" fillId="0" borderId="9" xfId="1" applyNumberFormat="1" applyFont="1" applyFill="1" applyBorder="1" applyAlignment="1">
      <alignment horizontal="right" vertical="center"/>
    </xf>
    <xf numFmtId="49" fontId="21" fillId="0" borderId="10" xfId="0" applyNumberFormat="1" applyFont="1" applyFill="1" applyBorder="1" applyAlignment="1">
      <alignment horizontal="center" vertical="center"/>
    </xf>
    <xf numFmtId="207" fontId="6" fillId="0" borderId="5" xfId="0" applyNumberFormat="1" applyFont="1" applyFill="1" applyBorder="1" applyAlignment="1">
      <alignment horizontal="center" vertical="center"/>
    </xf>
    <xf numFmtId="207" fontId="79" fillId="0" borderId="0" xfId="0" applyNumberFormat="1" applyFont="1" applyFill="1" applyBorder="1" applyAlignment="1">
      <alignment vertical="center"/>
    </xf>
    <xf numFmtId="207" fontId="79" fillId="0" borderId="0" xfId="0" applyNumberFormat="1" applyFont="1" applyFill="1" applyBorder="1" applyAlignment="1">
      <alignment horizontal="center" vertical="center"/>
    </xf>
    <xf numFmtId="207" fontId="79" fillId="0" borderId="0" xfId="0" applyNumberFormat="1" applyFont="1" applyFill="1" applyBorder="1" applyAlignment="1">
      <alignment horizontal="center" vertical="center" wrapText="1" shrinkToFit="1"/>
    </xf>
    <xf numFmtId="207" fontId="23" fillId="0" borderId="1" xfId="0" applyNumberFormat="1" applyFont="1" applyFill="1" applyBorder="1" applyAlignment="1">
      <alignment horizontal="center" vertical="center"/>
    </xf>
    <xf numFmtId="207" fontId="66" fillId="0" borderId="0" xfId="0" applyNumberFormat="1" applyFont="1" applyFill="1" applyBorder="1">
      <alignment vertical="center"/>
    </xf>
    <xf numFmtId="207" fontId="79" fillId="0" borderId="1" xfId="0" applyNumberFormat="1" applyFont="1" applyFill="1" applyBorder="1" applyAlignment="1">
      <alignment horizontal="right" vertical="center"/>
    </xf>
    <xf numFmtId="207" fontId="79" fillId="0" borderId="0" xfId="0" applyNumberFormat="1" applyFont="1" applyFill="1" applyBorder="1" applyAlignment="1">
      <alignment horizontal="right" vertical="center"/>
    </xf>
    <xf numFmtId="207" fontId="5" fillId="0" borderId="1" xfId="0" applyNumberFormat="1" applyFont="1" applyFill="1" applyBorder="1">
      <alignment vertical="center"/>
    </xf>
    <xf numFmtId="207" fontId="4" fillId="0" borderId="1" xfId="0" applyNumberFormat="1" applyFont="1" applyFill="1" applyBorder="1" applyAlignment="1">
      <alignment horizontal="right" vertical="center"/>
    </xf>
    <xf numFmtId="207" fontId="4" fillId="0" borderId="2" xfId="0" applyNumberFormat="1" applyFont="1" applyFill="1" applyBorder="1" applyAlignment="1">
      <alignment horizontal="right" vertical="center"/>
    </xf>
    <xf numFmtId="0" fontId="66" fillId="0" borderId="0" xfId="0" applyFont="1" applyFill="1" applyBorder="1">
      <alignment vertical="center"/>
    </xf>
    <xf numFmtId="0" fontId="79" fillId="0" borderId="4" xfId="0" applyFont="1" applyFill="1" applyBorder="1" applyAlignment="1">
      <alignment horizontal="right" vertical="center"/>
    </xf>
    <xf numFmtId="0" fontId="79" fillId="0" borderId="0" xfId="0" applyFont="1" applyFill="1" applyBorder="1" applyAlignment="1">
      <alignment horizontal="right" vertical="center"/>
    </xf>
    <xf numFmtId="49" fontId="79" fillId="0" borderId="0" xfId="0" applyNumberFormat="1" applyFont="1" applyFill="1" applyBorder="1" applyAlignment="1">
      <alignment horizontal="right" vertical="center"/>
    </xf>
    <xf numFmtId="231" fontId="79" fillId="0" borderId="4" xfId="0" applyNumberFormat="1" applyFont="1" applyFill="1" applyBorder="1" applyAlignment="1">
      <alignment horizontal="right" vertical="center"/>
    </xf>
    <xf numFmtId="231" fontId="79" fillId="0" borderId="0" xfId="0" applyNumberFormat="1" applyFont="1" applyFill="1" applyBorder="1" applyAlignment="1">
      <alignment horizontal="right" vertical="center"/>
    </xf>
    <xf numFmtId="231" fontId="79" fillId="0" borderId="11" xfId="1" applyNumberFormat="1" applyFont="1" applyFill="1" applyBorder="1" applyAlignment="1">
      <alignment horizontal="right" vertical="center"/>
    </xf>
    <xf numFmtId="0" fontId="23" fillId="0" borderId="4" xfId="0" applyFont="1" applyFill="1" applyBorder="1" applyAlignment="1">
      <alignment horizontal="right" vertical="center"/>
    </xf>
    <xf numFmtId="0" fontId="23" fillId="0" borderId="0" xfId="0" applyFont="1" applyFill="1" applyBorder="1" applyAlignment="1">
      <alignment horizontal="right" vertical="center"/>
    </xf>
    <xf numFmtId="231" fontId="23" fillId="0" borderId="0" xfId="0" applyNumberFormat="1" applyFont="1" applyFill="1" applyBorder="1" applyAlignment="1">
      <alignment horizontal="right" vertical="center"/>
    </xf>
    <xf numFmtId="49" fontId="23" fillId="0" borderId="11" xfId="1" applyNumberFormat="1" applyFont="1" applyFill="1" applyBorder="1" applyAlignment="1">
      <alignment horizontal="right" vertical="center"/>
    </xf>
    <xf numFmtId="231" fontId="23" fillId="0" borderId="4" xfId="0" applyNumberFormat="1" applyFont="1" applyFill="1" applyBorder="1" applyAlignment="1">
      <alignment horizontal="right" vertical="center"/>
    </xf>
    <xf numFmtId="207" fontId="23" fillId="0" borderId="4" xfId="0" applyNumberFormat="1" applyFont="1" applyFill="1" applyBorder="1" applyAlignment="1">
      <alignment horizontal="right" vertical="center"/>
    </xf>
    <xf numFmtId="207" fontId="66" fillId="0" borderId="0" xfId="0" applyNumberFormat="1" applyFont="1" applyFill="1" applyBorder="1" applyAlignment="1">
      <alignment horizontal="right" vertical="center"/>
    </xf>
    <xf numFmtId="207" fontId="5" fillId="0" borderId="0" xfId="0" applyNumberFormat="1" applyFont="1" applyAlignment="1">
      <alignment horizontal="right" vertical="center"/>
    </xf>
    <xf numFmtId="207" fontId="25" fillId="0" borderId="0" xfId="0" applyNumberFormat="1" applyFont="1" applyFill="1" applyBorder="1" applyAlignment="1">
      <alignment horizontal="right" vertical="center"/>
    </xf>
    <xf numFmtId="207" fontId="7" fillId="0" borderId="0" xfId="0" applyNumberFormat="1" applyFont="1" applyFill="1" applyBorder="1" applyAlignment="1">
      <alignment horizontal="right" vertical="center"/>
    </xf>
    <xf numFmtId="207" fontId="7" fillId="0" borderId="11" xfId="0" applyNumberFormat="1" applyFont="1" applyFill="1" applyBorder="1" applyAlignment="1">
      <alignment horizontal="right" vertical="center"/>
    </xf>
    <xf numFmtId="49" fontId="25" fillId="0" borderId="0" xfId="0" applyNumberFormat="1" applyFont="1" applyFill="1" applyBorder="1" applyAlignment="1">
      <alignment horizontal="right" vertical="center"/>
    </xf>
    <xf numFmtId="207" fontId="4" fillId="0" borderId="0" xfId="0" applyNumberFormat="1" applyFont="1" applyFill="1" applyBorder="1" applyAlignment="1">
      <alignment horizontal="right" vertical="center"/>
    </xf>
    <xf numFmtId="231" fontId="79" fillId="0" borderId="11" xfId="0" applyNumberFormat="1" applyFont="1" applyFill="1" applyBorder="1" applyAlignment="1">
      <alignment horizontal="right"/>
    </xf>
    <xf numFmtId="188" fontId="23" fillId="0" borderId="4" xfId="0" applyNumberFormat="1" applyFont="1" applyFill="1" applyBorder="1" applyAlignment="1">
      <alignment horizontal="right" vertical="center"/>
    </xf>
    <xf numFmtId="49" fontId="23" fillId="0" borderId="0" xfId="0" applyNumberFormat="1" applyFont="1" applyFill="1" applyBorder="1" applyAlignment="1">
      <alignment horizontal="right" vertical="center"/>
    </xf>
    <xf numFmtId="231" fontId="23" fillId="0" borderId="11" xfId="0" applyNumberFormat="1" applyFont="1" applyFill="1" applyBorder="1" applyAlignment="1">
      <alignment horizontal="right" vertical="center"/>
    </xf>
    <xf numFmtId="49" fontId="23" fillId="0" borderId="0" xfId="0" applyNumberFormat="1" applyFont="1" applyFill="1" applyBorder="1" applyAlignment="1">
      <alignment vertical="center"/>
    </xf>
    <xf numFmtId="207" fontId="79" fillId="0" borderId="4" xfId="0" applyNumberFormat="1" applyFont="1" applyFill="1" applyBorder="1" applyAlignment="1">
      <alignment horizontal="right" vertical="center"/>
    </xf>
    <xf numFmtId="207" fontId="23" fillId="0" borderId="11" xfId="0" applyNumberFormat="1" applyFont="1" applyFill="1" applyBorder="1" applyAlignment="1">
      <alignment horizontal="right" vertical="center"/>
    </xf>
    <xf numFmtId="3" fontId="79" fillId="0" borderId="4" xfId="0" applyNumberFormat="1" applyFont="1" applyFill="1" applyBorder="1" applyAlignment="1">
      <alignment horizontal="right" vertical="center"/>
    </xf>
    <xf numFmtId="3" fontId="23" fillId="0" borderId="4" xfId="1" applyNumberFormat="1" applyFont="1" applyFill="1" applyBorder="1" applyAlignment="1">
      <alignment horizontal="right" vertical="center"/>
    </xf>
    <xf numFmtId="231" fontId="23" fillId="0" borderId="10" xfId="0" applyNumberFormat="1" applyFont="1" applyFill="1" applyBorder="1" applyAlignment="1">
      <alignment horizontal="right" vertical="center"/>
    </xf>
    <xf numFmtId="231" fontId="23" fillId="0" borderId="8" xfId="0" applyNumberFormat="1" applyFont="1" applyFill="1" applyBorder="1" applyAlignment="1">
      <alignment horizontal="right" vertical="center"/>
    </xf>
    <xf numFmtId="231" fontId="23" fillId="0" borderId="9" xfId="0" applyNumberFormat="1" applyFont="1" applyFill="1" applyBorder="1" applyAlignment="1">
      <alignment horizontal="right" vertical="center"/>
    </xf>
    <xf numFmtId="0" fontId="127" fillId="0" borderId="0" xfId="0" applyFont="1" applyFill="1" applyBorder="1" applyAlignment="1">
      <alignment vertical="center"/>
    </xf>
    <xf numFmtId="0" fontId="79" fillId="0" borderId="0" xfId="0" applyFont="1" applyFill="1" applyAlignment="1">
      <alignment vertical="center"/>
    </xf>
    <xf numFmtId="0" fontId="79" fillId="0" borderId="0" xfId="0" applyFont="1">
      <alignment vertical="center"/>
    </xf>
    <xf numFmtId="0" fontId="127" fillId="0" borderId="0" xfId="0" applyFont="1">
      <alignment vertical="center"/>
    </xf>
    <xf numFmtId="0" fontId="66" fillId="0" borderId="0" xfId="0" applyFont="1">
      <alignment vertical="center"/>
    </xf>
    <xf numFmtId="0" fontId="8" fillId="0" borderId="0" xfId="27" applyFont="1" applyAlignment="1">
      <alignment vertical="center"/>
    </xf>
    <xf numFmtId="0" fontId="8" fillId="0" borderId="0" xfId="27" applyFont="1" applyAlignment="1">
      <alignment horizontal="right" vertical="center"/>
    </xf>
    <xf numFmtId="0" fontId="4" fillId="0" borderId="0" xfId="27" applyFont="1" applyBorder="1" applyAlignment="1">
      <alignment vertical="center"/>
    </xf>
    <xf numFmtId="0" fontId="5" fillId="0" borderId="15" xfId="0" applyFont="1" applyBorder="1">
      <alignment vertical="center"/>
    </xf>
    <xf numFmtId="0" fontId="4" fillId="0" borderId="15" xfId="27" applyFont="1" applyBorder="1" applyAlignment="1">
      <alignment vertical="center" shrinkToFit="1"/>
    </xf>
    <xf numFmtId="0" fontId="4" fillId="0" borderId="7" xfId="27" applyFont="1" applyBorder="1" applyAlignment="1">
      <alignment horizontal="center" vertical="center" shrinkToFit="1"/>
    </xf>
    <xf numFmtId="0" fontId="4" fillId="0" borderId="31" xfId="27" applyFont="1" applyBorder="1" applyAlignment="1">
      <alignment horizontal="center" vertical="center" shrinkToFit="1"/>
    </xf>
    <xf numFmtId="0" fontId="4" fillId="0" borderId="7" xfId="0" applyFont="1" applyBorder="1" applyAlignment="1">
      <alignment horizontal="center" vertical="center" shrinkToFit="1"/>
    </xf>
    <xf numFmtId="0" fontId="4" fillId="0" borderId="36" xfId="27" applyFont="1" applyBorder="1" applyAlignment="1">
      <alignment horizontal="center" vertical="center" shrinkToFit="1"/>
    </xf>
    <xf numFmtId="0" fontId="4" fillId="0" borderId="33" xfId="27" applyFont="1" applyBorder="1" applyAlignment="1">
      <alignment horizontal="center" vertical="center" shrinkToFit="1"/>
    </xf>
    <xf numFmtId="38" fontId="4" fillId="0" borderId="3" xfId="15" applyFont="1" applyFill="1" applyBorder="1" applyAlignment="1">
      <alignment horizontal="right" vertical="center" shrinkToFit="1"/>
    </xf>
    <xf numFmtId="38" fontId="4" fillId="0" borderId="1" xfId="15" applyFont="1" applyFill="1" applyBorder="1" applyAlignment="1">
      <alignment horizontal="right" vertical="center" shrinkToFit="1"/>
    </xf>
    <xf numFmtId="38" fontId="4" fillId="0" borderId="4" xfId="15" applyFont="1" applyFill="1" applyBorder="1" applyAlignment="1">
      <alignment horizontal="right" vertical="center" shrinkToFit="1"/>
    </xf>
    <xf numFmtId="38" fontId="4" fillId="0" borderId="0" xfId="15" applyFont="1" applyFill="1" applyBorder="1" applyAlignment="1">
      <alignment horizontal="right" vertical="center" shrinkToFit="1"/>
    </xf>
    <xf numFmtId="38" fontId="7" fillId="0" borderId="4" xfId="15" applyFont="1" applyFill="1" applyBorder="1" applyAlignment="1">
      <alignment horizontal="right" vertical="center" shrinkToFit="1"/>
    </xf>
    <xf numFmtId="38" fontId="7" fillId="0" borderId="0" xfId="15" applyFont="1" applyFill="1" applyBorder="1" applyAlignment="1">
      <alignment horizontal="right" vertical="center" shrinkToFit="1"/>
    </xf>
    <xf numFmtId="0" fontId="4" fillId="0" borderId="0" xfId="27" applyFont="1" applyBorder="1" applyAlignment="1">
      <alignment vertical="center" shrinkToFit="1"/>
    </xf>
    <xf numFmtId="38" fontId="4" fillId="0" borderId="0" xfId="15" applyFont="1" applyFill="1" applyBorder="1" applyAlignment="1">
      <alignment vertical="center" shrinkToFit="1"/>
    </xf>
    <xf numFmtId="38" fontId="4" fillId="0" borderId="0" xfId="15" applyFont="1" applyFill="1" applyBorder="1" applyAlignment="1" applyProtection="1">
      <alignment horizontal="right" vertical="center" shrinkToFit="1"/>
      <protection locked="0"/>
    </xf>
    <xf numFmtId="38" fontId="4" fillId="0" borderId="0" xfId="0" applyNumberFormat="1" applyFont="1" applyFill="1" applyBorder="1" applyAlignment="1">
      <alignment horizontal="right" vertical="center" shrinkToFit="1"/>
    </xf>
    <xf numFmtId="49" fontId="4" fillId="0" borderId="0" xfId="27" applyNumberFormat="1" applyFont="1" applyBorder="1" applyAlignment="1">
      <alignment horizontal="left" vertical="center" shrinkToFit="1"/>
    </xf>
    <xf numFmtId="1" fontId="4" fillId="0" borderId="0" xfId="27" applyNumberFormat="1" applyFont="1" applyFill="1" applyBorder="1" applyAlignment="1">
      <alignment horizontal="distributed" vertical="center" shrinkToFit="1"/>
    </xf>
    <xf numFmtId="0" fontId="6" fillId="0" borderId="0" xfId="0" applyFont="1" applyFill="1" applyBorder="1" applyAlignment="1">
      <alignment vertical="center" shrinkToFit="1"/>
    </xf>
    <xf numFmtId="1" fontId="4" fillId="0" borderId="0" xfId="27" applyNumberFormat="1" applyFont="1" applyFill="1" applyBorder="1" applyAlignment="1">
      <alignment horizontal="distributed" vertical="center" indent="1" shrinkToFit="1"/>
    </xf>
    <xf numFmtId="0" fontId="4" fillId="0" borderId="0" xfId="27" applyFont="1" applyBorder="1" applyAlignment="1">
      <alignment horizontal="distributed" vertical="center" indent="1" shrinkToFit="1"/>
    </xf>
    <xf numFmtId="38" fontId="4" fillId="0" borderId="4" xfId="15" applyFont="1" applyFill="1" applyBorder="1" applyAlignment="1" applyProtection="1">
      <alignment horizontal="right" vertical="center" shrinkToFit="1"/>
      <protection locked="0"/>
    </xf>
    <xf numFmtId="0" fontId="4" fillId="0" borderId="0" xfId="27" applyFont="1" applyFill="1" applyBorder="1" applyAlignment="1">
      <alignment horizontal="distributed" vertical="center" indent="1" shrinkToFit="1"/>
    </xf>
    <xf numFmtId="0" fontId="4" fillId="0" borderId="0" xfId="27" applyFont="1" applyBorder="1" applyAlignment="1">
      <alignment horizontal="distributed" vertical="center" wrapText="1" indent="1" shrinkToFit="1"/>
    </xf>
    <xf numFmtId="0" fontId="7" fillId="0" borderId="32" xfId="27" applyFont="1" applyBorder="1" applyAlignment="1">
      <alignment vertical="center" shrinkToFit="1"/>
    </xf>
    <xf numFmtId="38" fontId="7" fillId="0" borderId="53" xfId="15" applyFont="1" applyFill="1" applyBorder="1" applyAlignment="1">
      <alignment horizontal="right" vertical="center" shrinkToFit="1"/>
    </xf>
    <xf numFmtId="38" fontId="7" fillId="0" borderId="32" xfId="15" applyFont="1" applyFill="1" applyBorder="1" applyAlignment="1">
      <alignment horizontal="right" vertical="center" shrinkToFit="1"/>
    </xf>
    <xf numFmtId="190" fontId="8" fillId="0" borderId="0" xfId="0" applyNumberFormat="1" applyFont="1" applyBorder="1" applyAlignment="1">
      <alignment vertical="center"/>
    </xf>
    <xf numFmtId="190" fontId="8" fillId="0" borderId="0" xfId="0" applyNumberFormat="1" applyFont="1" applyBorder="1" applyAlignment="1">
      <alignment horizontal="center" vertical="center"/>
    </xf>
    <xf numFmtId="0" fontId="128" fillId="0" borderId="0" xfId="0" applyFont="1">
      <alignment vertical="center"/>
    </xf>
    <xf numFmtId="0" fontId="23" fillId="0" borderId="0" xfId="0" applyNumberFormat="1" applyFont="1" applyBorder="1" applyAlignment="1">
      <alignment vertical="center"/>
    </xf>
    <xf numFmtId="0" fontId="79" fillId="0" borderId="0" xfId="0" applyNumberFormat="1" applyFont="1" applyBorder="1" applyAlignment="1">
      <alignment vertical="center"/>
    </xf>
    <xf numFmtId="0" fontId="7" fillId="0" borderId="8" xfId="0" applyNumberFormat="1" applyFont="1" applyBorder="1" applyAlignment="1">
      <alignment vertical="center"/>
    </xf>
    <xf numFmtId="190" fontId="7" fillId="0" borderId="8" xfId="0" applyNumberFormat="1" applyFont="1" applyBorder="1" applyAlignment="1">
      <alignment vertical="center"/>
    </xf>
    <xf numFmtId="0" fontId="4" fillId="0" borderId="0" xfId="0" applyNumberFormat="1" applyFont="1" applyFill="1" applyBorder="1" applyAlignment="1">
      <alignment vertical="center"/>
    </xf>
    <xf numFmtId="0" fontId="4" fillId="0" borderId="13" xfId="0" applyNumberFormat="1" applyFont="1" applyFill="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14" xfId="0" applyNumberFormat="1" applyFont="1" applyBorder="1" applyAlignment="1">
      <alignment horizontal="center" vertical="center" wrapText="1"/>
    </xf>
    <xf numFmtId="0" fontId="61" fillId="0" borderId="0" xfId="0" applyNumberFormat="1" applyFont="1" applyBorder="1" applyAlignment="1">
      <alignment horizontal="center" vertical="center" wrapText="1"/>
    </xf>
    <xf numFmtId="0" fontId="61" fillId="0" borderId="0" xfId="0" applyNumberFormat="1" applyFont="1" applyFill="1" applyBorder="1" applyAlignment="1">
      <alignment horizontal="center" vertical="center" wrapText="1"/>
    </xf>
    <xf numFmtId="38" fontId="4" fillId="0" borderId="4" xfId="15" applyFont="1" applyFill="1" applyBorder="1" applyAlignment="1">
      <alignment vertical="center"/>
    </xf>
    <xf numFmtId="211" fontId="4" fillId="0" borderId="1" xfId="15" applyNumberFormat="1" applyFont="1" applyFill="1" applyBorder="1" applyAlignment="1">
      <alignment vertical="center"/>
    </xf>
    <xf numFmtId="38" fontId="4" fillId="0" borderId="0" xfId="15" applyFont="1" applyFill="1" applyBorder="1" applyAlignment="1">
      <alignment vertical="center"/>
    </xf>
    <xf numFmtId="180" fontId="4" fillId="0" borderId="0" xfId="0" applyNumberFormat="1" applyFont="1" applyFill="1" applyBorder="1" applyAlignment="1">
      <alignment vertical="center"/>
    </xf>
    <xf numFmtId="38" fontId="4" fillId="5" borderId="0" xfId="15" applyFont="1" applyFill="1" applyBorder="1" applyAlignment="1">
      <alignment horizontal="right" vertical="center"/>
    </xf>
    <xf numFmtId="211" fontId="4" fillId="5" borderId="0" xfId="15" applyNumberFormat="1" applyFont="1" applyFill="1" applyBorder="1" applyAlignment="1">
      <alignment horizontal="right" vertical="center"/>
    </xf>
    <xf numFmtId="180" fontId="4" fillId="5" borderId="0" xfId="0" applyNumberFormat="1" applyFont="1" applyFill="1" applyBorder="1" applyAlignment="1">
      <alignment horizontal="right" vertical="center"/>
    </xf>
    <xf numFmtId="211" fontId="4" fillId="0" borderId="0" xfId="15" applyNumberFormat="1" applyFont="1" applyFill="1" applyBorder="1" applyAlignment="1">
      <alignment vertical="center"/>
    </xf>
    <xf numFmtId="38" fontId="4" fillId="5" borderId="0" xfId="1" applyFont="1" applyFill="1" applyBorder="1" applyAlignment="1">
      <alignment horizontal="right" vertical="center"/>
    </xf>
    <xf numFmtId="185" fontId="4" fillId="0" borderId="0" xfId="0" applyNumberFormat="1" applyFont="1" applyFill="1" applyBorder="1" applyAlignment="1">
      <alignment vertical="center"/>
    </xf>
    <xf numFmtId="38" fontId="7" fillId="5" borderId="0" xfId="15" applyFont="1" applyFill="1" applyBorder="1" applyAlignment="1">
      <alignment horizontal="right" vertical="center"/>
    </xf>
    <xf numFmtId="211" fontId="7" fillId="5" borderId="0" xfId="15" applyNumberFormat="1" applyFont="1" applyFill="1" applyBorder="1" applyAlignment="1">
      <alignment horizontal="right" vertical="center"/>
    </xf>
    <xf numFmtId="180" fontId="7" fillId="5" borderId="0" xfId="0" applyNumberFormat="1" applyFont="1" applyFill="1" applyBorder="1" applyAlignment="1">
      <alignment horizontal="right" vertical="center"/>
    </xf>
    <xf numFmtId="38" fontId="7" fillId="0" borderId="10" xfId="15" applyFont="1" applyFill="1" applyBorder="1" applyAlignment="1">
      <alignment vertical="center"/>
    </xf>
    <xf numFmtId="211" fontId="7" fillId="0" borderId="8" xfId="15" applyNumberFormat="1" applyFont="1" applyFill="1" applyBorder="1" applyAlignment="1">
      <alignment vertical="center"/>
    </xf>
    <xf numFmtId="211" fontId="7" fillId="0" borderId="8" xfId="0" applyNumberFormat="1" applyFont="1" applyFill="1" applyBorder="1" applyAlignment="1">
      <alignment vertical="center"/>
    </xf>
    <xf numFmtId="38" fontId="7" fillId="0" borderId="8" xfId="15" applyFont="1" applyFill="1" applyBorder="1" applyAlignment="1">
      <alignment vertical="center"/>
    </xf>
    <xf numFmtId="38" fontId="7" fillId="0" borderId="8" xfId="15" applyFont="1" applyFill="1" applyBorder="1" applyAlignment="1">
      <alignment vertical="center" shrinkToFit="1"/>
    </xf>
    <xf numFmtId="185" fontId="7" fillId="0" borderId="8" xfId="0" applyNumberFormat="1" applyFont="1" applyFill="1" applyBorder="1" applyAlignment="1">
      <alignment vertical="center"/>
    </xf>
    <xf numFmtId="38" fontId="7" fillId="5" borderId="0" xfId="1" applyFont="1" applyFill="1" applyBorder="1" applyAlignment="1">
      <alignment horizontal="right" vertical="center"/>
    </xf>
    <xf numFmtId="38" fontId="7" fillId="5" borderId="0" xfId="1" applyNumberFormat="1" applyFont="1" applyFill="1" applyBorder="1" applyAlignment="1">
      <alignment horizontal="right" vertical="center"/>
    </xf>
    <xf numFmtId="0" fontId="25" fillId="0" borderId="0" xfId="0" applyFont="1" applyFill="1" applyBorder="1" applyAlignment="1">
      <alignment horizontal="left" vertical="center"/>
    </xf>
    <xf numFmtId="0" fontId="25" fillId="0" borderId="0" xfId="0" applyFont="1" applyFill="1" applyAlignment="1">
      <alignment horizontal="left" vertical="center"/>
    </xf>
    <xf numFmtId="220" fontId="4" fillId="0" borderId="0" xfId="0" applyNumberFormat="1" applyFont="1" applyFill="1" applyBorder="1">
      <alignment vertical="center"/>
    </xf>
    <xf numFmtId="0" fontId="61" fillId="0" borderId="0" xfId="0" applyNumberFormat="1" applyFont="1" applyBorder="1" applyAlignment="1">
      <alignment vertical="center" wrapText="1"/>
    </xf>
    <xf numFmtId="0" fontId="115" fillId="0" borderId="0" xfId="0" applyNumberFormat="1" applyFont="1" applyBorder="1" applyAlignment="1">
      <alignment horizontal="center" vertical="center"/>
    </xf>
    <xf numFmtId="0" fontId="61" fillId="0" borderId="8" xfId="0" applyNumberFormat="1" applyFont="1" applyBorder="1" applyAlignment="1">
      <alignment vertical="center" wrapText="1"/>
    </xf>
    <xf numFmtId="38" fontId="4" fillId="0" borderId="1" xfId="1" applyFont="1" applyFill="1" applyBorder="1" applyAlignment="1">
      <alignment horizontal="right" vertical="center" wrapText="1"/>
    </xf>
    <xf numFmtId="38" fontId="4" fillId="0" borderId="0" xfId="15" applyFont="1" applyFill="1" applyBorder="1" applyAlignment="1">
      <alignment horizontal="right" vertical="center" wrapText="1"/>
    </xf>
    <xf numFmtId="0" fontId="4" fillId="0" borderId="1" xfId="0" applyFont="1" applyBorder="1" applyAlignment="1">
      <alignment horizontal="right" vertical="center"/>
    </xf>
    <xf numFmtId="38" fontId="4" fillId="0" borderId="0" xfId="15" applyFont="1" applyFill="1" applyBorder="1" applyAlignment="1">
      <alignment vertical="center" wrapText="1"/>
    </xf>
    <xf numFmtId="0" fontId="4" fillId="0" borderId="0" xfId="0" applyFont="1" applyFill="1" applyBorder="1" applyAlignment="1">
      <alignment horizontal="right" vertical="center" wrapText="1"/>
    </xf>
    <xf numFmtId="38" fontId="4" fillId="0" borderId="0" xfId="1" applyFont="1" applyFill="1" applyBorder="1" applyAlignment="1">
      <alignment horizontal="right" vertical="center" wrapText="1"/>
    </xf>
    <xf numFmtId="49" fontId="7" fillId="0" borderId="0" xfId="15" applyNumberFormat="1" applyFont="1" applyFill="1" applyBorder="1" applyAlignment="1">
      <alignment vertical="center"/>
    </xf>
    <xf numFmtId="38" fontId="7" fillId="0" borderId="8" xfId="1" applyFont="1" applyFill="1" applyBorder="1" applyAlignment="1">
      <alignment horizontal="right" vertical="center" wrapText="1"/>
    </xf>
    <xf numFmtId="38" fontId="7" fillId="0" borderId="8" xfId="15" applyFont="1" applyFill="1" applyBorder="1" applyAlignment="1">
      <alignment horizontal="right" vertical="center" wrapText="1"/>
    </xf>
    <xf numFmtId="0" fontId="7" fillId="0" borderId="8" xfId="0" applyFont="1" applyBorder="1" applyAlignment="1">
      <alignment horizontal="right" vertical="center"/>
    </xf>
    <xf numFmtId="0" fontId="115" fillId="0" borderId="0" xfId="0" applyNumberFormat="1" applyFont="1" applyBorder="1" applyAlignment="1">
      <alignment vertical="center"/>
    </xf>
    <xf numFmtId="0" fontId="25" fillId="0" borderId="8" xfId="0" applyFont="1" applyBorder="1">
      <alignment vertical="center"/>
    </xf>
    <xf numFmtId="0" fontId="25" fillId="0" borderId="0" xfId="0" applyFont="1" applyAlignment="1">
      <alignment horizontal="right" vertical="center"/>
    </xf>
    <xf numFmtId="0" fontId="22" fillId="0" borderId="8" xfId="0" applyNumberFormat="1" applyFont="1" applyBorder="1" applyAlignment="1">
      <alignment vertical="center"/>
    </xf>
    <xf numFmtId="190" fontId="22" fillId="0" borderId="8" xfId="0" applyNumberFormat="1" applyFont="1" applyBorder="1" applyAlignment="1">
      <alignment vertical="center"/>
    </xf>
    <xf numFmtId="0" fontId="4" fillId="0" borderId="36" xfId="0" applyNumberFormat="1" applyFont="1" applyFill="1" applyBorder="1" applyAlignment="1">
      <alignment horizontal="centerContinuous" vertical="center"/>
    </xf>
    <xf numFmtId="0" fontId="4" fillId="0" borderId="31" xfId="0" applyFont="1" applyFill="1" applyBorder="1" applyAlignment="1">
      <alignment horizontal="center" vertical="center" wrapText="1"/>
    </xf>
    <xf numFmtId="0" fontId="4" fillId="0" borderId="63" xfId="0" applyFont="1" applyFill="1" applyBorder="1" applyAlignment="1">
      <alignment horizontal="center" vertical="center" wrapText="1"/>
    </xf>
    <xf numFmtId="38" fontId="4" fillId="0" borderId="64" xfId="15" applyFont="1" applyFill="1" applyBorder="1" applyAlignment="1">
      <alignment horizontal="right" vertical="center"/>
    </xf>
    <xf numFmtId="3" fontId="4" fillId="0" borderId="65" xfId="15" applyNumberFormat="1" applyFont="1" applyFill="1" applyBorder="1" applyAlignment="1">
      <alignment vertical="center"/>
    </xf>
    <xf numFmtId="3" fontId="4" fillId="0" borderId="1" xfId="15" applyNumberFormat="1" applyFont="1" applyFill="1" applyBorder="1" applyAlignment="1">
      <alignment vertical="center"/>
    </xf>
    <xf numFmtId="3" fontId="4" fillId="0" borderId="0" xfId="15" applyNumberFormat="1" applyFont="1" applyFill="1" applyBorder="1" applyAlignment="1">
      <alignment vertical="center"/>
    </xf>
    <xf numFmtId="38" fontId="7" fillId="0" borderId="10" xfId="15" applyFont="1" applyFill="1" applyBorder="1" applyAlignment="1">
      <alignment horizontal="right" vertical="center" shrinkToFit="1"/>
    </xf>
    <xf numFmtId="38" fontId="7" fillId="0" borderId="8" xfId="15" applyFont="1" applyFill="1" applyBorder="1" applyAlignment="1">
      <alignment horizontal="right" vertical="center" shrinkToFit="1"/>
    </xf>
    <xf numFmtId="38" fontId="7" fillId="0" borderId="66" xfId="15" applyFont="1" applyFill="1" applyBorder="1" applyAlignment="1">
      <alignment horizontal="right" vertical="center" shrinkToFit="1"/>
    </xf>
    <xf numFmtId="3" fontId="7" fillId="0" borderId="8" xfId="15" applyNumberFormat="1" applyFont="1" applyFill="1" applyBorder="1" applyAlignment="1">
      <alignment vertical="center"/>
    </xf>
    <xf numFmtId="0" fontId="8" fillId="0" borderId="0" xfId="0" applyNumberFormat="1" applyFont="1" applyBorder="1" applyAlignment="1">
      <alignment vertical="center"/>
    </xf>
    <xf numFmtId="38" fontId="4" fillId="0" borderId="3" xfId="1" applyFont="1" applyBorder="1" applyAlignment="1">
      <alignment horizontal="centerContinuous" vertical="center"/>
    </xf>
    <xf numFmtId="38" fontId="4" fillId="0" borderId="1" xfId="1" applyFont="1" applyBorder="1" applyAlignment="1">
      <alignment horizontal="centerContinuous" vertical="center"/>
    </xf>
    <xf numFmtId="38" fontId="4" fillId="0" borderId="4" xfId="1" applyFont="1" applyBorder="1" applyAlignment="1">
      <alignment horizontal="centerContinuous" vertical="center"/>
    </xf>
    <xf numFmtId="38" fontId="4" fillId="0" borderId="0" xfId="1" applyFont="1" applyBorder="1" applyAlignment="1">
      <alignment horizontal="centerContinuous" vertical="center"/>
    </xf>
    <xf numFmtId="38" fontId="7" fillId="0" borderId="10" xfId="1" applyFont="1" applyFill="1" applyBorder="1" applyAlignment="1">
      <alignment horizontal="centerContinuous" vertical="center"/>
    </xf>
    <xf numFmtId="3" fontId="7" fillId="0" borderId="0" xfId="0" applyNumberFormat="1" applyFont="1" applyFill="1" applyBorder="1" applyAlignment="1">
      <alignment horizontal="center" vertical="center"/>
    </xf>
    <xf numFmtId="0" fontId="4" fillId="0" borderId="8" xfId="0" applyNumberFormat="1" applyFont="1" applyBorder="1" applyAlignment="1">
      <alignment vertical="center"/>
    </xf>
    <xf numFmtId="190" fontId="130" fillId="0" borderId="8" xfId="0" applyNumberFormat="1" applyFont="1" applyBorder="1" applyAlignment="1">
      <alignment horizontal="center" vertical="center"/>
    </xf>
    <xf numFmtId="190" fontId="4" fillId="0" borderId="8" xfId="0" applyNumberFormat="1" applyFont="1" applyBorder="1" applyAlignment="1">
      <alignment vertical="center"/>
    </xf>
    <xf numFmtId="0" fontId="4" fillId="0" borderId="36" xfId="0" applyNumberFormat="1" applyFont="1" applyBorder="1" applyAlignment="1">
      <alignment horizontal="center" vertical="center"/>
    </xf>
    <xf numFmtId="0" fontId="4" fillId="0" borderId="33" xfId="0" applyNumberFormat="1" applyFont="1" applyBorder="1" applyAlignment="1">
      <alignment horizontal="center" vertical="center"/>
    </xf>
    <xf numFmtId="0" fontId="4" fillId="0" borderId="10" xfId="0" applyFont="1" applyFill="1" applyBorder="1" applyAlignment="1">
      <alignment horizontal="right" vertical="center"/>
    </xf>
    <xf numFmtId="0" fontId="24" fillId="0" borderId="8" xfId="0" applyFont="1" applyFill="1" applyBorder="1" applyAlignment="1">
      <alignment horizontal="right" vertical="center"/>
    </xf>
    <xf numFmtId="0" fontId="8" fillId="0" borderId="0" xfId="0" applyNumberFormat="1" applyFont="1" applyFill="1" applyAlignment="1">
      <alignment horizontal="centerContinuous" vertical="center"/>
    </xf>
    <xf numFmtId="0" fontId="79" fillId="0" borderId="0" xfId="0" applyFont="1" applyFill="1" applyBorder="1">
      <alignment vertical="center"/>
    </xf>
    <xf numFmtId="0" fontId="4" fillId="0" borderId="34" xfId="0" applyFont="1" applyFill="1" applyBorder="1" applyAlignment="1">
      <alignment horizontal="center" vertical="center"/>
    </xf>
    <xf numFmtId="0" fontId="4" fillId="0" borderId="2" xfId="0" applyFont="1" applyFill="1" applyBorder="1" applyAlignment="1">
      <alignment horizontal="left" vertical="center"/>
    </xf>
    <xf numFmtId="38" fontId="4" fillId="0" borderId="2" xfId="1" applyFont="1" applyFill="1" applyBorder="1" applyAlignment="1">
      <alignment vertical="center"/>
    </xf>
    <xf numFmtId="0" fontId="4" fillId="0" borderId="0" xfId="0" applyFont="1" applyFill="1" applyBorder="1" applyAlignment="1">
      <alignment horizontal="left" vertical="center" shrinkToFit="1"/>
    </xf>
    <xf numFmtId="38" fontId="4" fillId="0" borderId="11" xfId="2" applyFont="1" applyFill="1" applyBorder="1" applyAlignment="1">
      <alignment vertical="center"/>
    </xf>
    <xf numFmtId="38" fontId="7" fillId="0" borderId="4" xfId="1" applyFont="1" applyFill="1" applyBorder="1" applyAlignment="1">
      <alignment horizontal="right" vertical="center"/>
    </xf>
    <xf numFmtId="38" fontId="7" fillId="0" borderId="11" xfId="2" applyFont="1" applyFill="1" applyBorder="1" applyAlignment="1">
      <alignment vertical="center"/>
    </xf>
    <xf numFmtId="38" fontId="4" fillId="0" borderId="10" xfId="1" applyFont="1" applyFill="1" applyBorder="1" applyAlignment="1">
      <alignment horizontal="right" vertical="center"/>
    </xf>
    <xf numFmtId="38" fontId="4" fillId="0" borderId="8" xfId="1" applyFont="1" applyFill="1" applyBorder="1" applyAlignment="1">
      <alignment vertical="center"/>
    </xf>
    <xf numFmtId="38" fontId="4" fillId="0" borderId="9" xfId="2" applyFont="1" applyFill="1" applyBorder="1" applyAlignment="1">
      <alignment horizontal="right" vertical="center"/>
    </xf>
    <xf numFmtId="0" fontId="79" fillId="0" borderId="8" xfId="0" applyFont="1" applyFill="1" applyBorder="1">
      <alignment vertical="center"/>
    </xf>
    <xf numFmtId="38" fontId="4" fillId="0" borderId="3" xfId="1" applyFont="1" applyFill="1" applyBorder="1" applyAlignment="1">
      <alignment vertical="center"/>
    </xf>
    <xf numFmtId="0" fontId="4" fillId="0" borderId="1" xfId="0" applyFont="1" applyFill="1" applyBorder="1" applyAlignment="1">
      <alignment vertical="center" shrinkToFit="1"/>
    </xf>
    <xf numFmtId="0" fontId="4" fillId="0" borderId="0" xfId="0" applyFont="1" applyFill="1" applyBorder="1" applyAlignment="1">
      <alignment vertical="center" shrinkToFit="1"/>
    </xf>
    <xf numFmtId="38" fontId="4" fillId="0" borderId="11" xfId="2" applyFont="1" applyFill="1" applyBorder="1" applyAlignment="1">
      <alignment horizontal="right" vertical="center"/>
    </xf>
    <xf numFmtId="38" fontId="4" fillId="0" borderId="10" xfId="1" applyFont="1" applyFill="1" applyBorder="1" applyAlignment="1">
      <alignment vertical="center"/>
    </xf>
    <xf numFmtId="0" fontId="61" fillId="0" borderId="0" xfId="0" applyFont="1" applyFill="1" applyBorder="1" applyAlignment="1">
      <alignment vertical="center" wrapText="1"/>
    </xf>
    <xf numFmtId="0" fontId="23" fillId="0" borderId="0" xfId="0" applyFont="1" applyFill="1" applyBorder="1" applyAlignment="1">
      <alignment vertical="center"/>
    </xf>
    <xf numFmtId="0" fontId="7" fillId="0" borderId="2" xfId="0" applyFont="1" applyFill="1" applyBorder="1" applyAlignment="1">
      <alignment horizontal="left"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38" fontId="4" fillId="0" borderId="11" xfId="1" applyFont="1" applyFill="1" applyBorder="1" applyAlignment="1">
      <alignment horizontal="right" vertical="center"/>
    </xf>
    <xf numFmtId="38" fontId="7" fillId="0" borderId="11" xfId="1" applyFont="1" applyFill="1" applyBorder="1" applyAlignment="1">
      <alignment horizontal="right" vertical="center"/>
    </xf>
    <xf numFmtId="0" fontId="7" fillId="0" borderId="11" xfId="0" applyFont="1" applyFill="1" applyBorder="1" applyAlignment="1">
      <alignment horizontal="left" vertical="center"/>
    </xf>
    <xf numFmtId="0" fontId="4" fillId="0" borderId="11" xfId="0" applyFont="1" applyFill="1" applyBorder="1" applyAlignment="1">
      <alignment horizontal="right" vertical="center" shrinkToFit="1"/>
    </xf>
    <xf numFmtId="0" fontId="7" fillId="0" borderId="8" xfId="0" applyFont="1" applyFill="1" applyBorder="1" applyAlignment="1">
      <alignment horizontal="right" vertical="center" shrinkToFit="1"/>
    </xf>
    <xf numFmtId="0" fontId="7" fillId="0" borderId="0" xfId="0" applyFont="1" applyFill="1" applyBorder="1" applyAlignment="1">
      <alignment horizontal="right" vertical="center" shrinkToFit="1"/>
    </xf>
    <xf numFmtId="0" fontId="7" fillId="0" borderId="9" xfId="0" applyFont="1" applyFill="1" applyBorder="1" applyAlignment="1">
      <alignment horizontal="right" vertical="center" shrinkToFit="1"/>
    </xf>
    <xf numFmtId="0" fontId="7" fillId="0" borderId="10" xfId="0" applyFont="1" applyFill="1" applyBorder="1" applyAlignment="1">
      <alignment horizontal="left" vertical="center"/>
    </xf>
    <xf numFmtId="0" fontId="4" fillId="0" borderId="8" xfId="0" applyFont="1" applyFill="1" applyBorder="1" applyAlignment="1">
      <alignment vertical="center" shrinkToFit="1"/>
    </xf>
    <xf numFmtId="0" fontId="4" fillId="0" borderId="0" xfId="0" applyFont="1" applyFill="1" applyAlignment="1">
      <alignment horizontal="center" vertical="center"/>
    </xf>
    <xf numFmtId="0" fontId="4" fillId="0" borderId="36" xfId="28" applyFont="1" applyFill="1" applyBorder="1" applyAlignment="1">
      <alignment horizontal="center" vertical="center" wrapText="1"/>
    </xf>
    <xf numFmtId="0" fontId="4" fillId="0" borderId="11" xfId="28" applyFont="1" applyFill="1" applyBorder="1" applyAlignment="1">
      <alignment vertical="center"/>
    </xf>
    <xf numFmtId="0" fontId="4" fillId="0" borderId="0" xfId="28" applyFont="1" applyFill="1" applyBorder="1" applyAlignment="1">
      <alignment vertical="center"/>
    </xf>
    <xf numFmtId="0" fontId="4" fillId="0" borderId="0" xfId="28" applyFont="1" applyFill="1" applyAlignment="1">
      <alignment horizontal="right" vertical="center"/>
    </xf>
    <xf numFmtId="0" fontId="7" fillId="0" borderId="11" xfId="28" applyFont="1" applyFill="1" applyBorder="1" applyAlignment="1">
      <alignment vertical="center"/>
    </xf>
    <xf numFmtId="0" fontId="7" fillId="0" borderId="0" xfId="28" applyFont="1" applyFill="1" applyBorder="1" applyAlignment="1">
      <alignment vertical="center"/>
    </xf>
    <xf numFmtId="0" fontId="7" fillId="0" borderId="0" xfId="0" applyFont="1" applyFill="1" applyAlignment="1">
      <alignment horizontal="right" vertical="center"/>
    </xf>
    <xf numFmtId="0" fontId="4" fillId="0" borderId="0" xfId="28" applyFont="1" applyFill="1" applyBorder="1" applyAlignment="1">
      <alignment horizontal="left" vertical="center"/>
    </xf>
    <xf numFmtId="0" fontId="4" fillId="0" borderId="0" xfId="28" applyFont="1" applyFill="1" applyBorder="1" applyAlignment="1">
      <alignment horizontal="center" vertical="center"/>
    </xf>
    <xf numFmtId="0" fontId="4" fillId="0" borderId="11" xfId="28" applyFont="1" applyFill="1" applyBorder="1" applyAlignment="1">
      <alignment horizontal="left" vertical="center"/>
    </xf>
    <xf numFmtId="0" fontId="4" fillId="0" borderId="8" xfId="28" applyFont="1" applyFill="1" applyBorder="1" applyAlignment="1">
      <alignment horizontal="left" vertical="center"/>
    </xf>
    <xf numFmtId="38" fontId="7" fillId="0" borderId="4" xfId="2" applyFont="1" applyFill="1" applyBorder="1" applyAlignment="1">
      <alignment vertical="center"/>
    </xf>
    <xf numFmtId="230" fontId="4" fillId="0" borderId="10" xfId="2" applyNumberFormat="1" applyFont="1" applyFill="1" applyBorder="1" applyAlignment="1">
      <alignment horizontal="right" vertical="center"/>
    </xf>
    <xf numFmtId="49" fontId="4" fillId="0" borderId="8" xfId="2" applyNumberFormat="1" applyFont="1" applyFill="1" applyBorder="1" applyAlignment="1">
      <alignment horizontal="right" vertical="center"/>
    </xf>
    <xf numFmtId="0" fontId="8" fillId="0" borderId="0" xfId="28" applyFont="1" applyFill="1" applyAlignment="1">
      <alignment vertical="center"/>
    </xf>
    <xf numFmtId="0" fontId="8" fillId="0" borderId="0" xfId="28" applyFont="1" applyFill="1" applyAlignment="1">
      <alignment horizontal="center" vertical="center"/>
    </xf>
    <xf numFmtId="0" fontId="5" fillId="0" borderId="0" xfId="28" applyFont="1">
      <alignment vertical="center"/>
    </xf>
    <xf numFmtId="0" fontId="130" fillId="0" borderId="0" xfId="28" applyFont="1" applyFill="1" applyAlignment="1">
      <alignment horizontal="center" vertical="center"/>
    </xf>
    <xf numFmtId="0" fontId="4" fillId="0" borderId="0" xfId="28" applyFont="1" applyFill="1" applyAlignment="1">
      <alignment horizontal="distributed" vertical="center"/>
    </xf>
    <xf numFmtId="0" fontId="5" fillId="0" borderId="0" xfId="28" applyFont="1" applyFill="1" applyBorder="1" applyAlignment="1">
      <alignment vertical="center"/>
    </xf>
    <xf numFmtId="0" fontId="4" fillId="0" borderId="0" xfId="28" applyFont="1" applyFill="1" applyBorder="1" applyAlignment="1">
      <alignment horizontal="right" vertical="center"/>
    </xf>
    <xf numFmtId="0" fontId="4" fillId="0" borderId="0" xfId="28" applyFont="1" applyFill="1" applyAlignment="1">
      <alignment vertical="center"/>
    </xf>
    <xf numFmtId="0" fontId="4" fillId="0" borderId="8" xfId="28" applyFont="1" applyFill="1" applyBorder="1" applyAlignment="1">
      <alignment vertical="center"/>
    </xf>
    <xf numFmtId="0" fontId="4" fillId="0" borderId="8" xfId="28" applyFont="1" applyFill="1" applyBorder="1" applyAlignment="1">
      <alignment horizontal="distributed" vertical="center" wrapText="1"/>
    </xf>
    <xf numFmtId="0" fontId="5" fillId="0" borderId="8" xfId="28" applyFont="1" applyBorder="1">
      <alignment vertical="center"/>
    </xf>
    <xf numFmtId="0" fontId="5" fillId="0" borderId="8" xfId="28" applyFont="1" applyFill="1" applyBorder="1" applyAlignment="1">
      <alignment vertical="center"/>
    </xf>
    <xf numFmtId="0" fontId="4" fillId="0" borderId="8" xfId="28" applyFont="1" applyFill="1" applyBorder="1" applyAlignment="1">
      <alignment horizontal="right" vertical="center"/>
    </xf>
    <xf numFmtId="0" fontId="4" fillId="0" borderId="36" xfId="28" applyFont="1" applyFill="1" applyBorder="1" applyAlignment="1">
      <alignment horizontal="center" vertical="center"/>
    </xf>
    <xf numFmtId="0" fontId="4" fillId="0" borderId="33" xfId="28" applyFont="1" applyFill="1" applyBorder="1" applyAlignment="1">
      <alignment horizontal="center" vertical="center"/>
    </xf>
    <xf numFmtId="0" fontId="4" fillId="0" borderId="1" xfId="28" applyFont="1" applyFill="1" applyBorder="1" applyAlignment="1">
      <alignment vertical="center"/>
    </xf>
    <xf numFmtId="0" fontId="4" fillId="0" borderId="2" xfId="28" applyFont="1" applyFill="1" applyBorder="1" applyAlignment="1">
      <alignment vertical="center"/>
    </xf>
    <xf numFmtId="0" fontId="4" fillId="0" borderId="4" xfId="28" applyFont="1" applyFill="1" applyBorder="1" applyAlignment="1">
      <alignment vertical="center"/>
    </xf>
    <xf numFmtId="0" fontId="7" fillId="0" borderId="4" xfId="28" applyFont="1" applyFill="1" applyBorder="1" applyAlignment="1">
      <alignment vertical="center"/>
    </xf>
    <xf numFmtId="0" fontId="7" fillId="0" borderId="0" xfId="28" applyFont="1" applyFill="1" applyBorder="1" applyAlignment="1">
      <alignment horizontal="right" vertical="center"/>
    </xf>
    <xf numFmtId="0" fontId="105" fillId="0" borderId="0" xfId="28" applyFont="1" applyFill="1" applyBorder="1" applyAlignment="1">
      <alignment horizontal="distributed" vertical="center"/>
    </xf>
    <xf numFmtId="0" fontId="105" fillId="0" borderId="8" xfId="28" applyFont="1" applyFill="1" applyBorder="1" applyAlignment="1">
      <alignment horizontal="distributed" vertical="center"/>
    </xf>
    <xf numFmtId="0" fontId="4" fillId="0" borderId="10" xfId="28" applyFont="1" applyFill="1" applyBorder="1" applyAlignment="1">
      <alignment vertical="center"/>
    </xf>
    <xf numFmtId="0" fontId="5" fillId="0" borderId="0" xfId="28" applyFont="1" applyAlignment="1">
      <alignment horizontal="center" vertical="center"/>
    </xf>
    <xf numFmtId="0" fontId="8" fillId="0" borderId="0" xfId="28" applyFont="1" applyAlignment="1">
      <alignment horizontal="center" vertical="center"/>
    </xf>
    <xf numFmtId="0" fontId="4" fillId="0" borderId="0" xfId="28" applyFont="1" applyAlignment="1">
      <alignment vertical="center"/>
    </xf>
    <xf numFmtId="0" fontId="5" fillId="0" borderId="0" xfId="28" applyFont="1" applyFill="1">
      <alignment vertical="center"/>
    </xf>
    <xf numFmtId="0" fontId="21" fillId="0" borderId="0" xfId="28" applyFont="1" applyFill="1">
      <alignment vertical="center"/>
    </xf>
    <xf numFmtId="0" fontId="5" fillId="2" borderId="0" xfId="28" applyFont="1" applyFill="1">
      <alignment vertical="center"/>
    </xf>
    <xf numFmtId="0" fontId="5" fillId="2" borderId="0" xfId="28" applyFont="1" applyFill="1" applyAlignment="1">
      <alignment horizontal="center" vertical="center"/>
    </xf>
    <xf numFmtId="38" fontId="4" fillId="0" borderId="4" xfId="1" applyFont="1" applyFill="1" applyBorder="1" applyAlignment="1">
      <alignment horizontal="center" vertical="center"/>
    </xf>
    <xf numFmtId="0" fontId="7" fillId="0" borderId="8" xfId="28" applyFont="1" applyFill="1" applyBorder="1" applyAlignment="1">
      <alignment vertical="center"/>
    </xf>
    <xf numFmtId="0" fontId="7" fillId="0" borderId="9" xfId="28" applyFont="1" applyFill="1" applyBorder="1" applyAlignment="1">
      <alignment vertical="center"/>
    </xf>
    <xf numFmtId="0" fontId="5" fillId="0" borderId="0" xfId="28" applyFont="1" applyBorder="1" applyAlignment="1">
      <alignment horizontal="center" vertical="center"/>
    </xf>
    <xf numFmtId="0" fontId="5" fillId="0" borderId="0" xfId="28" applyFont="1" applyBorder="1">
      <alignment vertical="center"/>
    </xf>
    <xf numFmtId="0" fontId="135" fillId="0" borderId="0" xfId="28" applyFont="1" applyFill="1" applyAlignment="1">
      <alignment horizontal="center" vertical="center" wrapText="1"/>
    </xf>
    <xf numFmtId="0" fontId="130" fillId="0" borderId="0" xfId="28" applyFont="1" applyFill="1" applyAlignment="1">
      <alignment horizontal="center" vertical="center" wrapText="1"/>
    </xf>
    <xf numFmtId="0" fontId="5" fillId="0" borderId="8" xfId="28" applyFont="1" applyFill="1" applyBorder="1">
      <alignment vertical="center"/>
    </xf>
    <xf numFmtId="38" fontId="4" fillId="0" borderId="3" xfId="2" applyFont="1" applyFill="1" applyBorder="1" applyAlignment="1">
      <alignment horizontal="right" vertical="center"/>
    </xf>
    <xf numFmtId="0" fontId="4" fillId="0" borderId="10" xfId="2" applyNumberFormat="1" applyFont="1" applyFill="1" applyBorder="1" applyAlignment="1">
      <alignment horizontal="right" vertical="center"/>
    </xf>
    <xf numFmtId="0" fontId="4" fillId="0" borderId="8" xfId="2" applyNumberFormat="1" applyFont="1" applyFill="1" applyBorder="1" applyAlignment="1">
      <alignment horizontal="right" vertical="center"/>
    </xf>
    <xf numFmtId="38" fontId="6" fillId="2" borderId="0" xfId="1" applyFont="1" applyFill="1" applyBorder="1" applyAlignment="1">
      <alignment horizontal="center" vertical="center"/>
    </xf>
    <xf numFmtId="38" fontId="4" fillId="2" borderId="0" xfId="1" applyFont="1" applyFill="1" applyBorder="1" applyAlignment="1">
      <alignment horizontal="right" vertical="center"/>
    </xf>
    <xf numFmtId="38" fontId="6" fillId="0" borderId="0" xfId="1" applyFont="1" applyFill="1" applyBorder="1" applyAlignment="1">
      <alignment horizontal="center" vertical="center"/>
    </xf>
    <xf numFmtId="0" fontId="4" fillId="0" borderId="31" xfId="0" applyFont="1" applyBorder="1" applyAlignment="1">
      <alignment horizontal="center" vertical="center" wrapText="1"/>
    </xf>
    <xf numFmtId="0" fontId="7" fillId="0" borderId="0" xfId="0" applyFont="1" applyAlignment="1"/>
    <xf numFmtId="0" fontId="73" fillId="0" borderId="0" xfId="0" applyFont="1" applyFill="1" applyBorder="1" applyAlignment="1"/>
    <xf numFmtId="0" fontId="4" fillId="0" borderId="0" xfId="0" applyFont="1" applyFill="1" applyBorder="1" applyAlignment="1">
      <alignment horizontal="distributed" vertical="center" wrapText="1"/>
    </xf>
    <xf numFmtId="38" fontId="4" fillId="0" borderId="0" xfId="1" applyFont="1" applyFill="1" applyBorder="1" applyAlignment="1"/>
    <xf numFmtId="49" fontId="4" fillId="0" borderId="10" xfId="0" applyNumberFormat="1" applyFont="1" applyFill="1" applyBorder="1" applyAlignment="1">
      <alignment horizontal="right" vertical="center"/>
    </xf>
    <xf numFmtId="49" fontId="4" fillId="0" borderId="8" xfId="0" applyNumberFormat="1" applyFont="1" applyFill="1" applyBorder="1" applyAlignment="1">
      <alignment horizontal="right" vertical="center"/>
    </xf>
    <xf numFmtId="49" fontId="4" fillId="0" borderId="9" xfId="0" applyNumberFormat="1" applyFont="1" applyFill="1" applyBorder="1" applyAlignment="1">
      <alignment horizontal="right" vertical="center"/>
    </xf>
    <xf numFmtId="0" fontId="4" fillId="0" borderId="10" xfId="0" applyFont="1" applyFill="1" applyBorder="1" applyAlignment="1">
      <alignment vertical="center" shrinkToFit="1"/>
    </xf>
    <xf numFmtId="0" fontId="4" fillId="0" borderId="1" xfId="3" applyFont="1" applyBorder="1" applyAlignment="1">
      <alignment vertical="center"/>
    </xf>
    <xf numFmtId="0" fontId="4" fillId="0" borderId="2" xfId="3" applyFont="1" applyBorder="1" applyAlignment="1">
      <alignment vertical="center"/>
    </xf>
    <xf numFmtId="0" fontId="4" fillId="0" borderId="4" xfId="3" applyFont="1" applyFill="1" applyBorder="1" applyAlignment="1">
      <alignment horizontal="center" vertical="center"/>
    </xf>
    <xf numFmtId="0" fontId="7" fillId="0" borderId="9" xfId="3" applyFont="1" applyBorder="1" applyAlignment="1">
      <alignment vertical="center"/>
    </xf>
    <xf numFmtId="0" fontId="7" fillId="0" borderId="10" xfId="3" applyFont="1" applyFill="1" applyBorder="1" applyAlignment="1">
      <alignment horizontal="center" vertical="center"/>
    </xf>
    <xf numFmtId="188" fontId="4" fillId="0" borderId="0" xfId="0" applyNumberFormat="1" applyFont="1" applyBorder="1" applyAlignment="1">
      <alignment vertical="center"/>
    </xf>
    <xf numFmtId="188" fontId="7" fillId="0" borderId="0" xfId="0" applyNumberFormat="1" applyFont="1" applyBorder="1" applyAlignment="1">
      <alignment vertical="center"/>
    </xf>
    <xf numFmtId="0" fontId="12" fillId="0" borderId="19" xfId="0" applyFont="1" applyBorder="1" applyAlignment="1">
      <alignment horizontal="center" vertical="center"/>
    </xf>
    <xf numFmtId="0" fontId="12" fillId="0" borderId="0" xfId="0" applyFont="1" applyAlignment="1">
      <alignment vertical="center" shrinkToFit="1"/>
    </xf>
    <xf numFmtId="49" fontId="12" fillId="0" borderId="0" xfId="0" applyNumberFormat="1" applyFont="1" applyAlignment="1">
      <alignment horizontal="left" vertical="center"/>
    </xf>
    <xf numFmtId="49" fontId="12" fillId="0" borderId="0" xfId="0" applyNumberFormat="1" applyFont="1" applyAlignment="1">
      <alignment vertical="center"/>
    </xf>
    <xf numFmtId="0" fontId="12" fillId="0" borderId="0" xfId="0" applyFont="1" applyAlignment="1">
      <alignment horizontal="right" vertical="center" shrinkToFit="1"/>
    </xf>
    <xf numFmtId="0" fontId="19" fillId="0" borderId="0" xfId="0" applyFont="1" applyBorder="1" applyAlignment="1">
      <alignment horizontal="left" vertical="center" wrapText="1" shrinkToFit="1"/>
    </xf>
    <xf numFmtId="0" fontId="12" fillId="0" borderId="0" xfId="0" applyFont="1" applyBorder="1" applyAlignment="1">
      <alignment horizontal="left" vertical="center" wrapText="1"/>
    </xf>
    <xf numFmtId="38" fontId="12" fillId="0" borderId="19" xfId="2" applyFont="1" applyBorder="1" applyAlignment="1">
      <alignment horizontal="center" vertical="center"/>
    </xf>
    <xf numFmtId="0" fontId="12" fillId="0" borderId="4" xfId="0" applyFont="1" applyBorder="1" applyAlignment="1">
      <alignment vertical="center" shrinkToFit="1"/>
    </xf>
    <xf numFmtId="49" fontId="12" fillId="0" borderId="0" xfId="0" applyNumberFormat="1" applyFont="1" applyBorder="1" applyAlignment="1">
      <alignment vertical="center"/>
    </xf>
    <xf numFmtId="0" fontId="12" fillId="0" borderId="0" xfId="0" applyFont="1" applyBorder="1" applyAlignment="1">
      <alignment horizontal="right" vertical="center" shrinkToFit="1"/>
    </xf>
    <xf numFmtId="0" fontId="35" fillId="0" borderId="0" xfId="0" applyFont="1" applyBorder="1" applyAlignment="1">
      <alignment horizontal="left" vertical="center" wrapText="1"/>
    </xf>
    <xf numFmtId="0" fontId="12" fillId="0" borderId="27" xfId="0" applyFont="1" applyBorder="1" applyAlignment="1">
      <alignment horizontal="center" vertical="center"/>
    </xf>
    <xf numFmtId="49" fontId="12" fillId="0" borderId="8" xfId="0" applyNumberFormat="1" applyFont="1" applyBorder="1" applyAlignment="1">
      <alignment horizontal="left" vertical="center"/>
    </xf>
    <xf numFmtId="49" fontId="12" fillId="0" borderId="8" xfId="0" applyNumberFormat="1" applyFont="1" applyBorder="1" applyAlignment="1">
      <alignment vertical="center"/>
    </xf>
    <xf numFmtId="0" fontId="12" fillId="0" borderId="8" xfId="0" applyFont="1" applyBorder="1" applyAlignment="1">
      <alignment horizontal="right" vertical="center" shrinkToFit="1"/>
    </xf>
    <xf numFmtId="0" fontId="8" fillId="0" borderId="0" xfId="0" applyFont="1" applyAlignment="1">
      <alignment horizontal="left" vertical="center"/>
    </xf>
    <xf numFmtId="0" fontId="4" fillId="2" borderId="0" xfId="0" applyFont="1" applyFill="1" applyBorder="1" applyAlignment="1">
      <alignment horizontal="right" vertical="center"/>
    </xf>
    <xf numFmtId="49" fontId="4"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0" fontId="6" fillId="0" borderId="0" xfId="0" applyFont="1" applyFill="1" applyBorder="1" applyAlignment="1"/>
    <xf numFmtId="0" fontId="6" fillId="0" borderId="8" xfId="0" applyFont="1" applyFill="1" applyBorder="1" applyAlignment="1"/>
    <xf numFmtId="49" fontId="4" fillId="0" borderId="8" xfId="0" applyNumberFormat="1" applyFont="1" applyFill="1" applyBorder="1" applyAlignment="1">
      <alignment vertical="center"/>
    </xf>
    <xf numFmtId="49" fontId="4" fillId="0" borderId="0" xfId="0" applyNumberFormat="1" applyFont="1" applyBorder="1" applyAlignment="1">
      <alignment horizontal="center" vertical="center"/>
    </xf>
    <xf numFmtId="0" fontId="6" fillId="0" borderId="8" xfId="0" applyFont="1" applyBorder="1" applyAlignment="1">
      <alignment horizontal="right" vertical="center"/>
    </xf>
    <xf numFmtId="0" fontId="4" fillId="0" borderId="8" xfId="0" applyFont="1" applyBorder="1" applyAlignment="1">
      <alignment horizontal="right" vertical="center" wrapText="1"/>
    </xf>
    <xf numFmtId="0" fontId="4" fillId="0" borderId="35" xfId="0" applyFont="1" applyBorder="1" applyAlignment="1">
      <alignment vertical="center"/>
    </xf>
    <xf numFmtId="38" fontId="7" fillId="0" borderId="0" xfId="0" applyNumberFormat="1" applyFont="1" applyFill="1" applyBorder="1" applyAlignment="1">
      <alignment vertical="center"/>
    </xf>
    <xf numFmtId="0" fontId="4" fillId="0" borderId="5" xfId="0" applyFont="1" applyBorder="1" applyAlignment="1">
      <alignment vertical="center"/>
    </xf>
    <xf numFmtId="0" fontId="4" fillId="0" borderId="12" xfId="0" applyFont="1" applyBorder="1" applyAlignment="1">
      <alignment vertical="center"/>
    </xf>
    <xf numFmtId="0" fontId="4" fillId="0" borderId="6" xfId="0" applyFont="1" applyBorder="1" applyAlignment="1">
      <alignment vertical="center"/>
    </xf>
    <xf numFmtId="38" fontId="4" fillId="0" borderId="2" xfId="1" applyFont="1" applyBorder="1" applyAlignment="1">
      <alignment vertical="center"/>
    </xf>
    <xf numFmtId="38" fontId="4" fillId="0" borderId="11" xfId="1" applyFont="1" applyBorder="1" applyAlignment="1">
      <alignment vertical="center"/>
    </xf>
    <xf numFmtId="0" fontId="8" fillId="0" borderId="0" xfId="29" applyFont="1" applyAlignment="1">
      <alignment vertical="center"/>
    </xf>
    <xf numFmtId="0" fontId="4" fillId="0" borderId="8" xfId="29" applyFont="1" applyBorder="1" applyAlignment="1">
      <alignment vertical="center"/>
    </xf>
    <xf numFmtId="0" fontId="4" fillId="0" borderId="8" xfId="29" applyFont="1" applyBorder="1" applyAlignment="1">
      <alignment horizontal="center" vertical="center"/>
    </xf>
    <xf numFmtId="0" fontId="4" fillId="0" borderId="8" xfId="29" applyFont="1" applyBorder="1" applyAlignment="1">
      <alignment horizontal="right" vertical="center"/>
    </xf>
    <xf numFmtId="0" fontId="4" fillId="0" borderId="12" xfId="30" applyFont="1" applyBorder="1" applyAlignment="1">
      <alignment horizontal="center" vertical="center"/>
    </xf>
    <xf numFmtId="0" fontId="4" fillId="0" borderId="30" xfId="0" applyFont="1" applyBorder="1" applyAlignment="1">
      <alignment vertical="center"/>
    </xf>
    <xf numFmtId="0" fontId="5" fillId="0" borderId="12" xfId="0" applyFont="1" applyBorder="1">
      <alignment vertical="center"/>
    </xf>
    <xf numFmtId="0" fontId="4" fillId="0" borderId="30" xfId="0" applyFont="1" applyBorder="1" applyAlignment="1">
      <alignment horizontal="right" vertical="center"/>
    </xf>
    <xf numFmtId="0" fontId="4" fillId="0" borderId="5" xfId="0" applyFont="1" applyFill="1" applyBorder="1" applyAlignment="1">
      <alignment vertical="center"/>
    </xf>
    <xf numFmtId="0" fontId="4" fillId="0" borderId="6" xfId="0" applyFont="1" applyFill="1" applyBorder="1" applyAlignment="1">
      <alignment vertical="center"/>
    </xf>
    <xf numFmtId="0" fontId="5" fillId="0" borderId="5" xfId="0" applyFont="1" applyBorder="1">
      <alignment vertical="center"/>
    </xf>
    <xf numFmtId="38" fontId="4" fillId="0" borderId="0" xfId="2" applyFont="1" applyBorder="1" applyAlignment="1">
      <alignment vertical="center" shrinkToFit="1"/>
    </xf>
    <xf numFmtId="38" fontId="7" fillId="0" borderId="10" xfId="2" applyFont="1" applyFill="1" applyBorder="1" applyAlignment="1">
      <alignment vertical="center" shrinkToFit="1"/>
    </xf>
    <xf numFmtId="38" fontId="7" fillId="0" borderId="8" xfId="2" applyFont="1" applyBorder="1" applyAlignment="1">
      <alignment vertical="center" shrinkToFit="1"/>
    </xf>
    <xf numFmtId="38" fontId="7" fillId="0" borderId="8" xfId="2" applyFont="1" applyFill="1" applyBorder="1" applyAlignment="1">
      <alignment vertical="center" shrinkToFit="1"/>
    </xf>
    <xf numFmtId="0" fontId="7" fillId="0" borderId="0" xfId="0" applyFont="1" applyBorder="1" applyAlignment="1">
      <alignment vertical="center" shrinkToFit="1"/>
    </xf>
    <xf numFmtId="0" fontId="7" fillId="0" borderId="4" xfId="0" applyFont="1" applyFill="1" applyBorder="1" applyAlignment="1">
      <alignment horizontal="right" vertical="center"/>
    </xf>
    <xf numFmtId="0" fontId="7" fillId="0" borderId="10" xfId="0" applyFont="1" applyFill="1" applyBorder="1" applyAlignment="1">
      <alignment horizontal="right" vertical="center"/>
    </xf>
    <xf numFmtId="0" fontId="4" fillId="0" borderId="35" xfId="0" applyFont="1" applyFill="1" applyBorder="1" applyAlignment="1">
      <alignment horizontal="center" vertical="center" wrapText="1"/>
    </xf>
    <xf numFmtId="0" fontId="4" fillId="0" borderId="1" xfId="0" applyFont="1" applyFill="1" applyBorder="1" applyAlignment="1">
      <alignment horizontal="left" vertical="center"/>
    </xf>
    <xf numFmtId="0" fontId="5" fillId="0" borderId="6" xfId="0" applyFont="1" applyBorder="1">
      <alignment vertical="center"/>
    </xf>
    <xf numFmtId="0" fontId="5" fillId="0" borderId="1" xfId="0" applyFont="1" applyBorder="1" applyAlignment="1">
      <alignment vertical="center"/>
    </xf>
    <xf numFmtId="0" fontId="4" fillId="0" borderId="15" xfId="0" applyFont="1" applyBorder="1" applyAlignment="1">
      <alignment horizontal="right" vertical="center" wrapText="1"/>
    </xf>
    <xf numFmtId="38" fontId="7" fillId="0" borderId="10" xfId="2" applyFont="1" applyBorder="1" applyAlignment="1">
      <alignment vertical="center"/>
    </xf>
    <xf numFmtId="0" fontId="4" fillId="0" borderId="34" xfId="0" applyFont="1" applyBorder="1" applyAlignment="1">
      <alignment horizontal="center" vertical="center" shrinkToFit="1"/>
    </xf>
    <xf numFmtId="38" fontId="7" fillId="0" borderId="10" xfId="2" applyFont="1" applyBorder="1" applyAlignment="1">
      <alignment horizontal="right" vertical="center"/>
    </xf>
    <xf numFmtId="0" fontId="5" fillId="0" borderId="15" xfId="0" applyFont="1" applyBorder="1" applyAlignment="1"/>
    <xf numFmtId="0" fontId="4" fillId="0" borderId="15" xfId="0" applyFont="1" applyBorder="1" applyAlignment="1">
      <alignment horizontal="right" vertical="center"/>
    </xf>
    <xf numFmtId="0" fontId="4" fillId="0" borderId="8" xfId="0" applyFont="1" applyBorder="1" applyAlignment="1">
      <alignment vertical="center" wrapText="1"/>
    </xf>
    <xf numFmtId="38" fontId="4" fillId="0" borderId="0" xfId="1" applyFont="1" applyBorder="1" applyAlignment="1">
      <alignment horizontal="center" vertical="center"/>
    </xf>
    <xf numFmtId="38" fontId="7" fillId="0" borderId="8" xfId="1" applyFont="1" applyBorder="1" applyAlignment="1">
      <alignment horizontal="center" vertical="center"/>
    </xf>
    <xf numFmtId="0" fontId="4" fillId="0" borderId="15" xfId="28" applyFont="1" applyBorder="1" applyAlignment="1">
      <alignment horizontal="center" vertical="center"/>
    </xf>
    <xf numFmtId="0" fontId="4" fillId="0" borderId="32" xfId="28" applyFont="1" applyBorder="1" applyAlignment="1">
      <alignment horizontal="center" vertical="center"/>
    </xf>
    <xf numFmtId="0" fontId="4" fillId="0" borderId="0" xfId="28" applyFont="1">
      <alignment vertical="center"/>
    </xf>
    <xf numFmtId="0" fontId="4" fillId="0" borderId="5" xfId="28" applyFont="1" applyBorder="1" applyAlignment="1">
      <alignment horizontal="center" vertical="center"/>
    </xf>
    <xf numFmtId="0" fontId="4" fillId="0" borderId="36" xfId="28" applyFont="1" applyBorder="1" applyAlignment="1">
      <alignment horizontal="center" vertical="center"/>
    </xf>
    <xf numFmtId="0" fontId="4" fillId="0" borderId="6" xfId="28" applyFont="1" applyBorder="1" applyAlignment="1">
      <alignment horizontal="center" vertical="center"/>
    </xf>
    <xf numFmtId="0" fontId="4" fillId="0" borderId="34" xfId="28" applyFont="1" applyBorder="1" applyAlignment="1">
      <alignment horizontal="center" vertical="center"/>
    </xf>
    <xf numFmtId="0" fontId="4" fillId="0" borderId="33" xfId="28" applyFont="1" applyFill="1" applyBorder="1" applyAlignment="1">
      <alignment horizontal="center" vertical="center" shrinkToFit="1"/>
    </xf>
    <xf numFmtId="38" fontId="4" fillId="0" borderId="4" xfId="28" applyNumberFormat="1" applyFont="1" applyBorder="1" applyAlignment="1">
      <alignment horizontal="right" vertical="center"/>
    </xf>
    <xf numFmtId="38" fontId="4" fillId="0" borderId="0" xfId="28" applyNumberFormat="1" applyFont="1" applyBorder="1" applyAlignment="1">
      <alignment horizontal="right" vertical="center"/>
    </xf>
    <xf numFmtId="38" fontId="4" fillId="0" borderId="0" xfId="2" applyFont="1" applyBorder="1" applyAlignment="1">
      <alignment horizontal="right" vertical="center"/>
    </xf>
    <xf numFmtId="38" fontId="7" fillId="0" borderId="10" xfId="28" applyNumberFormat="1" applyFont="1" applyBorder="1" applyAlignment="1">
      <alignment horizontal="right" vertical="center"/>
    </xf>
    <xf numFmtId="38" fontId="7" fillId="0" borderId="8" xfId="28" applyNumberFormat="1" applyFont="1" applyBorder="1" applyAlignment="1">
      <alignment horizontal="right" vertical="center"/>
    </xf>
    <xf numFmtId="38" fontId="7" fillId="0" borderId="8" xfId="2" applyFont="1" applyBorder="1" applyAlignment="1">
      <alignment horizontal="right" vertical="center"/>
    </xf>
    <xf numFmtId="0" fontId="8" fillId="0" borderId="0" xfId="0" applyNumberFormat="1" applyFont="1" applyAlignment="1">
      <alignment horizontal="center" vertical="center"/>
    </xf>
    <xf numFmtId="38" fontId="7" fillId="0" borderId="8" xfId="0" applyNumberFormat="1" applyFont="1" applyBorder="1" applyAlignment="1">
      <alignment horizontal="right" vertical="center"/>
    </xf>
    <xf numFmtId="3" fontId="4" fillId="0" borderId="0" xfId="0" applyNumberFormat="1" applyFont="1" applyFill="1" applyAlignment="1">
      <alignment vertical="center"/>
    </xf>
    <xf numFmtId="38" fontId="4" fillId="0" borderId="1" xfId="2" applyFont="1" applyFill="1" applyBorder="1" applyAlignment="1">
      <alignment horizontal="right" vertical="center"/>
    </xf>
    <xf numFmtId="0" fontId="4" fillId="0" borderId="4" xfId="2" applyNumberFormat="1" applyFont="1" applyFill="1" applyBorder="1" applyAlignment="1">
      <alignment horizontal="right" vertical="center"/>
    </xf>
    <xf numFmtId="0" fontId="4" fillId="0" borderId="0" xfId="2" applyNumberFormat="1" applyFont="1" applyFill="1" applyBorder="1" applyAlignment="1">
      <alignment horizontal="right" vertical="center"/>
    </xf>
    <xf numFmtId="0" fontId="7" fillId="0" borderId="10" xfId="0" applyFont="1" applyBorder="1" applyAlignment="1">
      <alignment horizontal="right" vertical="center"/>
    </xf>
    <xf numFmtId="0" fontId="11" fillId="0" borderId="0" xfId="0" applyFont="1" applyAlignment="1" applyProtection="1">
      <alignment vertical="center"/>
      <protection locked="0"/>
    </xf>
    <xf numFmtId="0" fontId="11" fillId="0" borderId="0" xfId="0" applyFont="1" applyAlignment="1" applyProtection="1">
      <alignment horizontal="center" vertical="center"/>
      <protection locked="0"/>
    </xf>
    <xf numFmtId="49" fontId="11" fillId="0" borderId="0" xfId="0" applyNumberFormat="1" applyFont="1" applyAlignment="1" applyProtection="1">
      <alignment vertical="center"/>
      <protection locked="0"/>
    </xf>
    <xf numFmtId="0" fontId="12" fillId="0" borderId="0" xfId="0" applyFont="1" applyAlignment="1" applyProtection="1">
      <alignment vertical="center"/>
      <protection locked="0"/>
    </xf>
    <xf numFmtId="0" fontId="12" fillId="0" borderId="8" xfId="0" applyFont="1" applyBorder="1" applyAlignment="1" applyProtection="1">
      <alignment vertical="center"/>
      <protection locked="0"/>
    </xf>
    <xf numFmtId="38" fontId="26" fillId="0" borderId="3" xfId="1" applyFont="1" applyFill="1" applyBorder="1" applyAlignment="1" applyProtection="1">
      <alignment horizontal="right" vertical="center" shrinkToFit="1"/>
      <protection locked="0"/>
    </xf>
    <xf numFmtId="38" fontId="26" fillId="0" borderId="1" xfId="1" applyFont="1" applyFill="1" applyBorder="1" applyAlignment="1" applyProtection="1">
      <alignment horizontal="right" vertical="center" shrinkToFit="1"/>
      <protection locked="0"/>
    </xf>
    <xf numFmtId="0" fontId="38" fillId="0" borderId="0" xfId="0" applyFont="1" applyBorder="1" applyAlignment="1" applyProtection="1">
      <alignment horizontal="distributed" vertical="center" shrinkToFit="1"/>
      <protection locked="0"/>
    </xf>
    <xf numFmtId="38" fontId="26" fillId="0" borderId="4" xfId="1" applyFont="1" applyFill="1" applyBorder="1" applyAlignment="1" applyProtection="1">
      <alignment horizontal="right" vertical="center" shrinkToFit="1"/>
      <protection locked="0"/>
    </xf>
    <xf numFmtId="38" fontId="26" fillId="0" borderId="0" xfId="1" applyFont="1" applyFill="1" applyBorder="1" applyAlignment="1" applyProtection="1">
      <alignment horizontal="right" vertical="center" shrinkToFit="1"/>
      <protection locked="0"/>
    </xf>
    <xf numFmtId="0" fontId="12" fillId="0" borderId="0" xfId="0" applyFont="1" applyBorder="1" applyAlignment="1" applyProtection="1">
      <alignment horizontal="distributed" vertical="center" shrinkToFit="1"/>
      <protection locked="0"/>
    </xf>
    <xf numFmtId="38" fontId="12" fillId="0" borderId="4" xfId="1" applyFont="1" applyFill="1" applyBorder="1" applyAlignment="1" applyProtection="1">
      <alignment horizontal="right" vertical="center" shrinkToFit="1"/>
      <protection locked="0"/>
    </xf>
    <xf numFmtId="188" fontId="12" fillId="0" borderId="0" xfId="0" applyNumberFormat="1" applyFont="1" applyBorder="1" applyAlignment="1">
      <alignment horizontal="right" vertical="center"/>
    </xf>
    <xf numFmtId="0" fontId="12" fillId="0" borderId="0" xfId="0" applyFont="1" applyBorder="1" applyAlignment="1" applyProtection="1">
      <alignment horizontal="distributed" vertical="center"/>
      <protection locked="0"/>
    </xf>
    <xf numFmtId="0" fontId="35" fillId="0" borderId="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26" fillId="0" borderId="0" xfId="0" applyFont="1" applyBorder="1" applyAlignment="1" applyProtection="1">
      <alignment horizontal="distributed" vertical="center"/>
      <protection locked="0"/>
    </xf>
    <xf numFmtId="38" fontId="38" fillId="0" borderId="4" xfId="1" applyFont="1" applyFill="1" applyBorder="1" applyAlignment="1" applyProtection="1">
      <alignment horizontal="right" vertical="center" shrinkToFit="1"/>
      <protection locked="0"/>
    </xf>
    <xf numFmtId="38" fontId="38" fillId="0" borderId="0" xfId="1" applyFont="1" applyFill="1" applyBorder="1" applyAlignment="1" applyProtection="1">
      <alignment horizontal="right" vertical="center" shrinkToFit="1"/>
      <protection locked="0"/>
    </xf>
    <xf numFmtId="38" fontId="12" fillId="0" borderId="4" xfId="1" applyFont="1" applyFill="1" applyBorder="1" applyAlignment="1" applyProtection="1">
      <alignment horizontal="left" vertical="center"/>
      <protection locked="0"/>
    </xf>
    <xf numFmtId="0" fontId="20" fillId="0" borderId="0" xfId="0" applyFont="1" applyBorder="1" applyAlignment="1" applyProtection="1">
      <alignment horizontal="left" vertical="center"/>
      <protection locked="0"/>
    </xf>
    <xf numFmtId="38" fontId="12" fillId="0" borderId="4" xfId="1" applyFont="1" applyFill="1" applyBorder="1" applyAlignment="1" applyProtection="1">
      <alignment horizontal="right" vertical="center" wrapText="1" shrinkToFit="1"/>
      <protection locked="0"/>
    </xf>
    <xf numFmtId="38" fontId="12" fillId="0" borderId="0" xfId="1" applyFont="1" applyFill="1" applyBorder="1" applyAlignment="1" applyProtection="1">
      <alignment horizontal="right" vertical="center" wrapText="1" shrinkToFit="1"/>
      <protection locked="0"/>
    </xf>
    <xf numFmtId="0" fontId="20" fillId="0" borderId="0" xfId="0" applyFont="1" applyBorder="1" applyAlignment="1" applyProtection="1">
      <alignment vertical="center"/>
      <protection locked="0"/>
    </xf>
    <xf numFmtId="0" fontId="19" fillId="0" borderId="0" xfId="0" applyFont="1" applyBorder="1" applyAlignment="1" applyProtection="1">
      <alignment horizontal="distributed" vertical="center"/>
      <protection locked="0"/>
    </xf>
    <xf numFmtId="38" fontId="12" fillId="0" borderId="0" xfId="1" applyFont="1" applyFill="1" applyBorder="1" applyAlignment="1" applyProtection="1">
      <alignment horizontal="right" vertical="center" wrapText="1"/>
      <protection locked="0"/>
    </xf>
    <xf numFmtId="0" fontId="12" fillId="0" borderId="8" xfId="0" applyFont="1" applyBorder="1" applyAlignment="1" applyProtection="1">
      <alignment horizontal="distributed" vertical="center"/>
      <protection locked="0"/>
    </xf>
    <xf numFmtId="38" fontId="12" fillId="0" borderId="10" xfId="1" applyFont="1" applyFill="1" applyBorder="1" applyAlignment="1" applyProtection="1">
      <alignment horizontal="right" vertical="center" wrapText="1" shrinkToFit="1"/>
      <protection locked="0"/>
    </xf>
    <xf numFmtId="38" fontId="12" fillId="0" borderId="8" xfId="1" applyFont="1" applyFill="1" applyBorder="1" applyAlignment="1" applyProtection="1">
      <alignment horizontal="right" vertical="center" wrapText="1" shrinkToFit="1"/>
      <protection locked="0"/>
    </xf>
    <xf numFmtId="188" fontId="12" fillId="0" borderId="8" xfId="0" applyNumberFormat="1" applyFont="1" applyBorder="1" applyAlignment="1">
      <alignment horizontal="right" vertical="center"/>
    </xf>
    <xf numFmtId="0" fontId="12" fillId="0" borderId="0" xfId="0" applyFont="1" applyFill="1" applyAlignment="1" applyProtection="1">
      <alignment vertical="center"/>
      <protection locked="0"/>
    </xf>
    <xf numFmtId="49" fontId="12" fillId="0" borderId="0" xfId="0" applyNumberFormat="1" applyFont="1" applyAlignment="1" applyProtection="1">
      <alignment vertical="center"/>
      <protection locked="0"/>
    </xf>
    <xf numFmtId="0" fontId="23" fillId="0" borderId="0" xfId="0" applyFont="1" applyAlignment="1">
      <alignment horizontal="left" vertical="center"/>
    </xf>
    <xf numFmtId="0" fontId="4" fillId="0" borderId="8" xfId="31" applyFont="1" applyBorder="1" applyAlignment="1">
      <alignment vertical="center"/>
    </xf>
    <xf numFmtId="0" fontId="5" fillId="0" borderId="15" xfId="0" applyFont="1" applyBorder="1" applyAlignment="1">
      <alignment vertical="center"/>
    </xf>
    <xf numFmtId="38" fontId="4" fillId="0" borderId="15" xfId="2" applyFont="1" applyBorder="1" applyAlignment="1">
      <alignment vertical="center" wrapText="1"/>
    </xf>
    <xf numFmtId="38" fontId="4" fillId="0" borderId="12" xfId="2" applyFont="1" applyBorder="1" applyAlignment="1">
      <alignment vertical="center" wrapText="1"/>
    </xf>
    <xf numFmtId="0" fontId="5" fillId="0" borderId="5" xfId="0" applyFont="1" applyBorder="1" applyAlignment="1">
      <alignment vertical="center"/>
    </xf>
    <xf numFmtId="38" fontId="4" fillId="0" borderId="5" xfId="2" applyFont="1" applyBorder="1" applyAlignment="1">
      <alignment vertical="center"/>
    </xf>
    <xf numFmtId="38" fontId="4" fillId="0" borderId="36" xfId="2" applyFont="1" applyBorder="1" applyAlignment="1">
      <alignment horizontal="center" vertical="center"/>
    </xf>
    <xf numFmtId="38" fontId="4" fillId="0" borderId="36" xfId="2" applyFont="1" applyBorder="1" applyAlignment="1">
      <alignment horizontal="center" vertical="center" wrapText="1" shrinkToFit="1"/>
    </xf>
    <xf numFmtId="38" fontId="4" fillId="0" borderId="33" xfId="2" applyFont="1" applyBorder="1" applyAlignment="1">
      <alignment horizontal="center" vertical="center" wrapText="1"/>
    </xf>
    <xf numFmtId="38" fontId="4" fillId="0" borderId="4" xfId="0" applyNumberFormat="1" applyFont="1" applyBorder="1" applyAlignment="1">
      <alignment horizontal="right" vertical="center"/>
    </xf>
    <xf numFmtId="38" fontId="7" fillId="0" borderId="8" xfId="2" quotePrefix="1" applyFont="1" applyFill="1" applyBorder="1" applyAlignment="1">
      <alignment horizontal="right" vertical="center" shrinkToFit="1"/>
    </xf>
    <xf numFmtId="0" fontId="4" fillId="0" borderId="29" xfId="0" applyFont="1" applyBorder="1" applyAlignment="1">
      <alignment horizontal="center" vertical="center" wrapText="1"/>
    </xf>
    <xf numFmtId="38" fontId="7" fillId="0" borderId="0" xfId="2" applyFont="1" applyFill="1" applyBorder="1" applyAlignment="1">
      <alignment vertical="center" shrinkToFit="1"/>
    </xf>
    <xf numFmtId="0" fontId="67" fillId="0" borderId="0" xfId="0" applyFont="1" applyAlignment="1">
      <alignment horizontal="left" vertical="center"/>
    </xf>
    <xf numFmtId="0" fontId="4" fillId="0" borderId="0" xfId="32" applyFont="1" applyFill="1" applyBorder="1" applyAlignment="1">
      <alignment horizontal="right" vertical="center"/>
    </xf>
    <xf numFmtId="0" fontId="5" fillId="0" borderId="5" xfId="0" applyFont="1" applyBorder="1" applyAlignment="1">
      <alignment horizontal="center" vertical="center"/>
    </xf>
    <xf numFmtId="0" fontId="4" fillId="0" borderId="3" xfId="0" applyFont="1" applyBorder="1" applyAlignment="1">
      <alignment horizontal="left" vertical="center"/>
    </xf>
    <xf numFmtId="0" fontId="4" fillId="0" borderId="35" xfId="0" applyFont="1" applyBorder="1" applyAlignment="1">
      <alignment horizontal="left" vertical="center"/>
    </xf>
    <xf numFmtId="38" fontId="4" fillId="0" borderId="0" xfId="2" quotePrefix="1" applyFont="1" applyFill="1" applyBorder="1" applyAlignment="1">
      <alignment horizontal="right" vertical="center" shrinkToFit="1"/>
    </xf>
    <xf numFmtId="38" fontId="4" fillId="0" borderId="8" xfId="2" quotePrefix="1" applyFont="1" applyFill="1" applyBorder="1" applyAlignment="1">
      <alignment horizontal="right" vertical="center" shrinkToFit="1"/>
    </xf>
    <xf numFmtId="0" fontId="4" fillId="0" borderId="7" xfId="0" applyFont="1" applyBorder="1" applyAlignment="1">
      <alignment vertical="center" wrapText="1"/>
    </xf>
    <xf numFmtId="0" fontId="4" fillId="0" borderId="5" xfId="0" applyFont="1" applyBorder="1" applyAlignment="1">
      <alignment vertical="center" wrapText="1"/>
    </xf>
    <xf numFmtId="38" fontId="4" fillId="0" borderId="3" xfId="2" applyFont="1" applyFill="1" applyBorder="1" applyAlignment="1">
      <alignment horizontal="right" vertical="center" shrinkToFit="1"/>
    </xf>
    <xf numFmtId="38" fontId="4" fillId="0" borderId="4" xfId="2" quotePrefix="1" applyFont="1" applyFill="1" applyBorder="1" applyAlignment="1">
      <alignment horizontal="right" vertical="center" shrinkToFit="1"/>
    </xf>
    <xf numFmtId="38" fontId="4" fillId="0" borderId="10" xfId="2" quotePrefix="1" applyFont="1" applyFill="1" applyBorder="1" applyAlignment="1">
      <alignment horizontal="right" vertical="center" shrinkToFit="1"/>
    </xf>
    <xf numFmtId="0" fontId="8" fillId="0" borderId="0" xfId="0" applyFont="1" applyFill="1" applyBorder="1" applyAlignment="1">
      <alignment horizontal="left" vertical="center"/>
    </xf>
    <xf numFmtId="0" fontId="23" fillId="0" borderId="0" xfId="0" applyFont="1" applyFill="1" applyBorder="1" applyAlignment="1">
      <alignment horizontal="left" vertical="center"/>
    </xf>
    <xf numFmtId="182" fontId="4" fillId="0" borderId="34" xfId="0" applyNumberFormat="1" applyFont="1" applyFill="1" applyBorder="1" applyAlignment="1">
      <alignment horizontal="center" vertical="center"/>
    </xf>
    <xf numFmtId="182" fontId="4" fillId="0" borderId="36" xfId="0" applyNumberFormat="1" applyFont="1" applyFill="1" applyBorder="1" applyAlignment="1">
      <alignment horizontal="center" vertical="center" wrapText="1"/>
    </xf>
    <xf numFmtId="182" fontId="4" fillId="0" borderId="36" xfId="0" applyNumberFormat="1" applyFont="1" applyFill="1" applyBorder="1" applyAlignment="1">
      <alignment horizontal="center" vertical="center"/>
    </xf>
    <xf numFmtId="182" fontId="4" fillId="0" borderId="33" xfId="0" applyNumberFormat="1" applyFont="1" applyFill="1" applyBorder="1" applyAlignment="1">
      <alignment horizontal="center" vertical="center"/>
    </xf>
    <xf numFmtId="0" fontId="5" fillId="0" borderId="1" xfId="0" applyFont="1" applyBorder="1">
      <alignment vertical="center"/>
    </xf>
    <xf numFmtId="3" fontId="7" fillId="0" borderId="9" xfId="2" applyNumberFormat="1" applyFont="1" applyFill="1" applyBorder="1" applyAlignment="1">
      <alignment horizontal="right" vertical="center"/>
    </xf>
    <xf numFmtId="0" fontId="7" fillId="0" borderId="45" xfId="0" applyFont="1" applyFill="1" applyBorder="1" applyAlignment="1">
      <alignment vertical="center"/>
    </xf>
    <xf numFmtId="182" fontId="4" fillId="0" borderId="0" xfId="0" applyNumberFormat="1" applyFont="1" applyFill="1" applyBorder="1" applyAlignment="1">
      <alignment vertical="center"/>
    </xf>
    <xf numFmtId="182" fontId="4" fillId="0" borderId="15" xfId="0" applyNumberFormat="1" applyFont="1" applyFill="1" applyBorder="1" applyAlignment="1">
      <alignment vertical="center"/>
    </xf>
    <xf numFmtId="182" fontId="4" fillId="0" borderId="30" xfId="0" applyNumberFormat="1" applyFont="1" applyFill="1" applyBorder="1" applyAlignment="1">
      <alignment horizontal="center" vertical="center"/>
    </xf>
    <xf numFmtId="182" fontId="4" fillId="0" borderId="31" xfId="0" applyNumberFormat="1" applyFont="1" applyFill="1" applyBorder="1" applyAlignment="1">
      <alignment horizontal="center" vertical="center" wrapText="1"/>
    </xf>
    <xf numFmtId="182" fontId="4" fillId="0" borderId="0" xfId="0" applyNumberFormat="1" applyFont="1" applyFill="1" applyBorder="1" applyAlignment="1">
      <alignment horizontal="center" vertical="center" wrapText="1"/>
    </xf>
    <xf numFmtId="182" fontId="4" fillId="0" borderId="33" xfId="0" applyNumberFormat="1" applyFont="1" applyFill="1" applyBorder="1" applyAlignment="1">
      <alignment horizontal="center" vertical="center" wrapText="1"/>
    </xf>
    <xf numFmtId="38" fontId="7" fillId="0" borderId="45" xfId="2" applyFont="1" applyFill="1" applyBorder="1" applyAlignment="1">
      <alignment horizontal="right" vertical="center"/>
    </xf>
    <xf numFmtId="0" fontId="7" fillId="0" borderId="29" xfId="0" applyFont="1" applyFill="1" applyBorder="1" applyAlignment="1">
      <alignment vertical="center"/>
    </xf>
    <xf numFmtId="38" fontId="4" fillId="0" borderId="0" xfId="2" applyFont="1" applyFill="1" applyBorder="1" applyAlignment="1">
      <alignment horizontal="center" vertical="center" wrapText="1"/>
    </xf>
    <xf numFmtId="3" fontId="7" fillId="0" borderId="8" xfId="2" applyNumberFormat="1" applyFont="1" applyFill="1" applyBorder="1" applyAlignment="1">
      <alignment vertical="center"/>
    </xf>
    <xf numFmtId="3" fontId="7" fillId="0" borderId="9" xfId="2" applyNumberFormat="1" applyFont="1" applyFill="1" applyBorder="1" applyAlignment="1">
      <alignment vertical="center"/>
    </xf>
    <xf numFmtId="182" fontId="7" fillId="0" borderId="45" xfId="0" applyNumberFormat="1" applyFont="1" applyFill="1" applyBorder="1" applyAlignment="1">
      <alignment horizontal="right" vertical="center"/>
    </xf>
    <xf numFmtId="38" fontId="4" fillId="0" borderId="0" xfId="2" applyFont="1" applyFill="1" applyAlignment="1"/>
    <xf numFmtId="38" fontId="43" fillId="0" borderId="0" xfId="2" applyFont="1" applyFill="1" applyAlignment="1"/>
    <xf numFmtId="38" fontId="4" fillId="0" borderId="8" xfId="2" applyFont="1" applyFill="1" applyBorder="1" applyAlignment="1"/>
    <xf numFmtId="182" fontId="4" fillId="0" borderId="6" xfId="0" applyNumberFormat="1" applyFont="1" applyFill="1" applyBorder="1" applyAlignment="1">
      <alignment horizontal="center" vertical="center" wrapText="1"/>
    </xf>
    <xf numFmtId="38" fontId="7" fillId="0" borderId="9" xfId="2" applyFont="1" applyFill="1" applyBorder="1" applyAlignment="1">
      <alignment vertical="center"/>
    </xf>
    <xf numFmtId="0" fontId="8" fillId="2" borderId="0" xfId="28" applyFont="1" applyFill="1" applyBorder="1" applyAlignment="1">
      <alignment vertical="center"/>
    </xf>
    <xf numFmtId="0" fontId="8" fillId="0" borderId="0" xfId="28" applyFont="1" applyBorder="1" applyAlignment="1">
      <alignment horizontal="center" vertical="center"/>
    </xf>
    <xf numFmtId="0" fontId="130" fillId="0" borderId="0" xfId="28" applyFont="1" applyBorder="1" applyAlignment="1">
      <alignment horizontal="center" vertical="center"/>
    </xf>
    <xf numFmtId="0" fontId="4" fillId="0" borderId="0" xfId="28" applyFont="1" applyBorder="1" applyAlignment="1">
      <alignment vertical="center"/>
    </xf>
    <xf numFmtId="0" fontId="4" fillId="0" borderId="33" xfId="28" applyFont="1" applyBorder="1" applyAlignment="1">
      <alignment horizontal="center" vertical="center"/>
    </xf>
    <xf numFmtId="0" fontId="7" fillId="0" borderId="1" xfId="28" applyFont="1" applyBorder="1" applyAlignment="1">
      <alignment horizontal="center" vertical="center"/>
    </xf>
    <xf numFmtId="0" fontId="7" fillId="0" borderId="1" xfId="28" applyFont="1" applyFill="1" applyBorder="1" applyAlignment="1">
      <alignment vertical="center"/>
    </xf>
    <xf numFmtId="4" fontId="4" fillId="0" borderId="0" xfId="28" applyNumberFormat="1" applyFont="1" applyFill="1" applyBorder="1" applyAlignment="1">
      <alignment horizontal="right" vertical="center"/>
    </xf>
    <xf numFmtId="0" fontId="7" fillId="0" borderId="5" xfId="28" applyFont="1" applyFill="1" applyBorder="1" applyAlignment="1">
      <alignment vertical="center"/>
    </xf>
    <xf numFmtId="0" fontId="7" fillId="0" borderId="5" xfId="28" applyFont="1" applyFill="1" applyBorder="1" applyAlignment="1">
      <alignment horizontal="right" vertical="center"/>
    </xf>
    <xf numFmtId="4" fontId="7" fillId="0" borderId="5" xfId="28" applyNumberFormat="1" applyFont="1" applyFill="1" applyBorder="1" applyAlignment="1">
      <alignment horizontal="right" vertical="center"/>
    </xf>
    <xf numFmtId="0" fontId="4" fillId="0" borderId="11" xfId="28" applyFont="1" applyBorder="1" applyAlignment="1">
      <alignment vertical="center"/>
    </xf>
    <xf numFmtId="0" fontId="7" fillId="0" borderId="11" xfId="28" applyFont="1" applyBorder="1" applyAlignment="1">
      <alignment horizontal="center" vertical="center"/>
    </xf>
    <xf numFmtId="2" fontId="4" fillId="0" borderId="0" xfId="28" applyNumberFormat="1" applyFont="1" applyFill="1" applyBorder="1" applyAlignment="1">
      <alignment horizontal="right" vertical="center"/>
    </xf>
    <xf numFmtId="0" fontId="7" fillId="0" borderId="8" xfId="28" applyFont="1" applyFill="1" applyBorder="1" applyAlignment="1">
      <alignment horizontal="right" vertical="center"/>
    </xf>
    <xf numFmtId="2" fontId="7" fillId="0" borderId="8" xfId="28" applyNumberFormat="1" applyFont="1" applyFill="1" applyBorder="1" applyAlignment="1">
      <alignment horizontal="right" vertical="center"/>
    </xf>
    <xf numFmtId="0" fontId="7" fillId="0" borderId="3" xfId="28" applyFont="1" applyFill="1" applyBorder="1" applyAlignment="1">
      <alignment vertical="center"/>
    </xf>
    <xf numFmtId="0" fontId="4" fillId="0" borderId="4" xfId="28" applyFont="1" applyFill="1" applyBorder="1" applyAlignment="1">
      <alignment horizontal="right" vertical="center"/>
    </xf>
    <xf numFmtId="38" fontId="4" fillId="0" borderId="0" xfId="28" applyNumberFormat="1" applyFont="1" applyFill="1" applyBorder="1" applyAlignment="1">
      <alignment horizontal="right" vertical="center"/>
    </xf>
    <xf numFmtId="40" fontId="4" fillId="0" borderId="0" xfId="28" applyNumberFormat="1" applyFont="1" applyFill="1" applyBorder="1" applyAlignment="1">
      <alignment horizontal="right" vertical="center"/>
    </xf>
    <xf numFmtId="38" fontId="7" fillId="0" borderId="7" xfId="1" applyNumberFormat="1" applyFont="1" applyFill="1" applyBorder="1" applyAlignment="1">
      <alignment vertical="center"/>
    </xf>
    <xf numFmtId="38" fontId="7" fillId="0" borderId="5" xfId="1" applyNumberFormat="1" applyFont="1" applyFill="1" applyBorder="1" applyAlignment="1">
      <alignment vertical="center"/>
    </xf>
    <xf numFmtId="40" fontId="7" fillId="0" borderId="5" xfId="1" applyNumberFormat="1" applyFont="1" applyFill="1" applyBorder="1" applyAlignment="1">
      <alignment vertical="center"/>
    </xf>
    <xf numFmtId="49" fontId="4" fillId="0" borderId="0" xfId="0" applyNumberFormat="1" applyFont="1" applyAlignment="1">
      <alignment horizontal="right" vertical="center"/>
    </xf>
    <xf numFmtId="4" fontId="4" fillId="0" borderId="0" xfId="28" applyNumberFormat="1" applyFont="1" applyAlignment="1">
      <alignment horizontal="right" vertical="center"/>
    </xf>
    <xf numFmtId="2" fontId="4" fillId="0" borderId="0" xfId="0" applyNumberFormat="1" applyFont="1" applyAlignment="1">
      <alignment horizontal="right" vertical="center"/>
    </xf>
    <xf numFmtId="2" fontId="4" fillId="0" borderId="0" xfId="0" applyNumberFormat="1" applyFont="1" applyBorder="1" applyAlignment="1">
      <alignment horizontal="right" vertical="center"/>
    </xf>
    <xf numFmtId="0" fontId="7" fillId="0" borderId="10" xfId="28" applyFont="1" applyFill="1" applyBorder="1" applyAlignment="1">
      <alignment horizontal="right" vertical="center"/>
    </xf>
    <xf numFmtId="4" fontId="7" fillId="0" borderId="8" xfId="28" applyNumberFormat="1" applyFont="1" applyFill="1" applyBorder="1" applyAlignment="1">
      <alignment horizontal="right" vertical="center"/>
    </xf>
    <xf numFmtId="0" fontId="8" fillId="0" borderId="0" xfId="3" applyFont="1" applyBorder="1" applyAlignment="1">
      <alignment horizontal="center" vertical="center"/>
    </xf>
    <xf numFmtId="0" fontId="94" fillId="0" borderId="0" xfId="3" applyFont="1" applyAlignment="1">
      <alignment vertical="center"/>
    </xf>
    <xf numFmtId="0" fontId="94" fillId="0" borderId="0" xfId="3" applyFont="1" applyBorder="1" applyAlignment="1">
      <alignment vertical="center"/>
    </xf>
    <xf numFmtId="0" fontId="22" fillId="0" borderId="8" xfId="3" applyFont="1" applyBorder="1" applyAlignment="1">
      <alignment horizontal="center" vertical="center"/>
    </xf>
    <xf numFmtId="0" fontId="22" fillId="0" borderId="0" xfId="3" applyFont="1" applyBorder="1" applyAlignment="1">
      <alignment horizontal="center" vertical="center"/>
    </xf>
    <xf numFmtId="0" fontId="5" fillId="0" borderId="0" xfId="3" applyFont="1" applyAlignment="1">
      <alignment vertical="center"/>
    </xf>
    <xf numFmtId="0" fontId="4" fillId="0" borderId="17" xfId="3" applyFont="1" applyBorder="1" applyAlignment="1">
      <alignment horizontal="center" vertical="center"/>
    </xf>
    <xf numFmtId="0" fontId="4" fillId="0" borderId="4" xfId="3" applyFont="1" applyBorder="1" applyAlignment="1">
      <alignment horizontal="center" vertical="center"/>
    </xf>
    <xf numFmtId="0" fontId="4" fillId="0" borderId="30" xfId="3" applyFont="1" applyBorder="1" applyAlignment="1">
      <alignment horizontal="center" vertical="center"/>
    </xf>
    <xf numFmtId="0" fontId="7" fillId="0" borderId="4" xfId="3" applyFont="1" applyBorder="1" applyAlignment="1">
      <alignment horizontal="left" vertical="center"/>
    </xf>
    <xf numFmtId="0" fontId="7" fillId="0" borderId="0" xfId="3" applyFont="1" applyBorder="1" applyAlignment="1">
      <alignment horizontal="left" vertical="center"/>
    </xf>
    <xf numFmtId="0" fontId="7" fillId="0" borderId="3" xfId="0" applyFont="1" applyFill="1" applyBorder="1" applyAlignment="1">
      <alignment horizontal="right" vertical="center"/>
    </xf>
    <xf numFmtId="0" fontId="7" fillId="0" borderId="1" xfId="0" applyFont="1" applyFill="1" applyBorder="1" applyAlignment="1">
      <alignment horizontal="right" vertical="center"/>
    </xf>
    <xf numFmtId="0" fontId="5" fillId="0" borderId="4" xfId="3" applyFont="1" applyBorder="1" applyAlignment="1">
      <alignment vertical="center"/>
    </xf>
    <xf numFmtId="0" fontId="5" fillId="0" borderId="0" xfId="3" applyFont="1" applyBorder="1" applyAlignment="1">
      <alignment vertical="center"/>
    </xf>
    <xf numFmtId="0" fontId="7" fillId="0" borderId="0" xfId="3" applyFont="1" applyFill="1" applyBorder="1" applyAlignment="1">
      <alignment vertical="center"/>
    </xf>
    <xf numFmtId="0" fontId="7" fillId="0" borderId="0" xfId="3" applyFont="1" applyFill="1" applyBorder="1" applyAlignment="1">
      <alignment horizontal="right" vertical="center"/>
    </xf>
    <xf numFmtId="0" fontId="4" fillId="0" borderId="0" xfId="3" applyFont="1" applyBorder="1" applyAlignment="1">
      <alignment horizontal="left" vertical="center" wrapText="1"/>
    </xf>
    <xf numFmtId="0" fontId="4" fillId="0" borderId="0" xfId="3" applyFont="1" applyBorder="1" applyAlignment="1">
      <alignment horizontal="distributed" vertical="center" wrapText="1"/>
    </xf>
    <xf numFmtId="0" fontId="58" fillId="0" borderId="4" xfId="0" applyFont="1" applyFill="1" applyBorder="1" applyAlignment="1">
      <alignment horizontal="right" vertical="center"/>
    </xf>
    <xf numFmtId="0" fontId="58" fillId="0" borderId="0" xfId="0" applyFont="1" applyFill="1" applyBorder="1" applyAlignment="1">
      <alignment horizontal="right" vertical="center"/>
    </xf>
    <xf numFmtId="0" fontId="4" fillId="0" borderId="0" xfId="3" applyNumberFormat="1" applyFont="1" applyFill="1" applyBorder="1" applyAlignment="1">
      <alignment horizontal="right" vertical="center"/>
    </xf>
    <xf numFmtId="0" fontId="4" fillId="0" borderId="4" xfId="3" applyFont="1" applyBorder="1" applyAlignment="1">
      <alignment horizontal="right" vertical="center"/>
    </xf>
    <xf numFmtId="0" fontId="7" fillId="0" borderId="4" xfId="3" applyFont="1" applyBorder="1" applyAlignment="1">
      <alignment vertical="center"/>
    </xf>
    <xf numFmtId="0" fontId="21" fillId="0" borderId="0" xfId="3" applyFont="1" applyBorder="1" applyAlignment="1"/>
    <xf numFmtId="0" fontId="43" fillId="0" borderId="0" xfId="3" applyFont="1" applyBorder="1" applyAlignment="1">
      <alignment horizontal="distributed" vertical="center"/>
    </xf>
    <xf numFmtId="0" fontId="5" fillId="0" borderId="4" xfId="3" applyFont="1" applyBorder="1" applyAlignment="1"/>
    <xf numFmtId="0" fontId="5" fillId="0" borderId="0" xfId="3" applyFont="1" applyBorder="1" applyAlignment="1"/>
    <xf numFmtId="0" fontId="7" fillId="0" borderId="0" xfId="3" applyNumberFormat="1" applyFont="1" applyFill="1" applyBorder="1" applyAlignment="1">
      <alignment horizontal="right" vertical="center"/>
    </xf>
    <xf numFmtId="0" fontId="5" fillId="0" borderId="11" xfId="3" applyFont="1" applyBorder="1" applyAlignment="1">
      <alignment vertical="center"/>
    </xf>
    <xf numFmtId="0" fontId="4" fillId="0" borderId="4" xfId="3" applyFont="1" applyFill="1" applyBorder="1" applyAlignment="1">
      <alignment horizontal="right" vertical="center"/>
    </xf>
    <xf numFmtId="0" fontId="7" fillId="0" borderId="11" xfId="3" applyFont="1" applyBorder="1" applyAlignment="1">
      <alignment horizontal="left" vertical="center"/>
    </xf>
    <xf numFmtId="0" fontId="21" fillId="0" borderId="4" xfId="3" applyFont="1" applyBorder="1" applyAlignment="1"/>
    <xf numFmtId="0" fontId="21" fillId="0" borderId="11" xfId="3" applyFont="1" applyBorder="1" applyAlignment="1"/>
    <xf numFmtId="0" fontId="61" fillId="0" borderId="0" xfId="3" applyFont="1" applyBorder="1" applyAlignment="1">
      <alignment horizontal="distributed" vertical="center"/>
    </xf>
    <xf numFmtId="0" fontId="5" fillId="0" borderId="11" xfId="3" applyFont="1" applyBorder="1" applyAlignment="1"/>
    <xf numFmtId="0" fontId="5" fillId="0" borderId="8" xfId="3" applyFont="1" applyBorder="1" applyAlignment="1">
      <alignment vertical="center"/>
    </xf>
    <xf numFmtId="0" fontId="7" fillId="0" borderId="8" xfId="3" applyFont="1" applyBorder="1" applyAlignment="1">
      <alignment horizontal="left" vertical="center"/>
    </xf>
    <xf numFmtId="0" fontId="58" fillId="0" borderId="10" xfId="0" applyFont="1" applyFill="1" applyBorder="1" applyAlignment="1">
      <alignment horizontal="right" vertical="center"/>
    </xf>
    <xf numFmtId="0" fontId="7" fillId="0" borderId="29" xfId="3" applyFont="1" applyFill="1" applyBorder="1" applyAlignment="1">
      <alignment horizontal="right" vertical="center"/>
    </xf>
    <xf numFmtId="0" fontId="7" fillId="0" borderId="29" xfId="3" applyFont="1" applyBorder="1" applyAlignment="1">
      <alignment horizontal="left" vertical="center"/>
    </xf>
    <xf numFmtId="0" fontId="4" fillId="0" borderId="29" xfId="3" applyFont="1" applyFill="1" applyBorder="1" applyAlignment="1">
      <alignment horizontal="right" vertical="center"/>
    </xf>
    <xf numFmtId="0" fontId="11" fillId="0" borderId="0" xfId="33" applyFont="1" applyBorder="1" applyAlignment="1">
      <alignment vertical="center"/>
    </xf>
    <xf numFmtId="0" fontId="11" fillId="0" borderId="0" xfId="33" applyFont="1" applyBorder="1" applyAlignment="1">
      <alignment vertical="center" shrinkToFit="1"/>
    </xf>
    <xf numFmtId="213" fontId="11" fillId="0" borderId="0" xfId="33" applyNumberFormat="1" applyFont="1" applyBorder="1" applyAlignment="1">
      <alignment vertical="center"/>
    </xf>
    <xf numFmtId="0" fontId="37" fillId="0" borderId="0" xfId="33" applyFont="1" applyAlignment="1">
      <alignment vertical="center"/>
    </xf>
    <xf numFmtId="0" fontId="12" fillId="0" borderId="8" xfId="33" applyFont="1" applyBorder="1" applyAlignment="1">
      <alignment vertical="center"/>
    </xf>
    <xf numFmtId="0" fontId="12" fillId="0" borderId="8" xfId="33" applyFont="1" applyBorder="1" applyAlignment="1">
      <alignment vertical="center" shrinkToFit="1"/>
    </xf>
    <xf numFmtId="0" fontId="12" fillId="0" borderId="0" xfId="33" applyFont="1" applyAlignment="1">
      <alignment vertical="center"/>
    </xf>
    <xf numFmtId="0" fontId="12" fillId="0" borderId="7" xfId="33" applyFont="1" applyBorder="1" applyAlignment="1">
      <alignment horizontal="center" vertical="center"/>
    </xf>
    <xf numFmtId="0" fontId="12" fillId="0" borderId="31" xfId="33" applyFont="1" applyBorder="1" applyAlignment="1">
      <alignment horizontal="center" vertical="center"/>
    </xf>
    <xf numFmtId="213" fontId="12" fillId="0" borderId="7" xfId="33" applyNumberFormat="1" applyFont="1" applyBorder="1" applyAlignment="1">
      <alignment horizontal="center" vertical="center"/>
    </xf>
    <xf numFmtId="0" fontId="15" fillId="0" borderId="4" xfId="33" applyFont="1" applyBorder="1" applyAlignment="1">
      <alignment vertical="center"/>
    </xf>
    <xf numFmtId="0" fontId="15" fillId="0" borderId="0" xfId="33" applyFont="1" applyAlignment="1">
      <alignment vertical="center"/>
    </xf>
    <xf numFmtId="213" fontId="15" fillId="0" borderId="0" xfId="33" applyNumberFormat="1" applyFont="1" applyAlignment="1">
      <alignment vertical="center"/>
    </xf>
    <xf numFmtId="0" fontId="12" fillId="0" borderId="0" xfId="33" applyFont="1" applyAlignment="1">
      <alignment horizontal="right" vertical="center"/>
    </xf>
    <xf numFmtId="0" fontId="12" fillId="0" borderId="0" xfId="33" applyFont="1" applyAlignment="1">
      <alignment horizontal="left" vertical="center"/>
    </xf>
    <xf numFmtId="0" fontId="12" fillId="0" borderId="0" xfId="33" applyFont="1" applyAlignment="1">
      <alignment vertical="center" shrinkToFit="1"/>
    </xf>
    <xf numFmtId="0" fontId="12" fillId="0" borderId="4" xfId="33" applyFont="1" applyBorder="1" applyAlignment="1">
      <alignment horizontal="right" vertical="center"/>
    </xf>
    <xf numFmtId="213" fontId="12" fillId="0" borderId="0" xfId="33" applyNumberFormat="1" applyFont="1" applyAlignment="1">
      <alignment horizontal="right" vertical="center"/>
    </xf>
    <xf numFmtId="0" fontId="12" fillId="0" borderId="0" xfId="33" applyFont="1" applyBorder="1" applyAlignment="1">
      <alignment horizontal="right" vertical="center"/>
    </xf>
    <xf numFmtId="213" fontId="12" fillId="0" borderId="0" xfId="33" applyNumberFormat="1" applyFont="1" applyBorder="1" applyAlignment="1">
      <alignment horizontal="right" vertical="center"/>
    </xf>
    <xf numFmtId="177" fontId="12" fillId="0" borderId="0" xfId="33" applyNumberFormat="1" applyFont="1" applyBorder="1" applyAlignment="1">
      <alignment horizontal="right" vertical="center"/>
    </xf>
    <xf numFmtId="0" fontId="15" fillId="0" borderId="0" xfId="33" applyFont="1" applyBorder="1" applyAlignment="1">
      <alignment vertical="center"/>
    </xf>
    <xf numFmtId="0" fontId="26" fillId="0" borderId="0" xfId="33" applyFont="1" applyAlignment="1">
      <alignment vertical="center" shrinkToFit="1"/>
    </xf>
    <xf numFmtId="0" fontId="26" fillId="0" borderId="0" xfId="33" applyFont="1" applyAlignment="1">
      <alignment vertical="center"/>
    </xf>
    <xf numFmtId="0" fontId="26" fillId="0" borderId="0" xfId="33" applyFont="1" applyAlignment="1">
      <alignment horizontal="right" vertical="center"/>
    </xf>
    <xf numFmtId="0" fontId="26" fillId="0" borderId="0" xfId="33" applyFont="1" applyAlignment="1">
      <alignment horizontal="left" vertical="center"/>
    </xf>
    <xf numFmtId="0" fontId="26" fillId="0" borderId="4" xfId="33" applyFont="1" applyBorder="1" applyAlignment="1">
      <alignment vertical="center"/>
    </xf>
    <xf numFmtId="0" fontId="26" fillId="0" borderId="0" xfId="33" applyFont="1" applyBorder="1" applyAlignment="1">
      <alignment vertical="center"/>
    </xf>
    <xf numFmtId="177" fontId="26" fillId="0" borderId="0" xfId="33" applyNumberFormat="1" applyFont="1" applyBorder="1" applyAlignment="1">
      <alignment horizontal="right" vertical="center"/>
    </xf>
    <xf numFmtId="213" fontId="26" fillId="0" borderId="0" xfId="33" applyNumberFormat="1" applyFont="1" applyBorder="1" applyAlignment="1">
      <alignment vertical="center"/>
    </xf>
    <xf numFmtId="0" fontId="15" fillId="0" borderId="4" xfId="33" applyFont="1" applyBorder="1" applyAlignment="1">
      <alignment horizontal="right" vertical="center"/>
    </xf>
    <xf numFmtId="0" fontId="15" fillId="0" borderId="0" xfId="33" applyFont="1" applyBorder="1" applyAlignment="1">
      <alignment horizontal="right" vertical="center"/>
    </xf>
    <xf numFmtId="38" fontId="15" fillId="0" borderId="0" xfId="1" applyFont="1" applyAlignment="1">
      <alignment horizontal="right" vertical="center"/>
    </xf>
    <xf numFmtId="0" fontId="15" fillId="0" borderId="0" xfId="33" applyFont="1" applyAlignment="1">
      <alignment horizontal="right" vertical="center"/>
    </xf>
    <xf numFmtId="213" fontId="15" fillId="0" borderId="0" xfId="33" applyNumberFormat="1" applyFont="1" applyAlignment="1">
      <alignment horizontal="right" vertical="center"/>
    </xf>
    <xf numFmtId="0" fontId="19" fillId="0" borderId="0" xfId="33" applyFont="1" applyAlignment="1">
      <alignment vertical="center" shrinkToFit="1"/>
    </xf>
    <xf numFmtId="40" fontId="12" fillId="0" borderId="0" xfId="33" applyNumberFormat="1" applyFont="1" applyAlignment="1">
      <alignment horizontal="right" vertical="center"/>
    </xf>
    <xf numFmtId="40" fontId="12" fillId="0" borderId="0" xfId="33" applyNumberFormat="1" applyFont="1" applyBorder="1" applyAlignment="1">
      <alignment horizontal="right" vertical="center"/>
    </xf>
    <xf numFmtId="0" fontId="12" fillId="0" borderId="0" xfId="33" applyFont="1" applyAlignment="1">
      <alignment horizontal="right" vertical="center" shrinkToFit="1"/>
    </xf>
    <xf numFmtId="38" fontId="12" fillId="0" borderId="4" xfId="33" applyNumberFormat="1" applyFont="1" applyBorder="1" applyAlignment="1">
      <alignment horizontal="right" vertical="center"/>
    </xf>
    <xf numFmtId="38" fontId="12" fillId="0" borderId="0" xfId="33" applyNumberFormat="1" applyFont="1" applyBorder="1" applyAlignment="1">
      <alignment horizontal="right" vertical="center"/>
    </xf>
    <xf numFmtId="0" fontId="38" fillId="0" borderId="0" xfId="33" applyFont="1" applyAlignment="1">
      <alignment vertical="center"/>
    </xf>
    <xf numFmtId="38" fontId="26" fillId="0" borderId="4" xfId="33" applyNumberFormat="1" applyFont="1" applyBorder="1" applyAlignment="1">
      <alignment vertical="center"/>
    </xf>
    <xf numFmtId="38" fontId="26" fillId="0" borderId="0" xfId="33" applyNumberFormat="1" applyFont="1" applyBorder="1" applyAlignment="1">
      <alignment vertical="center"/>
    </xf>
    <xf numFmtId="40" fontId="26" fillId="0" borderId="0" xfId="33" applyNumberFormat="1" applyFont="1" applyBorder="1" applyAlignment="1">
      <alignment vertical="center"/>
    </xf>
    <xf numFmtId="0" fontId="0" fillId="0" borderId="0" xfId="0" applyAlignment="1">
      <alignment shrinkToFit="1"/>
    </xf>
    <xf numFmtId="0" fontId="0" fillId="0" borderId="4" xfId="0" applyBorder="1" applyAlignment="1">
      <alignment horizontal="right"/>
    </xf>
    <xf numFmtId="0" fontId="0" fillId="0" borderId="0" xfId="0" applyAlignment="1">
      <alignment horizontal="right"/>
    </xf>
    <xf numFmtId="213" fontId="0" fillId="0" borderId="0" xfId="0" applyNumberFormat="1" applyAlignment="1">
      <alignment horizontal="right"/>
    </xf>
    <xf numFmtId="0" fontId="12" fillId="0" borderId="0" xfId="33" applyFont="1" applyFill="1" applyAlignment="1">
      <alignment vertical="center"/>
    </xf>
    <xf numFmtId="0" fontId="12" fillId="0" borderId="4" xfId="33" applyFont="1" applyFill="1" applyBorder="1" applyAlignment="1">
      <alignment horizontal="right" vertical="center"/>
    </xf>
    <xf numFmtId="0" fontId="12" fillId="0" borderId="0" xfId="33" applyFont="1" applyFill="1" applyBorder="1" applyAlignment="1">
      <alignment horizontal="right" vertical="center"/>
    </xf>
    <xf numFmtId="213" fontId="12" fillId="0" borderId="0" xfId="33" applyNumberFormat="1" applyFont="1" applyFill="1" applyBorder="1" applyAlignment="1">
      <alignment horizontal="right" vertical="center"/>
    </xf>
    <xf numFmtId="0" fontId="26" fillId="0" borderId="0" xfId="33" applyFont="1" applyFill="1" applyAlignment="1">
      <alignment vertical="center" shrinkToFit="1"/>
    </xf>
    <xf numFmtId="0" fontId="26" fillId="0" borderId="4" xfId="33" applyFont="1" applyFill="1" applyBorder="1" applyAlignment="1">
      <alignment vertical="center"/>
    </xf>
    <xf numFmtId="0" fontId="26" fillId="0" borderId="0" xfId="33" applyFont="1" applyFill="1" applyBorder="1" applyAlignment="1">
      <alignment vertical="center"/>
    </xf>
    <xf numFmtId="213" fontId="26" fillId="0" borderId="0" xfId="33" applyNumberFormat="1" applyFont="1" applyFill="1" applyBorder="1" applyAlignment="1">
      <alignment vertical="center"/>
    </xf>
    <xf numFmtId="0" fontId="38" fillId="0" borderId="0" xfId="33" applyFont="1" applyFill="1" applyAlignment="1">
      <alignment vertical="center"/>
    </xf>
    <xf numFmtId="0" fontId="38" fillId="0" borderId="0" xfId="33" applyFont="1" applyAlignment="1">
      <alignment horizontal="right" vertical="center"/>
    </xf>
    <xf numFmtId="0" fontId="38" fillId="0" borderId="0" xfId="33" applyFont="1" applyAlignment="1">
      <alignment horizontal="left" vertical="center"/>
    </xf>
    <xf numFmtId="213" fontId="15" fillId="0" borderId="0" xfId="33" applyNumberFormat="1" applyFont="1" applyBorder="1" applyAlignment="1">
      <alignment horizontal="right" vertical="center"/>
    </xf>
    <xf numFmtId="2" fontId="12" fillId="0" borderId="0" xfId="33" applyNumberFormat="1" applyFont="1" applyAlignment="1">
      <alignment horizontal="right" vertical="center"/>
    </xf>
    <xf numFmtId="0" fontId="51" fillId="0" borderId="0" xfId="33" applyFont="1" applyAlignment="1">
      <alignment vertical="center" shrinkToFit="1"/>
    </xf>
    <xf numFmtId="190" fontId="12" fillId="0" borderId="0" xfId="33" applyNumberFormat="1" applyFont="1" applyAlignment="1">
      <alignment horizontal="right" vertical="center"/>
    </xf>
    <xf numFmtId="0" fontId="35" fillId="0" borderId="0" xfId="33" applyFont="1" applyAlignment="1">
      <alignment vertical="center" shrinkToFit="1"/>
    </xf>
    <xf numFmtId="4" fontId="12" fillId="0" borderId="0" xfId="33" applyNumberFormat="1" applyFont="1" applyBorder="1" applyAlignment="1">
      <alignment horizontal="right" vertical="center"/>
    </xf>
    <xf numFmtId="0" fontId="12" fillId="0" borderId="0" xfId="33" applyFont="1" applyFill="1" applyAlignment="1">
      <alignment horizontal="right" vertical="center"/>
    </xf>
    <xf numFmtId="4" fontId="12" fillId="0" borderId="0" xfId="33" applyNumberFormat="1" applyFont="1" applyFill="1" applyAlignment="1">
      <alignment horizontal="right" vertical="center"/>
    </xf>
    <xf numFmtId="213" fontId="12" fillId="0" borderId="0" xfId="33" applyNumberFormat="1" applyFont="1" applyFill="1" applyAlignment="1">
      <alignment horizontal="right" vertical="center"/>
    </xf>
    <xf numFmtId="38" fontId="12" fillId="0" borderId="4" xfId="33" applyNumberFormat="1" applyFont="1" applyFill="1" applyBorder="1" applyAlignment="1">
      <alignment horizontal="right" vertical="center"/>
    </xf>
    <xf numFmtId="38" fontId="12" fillId="0" borderId="0" xfId="33" applyNumberFormat="1" applyFont="1" applyFill="1" applyBorder="1" applyAlignment="1">
      <alignment horizontal="right" vertical="center"/>
    </xf>
    <xf numFmtId="40" fontId="12" fillId="0" borderId="0" xfId="33" applyNumberFormat="1" applyFont="1" applyFill="1" applyBorder="1" applyAlignment="1">
      <alignment horizontal="right" vertical="center"/>
    </xf>
    <xf numFmtId="0" fontId="20" fillId="0" borderId="0" xfId="0" applyFont="1" applyAlignment="1">
      <alignment shrinkToFit="1"/>
    </xf>
    <xf numFmtId="213" fontId="12" fillId="0" borderId="0" xfId="1" applyNumberFormat="1" applyFont="1" applyAlignment="1">
      <alignment horizontal="right" vertical="center"/>
    </xf>
    <xf numFmtId="0" fontId="12" fillId="0" borderId="0" xfId="33" applyFont="1" applyBorder="1" applyAlignment="1">
      <alignment vertical="center"/>
    </xf>
    <xf numFmtId="0" fontId="12" fillId="0" borderId="0" xfId="33" applyFont="1" applyFill="1" applyBorder="1" applyAlignment="1">
      <alignment vertical="center"/>
    </xf>
    <xf numFmtId="0" fontId="19" fillId="0" borderId="0" xfId="33" applyFont="1" applyAlignment="1">
      <alignment vertical="center"/>
    </xf>
    <xf numFmtId="0" fontId="12" fillId="0" borderId="0" xfId="33" applyFont="1" applyBorder="1" applyAlignment="1">
      <alignment horizontal="left" vertical="center"/>
    </xf>
    <xf numFmtId="0" fontId="35" fillId="0" borderId="0" xfId="33" applyFont="1" applyBorder="1" applyAlignment="1">
      <alignment vertical="center" shrinkToFit="1"/>
    </xf>
    <xf numFmtId="0" fontId="12" fillId="0" borderId="8" xfId="33" applyFont="1" applyFill="1" applyBorder="1" applyAlignment="1">
      <alignment vertical="center"/>
    </xf>
    <xf numFmtId="0" fontId="12" fillId="0" borderId="8" xfId="33" applyFont="1" applyBorder="1" applyAlignment="1">
      <alignment horizontal="left" vertical="center"/>
    </xf>
    <xf numFmtId="0" fontId="12" fillId="0" borderId="8" xfId="33" applyFont="1" applyBorder="1" applyAlignment="1">
      <alignment horizontal="right" vertical="center"/>
    </xf>
    <xf numFmtId="0" fontId="35" fillId="0" borderId="9" xfId="33" applyFont="1" applyBorder="1" applyAlignment="1">
      <alignment vertical="center" shrinkToFit="1"/>
    </xf>
    <xf numFmtId="0" fontId="12" fillId="0" borderId="10" xfId="33" applyFont="1" applyFill="1" applyBorder="1" applyAlignment="1">
      <alignment horizontal="right" vertical="center"/>
    </xf>
    <xf numFmtId="0" fontId="12" fillId="0" borderId="8" xfId="33" applyFont="1" applyFill="1" applyBorder="1" applyAlignment="1">
      <alignment horizontal="right" vertical="center"/>
    </xf>
    <xf numFmtId="213" fontId="12" fillId="0" borderId="8" xfId="33" applyNumberFormat="1" applyFont="1" applyFill="1" applyBorder="1" applyAlignment="1">
      <alignment horizontal="right" vertical="center"/>
    </xf>
    <xf numFmtId="213" fontId="12" fillId="0" borderId="0" xfId="33" applyNumberFormat="1" applyFont="1" applyFill="1" applyBorder="1" applyAlignment="1">
      <alignment vertical="center"/>
    </xf>
    <xf numFmtId="213" fontId="12" fillId="0" borderId="0" xfId="33" applyNumberFormat="1" applyFont="1" applyAlignment="1">
      <alignment vertical="center"/>
    </xf>
    <xf numFmtId="0" fontId="12" fillId="0" borderId="0" xfId="0" applyFont="1" applyBorder="1" applyAlignment="1">
      <alignment horizontal="center" vertical="center" shrinkToFit="1"/>
    </xf>
    <xf numFmtId="38" fontId="12" fillId="0" borderId="4" xfId="2" applyFont="1" applyBorder="1" applyAlignment="1">
      <alignment horizontal="center" vertical="center"/>
    </xf>
    <xf numFmtId="38" fontId="12" fillId="0" borderId="0" xfId="2" applyFont="1" applyBorder="1" applyAlignment="1">
      <alignment horizontal="center" vertical="center"/>
    </xf>
    <xf numFmtId="38" fontId="12" fillId="0" borderId="19" xfId="2" applyFont="1" applyFill="1" applyBorder="1" applyAlignment="1">
      <alignment horizontal="center" vertical="center"/>
    </xf>
    <xf numFmtId="0" fontId="12" fillId="0" borderId="0" xfId="0" applyFont="1" applyAlignment="1">
      <alignment shrinkToFit="1"/>
    </xf>
    <xf numFmtId="0" fontId="12" fillId="0" borderId="0" xfId="0" applyFont="1" applyAlignment="1">
      <alignment horizontal="center"/>
    </xf>
    <xf numFmtId="0" fontId="12" fillId="0" borderId="0" xfId="0" applyFont="1" applyFill="1" applyBorder="1" applyAlignment="1">
      <alignment horizontal="right" vertical="center" shrinkToFit="1"/>
    </xf>
    <xf numFmtId="0" fontId="38" fillId="0" borderId="11" xfId="0" applyFont="1" applyFill="1" applyBorder="1" applyAlignment="1">
      <alignment vertical="center"/>
    </xf>
    <xf numFmtId="0" fontId="26" fillId="0" borderId="8" xfId="0" applyFont="1" applyBorder="1" applyAlignment="1">
      <alignment horizontal="right" vertical="center" shrinkToFit="1"/>
    </xf>
    <xf numFmtId="0" fontId="26" fillId="0" borderId="8" xfId="0" applyFont="1" applyBorder="1" applyAlignment="1">
      <alignment horizontal="left" vertical="center"/>
    </xf>
    <xf numFmtId="0" fontId="26" fillId="0" borderId="8" xfId="0" applyFont="1" applyBorder="1" applyAlignment="1">
      <alignment horizontal="center" vertical="center" shrinkToFit="1"/>
    </xf>
    <xf numFmtId="38" fontId="26" fillId="0" borderId="27" xfId="2" applyFont="1" applyFill="1" applyBorder="1" applyAlignment="1">
      <alignment horizontal="center" vertical="center"/>
    </xf>
    <xf numFmtId="0" fontId="11" fillId="0" borderId="0" xfId="34" applyFont="1" applyFill="1" applyAlignment="1">
      <alignment vertical="center"/>
    </xf>
    <xf numFmtId="0" fontId="11" fillId="0" borderId="0" xfId="34" applyFont="1" applyFill="1" applyAlignment="1">
      <alignment horizontal="center" vertical="center"/>
    </xf>
    <xf numFmtId="0" fontId="1" fillId="0" borderId="0" xfId="34">
      <alignment vertical="center"/>
    </xf>
    <xf numFmtId="0" fontId="12" fillId="0" borderId="0" xfId="34" applyFont="1" applyFill="1" applyAlignment="1">
      <alignment vertical="center"/>
    </xf>
    <xf numFmtId="0" fontId="12" fillId="0" borderId="0" xfId="34" applyFont="1" applyFill="1" applyAlignment="1">
      <alignment horizontal="right" vertical="center"/>
    </xf>
    <xf numFmtId="0" fontId="12" fillId="0" borderId="34" xfId="34" applyFont="1" applyFill="1" applyBorder="1" applyAlignment="1">
      <alignment horizontal="center" vertical="center"/>
    </xf>
    <xf numFmtId="0" fontId="12" fillId="0" borderId="36" xfId="34" applyFont="1" applyFill="1" applyBorder="1" applyAlignment="1">
      <alignment horizontal="center" vertical="center"/>
    </xf>
    <xf numFmtId="0" fontId="1" fillId="0" borderId="0" xfId="34" applyBorder="1">
      <alignment vertical="center"/>
    </xf>
    <xf numFmtId="0" fontId="12" fillId="0" borderId="0" xfId="34" applyFont="1" applyFill="1" applyBorder="1" applyAlignment="1">
      <alignment vertical="center"/>
    </xf>
    <xf numFmtId="0" fontId="12" fillId="0" borderId="11" xfId="34" applyFont="1" applyFill="1" applyBorder="1" applyAlignment="1">
      <alignment vertical="center"/>
    </xf>
    <xf numFmtId="0" fontId="12" fillId="0" borderId="4" xfId="34" applyFont="1" applyFill="1" applyBorder="1" applyAlignment="1">
      <alignment vertical="center"/>
    </xf>
    <xf numFmtId="0" fontId="26" fillId="0" borderId="0" xfId="34" applyFont="1" applyFill="1" applyBorder="1" applyAlignment="1">
      <alignment vertical="center"/>
    </xf>
    <xf numFmtId="0" fontId="26" fillId="0" borderId="4" xfId="34" applyFont="1" applyFill="1" applyBorder="1" applyAlignment="1">
      <alignment vertical="center"/>
    </xf>
    <xf numFmtId="0" fontId="12" fillId="0" borderId="0" xfId="34" applyFont="1" applyFill="1" applyBorder="1" applyAlignment="1">
      <alignment horizontal="distributed" vertical="center"/>
    </xf>
    <xf numFmtId="0" fontId="12" fillId="0" borderId="0" xfId="34" applyFont="1" applyFill="1" applyBorder="1" applyAlignment="1">
      <alignment horizontal="right" vertical="center"/>
    </xf>
    <xf numFmtId="0" fontId="12" fillId="0" borderId="4" xfId="34" applyFont="1" applyFill="1" applyBorder="1" applyAlignment="1">
      <alignment horizontal="right" vertical="center"/>
    </xf>
    <xf numFmtId="38" fontId="26" fillId="0" borderId="4" xfId="2" applyFont="1" applyFill="1" applyBorder="1" applyAlignment="1">
      <alignment vertical="center"/>
    </xf>
    <xf numFmtId="0" fontId="12" fillId="0" borderId="8" xfId="34" applyFont="1" applyFill="1" applyBorder="1" applyAlignment="1">
      <alignment horizontal="distributed" vertical="center"/>
    </xf>
    <xf numFmtId="38" fontId="12" fillId="0" borderId="10" xfId="2" applyFont="1" applyFill="1" applyBorder="1" applyAlignment="1">
      <alignment vertical="center"/>
    </xf>
    <xf numFmtId="0" fontId="12" fillId="0" borderId="8" xfId="34" applyFont="1" applyFill="1" applyBorder="1" applyAlignment="1">
      <alignment horizontal="right" vertical="center"/>
    </xf>
    <xf numFmtId="0" fontId="11" fillId="2" borderId="0" xfId="34" applyFont="1" applyFill="1" applyAlignment="1">
      <alignment vertical="center"/>
    </xf>
    <xf numFmtId="0" fontId="12" fillId="0" borderId="1" xfId="34" applyFont="1" applyFill="1" applyBorder="1" applyAlignment="1">
      <alignment vertical="center"/>
    </xf>
    <xf numFmtId="0" fontId="4" fillId="0" borderId="0" xfId="34" applyFont="1" applyFill="1" applyBorder="1" applyAlignment="1">
      <alignment vertical="center"/>
    </xf>
    <xf numFmtId="0" fontId="7" fillId="0" borderId="0" xfId="34" applyFont="1" applyFill="1" applyBorder="1" applyAlignment="1">
      <alignment vertical="center"/>
    </xf>
    <xf numFmtId="0" fontId="26" fillId="0" borderId="0" xfId="34" applyFont="1" applyFill="1" applyBorder="1" applyAlignment="1">
      <alignment horizontal="distributed" vertical="center"/>
    </xf>
    <xf numFmtId="0" fontId="26" fillId="0" borderId="4" xfId="34" applyFont="1" applyFill="1" applyBorder="1" applyAlignment="1">
      <alignment horizontal="right" vertical="center"/>
    </xf>
    <xf numFmtId="0" fontId="26" fillId="0" borderId="0" xfId="34" applyFont="1" applyFill="1" applyBorder="1" applyAlignment="1">
      <alignment horizontal="right" vertical="center"/>
    </xf>
    <xf numFmtId="38" fontId="12" fillId="0" borderId="4" xfId="34" applyNumberFormat="1" applyFont="1" applyFill="1" applyBorder="1" applyAlignment="1">
      <alignment horizontal="right" vertical="center"/>
    </xf>
    <xf numFmtId="38" fontId="12" fillId="0" borderId="0" xfId="34" applyNumberFormat="1" applyFont="1" applyFill="1" applyBorder="1" applyAlignment="1">
      <alignment horizontal="right" vertical="center"/>
    </xf>
    <xf numFmtId="0" fontId="11" fillId="2" borderId="0" xfId="0" applyFont="1" applyFill="1" applyAlignment="1"/>
    <xf numFmtId="0" fontId="11" fillId="0" borderId="0" xfId="0" applyFont="1" applyFill="1" applyAlignment="1">
      <alignment horizontal="center"/>
    </xf>
    <xf numFmtId="0" fontId="12" fillId="0" borderId="18" xfId="34" applyFont="1" applyFill="1" applyBorder="1" applyAlignment="1">
      <alignment horizontal="center" vertical="center" wrapText="1"/>
    </xf>
    <xf numFmtId="0" fontId="26" fillId="0" borderId="18" xfId="34" applyFont="1" applyFill="1" applyBorder="1" applyAlignment="1">
      <alignment horizontal="center" vertical="center" wrapText="1"/>
    </xf>
    <xf numFmtId="0" fontId="26" fillId="0" borderId="3" xfId="34" applyFont="1" applyFill="1" applyBorder="1" applyAlignment="1">
      <alignment horizontal="center" vertical="center" wrapText="1"/>
    </xf>
    <xf numFmtId="0" fontId="19" fillId="0" borderId="19" xfId="34" applyFont="1" applyFill="1" applyBorder="1" applyAlignment="1">
      <alignment horizontal="center" vertical="center"/>
    </xf>
    <xf numFmtId="0" fontId="19" fillId="0" borderId="31" xfId="34" applyFont="1" applyFill="1" applyBorder="1" applyAlignment="1">
      <alignment horizontal="center" vertical="center"/>
    </xf>
    <xf numFmtId="0" fontId="142" fillId="0" borderId="19" xfId="34" applyFont="1" applyFill="1" applyBorder="1" applyAlignment="1">
      <alignment horizontal="left" vertical="center"/>
    </xf>
    <xf numFmtId="0" fontId="142" fillId="0" borderId="4" xfId="34" applyFont="1" applyFill="1" applyBorder="1" applyAlignment="1">
      <alignment horizontal="left" vertical="center"/>
    </xf>
    <xf numFmtId="0" fontId="12" fillId="0" borderId="0" xfId="2" applyNumberFormat="1" applyFont="1" applyFill="1" applyBorder="1" applyAlignment="1">
      <alignment horizontal="right" vertical="center"/>
    </xf>
    <xf numFmtId="0" fontId="12" fillId="0" borderId="0" xfId="34" applyFont="1" applyFill="1" applyBorder="1" applyAlignment="1"/>
    <xf numFmtId="0" fontId="26" fillId="0" borderId="8" xfId="34" applyFont="1" applyFill="1" applyBorder="1" applyAlignment="1">
      <alignment horizontal="right" vertical="center"/>
    </xf>
    <xf numFmtId="38" fontId="12" fillId="0" borderId="1" xfId="2" applyFont="1" applyFill="1" applyBorder="1" applyAlignment="1">
      <alignment vertical="center"/>
    </xf>
    <xf numFmtId="0" fontId="12" fillId="0" borderId="1" xfId="2" applyNumberFormat="1" applyFont="1" applyFill="1" applyBorder="1" applyAlignment="1">
      <alignment horizontal="right" vertical="center"/>
    </xf>
    <xf numFmtId="38" fontId="12" fillId="0" borderId="1" xfId="0" applyNumberFormat="1" applyFont="1" applyBorder="1" applyAlignment="1">
      <alignment vertical="center"/>
    </xf>
    <xf numFmtId="38" fontId="26" fillId="0" borderId="1" xfId="2" applyFont="1" applyFill="1" applyBorder="1" applyAlignment="1">
      <alignment vertical="center"/>
    </xf>
    <xf numFmtId="0" fontId="12" fillId="0" borderId="11" xfId="34" applyFont="1" applyFill="1" applyBorder="1" applyAlignment="1">
      <alignment horizontal="distributed" vertical="center"/>
    </xf>
    <xf numFmtId="0" fontId="19" fillId="0" borderId="11" xfId="34" applyFont="1" applyFill="1" applyBorder="1" applyAlignment="1">
      <alignment horizontal="distributed" vertical="center" wrapText="1"/>
    </xf>
    <xf numFmtId="0" fontId="12" fillId="0" borderId="8" xfId="2" applyNumberFormat="1" applyFont="1" applyFill="1" applyBorder="1" applyAlignment="1">
      <alignment horizontal="right" vertical="center"/>
    </xf>
    <xf numFmtId="38" fontId="12" fillId="0" borderId="8" xfId="2" applyFont="1" applyFill="1" applyBorder="1" applyAlignment="1">
      <alignment vertical="center"/>
    </xf>
    <xf numFmtId="0" fontId="11" fillId="2" borderId="0" xfId="3" applyFont="1" applyFill="1" applyAlignment="1">
      <alignment vertical="center"/>
    </xf>
    <xf numFmtId="0" fontId="12" fillId="0" borderId="0" xfId="34" applyFont="1" applyFill="1" applyBorder="1" applyAlignment="1">
      <alignment horizontal="distributed" vertical="center" wrapText="1"/>
    </xf>
    <xf numFmtId="0" fontId="12" fillId="0" borderId="0" xfId="34" applyFont="1" applyFill="1" applyBorder="1" applyAlignment="1">
      <alignment horizontal="center" vertical="center"/>
    </xf>
    <xf numFmtId="0" fontId="35" fillId="0" borderId="0" xfId="34" applyFont="1" applyFill="1" applyBorder="1" applyAlignment="1">
      <alignment horizontal="distributed" vertical="center" wrapText="1"/>
    </xf>
    <xf numFmtId="0" fontId="35" fillId="0" borderId="11" xfId="34" applyFont="1" applyFill="1" applyBorder="1" applyAlignment="1">
      <alignment vertical="center" wrapText="1"/>
    </xf>
    <xf numFmtId="0" fontId="12" fillId="0" borderId="8" xfId="34" applyFont="1" applyFill="1" applyBorder="1" applyAlignment="1">
      <alignment vertical="center"/>
    </xf>
    <xf numFmtId="38" fontId="12" fillId="0" borderId="8" xfId="0" applyNumberFormat="1" applyFont="1" applyBorder="1">
      <alignment vertical="center"/>
    </xf>
    <xf numFmtId="0" fontId="143" fillId="0" borderId="0" xfId="0" applyFont="1" applyFill="1" applyAlignment="1">
      <alignment horizontal="center" vertical="center"/>
    </xf>
    <xf numFmtId="0" fontId="26" fillId="0" borderId="8" xfId="34" applyFont="1" applyFill="1" applyBorder="1" applyAlignment="1">
      <alignment vertical="center"/>
    </xf>
    <xf numFmtId="0" fontId="12" fillId="0" borderId="1" xfId="34" applyFont="1" applyFill="1" applyBorder="1" applyAlignment="1">
      <alignment horizontal="right" vertical="center"/>
    </xf>
    <xf numFmtId="0" fontId="26" fillId="0" borderId="1" xfId="34" applyFont="1" applyFill="1" applyBorder="1" applyAlignment="1">
      <alignment vertical="center"/>
    </xf>
    <xf numFmtId="0" fontId="26" fillId="0" borderId="1" xfId="34" applyFont="1" applyFill="1" applyBorder="1" applyAlignment="1">
      <alignment horizontal="right" vertical="center"/>
    </xf>
    <xf numFmtId="0" fontId="12" fillId="0" borderId="9" xfId="34" applyFont="1" applyFill="1" applyBorder="1" applyAlignment="1">
      <alignment vertical="center"/>
    </xf>
    <xf numFmtId="0" fontId="0" fillId="0" borderId="8" xfId="0" applyFill="1" applyBorder="1" applyAlignment="1">
      <alignment horizontal="right" vertical="center"/>
    </xf>
    <xf numFmtId="38" fontId="0" fillId="0" borderId="0" xfId="0" applyNumberFormat="1" applyFill="1">
      <alignment vertical="center"/>
    </xf>
    <xf numFmtId="0" fontId="12" fillId="0" borderId="0" xfId="34" applyFont="1" applyFill="1" applyBorder="1" applyAlignment="1">
      <alignment vertical="center" shrinkToFit="1"/>
    </xf>
    <xf numFmtId="0" fontId="35" fillId="0" borderId="11" xfId="34" applyFont="1" applyFill="1" applyBorder="1" applyAlignment="1">
      <alignment horizontal="center" vertical="center"/>
    </xf>
    <xf numFmtId="0" fontId="38" fillId="0" borderId="0" xfId="34" applyFont="1" applyFill="1" applyBorder="1" applyAlignment="1">
      <alignment vertical="center"/>
    </xf>
    <xf numFmtId="0" fontId="19" fillId="0" borderId="11" xfId="34" applyFont="1" applyFill="1" applyBorder="1" applyAlignment="1">
      <alignment horizontal="center" vertical="center"/>
    </xf>
    <xf numFmtId="38" fontId="12" fillId="0" borderId="0" xfId="34" applyNumberFormat="1" applyFont="1" applyFill="1" applyBorder="1" applyAlignment="1">
      <alignment vertical="center"/>
    </xf>
    <xf numFmtId="3" fontId="12" fillId="0" borderId="0" xfId="34" applyNumberFormat="1" applyFont="1" applyFill="1" applyBorder="1" applyAlignment="1">
      <alignment vertical="center"/>
    </xf>
    <xf numFmtId="3" fontId="12" fillId="0" borderId="8" xfId="0" applyNumberFormat="1" applyFont="1" applyFill="1" applyBorder="1" applyAlignment="1">
      <alignment vertical="center"/>
    </xf>
    <xf numFmtId="0" fontId="0" fillId="0" borderId="8" xfId="0" applyFill="1" applyBorder="1" applyAlignment="1">
      <alignment vertical="center"/>
    </xf>
    <xf numFmtId="0" fontId="12" fillId="0" borderId="33" xfId="34" applyFont="1" applyFill="1" applyBorder="1" applyAlignment="1">
      <alignment horizontal="center" vertical="center"/>
    </xf>
    <xf numFmtId="38" fontId="12" fillId="0" borderId="1" xfId="0" applyNumberFormat="1" applyFont="1" applyFill="1" applyBorder="1" applyAlignment="1">
      <alignment horizontal="right" vertical="center"/>
    </xf>
    <xf numFmtId="0" fontId="143" fillId="0" borderId="0" xfId="0" applyFont="1" applyFill="1" applyAlignment="1">
      <alignment vertical="center"/>
    </xf>
    <xf numFmtId="0" fontId="7" fillId="0" borderId="8" xfId="34" applyFont="1" applyFill="1" applyBorder="1" applyAlignment="1">
      <alignment vertical="center"/>
    </xf>
    <xf numFmtId="0" fontId="26" fillId="0" borderId="8" xfId="0" applyFont="1" applyFill="1" applyBorder="1" applyAlignment="1">
      <alignment vertical="center"/>
    </xf>
    <xf numFmtId="0" fontId="26" fillId="0" borderId="9" xfId="0" applyFont="1" applyFill="1" applyBorder="1" applyAlignment="1">
      <alignment vertical="center"/>
    </xf>
    <xf numFmtId="189" fontId="26" fillId="0" borderId="10" xfId="1" applyNumberFormat="1" applyFont="1" applyFill="1" applyBorder="1" applyAlignment="1">
      <alignment vertical="center"/>
    </xf>
    <xf numFmtId="189" fontId="26" fillId="0" borderId="8" xfId="1" applyNumberFormat="1" applyFont="1" applyFill="1" applyBorder="1" applyAlignment="1">
      <alignment vertical="center"/>
    </xf>
    <xf numFmtId="0" fontId="20" fillId="0" borderId="8" xfId="0" applyFont="1" applyFill="1" applyBorder="1" applyAlignment="1">
      <alignment horizontal="right" vertical="center"/>
    </xf>
    <xf numFmtId="0" fontId="20" fillId="0" borderId="36" xfId="34" applyFont="1" applyFill="1" applyBorder="1" applyAlignment="1">
      <alignment horizontal="center" vertical="center"/>
    </xf>
    <xf numFmtId="0" fontId="20" fillId="0" borderId="33" xfId="34" applyFont="1" applyFill="1" applyBorder="1" applyAlignment="1">
      <alignment horizontal="center" vertical="center"/>
    </xf>
    <xf numFmtId="0" fontId="7" fillId="0" borderId="9" xfId="34" applyFont="1" applyFill="1" applyBorder="1" applyAlignment="1">
      <alignment vertical="center"/>
    </xf>
    <xf numFmtId="0" fontId="26" fillId="0" borderId="10" xfId="34" applyFont="1" applyFill="1" applyBorder="1" applyAlignment="1">
      <alignment horizontal="right" vertical="center"/>
    </xf>
    <xf numFmtId="0" fontId="1" fillId="0" borderId="8" xfId="0" applyFont="1" applyFill="1" applyBorder="1" applyAlignment="1">
      <alignment horizontal="right" vertical="center"/>
    </xf>
    <xf numFmtId="0" fontId="78" fillId="0" borderId="0" xfId="3" applyFont="1" applyFill="1" applyAlignment="1">
      <alignment vertical="center"/>
    </xf>
    <xf numFmtId="0" fontId="20" fillId="0" borderId="8" xfId="3" applyFont="1" applyFill="1" applyBorder="1" applyAlignment="1">
      <alignment vertical="center"/>
    </xf>
    <xf numFmtId="0" fontId="1" fillId="0" borderId="8" xfId="3" applyFont="1" applyFill="1" applyBorder="1"/>
    <xf numFmtId="0" fontId="20" fillId="0" borderId="8" xfId="3" applyFont="1" applyFill="1" applyBorder="1" applyAlignment="1">
      <alignment horizontal="right" vertical="center"/>
    </xf>
    <xf numFmtId="0" fontId="20" fillId="0" borderId="12" xfId="34" applyFont="1" applyFill="1" applyBorder="1" applyAlignment="1">
      <alignment horizontal="center" vertical="center"/>
    </xf>
    <xf numFmtId="0" fontId="19" fillId="0" borderId="36" xfId="34" applyFont="1" applyFill="1" applyBorder="1" applyAlignment="1">
      <alignment horizontal="center" vertical="center" wrapText="1"/>
    </xf>
    <xf numFmtId="0" fontId="19" fillId="0" borderId="33" xfId="34" applyFont="1" applyFill="1" applyBorder="1" applyAlignment="1">
      <alignment horizontal="center" vertical="center" wrapText="1"/>
    </xf>
    <xf numFmtId="0" fontId="19" fillId="0" borderId="36" xfId="34" applyFont="1" applyFill="1" applyBorder="1" applyAlignment="1">
      <alignment horizontal="center" vertical="center"/>
    </xf>
    <xf numFmtId="0" fontId="4" fillId="0" borderId="11" xfId="34" applyFont="1" applyFill="1" applyBorder="1" applyAlignment="1">
      <alignment vertical="center"/>
    </xf>
    <xf numFmtId="0" fontId="4" fillId="0" borderId="19" xfId="34" applyFont="1" applyFill="1" applyBorder="1" applyAlignment="1">
      <alignment vertical="center"/>
    </xf>
    <xf numFmtId="0" fontId="12" fillId="0" borderId="3" xfId="34" applyFont="1" applyFill="1" applyBorder="1" applyAlignment="1">
      <alignment horizontal="right" vertical="center"/>
    </xf>
    <xf numFmtId="0" fontId="4" fillId="0" borderId="4" xfId="34" applyFont="1" applyFill="1" applyBorder="1" applyAlignment="1">
      <alignment vertical="center"/>
    </xf>
    <xf numFmtId="0" fontId="12" fillId="0" borderId="10" xfId="34" applyFont="1" applyFill="1" applyBorder="1" applyAlignment="1">
      <alignment horizontal="right" vertical="center"/>
    </xf>
    <xf numFmtId="0" fontId="20" fillId="0" borderId="0" xfId="0" applyFont="1" applyFill="1" applyBorder="1" applyAlignment="1">
      <alignment vertical="center"/>
    </xf>
    <xf numFmtId="0" fontId="144" fillId="0" borderId="0" xfId="0" applyFont="1" applyFill="1" applyAlignment="1">
      <alignment horizontal="center" vertical="center"/>
    </xf>
    <xf numFmtId="0" fontId="0" fillId="0" borderId="8" xfId="0" applyFont="1" applyBorder="1">
      <alignment vertical="center"/>
    </xf>
    <xf numFmtId="0" fontId="20" fillId="0" borderId="0" xfId="0" applyFont="1" applyFill="1" applyBorder="1" applyAlignment="1">
      <alignment horizontal="right" vertical="center"/>
    </xf>
    <xf numFmtId="0" fontId="20" fillId="0" borderId="0" xfId="34" applyFont="1" applyFill="1" applyBorder="1" applyAlignment="1">
      <alignment vertical="center"/>
    </xf>
    <xf numFmtId="0" fontId="29" fillId="0" borderId="8" xfId="34" applyFont="1" applyFill="1" applyBorder="1" applyAlignment="1">
      <alignment vertical="center"/>
    </xf>
    <xf numFmtId="0" fontId="20" fillId="0" borderId="0" xfId="0" applyFont="1" applyFill="1" applyAlignment="1">
      <alignment horizontal="left" vertical="center"/>
    </xf>
    <xf numFmtId="0" fontId="0" fillId="0" borderId="8" xfId="0" applyFont="1" applyBorder="1" applyAlignment="1"/>
    <xf numFmtId="0" fontId="20" fillId="0" borderId="33" xfId="34" applyFont="1" applyFill="1" applyBorder="1" applyAlignment="1">
      <alignment horizontal="center" vertical="center" wrapText="1"/>
    </xf>
    <xf numFmtId="0" fontId="20" fillId="0" borderId="36" xfId="34" applyFont="1" applyFill="1" applyBorder="1" applyAlignment="1">
      <alignment horizontal="center" vertical="center" wrapText="1"/>
    </xf>
    <xf numFmtId="0" fontId="29" fillId="0" borderId="0" xfId="34" applyFont="1" applyFill="1" applyBorder="1" applyAlignment="1">
      <alignment vertical="center"/>
    </xf>
    <xf numFmtId="0" fontId="26" fillId="0" borderId="4" xfId="0" applyFont="1" applyBorder="1" applyAlignment="1">
      <alignment vertical="center"/>
    </xf>
    <xf numFmtId="0" fontId="20" fillId="0" borderId="0" xfId="34" applyFont="1" applyFill="1" applyBorder="1" applyAlignment="1">
      <alignment horizontal="distributed" vertical="center"/>
    </xf>
    <xf numFmtId="0" fontId="12" fillId="0" borderId="0" xfId="34" applyNumberFormat="1" applyFont="1" applyFill="1" applyBorder="1" applyAlignment="1">
      <alignment horizontal="right" vertical="center"/>
    </xf>
    <xf numFmtId="0" fontId="20" fillId="0" borderId="8" xfId="34" applyFont="1" applyFill="1" applyBorder="1" applyAlignment="1">
      <alignment horizontal="distributed" vertical="center"/>
    </xf>
    <xf numFmtId="0" fontId="12" fillId="0" borderId="8" xfId="34" applyNumberFormat="1" applyFont="1" applyFill="1" applyBorder="1" applyAlignment="1">
      <alignment horizontal="right" vertical="center"/>
    </xf>
    <xf numFmtId="0" fontId="20" fillId="0" borderId="0" xfId="0" applyFont="1" applyFill="1" applyBorder="1" applyAlignment="1">
      <alignment horizontal="left" vertical="center"/>
    </xf>
    <xf numFmtId="0" fontId="11" fillId="0" borderId="0" xfId="34" applyFont="1" applyAlignment="1">
      <alignment vertical="center"/>
    </xf>
    <xf numFmtId="0" fontId="12" fillId="0" borderId="0" xfId="34" applyFont="1" applyAlignment="1">
      <alignment vertical="center"/>
    </xf>
    <xf numFmtId="0" fontId="12" fillId="0" borderId="36" xfId="34" applyFont="1" applyBorder="1" applyAlignment="1">
      <alignment horizontal="center" vertical="center"/>
    </xf>
    <xf numFmtId="0" fontId="19" fillId="0" borderId="36" xfId="34" applyFont="1" applyBorder="1" applyAlignment="1">
      <alignment horizontal="center" vertical="center" wrapText="1"/>
    </xf>
    <xf numFmtId="0" fontId="4" fillId="0" borderId="1" xfId="34" applyFont="1" applyFill="1" applyBorder="1" applyAlignment="1">
      <alignment vertical="center"/>
    </xf>
    <xf numFmtId="0" fontId="4" fillId="0" borderId="2" xfId="34" applyFont="1" applyFill="1" applyBorder="1" applyAlignment="1">
      <alignment vertical="center"/>
    </xf>
    <xf numFmtId="0" fontId="7" fillId="0" borderId="11" xfId="34" applyFont="1" applyFill="1" applyBorder="1" applyAlignment="1">
      <alignment vertical="center"/>
    </xf>
    <xf numFmtId="0" fontId="12" fillId="0" borderId="0" xfId="34" applyFont="1" applyBorder="1" applyAlignment="1">
      <alignment horizontal="distributed" vertical="center"/>
    </xf>
    <xf numFmtId="0" fontId="12" fillId="0" borderId="8" xfId="34" applyFont="1" applyBorder="1" applyAlignment="1">
      <alignment horizontal="distributed" vertical="center"/>
    </xf>
    <xf numFmtId="0" fontId="12" fillId="0" borderId="29" xfId="34" applyFont="1" applyBorder="1" applyAlignment="1">
      <alignment vertical="center"/>
    </xf>
    <xf numFmtId="0" fontId="12" fillId="0" borderId="0" xfId="34" applyFont="1" applyBorder="1" applyAlignment="1">
      <alignment vertical="center"/>
    </xf>
    <xf numFmtId="0" fontId="11" fillId="0" borderId="0" xfId="34" applyFont="1" applyAlignment="1">
      <alignment horizontal="center" vertical="center"/>
    </xf>
    <xf numFmtId="0" fontId="12" fillId="0" borderId="8" xfId="34" applyFont="1" applyBorder="1" applyAlignment="1">
      <alignment vertical="center"/>
    </xf>
    <xf numFmtId="0" fontId="1" fillId="0" borderId="8" xfId="34" applyBorder="1">
      <alignment vertical="center"/>
    </xf>
    <xf numFmtId="38" fontId="12" fillId="0" borderId="3" xfId="2" applyFont="1" applyFill="1" applyBorder="1" applyAlignment="1">
      <alignment vertical="center"/>
    </xf>
    <xf numFmtId="38" fontId="38" fillId="0" borderId="1" xfId="2" applyFont="1" applyFill="1" applyBorder="1" applyAlignment="1">
      <alignment horizontal="right" vertical="center"/>
    </xf>
    <xf numFmtId="0" fontId="12" fillId="0" borderId="9" xfId="34" applyFont="1" applyBorder="1" applyAlignment="1">
      <alignment horizontal="distributed" vertical="center"/>
    </xf>
    <xf numFmtId="38" fontId="38" fillId="0" borderId="8" xfId="2" applyFont="1" applyFill="1" applyBorder="1" applyAlignment="1">
      <alignment horizontal="right" vertical="center"/>
    </xf>
    <xf numFmtId="0" fontId="43" fillId="0" borderId="33" xfId="0" applyFont="1" applyFill="1" applyBorder="1" applyAlignment="1">
      <alignment horizontal="center" vertical="center" wrapText="1"/>
    </xf>
    <xf numFmtId="38" fontId="4" fillId="0" borderId="0" xfId="0" applyNumberFormat="1" applyFont="1" applyBorder="1" applyAlignment="1">
      <alignment horizontal="right" vertical="center"/>
    </xf>
    <xf numFmtId="38" fontId="4" fillId="0" borderId="1" xfId="0" applyNumberFormat="1" applyFont="1" applyFill="1" applyBorder="1" applyAlignment="1">
      <alignment vertical="center"/>
    </xf>
    <xf numFmtId="0" fontId="19" fillId="0" borderId="12" xfId="0" applyFont="1" applyFill="1" applyBorder="1" applyAlignment="1">
      <alignment horizontal="center" vertical="center"/>
    </xf>
    <xf numFmtId="0" fontId="12" fillId="0" borderId="0" xfId="3" applyFont="1" applyFill="1" applyAlignment="1">
      <alignment horizontal="right" vertical="center"/>
    </xf>
    <xf numFmtId="0" fontId="12" fillId="0" borderId="36" xfId="35" applyFont="1" applyFill="1" applyBorder="1" applyAlignment="1">
      <alignment horizontal="center" vertical="center" wrapText="1"/>
    </xf>
    <xf numFmtId="0" fontId="12" fillId="0" borderId="36" xfId="35" applyFont="1" applyFill="1" applyBorder="1" applyAlignment="1">
      <alignment horizontal="center" vertical="center"/>
    </xf>
    <xf numFmtId="0" fontId="12" fillId="0" borderId="4" xfId="35" applyFont="1" applyFill="1" applyBorder="1" applyAlignment="1">
      <alignment horizontal="right" vertical="center"/>
    </xf>
    <xf numFmtId="0" fontId="12" fillId="0" borderId="0" xfId="35" applyFont="1" applyFill="1" applyBorder="1" applyAlignment="1">
      <alignment horizontal="right" vertical="center"/>
    </xf>
    <xf numFmtId="0" fontId="12" fillId="0" borderId="1" xfId="35" applyFont="1" applyFill="1" applyBorder="1" applyAlignment="1">
      <alignment horizontal="right" vertical="center"/>
    </xf>
    <xf numFmtId="0" fontId="26" fillId="0" borderId="10" xfId="35" applyFont="1" applyFill="1" applyBorder="1" applyAlignment="1">
      <alignment horizontal="right" vertical="center"/>
    </xf>
    <xf numFmtId="0" fontId="26" fillId="0" borderId="8" xfId="35" applyFont="1" applyFill="1" applyBorder="1" applyAlignment="1">
      <alignment horizontal="right" vertical="center"/>
    </xf>
    <xf numFmtId="0" fontId="12" fillId="0" borderId="0" xfId="3" applyFont="1" applyFill="1" applyBorder="1" applyAlignment="1">
      <alignment vertical="center" shrinkToFit="1"/>
    </xf>
    <xf numFmtId="0" fontId="12" fillId="0" borderId="4" xfId="3" applyFont="1" applyFill="1" applyBorder="1" applyAlignment="1">
      <alignment horizontal="right" vertical="center"/>
    </xf>
    <xf numFmtId="0" fontId="12" fillId="0" borderId="1" xfId="3" applyFont="1" applyFill="1" applyBorder="1" applyAlignment="1">
      <alignment horizontal="right" vertical="center"/>
    </xf>
    <xf numFmtId="0" fontId="12" fillId="0" borderId="1" xfId="0" applyFont="1" applyBorder="1" applyAlignment="1">
      <alignment horizontal="right" vertical="center"/>
    </xf>
    <xf numFmtId="0" fontId="26" fillId="0" borderId="10" xfId="0" applyFont="1" applyFill="1" applyBorder="1" applyAlignment="1">
      <alignment horizontal="right" vertical="center"/>
    </xf>
    <xf numFmtId="0" fontId="29" fillId="0" borderId="8" xfId="0" applyFont="1" applyBorder="1" applyAlignment="1">
      <alignment horizontal="right" vertical="center"/>
    </xf>
    <xf numFmtId="0" fontId="26" fillId="0" borderId="8" xfId="3" applyFont="1" applyFill="1" applyBorder="1" applyAlignment="1">
      <alignment horizontal="right" vertical="center"/>
    </xf>
    <xf numFmtId="0" fontId="12" fillId="0" borderId="0" xfId="0" applyFont="1" applyBorder="1" applyAlignment="1">
      <alignment horizontal="left"/>
    </xf>
    <xf numFmtId="0" fontId="12" fillId="0" borderId="8" xfId="0" applyFont="1" applyBorder="1" applyAlignment="1">
      <alignment horizontal="right"/>
    </xf>
    <xf numFmtId="0" fontId="12" fillId="0" borderId="7" xfId="3" applyFont="1" applyBorder="1" applyAlignment="1">
      <alignment horizontal="center" vertical="center"/>
    </xf>
    <xf numFmtId="0" fontId="12" fillId="0" borderId="3" xfId="3" applyFont="1" applyFill="1" applyBorder="1" applyAlignment="1">
      <alignment horizontal="right" vertical="center"/>
    </xf>
    <xf numFmtId="0" fontId="12" fillId="0" borderId="0" xfId="0" applyFont="1" applyBorder="1" applyAlignment="1">
      <alignment horizontal="center"/>
    </xf>
    <xf numFmtId="0" fontId="12" fillId="0" borderId="8" xfId="0" applyFont="1" applyBorder="1" applyAlignment="1">
      <alignment horizontal="center"/>
    </xf>
    <xf numFmtId="0" fontId="12" fillId="0" borderId="0" xfId="0" applyFont="1" applyBorder="1" applyAlignment="1">
      <alignment horizontal="right"/>
    </xf>
    <xf numFmtId="0" fontId="19" fillId="0" borderId="36" xfId="3" applyFont="1" applyBorder="1" applyAlignment="1">
      <alignment horizontal="center" vertical="center"/>
    </xf>
    <xf numFmtId="0" fontId="19" fillId="0" borderId="33" xfId="3" applyFont="1" applyBorder="1" applyAlignment="1">
      <alignment horizontal="center" vertical="center"/>
    </xf>
    <xf numFmtId="0" fontId="19" fillId="0" borderId="33" xfId="3" applyFont="1" applyBorder="1" applyAlignment="1">
      <alignment vertical="center"/>
    </xf>
    <xf numFmtId="0" fontId="12" fillId="0" borderId="0" xfId="3" applyFont="1" applyBorder="1" applyAlignment="1">
      <alignment horizontal="left"/>
    </xf>
    <xf numFmtId="0" fontId="12" fillId="0" borderId="8" xfId="3" applyFont="1" applyBorder="1" applyAlignment="1">
      <alignment horizontal="center"/>
    </xf>
    <xf numFmtId="0" fontId="12" fillId="0" borderId="0" xfId="3" applyFont="1" applyBorder="1" applyAlignment="1">
      <alignment horizontal="right"/>
    </xf>
    <xf numFmtId="0" fontId="12" fillId="0" borderId="4" xfId="3" applyFont="1" applyBorder="1" applyAlignment="1">
      <alignment horizontal="center" vertical="center"/>
    </xf>
    <xf numFmtId="0" fontId="12" fillId="0" borderId="1" xfId="3" applyFont="1" applyBorder="1" applyAlignment="1">
      <alignment horizontal="center" vertical="center"/>
    </xf>
    <xf numFmtId="0" fontId="12" fillId="0" borderId="1" xfId="3" applyFont="1" applyBorder="1" applyAlignment="1">
      <alignment horizontal="center" vertical="center" wrapText="1"/>
    </xf>
    <xf numFmtId="0" fontId="15" fillId="0" borderId="11" xfId="3" applyFont="1" applyBorder="1" applyAlignment="1">
      <alignment horizontal="left" vertical="center"/>
    </xf>
    <xf numFmtId="0" fontId="26" fillId="0" borderId="0" xfId="3" applyFont="1" applyFill="1" applyBorder="1" applyAlignment="1">
      <alignment horizontal="right" vertical="center"/>
    </xf>
    <xf numFmtId="0" fontId="12" fillId="0" borderId="11" xfId="3" applyFont="1" applyBorder="1" applyAlignment="1">
      <alignment horizontal="center" vertical="center"/>
    </xf>
    <xf numFmtId="0" fontId="1" fillId="0" borderId="0" xfId="3" applyBorder="1" applyAlignment="1">
      <alignment horizontal="right"/>
    </xf>
    <xf numFmtId="0" fontId="15" fillId="0" borderId="11" xfId="3" applyFont="1" applyBorder="1" applyAlignment="1">
      <alignment horizontal="center" vertical="center"/>
    </xf>
    <xf numFmtId="0" fontId="12" fillId="0" borderId="0" xfId="3" applyFont="1" applyFill="1" applyAlignment="1">
      <alignment horizontal="left"/>
    </xf>
    <xf numFmtId="0" fontId="12" fillId="0" borderId="0" xfId="3" applyFont="1" applyFill="1" applyAlignment="1">
      <alignment horizontal="center"/>
    </xf>
    <xf numFmtId="0" fontId="12" fillId="0" borderId="8" xfId="3" applyFont="1" applyFill="1" applyBorder="1" applyAlignment="1">
      <alignment horizontal="center"/>
    </xf>
    <xf numFmtId="0" fontId="12" fillId="0" borderId="8" xfId="3" applyFont="1" applyFill="1" applyBorder="1" applyAlignment="1"/>
    <xf numFmtId="0" fontId="12" fillId="0" borderId="8" xfId="3" applyFont="1" applyFill="1" applyBorder="1" applyAlignment="1">
      <alignment horizontal="right"/>
    </xf>
    <xf numFmtId="0" fontId="12" fillId="0" borderId="0" xfId="3" applyFont="1" applyFill="1" applyBorder="1" applyAlignment="1"/>
    <xf numFmtId="0" fontId="12" fillId="0" borderId="0" xfId="3" applyFont="1" applyFill="1" applyBorder="1" applyAlignment="1">
      <alignment vertical="center" wrapText="1"/>
    </xf>
    <xf numFmtId="0" fontId="12" fillId="0" borderId="36" xfId="3" applyFont="1" applyFill="1" applyBorder="1" applyAlignment="1">
      <alignment horizontal="center" vertical="center" wrapText="1" shrinkToFit="1"/>
    </xf>
    <xf numFmtId="0" fontId="12" fillId="0" borderId="36" xfId="3" applyFont="1" applyFill="1" applyBorder="1" applyAlignment="1">
      <alignment horizontal="center" vertical="center" wrapText="1"/>
    </xf>
    <xf numFmtId="0" fontId="12" fillId="0" borderId="33" xfId="3" applyFont="1" applyFill="1" applyBorder="1" applyAlignment="1">
      <alignment horizontal="center" vertical="center" wrapText="1"/>
    </xf>
    <xf numFmtId="0" fontId="12" fillId="0" borderId="31" xfId="3" applyFont="1" applyFill="1" applyBorder="1" applyAlignment="1">
      <alignment horizontal="center" vertical="center" shrinkToFit="1"/>
    </xf>
    <xf numFmtId="0" fontId="12" fillId="0" borderId="33" xfId="3" applyFont="1" applyFill="1" applyBorder="1" applyAlignment="1">
      <alignment vertical="center" shrinkToFit="1"/>
    </xf>
    <xf numFmtId="0" fontId="12" fillId="0" borderId="1" xfId="3" applyFont="1" applyFill="1" applyBorder="1" applyAlignment="1">
      <alignment vertical="center"/>
    </xf>
    <xf numFmtId="0" fontId="38" fillId="0" borderId="0" xfId="3" applyFont="1" applyFill="1" applyBorder="1" applyAlignment="1">
      <alignment vertical="center"/>
    </xf>
    <xf numFmtId="38" fontId="26" fillId="0" borderId="0" xfId="3" applyNumberFormat="1" applyFont="1" applyFill="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center" vertical="center"/>
    </xf>
    <xf numFmtId="0" fontId="12" fillId="0" borderId="8" xfId="3" applyFont="1" applyBorder="1" applyAlignment="1"/>
    <xf numFmtId="0" fontId="12" fillId="0" borderId="0" xfId="3" applyFont="1" applyBorder="1" applyAlignment="1"/>
    <xf numFmtId="0" fontId="26" fillId="0" borderId="0" xfId="3" applyFont="1" applyBorder="1" applyAlignment="1">
      <alignment horizontal="center" vertical="center"/>
    </xf>
    <xf numFmtId="0" fontId="15" fillId="0" borderId="0" xfId="0" applyFont="1" applyBorder="1" applyAlignment="1">
      <alignment vertical="center"/>
    </xf>
    <xf numFmtId="0" fontId="15" fillId="0" borderId="8" xfId="0" applyFont="1" applyBorder="1" applyAlignment="1">
      <alignment vertical="center"/>
    </xf>
    <xf numFmtId="0" fontId="26" fillId="0" borderId="8" xfId="3" applyFont="1" applyBorder="1" applyAlignment="1">
      <alignment horizontal="center" vertical="center"/>
    </xf>
    <xf numFmtId="0" fontId="11" fillId="0" borderId="0" xfId="0" applyFont="1" applyAlignment="1">
      <alignment horizontal="center"/>
    </xf>
    <xf numFmtId="0" fontId="12" fillId="0" borderId="0" xfId="0" applyFont="1" applyAlignment="1">
      <alignment horizontal="left"/>
    </xf>
    <xf numFmtId="0" fontId="104" fillId="0" borderId="0" xfId="0" applyFont="1" applyAlignment="1">
      <alignment horizontal="left"/>
    </xf>
    <xf numFmtId="0" fontId="145" fillId="0" borderId="0" xfId="0" applyFont="1" applyAlignment="1">
      <alignment horizontal="center"/>
    </xf>
    <xf numFmtId="0" fontId="19" fillId="0" borderId="7" xfId="0" applyFont="1" applyBorder="1" applyAlignment="1">
      <alignment horizontal="center" vertical="center" wrapText="1"/>
    </xf>
    <xf numFmtId="0" fontId="26" fillId="0" borderId="10" xfId="0" applyFont="1" applyFill="1" applyBorder="1" applyAlignment="1">
      <alignment vertical="center"/>
    </xf>
    <xf numFmtId="0" fontId="12" fillId="0" borderId="0" xfId="0" applyFont="1" applyFill="1" applyBorder="1" applyAlignment="1">
      <alignment horizontal="right"/>
    </xf>
    <xf numFmtId="0" fontId="4" fillId="0" borderId="15"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8" xfId="0" applyFont="1" applyFill="1" applyBorder="1" applyAlignment="1">
      <alignment horizontal="left" vertical="center"/>
    </xf>
    <xf numFmtId="0" fontId="4" fillId="0" borderId="14" xfId="0" applyFont="1" applyFill="1" applyBorder="1" applyAlignment="1">
      <alignment horizontal="center" vertical="center"/>
    </xf>
    <xf numFmtId="0" fontId="4" fillId="0" borderId="8" xfId="0" applyFont="1" applyFill="1" applyBorder="1" applyAlignment="1">
      <alignment horizontal="right" vertical="center"/>
    </xf>
    <xf numFmtId="0" fontId="4" fillId="0" borderId="0" xfId="0" applyFont="1" applyFill="1" applyAlignment="1">
      <alignment horizontal="left" vertical="center"/>
    </xf>
    <xf numFmtId="0" fontId="4" fillId="0" borderId="1" xfId="0" applyFont="1" applyFill="1" applyBorder="1" applyAlignment="1">
      <alignment horizontal="right" vertical="center"/>
    </xf>
    <xf numFmtId="0" fontId="4" fillId="0" borderId="0" xfId="0" applyFont="1" applyFill="1" applyBorder="1" applyAlignment="1">
      <alignment horizontal="right" vertical="center"/>
    </xf>
    <xf numFmtId="0" fontId="12" fillId="0" borderId="0" xfId="0" applyFont="1" applyAlignment="1">
      <alignment horizontal="left"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21" xfId="0" applyFont="1" applyBorder="1" applyAlignment="1">
      <alignment horizontal="center" vertical="center"/>
    </xf>
    <xf numFmtId="0" fontId="12" fillId="0" borderId="0" xfId="0" applyFont="1" applyFill="1" applyBorder="1" applyAlignment="1">
      <alignment horizontal="left" vertical="center"/>
    </xf>
    <xf numFmtId="0" fontId="12" fillId="0" borderId="11" xfId="0" applyFont="1" applyFill="1" applyBorder="1" applyAlignment="1">
      <alignment horizontal="left" vertical="center"/>
    </xf>
    <xf numFmtId="0" fontId="12" fillId="0" borderId="12" xfId="0" applyFont="1" applyBorder="1" applyAlignment="1">
      <alignment horizontal="center" vertical="center"/>
    </xf>
    <xf numFmtId="0" fontId="12" fillId="0" borderId="0" xfId="0" applyFont="1" applyBorder="1" applyAlignment="1">
      <alignment horizontal="left" vertical="center"/>
    </xf>
    <xf numFmtId="0" fontId="12" fillId="0" borderId="11" xfId="0" applyFont="1" applyBorder="1" applyAlignment="1">
      <alignment horizontal="left" vertical="center"/>
    </xf>
    <xf numFmtId="0" fontId="0" fillId="0" borderId="11" xfId="0" applyFont="1" applyFill="1" applyBorder="1">
      <alignment vertical="center"/>
    </xf>
    <xf numFmtId="0" fontId="20" fillId="0" borderId="11" xfId="0" applyFont="1" applyFill="1" applyBorder="1">
      <alignment vertical="center"/>
    </xf>
    <xf numFmtId="0" fontId="0" fillId="0" borderId="11" xfId="0"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4" fillId="0" borderId="29"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0" borderId="17" xfId="0" applyNumberFormat="1" applyFont="1" applyBorder="1" applyAlignment="1">
      <alignment horizontal="center" vertical="center" wrapText="1"/>
    </xf>
    <xf numFmtId="0" fontId="5" fillId="0" borderId="31" xfId="0" applyFont="1" applyBorder="1" applyAlignment="1">
      <alignment horizontal="center" vertical="center"/>
    </xf>
    <xf numFmtId="0" fontId="4" fillId="0" borderId="17" xfId="0" applyFont="1" applyBorder="1" applyAlignment="1">
      <alignment horizontal="center" vertical="center" wrapText="1"/>
    </xf>
    <xf numFmtId="0" fontId="4" fillId="0" borderId="30" xfId="0" applyFont="1" applyBorder="1" applyAlignment="1">
      <alignment horizontal="center" vertical="center" wrapText="1"/>
    </xf>
    <xf numFmtId="0" fontId="5" fillId="0" borderId="7" xfId="0" applyFont="1" applyBorder="1" applyAlignment="1">
      <alignment horizontal="center" vertical="center"/>
    </xf>
    <xf numFmtId="0" fontId="4" fillId="0" borderId="2" xfId="0" applyFont="1" applyBorder="1" applyAlignment="1">
      <alignment horizontal="center" vertical="center" textRotation="255"/>
    </xf>
    <xf numFmtId="0" fontId="5" fillId="0" borderId="11" xfId="0" applyFont="1" applyBorder="1" applyAlignment="1">
      <alignment horizontal="center" vertical="center" textRotation="255"/>
    </xf>
    <xf numFmtId="0" fontId="4" fillId="0" borderId="3" xfId="0" applyFont="1" applyBorder="1" applyAlignment="1">
      <alignment horizontal="distributed" vertical="center"/>
    </xf>
    <xf numFmtId="0" fontId="4" fillId="0" borderId="1" xfId="0" applyFont="1" applyBorder="1" applyAlignment="1">
      <alignment horizontal="distributed" vertical="center"/>
    </xf>
    <xf numFmtId="0" fontId="4" fillId="0" borderId="0" xfId="0" applyFont="1" applyBorder="1" applyAlignment="1">
      <alignment horizontal="distributed" vertical="center"/>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xf>
    <xf numFmtId="0" fontId="4" fillId="0" borderId="2"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0" fontId="5" fillId="0" borderId="6" xfId="0" applyFont="1" applyBorder="1" applyAlignment="1">
      <alignment horizontal="center" vertical="center" textRotation="255" shrinkToFit="1"/>
    </xf>
    <xf numFmtId="0" fontId="5" fillId="0" borderId="1" xfId="0" applyFont="1" applyBorder="1" applyAlignment="1">
      <alignment horizontal="distributed" vertical="center"/>
    </xf>
    <xf numFmtId="0" fontId="7" fillId="0" borderId="4" xfId="0" applyFont="1" applyBorder="1" applyAlignment="1">
      <alignment horizontal="distributed" vertical="center"/>
    </xf>
    <xf numFmtId="0" fontId="21" fillId="0" borderId="0" xfId="0" applyFont="1" applyBorder="1" applyAlignment="1">
      <alignment horizontal="distributed" vertical="center"/>
    </xf>
    <xf numFmtId="0" fontId="4" fillId="0" borderId="32" xfId="0" applyFont="1" applyBorder="1" applyAlignment="1">
      <alignment horizontal="distributed" vertical="center"/>
    </xf>
    <xf numFmtId="0" fontId="4" fillId="0" borderId="30" xfId="0" applyFont="1" applyBorder="1" applyAlignment="1">
      <alignment horizontal="center" vertical="center"/>
    </xf>
    <xf numFmtId="0" fontId="4" fillId="0" borderId="7"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38" fontId="7" fillId="0" borderId="10" xfId="2" applyFont="1" applyFill="1" applyBorder="1" applyAlignment="1">
      <alignment horizontal="center" vertical="center"/>
    </xf>
    <xf numFmtId="38" fontId="7" fillId="0" borderId="8" xfId="2" applyFont="1" applyFill="1" applyBorder="1" applyAlignment="1">
      <alignment horizontal="center" vertical="center"/>
    </xf>
    <xf numFmtId="0" fontId="4" fillId="0" borderId="12" xfId="0" applyFont="1" applyBorder="1" applyAlignment="1">
      <alignment horizontal="center" vertical="center"/>
    </xf>
    <xf numFmtId="38" fontId="4" fillId="0" borderId="1" xfId="1" applyFont="1" applyFill="1" applyBorder="1" applyAlignment="1">
      <alignment horizontal="right" vertical="center"/>
    </xf>
    <xf numFmtId="38" fontId="4" fillId="0" borderId="1" xfId="0" applyNumberFormat="1" applyFont="1" applyBorder="1" applyAlignment="1">
      <alignment horizontal="right" vertical="center"/>
    </xf>
    <xf numFmtId="38" fontId="4" fillId="0" borderId="0" xfId="1" applyFont="1" applyFill="1" applyBorder="1" applyAlignment="1">
      <alignment horizontal="right" vertical="center"/>
    </xf>
    <xf numFmtId="38" fontId="4" fillId="0" borderId="0" xfId="0" applyNumberFormat="1" applyFont="1" applyAlignment="1">
      <alignment horizontal="right" vertical="center"/>
    </xf>
    <xf numFmtId="38" fontId="4" fillId="0" borderId="0" xfId="2" applyFont="1" applyFill="1" applyBorder="1" applyAlignment="1">
      <alignment horizontal="right" vertical="center"/>
    </xf>
    <xf numFmtId="38" fontId="4" fillId="0" borderId="8" xfId="2" applyFont="1" applyFill="1" applyBorder="1" applyAlignment="1">
      <alignment horizontal="right" vertical="center"/>
    </xf>
    <xf numFmtId="38" fontId="7" fillId="0" borderId="0" xfId="2" applyFont="1" applyFill="1" applyBorder="1" applyAlignment="1">
      <alignment horizontal="right" vertical="center"/>
    </xf>
    <xf numFmtId="38" fontId="7" fillId="0" borderId="0" xfId="0" applyNumberFormat="1" applyFont="1" applyBorder="1" applyAlignment="1">
      <alignment horizontal="right" vertical="center"/>
    </xf>
    <xf numFmtId="0" fontId="4" fillId="0" borderId="30" xfId="3" applyFont="1" applyFill="1" applyBorder="1" applyAlignment="1">
      <alignment horizontal="center" vertical="center"/>
    </xf>
    <xf numFmtId="0" fontId="4" fillId="0" borderId="29" xfId="3" applyFont="1" applyFill="1" applyBorder="1" applyAlignment="1">
      <alignment horizontal="center" vertical="center"/>
    </xf>
    <xf numFmtId="0" fontId="4" fillId="0" borderId="7" xfId="3" applyFont="1" applyFill="1" applyBorder="1" applyAlignment="1">
      <alignment horizontal="center" vertical="center"/>
    </xf>
    <xf numFmtId="0" fontId="4" fillId="0" borderId="5" xfId="3" applyFont="1" applyFill="1" applyBorder="1" applyAlignment="1">
      <alignment horizontal="center" vertical="center"/>
    </xf>
    <xf numFmtId="0" fontId="4" fillId="0" borderId="33" xfId="3" applyFont="1" applyFill="1" applyBorder="1" applyAlignment="1">
      <alignment horizontal="center" vertical="center"/>
    </xf>
    <xf numFmtId="0" fontId="4" fillId="0" borderId="34" xfId="3" applyFont="1" applyFill="1" applyBorder="1" applyAlignment="1">
      <alignment horizontal="center" vertical="center"/>
    </xf>
    <xf numFmtId="0" fontId="4" fillId="0" borderId="33" xfId="3" applyFont="1" applyFill="1" applyBorder="1" applyAlignment="1">
      <alignment horizontal="center" vertical="center" shrinkToFit="1"/>
    </xf>
    <xf numFmtId="0" fontId="4" fillId="0" borderId="35" xfId="3" applyFont="1" applyFill="1" applyBorder="1" applyAlignment="1">
      <alignment horizontal="center" vertical="center" shrinkToFit="1"/>
    </xf>
    <xf numFmtId="0" fontId="4" fillId="0" borderId="34" xfId="3" applyFont="1" applyFill="1" applyBorder="1" applyAlignment="1">
      <alignment horizontal="center" vertical="center" shrinkToFit="1"/>
    </xf>
    <xf numFmtId="0" fontId="4" fillId="0" borderId="33" xfId="3" applyFont="1" applyFill="1" applyBorder="1" applyAlignment="1">
      <alignment horizontal="center" vertical="center" wrapText="1"/>
    </xf>
    <xf numFmtId="0" fontId="4" fillId="0" borderId="34" xfId="3" applyFont="1" applyFill="1" applyBorder="1" applyAlignment="1">
      <alignment horizontal="center" vertical="center" wrapText="1"/>
    </xf>
    <xf numFmtId="0" fontId="23" fillId="0" borderId="0" xfId="3" applyFont="1" applyFill="1" applyBorder="1" applyAlignment="1">
      <alignment vertical="center"/>
    </xf>
    <xf numFmtId="0" fontId="5" fillId="0" borderId="0" xfId="3" applyFont="1" applyFill="1" applyAlignment="1">
      <alignment vertical="center"/>
    </xf>
    <xf numFmtId="0" fontId="6" fillId="0" borderId="5" xfId="3" applyFont="1" applyFill="1" applyBorder="1" applyAlignment="1">
      <alignment horizontal="center" vertical="center"/>
    </xf>
    <xf numFmtId="0" fontId="4" fillId="0" borderId="16" xfId="3" applyFont="1" applyFill="1" applyBorder="1" applyAlignment="1">
      <alignment horizontal="center" vertical="center"/>
    </xf>
    <xf numFmtId="0" fontId="4" fillId="0" borderId="6" xfId="3" applyFont="1" applyFill="1" applyBorder="1" applyAlignment="1">
      <alignment horizontal="center" vertical="center"/>
    </xf>
    <xf numFmtId="0" fontId="4" fillId="0" borderId="35" xfId="3" applyFont="1" applyFill="1" applyBorder="1" applyAlignment="1">
      <alignment horizontal="center" vertical="center" wrapText="1"/>
    </xf>
    <xf numFmtId="0" fontId="24" fillId="0" borderId="16" xfId="3" applyFont="1" applyFill="1" applyBorder="1" applyAlignment="1">
      <alignment horizontal="center" vertical="center"/>
    </xf>
    <xf numFmtId="0" fontId="24" fillId="0" borderId="6" xfId="3" applyFont="1" applyFill="1" applyBorder="1" applyAlignment="1">
      <alignment horizontal="center" vertical="center"/>
    </xf>
    <xf numFmtId="0" fontId="4" fillId="0" borderId="15" xfId="3" applyFont="1" applyFill="1" applyBorder="1" applyAlignment="1">
      <alignment horizontal="distributed" vertical="center"/>
    </xf>
    <xf numFmtId="49" fontId="4" fillId="0" borderId="3" xfId="3" applyNumberFormat="1" applyFont="1" applyFill="1" applyBorder="1" applyAlignment="1">
      <alignment horizontal="center" vertical="center" wrapText="1"/>
    </xf>
    <xf numFmtId="49" fontId="4" fillId="0" borderId="2" xfId="3" applyNumberFormat="1" applyFont="1" applyFill="1" applyBorder="1" applyAlignment="1">
      <alignment horizontal="center" vertical="center" wrapText="1"/>
    </xf>
    <xf numFmtId="0" fontId="4" fillId="0" borderId="3"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2" xfId="3" applyFont="1" applyFill="1" applyBorder="1" applyAlignment="1">
      <alignment horizontal="center" vertical="center" wrapText="1"/>
    </xf>
    <xf numFmtId="0" fontId="24" fillId="0" borderId="2" xfId="3" applyFont="1" applyFill="1" applyBorder="1" applyAlignment="1">
      <alignment horizontal="center" vertical="center"/>
    </xf>
    <xf numFmtId="0" fontId="4" fillId="0" borderId="35" xfId="3" applyFont="1" applyFill="1" applyBorder="1" applyAlignment="1">
      <alignment horizontal="center" vertical="center"/>
    </xf>
    <xf numFmtId="0" fontId="4" fillId="0" borderId="4"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6" fillId="0" borderId="0" xfId="3" applyFont="1" applyFill="1" applyBorder="1" applyAlignment="1">
      <alignment horizontal="center" vertical="center"/>
    </xf>
    <xf numFmtId="0" fontId="4" fillId="0" borderId="14" xfId="3" applyFont="1" applyFill="1" applyBorder="1" applyAlignment="1">
      <alignment horizontal="center" vertical="center"/>
    </xf>
    <xf numFmtId="0" fontId="4" fillId="0" borderId="15" xfId="3" applyFont="1" applyFill="1" applyBorder="1" applyAlignment="1">
      <alignment horizontal="center" vertical="center"/>
    </xf>
    <xf numFmtId="0" fontId="4" fillId="0" borderId="12" xfId="3" applyFont="1" applyFill="1" applyBorder="1" applyAlignment="1">
      <alignment horizontal="center" vertical="center"/>
    </xf>
    <xf numFmtId="0" fontId="4" fillId="0" borderId="30" xfId="3" applyFont="1" applyFill="1" applyBorder="1" applyAlignment="1">
      <alignment horizontal="center" vertical="center" wrapText="1"/>
    </xf>
    <xf numFmtId="0" fontId="4" fillId="0" borderId="16"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0" borderId="29" xfId="3"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33"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16" xfId="0" applyFont="1" applyBorder="1" applyAlignment="1">
      <alignment horizontal="center" vertical="center" wrapText="1"/>
    </xf>
    <xf numFmtId="0" fontId="4" fillId="0" borderId="0" xfId="0" applyFont="1" applyBorder="1" applyAlignment="1">
      <alignment horizontal="center" vertical="center"/>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25" fillId="0" borderId="15" xfId="0" applyFont="1" applyBorder="1" applyAlignment="1">
      <alignment horizontal="center" vertical="center"/>
    </xf>
    <xf numFmtId="0" fontId="4" fillId="0" borderId="18" xfId="0" applyFont="1" applyBorder="1" applyAlignment="1">
      <alignment horizontal="center" vertical="center"/>
    </xf>
    <xf numFmtId="0" fontId="4" fillId="0" borderId="31" xfId="0" applyFont="1" applyBorder="1" applyAlignment="1">
      <alignment horizontal="center" vertical="center"/>
    </xf>
    <xf numFmtId="0" fontId="4" fillId="0" borderId="2" xfId="0" applyFont="1" applyBorder="1" applyAlignment="1">
      <alignment horizontal="center" vertical="center" wrapText="1"/>
    </xf>
    <xf numFmtId="0" fontId="4" fillId="0" borderId="19" xfId="0" applyFont="1" applyBorder="1" applyAlignment="1">
      <alignment horizontal="center" vertical="center" wrapText="1" shrinkToFit="1"/>
    </xf>
    <xf numFmtId="0" fontId="4" fillId="0" borderId="31" xfId="0" applyFont="1" applyBorder="1" applyAlignment="1">
      <alignment horizontal="center" vertical="center" wrapText="1" shrinkToFi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 xfId="0" applyFont="1" applyBorder="1" applyAlignment="1">
      <alignment horizontal="center" vertical="center" wrapText="1"/>
    </xf>
    <xf numFmtId="0" fontId="12" fillId="0" borderId="30"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29"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30" xfId="0" applyFont="1" applyFill="1" applyBorder="1" applyAlignment="1">
      <alignment horizontal="center" vertical="center" wrapText="1"/>
    </xf>
    <xf numFmtId="0" fontId="12" fillId="0" borderId="16" xfId="0" applyFont="1" applyBorder="1" applyAlignment="1">
      <alignment horizontal="center" vertical="center"/>
    </xf>
    <xf numFmtId="0" fontId="12" fillId="0" borderId="11" xfId="0" applyFont="1" applyBorder="1" applyAlignment="1">
      <alignment horizontal="center" vertical="center"/>
    </xf>
    <xf numFmtId="0" fontId="12" fillId="0" borderId="6" xfId="0" applyFont="1" applyBorder="1" applyAlignment="1">
      <alignment horizontal="center" vertical="center"/>
    </xf>
    <xf numFmtId="0" fontId="12" fillId="0" borderId="30" xfId="0" applyFont="1" applyBorder="1" applyAlignment="1">
      <alignment horizontal="center" vertical="center"/>
    </xf>
    <xf numFmtId="0" fontId="12" fillId="0" borderId="29" xfId="0" applyFont="1" applyBorder="1" applyAlignment="1">
      <alignment horizontal="center" vertical="center"/>
    </xf>
    <xf numFmtId="0" fontId="12" fillId="0" borderId="1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8" xfId="0" applyFont="1" applyBorder="1" applyAlignment="1">
      <alignment horizontal="center" vertical="center"/>
    </xf>
    <xf numFmtId="0" fontId="12" fillId="0" borderId="31" xfId="0" applyFont="1" applyBorder="1" applyAlignment="1">
      <alignment horizontal="center" vertical="center"/>
    </xf>
    <xf numFmtId="0" fontId="28" fillId="0" borderId="18" xfId="0" applyFont="1" applyBorder="1" applyAlignment="1">
      <alignment horizontal="center" vertical="center" wrapText="1"/>
    </xf>
    <xf numFmtId="0" fontId="28" fillId="0" borderId="31" xfId="0" applyFont="1" applyBorder="1" applyAlignment="1">
      <alignment horizontal="center" vertical="center" wrapText="1"/>
    </xf>
    <xf numFmtId="0" fontId="12" fillId="0" borderId="33" xfId="0" applyFont="1" applyBorder="1" applyAlignment="1">
      <alignment horizontal="center" vertical="center"/>
    </xf>
    <xf numFmtId="0" fontId="12" fillId="0" borderId="35" xfId="0" applyFont="1" applyBorder="1" applyAlignment="1">
      <alignment horizontal="center" vertical="center"/>
    </xf>
    <xf numFmtId="0" fontId="12" fillId="0" borderId="34" xfId="0" applyFont="1" applyBorder="1" applyAlignment="1">
      <alignment horizontal="center" vertical="center"/>
    </xf>
    <xf numFmtId="185" fontId="12" fillId="0" borderId="0" xfId="0" applyNumberFormat="1" applyFont="1" applyFill="1" applyBorder="1" applyAlignment="1">
      <alignment horizontal="center" vertical="center"/>
    </xf>
    <xf numFmtId="180" fontId="12" fillId="0" borderId="0" xfId="0" applyNumberFormat="1"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Border="1" applyAlignment="1">
      <alignment horizontal="center" vertical="center" wrapText="1"/>
    </xf>
    <xf numFmtId="0" fontId="19" fillId="0" borderId="33" xfId="0" applyFont="1" applyBorder="1" applyAlignment="1">
      <alignment vertical="center"/>
    </xf>
    <xf numFmtId="0" fontId="19" fillId="0" borderId="34" xfId="0" applyFont="1" applyBorder="1" applyAlignment="1">
      <alignment vertical="center"/>
    </xf>
    <xf numFmtId="0" fontId="12" fillId="0" borderId="3" xfId="0" applyFont="1" applyBorder="1" applyAlignment="1">
      <alignment horizontal="center" vertical="center"/>
    </xf>
    <xf numFmtId="0" fontId="12" fillId="0" borderId="1" xfId="0" applyFont="1" applyBorder="1" applyAlignment="1">
      <alignment horizontal="center" vertical="center"/>
    </xf>
    <xf numFmtId="180" fontId="12" fillId="0" borderId="8" xfId="0" applyNumberFormat="1" applyFont="1" applyFill="1" applyBorder="1" applyAlignment="1">
      <alignment horizontal="center" vertical="center"/>
    </xf>
    <xf numFmtId="185" fontId="12" fillId="0" borderId="8" xfId="0" applyNumberFormat="1" applyFont="1" applyFill="1" applyBorder="1" applyAlignment="1">
      <alignment horizontal="center" vertical="center"/>
    </xf>
    <xf numFmtId="0" fontId="12" fillId="0" borderId="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16" xfId="0" applyFont="1" applyBorder="1" applyAlignment="1">
      <alignment horizontal="center" vertical="center" wrapText="1"/>
    </xf>
    <xf numFmtId="183" fontId="12" fillId="0" borderId="0" xfId="2" applyNumberFormat="1" applyFont="1" applyFill="1" applyBorder="1" applyAlignment="1">
      <alignment horizontal="center" vertical="center"/>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0" xfId="0" applyFont="1" applyFill="1" applyBorder="1" applyAlignment="1">
      <alignment horizontal="center" vertical="center"/>
    </xf>
    <xf numFmtId="184" fontId="12" fillId="0" borderId="0" xfId="0" applyNumberFormat="1" applyFont="1" applyFill="1" applyBorder="1" applyAlignment="1">
      <alignment horizontal="center" vertical="center"/>
    </xf>
    <xf numFmtId="0" fontId="12" fillId="0" borderId="8" xfId="0" applyFont="1" applyFill="1" applyBorder="1" applyAlignment="1">
      <alignment horizontal="center" vertical="center"/>
    </xf>
    <xf numFmtId="0" fontId="12" fillId="0" borderId="36" xfId="0" applyFont="1" applyBorder="1" applyAlignment="1">
      <alignment horizontal="center" vertical="center"/>
    </xf>
    <xf numFmtId="0" fontId="0" fillId="0" borderId="36" xfId="0" applyBorder="1" applyAlignment="1">
      <alignment horizontal="center" vertical="center"/>
    </xf>
    <xf numFmtId="0" fontId="12" fillId="0" borderId="4" xfId="0" applyFont="1" applyBorder="1" applyAlignment="1">
      <alignment horizontal="center" vertical="center"/>
    </xf>
    <xf numFmtId="0" fontId="12" fillId="0" borderId="0" xfId="0" applyFont="1" applyBorder="1" applyAlignment="1">
      <alignment horizontal="center" vertical="center"/>
    </xf>
    <xf numFmtId="0" fontId="0" fillId="0" borderId="31" xfId="0" applyBorder="1" applyAlignment="1">
      <alignment horizontal="center" vertical="center" wrapText="1"/>
    </xf>
    <xf numFmtId="0" fontId="12" fillId="0" borderId="12" xfId="0" applyFont="1" applyBorder="1" applyAlignment="1">
      <alignment horizontal="center" vertical="center" wrapText="1"/>
    </xf>
    <xf numFmtId="0" fontId="26" fillId="0" borderId="0" xfId="0" applyFont="1" applyBorder="1" applyAlignment="1">
      <alignment horizontal="center" vertical="center"/>
    </xf>
    <xf numFmtId="0" fontId="26" fillId="0" borderId="0" xfId="0" applyFont="1" applyFill="1" applyBorder="1" applyAlignment="1">
      <alignment horizontal="center" vertical="center"/>
    </xf>
    <xf numFmtId="0" fontId="29" fillId="0" borderId="0" xfId="0" applyFont="1" applyBorder="1" applyAlignment="1">
      <alignment horizontal="center" vertical="center"/>
    </xf>
    <xf numFmtId="0" fontId="26" fillId="0" borderId="1" xfId="0" applyFont="1" applyBorder="1" applyAlignment="1">
      <alignment horizontal="center" vertical="center"/>
    </xf>
    <xf numFmtId="180" fontId="26" fillId="0" borderId="0" xfId="0" applyNumberFormat="1" applyFont="1" applyBorder="1" applyAlignment="1">
      <alignment horizontal="center" vertical="center"/>
    </xf>
    <xf numFmtId="0" fontId="0" fillId="0" borderId="6" xfId="0" applyBorder="1" applyAlignment="1">
      <alignment horizontal="center" vertical="center"/>
    </xf>
    <xf numFmtId="0" fontId="0" fillId="0" borderId="31" xfId="0" applyBorder="1" applyAlignment="1">
      <alignment horizontal="center" vertical="center"/>
    </xf>
    <xf numFmtId="0" fontId="12" fillId="0" borderId="35" xfId="0" applyFont="1" applyBorder="1" applyAlignment="1">
      <alignment horizontal="center" vertical="center" wrapText="1"/>
    </xf>
    <xf numFmtId="0" fontId="12" fillId="0" borderId="0" xfId="0" applyFont="1" applyFill="1" applyBorder="1" applyAlignment="1">
      <alignment horizontal="center" vertical="center" wrapText="1"/>
    </xf>
    <xf numFmtId="0" fontId="4" fillId="0" borderId="0" xfId="0" applyFont="1" applyAlignment="1">
      <alignment horizontal="center" vertical="center" wrapText="1"/>
    </xf>
    <xf numFmtId="0" fontId="12" fillId="0" borderId="0" xfId="0" applyFont="1" applyAlignment="1">
      <alignment horizontal="center" vertical="center" wrapText="1"/>
    </xf>
    <xf numFmtId="0" fontId="0" fillId="0" borderId="0" xfId="0" applyBorder="1" applyAlignment="1">
      <alignment horizontal="center" vertical="center"/>
    </xf>
    <xf numFmtId="0" fontId="15" fillId="0" borderId="0" xfId="0" applyFont="1" applyFill="1" applyBorder="1" applyAlignment="1">
      <alignment horizontal="center" vertical="center"/>
    </xf>
    <xf numFmtId="0" fontId="12" fillId="0" borderId="8" xfId="0" applyFont="1" applyBorder="1" applyAlignment="1">
      <alignment horizontal="center" vertical="center"/>
    </xf>
    <xf numFmtId="0" fontId="15" fillId="0" borderId="8" xfId="0" applyFont="1" applyFill="1" applyBorder="1" applyAlignment="1">
      <alignment horizontal="center" vertical="center"/>
    </xf>
    <xf numFmtId="0" fontId="12" fillId="0" borderId="17" xfId="0" applyFont="1" applyBorder="1" applyAlignment="1">
      <alignment horizontal="center" vertical="center"/>
    </xf>
    <xf numFmtId="0" fontId="12" fillId="0" borderId="13" xfId="0" applyFont="1" applyBorder="1" applyAlignment="1">
      <alignment horizontal="center" vertical="center"/>
    </xf>
    <xf numFmtId="0" fontId="19" fillId="0" borderId="0" xfId="0" applyFont="1" applyBorder="1" applyAlignment="1">
      <alignment horizontal="center" vertical="center"/>
    </xf>
    <xf numFmtId="0" fontId="12" fillId="0" borderId="7" xfId="0" applyFont="1" applyBorder="1" applyAlignment="1">
      <alignment horizontal="center" vertical="center"/>
    </xf>
    <xf numFmtId="0" fontId="12" fillId="0" borderId="5" xfId="0" applyFont="1" applyBorder="1" applyAlignment="1">
      <alignment horizontal="center" vertical="center"/>
    </xf>
    <xf numFmtId="0" fontId="12" fillId="0" borderId="19" xfId="0" applyFont="1" applyBorder="1" applyAlignment="1">
      <alignment horizontal="center" vertical="center"/>
    </xf>
    <xf numFmtId="0" fontId="12" fillId="0" borderId="31" xfId="0" applyFont="1" applyFill="1" applyBorder="1" applyAlignment="1">
      <alignment horizontal="center" vertical="center"/>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34" fillId="0" borderId="10" xfId="0" applyFont="1" applyBorder="1" applyAlignment="1">
      <alignment horizontal="center" vertical="center"/>
    </xf>
    <xf numFmtId="0" fontId="34" fillId="0" borderId="9" xfId="0" applyFont="1" applyBorder="1" applyAlignment="1">
      <alignment horizontal="center" vertical="center"/>
    </xf>
    <xf numFmtId="0" fontId="26" fillId="0" borderId="4" xfId="0" applyFont="1" applyBorder="1" applyAlignment="1">
      <alignment horizontal="center" vertical="center"/>
    </xf>
    <xf numFmtId="0" fontId="26" fillId="0" borderId="11" xfId="0" applyFont="1" applyBorder="1" applyAlignment="1">
      <alignment horizontal="center" vertical="center"/>
    </xf>
    <xf numFmtId="0" fontId="12" fillId="0" borderId="8" xfId="0" applyFont="1" applyBorder="1" applyAlignment="1">
      <alignment horizontal="right" vertical="center"/>
    </xf>
    <xf numFmtId="0" fontId="0" fillId="0" borderId="8" xfId="0" applyBorder="1" applyAlignment="1">
      <alignment vertical="center"/>
    </xf>
    <xf numFmtId="0" fontId="12" fillId="0" borderId="6" xfId="0" applyFont="1" applyFill="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12" fillId="0" borderId="45" xfId="0" applyFont="1" applyBorder="1" applyAlignment="1">
      <alignment horizontal="center" vertical="center"/>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33" xfId="0" applyFont="1" applyFill="1" applyBorder="1" applyAlignment="1">
      <alignment horizontal="center" vertical="center"/>
    </xf>
    <xf numFmtId="0" fontId="12" fillId="0" borderId="35"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18" xfId="0" applyFont="1" applyFill="1" applyBorder="1" applyAlignment="1">
      <alignment horizontal="center" vertical="center" wrapText="1" shrinkToFit="1"/>
    </xf>
    <xf numFmtId="0" fontId="12" fillId="0" borderId="31" xfId="0" applyFont="1" applyFill="1" applyBorder="1" applyAlignment="1">
      <alignment horizontal="center" vertical="center" wrapText="1" shrinkToFit="1"/>
    </xf>
    <xf numFmtId="0" fontId="12" fillId="0" borderId="17" xfId="0" applyFont="1" applyFill="1" applyBorder="1" applyAlignment="1">
      <alignment horizontal="center" vertical="center"/>
    </xf>
    <xf numFmtId="0" fontId="12" fillId="0" borderId="1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2" fillId="0" borderId="30" xfId="0" applyFont="1" applyBorder="1" applyAlignment="1">
      <alignment horizontal="center" vertical="center" wrapText="1"/>
    </xf>
    <xf numFmtId="0" fontId="7" fillId="0" borderId="0" xfId="0" applyFont="1" applyBorder="1" applyAlignment="1">
      <alignment horizontal="distributed" vertical="center"/>
    </xf>
    <xf numFmtId="38" fontId="7" fillId="0" borderId="10" xfId="1" applyFont="1" applyFill="1" applyBorder="1" applyAlignment="1">
      <alignment horizontal="right" vertical="center"/>
    </xf>
    <xf numFmtId="38" fontId="7" fillId="0" borderId="8" xfId="1" applyFont="1" applyFill="1" applyBorder="1" applyAlignment="1">
      <alignment horizontal="right" vertical="center"/>
    </xf>
    <xf numFmtId="40" fontId="7" fillId="0" borderId="8" xfId="1" applyNumberFormat="1" applyFont="1" applyFill="1" applyBorder="1" applyAlignment="1">
      <alignment horizontal="right" vertical="center"/>
    </xf>
    <xf numFmtId="38" fontId="4" fillId="0" borderId="4" xfId="1" applyFont="1" applyFill="1" applyBorder="1" applyAlignment="1">
      <alignment horizontal="right" vertical="center"/>
    </xf>
    <xf numFmtId="40" fontId="4" fillId="0" borderId="0" xfId="1" applyNumberFormat="1" applyFont="1" applyFill="1" applyAlignment="1">
      <alignment horizontal="right" vertical="center"/>
    </xf>
    <xf numFmtId="38" fontId="7" fillId="0" borderId="4" xfId="1" applyFont="1" applyFill="1" applyBorder="1" applyAlignment="1">
      <alignment horizontal="right" vertical="center"/>
    </xf>
    <xf numFmtId="38" fontId="7" fillId="0" borderId="0" xfId="1" applyFont="1" applyFill="1" applyBorder="1" applyAlignment="1">
      <alignment horizontal="right" vertical="center"/>
    </xf>
    <xf numFmtId="40" fontId="7" fillId="0" borderId="0" xfId="1" applyNumberFormat="1" applyFont="1" applyFill="1" applyAlignment="1">
      <alignment horizontal="right" vertical="center"/>
    </xf>
    <xf numFmtId="183" fontId="4" fillId="0" borderId="0" xfId="1" applyNumberFormat="1" applyFont="1" applyFill="1" applyAlignment="1">
      <alignment horizontal="right" vertical="center"/>
    </xf>
    <xf numFmtId="0" fontId="7" fillId="0" borderId="1" xfId="0" applyFont="1" applyFill="1" applyBorder="1" applyAlignment="1">
      <alignment horizontal="distributed" vertical="center"/>
    </xf>
    <xf numFmtId="0" fontId="7" fillId="0" borderId="2" xfId="0" applyFont="1" applyFill="1" applyBorder="1" applyAlignment="1">
      <alignment horizontal="distributed" vertical="center"/>
    </xf>
    <xf numFmtId="38" fontId="7" fillId="0" borderId="3" xfId="1" applyFont="1" applyFill="1" applyBorder="1" applyAlignment="1">
      <alignment horizontal="right" vertical="center"/>
    </xf>
    <xf numFmtId="38" fontId="7" fillId="0" borderId="1" xfId="1" applyFont="1" applyFill="1" applyBorder="1" applyAlignment="1">
      <alignment horizontal="right" vertical="center"/>
    </xf>
    <xf numFmtId="40" fontId="7" fillId="0" borderId="1" xfId="1" applyNumberFormat="1" applyFont="1" applyFill="1" applyBorder="1" applyAlignment="1">
      <alignment horizontal="right" vertical="center"/>
    </xf>
    <xf numFmtId="0" fontId="4" fillId="0" borderId="30"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6" xfId="0" applyFont="1" applyFill="1" applyBorder="1" applyAlignment="1">
      <alignment horizontal="center" vertical="center"/>
    </xf>
    <xf numFmtId="189" fontId="4" fillId="0" borderId="0" xfId="2" applyNumberFormat="1" applyFont="1" applyFill="1" applyBorder="1" applyAlignment="1">
      <alignment horizontal="right" vertical="center"/>
    </xf>
    <xf numFmtId="189" fontId="7" fillId="0" borderId="8" xfId="2" applyNumberFormat="1" applyFont="1" applyFill="1" applyBorder="1" applyAlignment="1">
      <alignment horizontal="right" vertical="center"/>
    </xf>
    <xf numFmtId="0" fontId="43" fillId="0" borderId="14" xfId="0" applyFont="1" applyFill="1" applyBorder="1" applyAlignment="1">
      <alignment horizontal="center" vertical="center" wrapText="1"/>
    </xf>
    <xf numFmtId="0" fontId="43" fillId="0" borderId="12" xfId="0" applyFont="1" applyFill="1" applyBorder="1" applyAlignment="1">
      <alignment horizontal="center" vertical="center" wrapText="1"/>
    </xf>
    <xf numFmtId="189" fontId="4" fillId="0" borderId="1" xfId="2" applyNumberFormat="1" applyFont="1" applyFill="1" applyBorder="1" applyAlignment="1">
      <alignment horizontal="right" vertical="center"/>
    </xf>
    <xf numFmtId="0" fontId="4" fillId="0" borderId="16" xfId="0" applyFont="1" applyFill="1" applyBorder="1" applyAlignment="1">
      <alignment horizontal="center" vertical="center"/>
    </xf>
    <xf numFmtId="0" fontId="12" fillId="0" borderId="8" xfId="0" applyFont="1" applyFill="1" applyBorder="1" applyAlignment="1">
      <alignment horizontal="right" vertical="center"/>
    </xf>
    <xf numFmtId="0" fontId="12" fillId="0" borderId="12" xfId="0" applyFont="1" applyFill="1" applyBorder="1" applyAlignment="1">
      <alignment horizontal="center" vertical="center"/>
    </xf>
    <xf numFmtId="0" fontId="12" fillId="0" borderId="13" xfId="0" applyFont="1" applyFill="1" applyBorder="1" applyAlignment="1">
      <alignment horizontal="center" vertical="center"/>
    </xf>
    <xf numFmtId="0" fontId="12" fillId="0" borderId="36"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14" xfId="0" applyFont="1" applyFill="1" applyBorder="1" applyAlignment="1">
      <alignment horizontal="center" vertical="center"/>
    </xf>
    <xf numFmtId="0" fontId="19" fillId="0" borderId="0" xfId="0" applyFont="1" applyFill="1" applyBorder="1" applyAlignment="1">
      <alignment horizontal="center" vertical="center"/>
    </xf>
    <xf numFmtId="0" fontId="11" fillId="0" borderId="0" xfId="0" applyFont="1" applyFill="1" applyBorder="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19" fillId="0" borderId="5" xfId="0" applyFont="1" applyFill="1" applyBorder="1" applyAlignment="1">
      <alignment horizontal="center" vertical="center"/>
    </xf>
    <xf numFmtId="38" fontId="12" fillId="0" borderId="7" xfId="1" applyFont="1" applyFill="1" applyBorder="1" applyAlignment="1">
      <alignment horizontal="center" vertical="center"/>
    </xf>
    <xf numFmtId="38" fontId="12" fillId="0" borderId="33" xfId="1" applyFont="1" applyFill="1" applyBorder="1" applyAlignment="1">
      <alignment horizontal="center" vertical="center"/>
    </xf>
    <xf numFmtId="38" fontId="12" fillId="0" borderId="14" xfId="1" applyFont="1" applyFill="1" applyBorder="1" applyAlignment="1">
      <alignment horizontal="center" vertical="center"/>
    </xf>
    <xf numFmtId="38" fontId="12" fillId="0" borderId="15" xfId="1" applyFont="1" applyFill="1" applyBorder="1" applyAlignment="1">
      <alignment horizontal="center" vertical="center"/>
    </xf>
    <xf numFmtId="38" fontId="12" fillId="0" borderId="12" xfId="1" applyFont="1" applyFill="1" applyBorder="1" applyAlignment="1">
      <alignment horizontal="center" vertical="center"/>
    </xf>
    <xf numFmtId="0" fontId="19" fillId="0" borderId="11" xfId="0" applyFont="1" applyFill="1" applyBorder="1" applyAlignment="1">
      <alignment horizontal="center" vertical="center"/>
    </xf>
    <xf numFmtId="0" fontId="19" fillId="0" borderId="6" xfId="0" applyFont="1" applyFill="1" applyBorder="1" applyAlignment="1">
      <alignment horizontal="center" vertical="center"/>
    </xf>
    <xf numFmtId="38" fontId="12" fillId="0" borderId="31" xfId="1" applyFont="1" applyFill="1" applyBorder="1" applyAlignment="1">
      <alignment horizontal="center" vertical="center"/>
    </xf>
    <xf numFmtId="38" fontId="12" fillId="0" borderId="36" xfId="1" applyFont="1" applyFill="1" applyBorder="1" applyAlignment="1">
      <alignment horizontal="center" vertical="center"/>
    </xf>
    <xf numFmtId="0" fontId="12" fillId="0" borderId="15" xfId="0" applyFont="1" applyFill="1" applyBorder="1" applyAlignment="1">
      <alignment horizontal="center" vertical="center"/>
    </xf>
    <xf numFmtId="0" fontId="0" fillId="0" borderId="0" xfId="0" applyFill="1" applyBorder="1" applyAlignment="1">
      <alignment vertical="center"/>
    </xf>
    <xf numFmtId="0" fontId="19" fillId="0" borderId="1"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16" xfId="0" applyFont="1" applyFill="1" applyBorder="1" applyAlignment="1">
      <alignment horizontal="center" vertical="center"/>
    </xf>
    <xf numFmtId="0" fontId="19" fillId="0" borderId="17" xfId="0" applyFont="1" applyFill="1" applyBorder="1" applyAlignment="1">
      <alignment horizontal="center" vertical="center"/>
    </xf>
    <xf numFmtId="0" fontId="12" fillId="0" borderId="11" xfId="0" applyFont="1" applyFill="1" applyBorder="1" applyAlignment="1">
      <alignment horizontal="center" vertical="center"/>
    </xf>
    <xf numFmtId="0" fontId="19" fillId="0" borderId="19" xfId="0" applyFont="1" applyFill="1" applyBorder="1" applyAlignment="1">
      <alignment horizontal="center" vertical="center"/>
    </xf>
    <xf numFmtId="0" fontId="0" fillId="0" borderId="15" xfId="0" applyBorder="1" applyAlignment="1">
      <alignment horizontal="center" vertical="center"/>
    </xf>
    <xf numFmtId="0" fontId="0" fillId="0" borderId="12" xfId="0" applyBorder="1" applyAlignment="1">
      <alignment horizontal="center" vertical="center"/>
    </xf>
    <xf numFmtId="0" fontId="26" fillId="0" borderId="10" xfId="0" applyFont="1" applyBorder="1" applyAlignment="1">
      <alignment horizontal="center" vertical="center"/>
    </xf>
    <xf numFmtId="0" fontId="26" fillId="0" borderId="8" xfId="0" applyFont="1" applyBorder="1" applyAlignment="1">
      <alignment horizontal="center" vertical="center"/>
    </xf>
    <xf numFmtId="0" fontId="20" fillId="0" borderId="8" xfId="0" applyFont="1" applyBorder="1" applyAlignment="1">
      <alignment vertical="center"/>
    </xf>
    <xf numFmtId="0" fontId="26" fillId="0" borderId="0" xfId="0" applyFont="1" applyBorder="1" applyAlignment="1">
      <alignment horizontal="left" vertical="center"/>
    </xf>
    <xf numFmtId="0" fontId="19" fillId="0" borderId="0" xfId="0" applyNumberFormat="1" applyFont="1" applyBorder="1" applyAlignment="1">
      <alignment horizontal="center" vertical="center"/>
    </xf>
    <xf numFmtId="0" fontId="19" fillId="0" borderId="11" xfId="0" applyNumberFormat="1" applyFont="1" applyBorder="1" applyAlignment="1">
      <alignment horizontal="center" vertical="center"/>
    </xf>
    <xf numFmtId="0" fontId="19" fillId="0" borderId="4" xfId="0" applyNumberFormat="1" applyFont="1" applyBorder="1" applyAlignment="1">
      <alignment horizontal="center" vertical="center"/>
    </xf>
    <xf numFmtId="0" fontId="54" fillId="0" borderId="0" xfId="0" applyNumberFormat="1" applyFont="1" applyBorder="1" applyAlignment="1">
      <alignment horizontal="center" vertical="center"/>
    </xf>
    <xf numFmtId="0" fontId="54" fillId="0" borderId="11" xfId="0" applyNumberFormat="1" applyFont="1" applyBorder="1" applyAlignment="1">
      <alignment horizontal="center" vertical="center"/>
    </xf>
    <xf numFmtId="0" fontId="54" fillId="0" borderId="4" xfId="0" applyNumberFormat="1" applyFont="1" applyBorder="1" applyAlignment="1">
      <alignment horizontal="center" vertical="center"/>
    </xf>
    <xf numFmtId="0" fontId="54" fillId="0" borderId="1" xfId="0" applyNumberFormat="1" applyFont="1" applyBorder="1" applyAlignment="1">
      <alignment horizontal="center" vertical="center"/>
    </xf>
    <xf numFmtId="0" fontId="54" fillId="0" borderId="2" xfId="0" applyNumberFormat="1" applyFont="1" applyBorder="1" applyAlignment="1">
      <alignment horizontal="center" vertical="center"/>
    </xf>
    <xf numFmtId="0" fontId="12" fillId="0" borderId="8" xfId="0" applyNumberFormat="1" applyFont="1" applyBorder="1" applyAlignment="1">
      <alignment horizontal="left" vertical="center"/>
    </xf>
    <xf numFmtId="0" fontId="12" fillId="0" borderId="8" xfId="0" applyNumberFormat="1" applyFont="1" applyBorder="1" applyAlignment="1">
      <alignment horizontal="right" vertical="center"/>
    </xf>
    <xf numFmtId="0" fontId="12" fillId="0" borderId="15" xfId="0" applyNumberFormat="1" applyFont="1" applyBorder="1" applyAlignment="1">
      <alignment horizontal="center" vertical="center"/>
    </xf>
    <xf numFmtId="0" fontId="12" fillId="0" borderId="12"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5" xfId="0" applyNumberFormat="1" applyFont="1" applyBorder="1" applyAlignment="1">
      <alignment horizontal="center" vertical="center"/>
    </xf>
    <xf numFmtId="0" fontId="12" fillId="0" borderId="6" xfId="0" applyNumberFormat="1" applyFont="1" applyBorder="1" applyAlignment="1">
      <alignment horizontal="center" vertical="center"/>
    </xf>
    <xf numFmtId="0" fontId="12" fillId="0" borderId="18"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6" xfId="0" applyFont="1" applyBorder="1" applyAlignment="1">
      <alignment horizontal="center" vertical="center" wrapText="1"/>
    </xf>
    <xf numFmtId="0" fontId="11" fillId="0" borderId="0" xfId="0" applyNumberFormat="1" applyFont="1" applyFill="1" applyAlignment="1">
      <alignment horizontal="left" vertical="center" shrinkToFit="1"/>
    </xf>
    <xf numFmtId="0" fontId="12" fillId="0" borderId="14" xfId="0" applyFont="1" applyBorder="1" applyAlignment="1">
      <alignment vertical="center"/>
    </xf>
    <xf numFmtId="0" fontId="12" fillId="0" borderId="15" xfId="0" applyFont="1" applyBorder="1" applyAlignment="1">
      <alignment vertical="center"/>
    </xf>
    <xf numFmtId="0" fontId="12" fillId="0" borderId="0" xfId="0" applyFont="1" applyBorder="1" applyAlignment="1">
      <alignment vertical="center"/>
    </xf>
    <xf numFmtId="0" fontId="12" fillId="0" borderId="35" xfId="0" applyFont="1" applyBorder="1" applyAlignment="1">
      <alignment horizontal="distributed" vertical="center"/>
    </xf>
    <xf numFmtId="188" fontId="12" fillId="0" borderId="0" xfId="1" applyNumberFormat="1" applyFont="1" applyBorder="1" applyAlignment="1">
      <alignment horizontal="right" vertical="center"/>
    </xf>
    <xf numFmtId="189" fontId="12" fillId="0" borderId="0" xfId="1" applyNumberFormat="1" applyFont="1" applyBorder="1" applyAlignment="1">
      <alignment horizontal="right" vertical="center"/>
    </xf>
    <xf numFmtId="38" fontId="26" fillId="0" borderId="8" xfId="1" applyFont="1" applyBorder="1" applyAlignment="1">
      <alignment horizontal="right" vertical="center"/>
    </xf>
    <xf numFmtId="188" fontId="12" fillId="0" borderId="1" xfId="1" applyNumberFormat="1" applyFont="1" applyBorder="1" applyAlignment="1">
      <alignment horizontal="right" vertical="center"/>
    </xf>
    <xf numFmtId="0" fontId="12" fillId="0" borderId="29"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0" fillId="0" borderId="15" xfId="0" applyBorder="1" applyAlignment="1">
      <alignment vertical="center"/>
    </xf>
    <xf numFmtId="0" fontId="19" fillId="0" borderId="17" xfId="0" applyNumberFormat="1" applyFont="1" applyBorder="1" applyAlignment="1">
      <alignment horizontal="center" vertical="center" wrapText="1"/>
    </xf>
    <xf numFmtId="0" fontId="19" fillId="0" borderId="19" xfId="0" applyNumberFormat="1" applyFont="1" applyBorder="1" applyAlignment="1">
      <alignment horizontal="center" vertical="center" wrapText="1"/>
    </xf>
    <xf numFmtId="0" fontId="19" fillId="0" borderId="31" xfId="0" applyNumberFormat="1" applyFont="1" applyBorder="1" applyAlignment="1">
      <alignment horizontal="center" vertical="center" wrapText="1"/>
    </xf>
    <xf numFmtId="0" fontId="12" fillId="0" borderId="30" xfId="0" applyNumberFormat="1" applyFont="1" applyBorder="1" applyAlignment="1">
      <alignment horizontal="center" vertical="center" wrapText="1"/>
    </xf>
    <xf numFmtId="0" fontId="12" fillId="0" borderId="29" xfId="0" applyNumberFormat="1" applyFont="1" applyBorder="1" applyAlignment="1">
      <alignment horizontal="center" vertical="center" wrapText="1"/>
    </xf>
    <xf numFmtId="0" fontId="12" fillId="0" borderId="4" xfId="0" applyNumberFormat="1" applyFont="1" applyBorder="1" applyAlignment="1">
      <alignment horizontal="center" vertical="center" wrapText="1"/>
    </xf>
    <xf numFmtId="0" fontId="12" fillId="0" borderId="0" xfId="0" applyNumberFormat="1" applyFont="1" applyBorder="1" applyAlignment="1">
      <alignment horizontal="center" vertical="center" wrapText="1"/>
    </xf>
    <xf numFmtId="0" fontId="12" fillId="0" borderId="7" xfId="0" applyNumberFormat="1" applyFont="1" applyBorder="1" applyAlignment="1">
      <alignment horizontal="center" vertical="center" wrapText="1"/>
    </xf>
    <xf numFmtId="0" fontId="12" fillId="0" borderId="5" xfId="0" applyNumberFormat="1" applyFont="1" applyBorder="1" applyAlignment="1">
      <alignment horizontal="center" vertical="center" wrapText="1"/>
    </xf>
    <xf numFmtId="0" fontId="12" fillId="0" borderId="18" xfId="0" applyNumberFormat="1" applyFont="1" applyBorder="1" applyAlignment="1">
      <alignment horizontal="center" vertical="center"/>
    </xf>
    <xf numFmtId="0" fontId="12" fillId="0" borderId="31" xfId="0" applyNumberFormat="1" applyFont="1" applyBorder="1" applyAlignment="1">
      <alignment horizontal="center" vertical="center"/>
    </xf>
    <xf numFmtId="0" fontId="12" fillId="0" borderId="33"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18" xfId="0" applyNumberFormat="1" applyFont="1" applyBorder="1" applyAlignment="1">
      <alignment horizontal="center" vertical="center" wrapText="1"/>
    </xf>
    <xf numFmtId="0" fontId="12" fillId="0" borderId="31" xfId="0" applyNumberFormat="1" applyFont="1" applyBorder="1" applyAlignment="1">
      <alignment horizontal="center" vertical="center" wrapText="1"/>
    </xf>
    <xf numFmtId="0" fontId="12" fillId="0" borderId="0" xfId="0" applyNumberFormat="1" applyFont="1" applyBorder="1" applyAlignment="1">
      <alignment horizontal="distributed" vertical="center"/>
    </xf>
    <xf numFmtId="0" fontId="12" fillId="0" borderId="11" xfId="0" applyNumberFormat="1" applyFont="1" applyBorder="1" applyAlignment="1">
      <alignment horizontal="distributed" vertical="center"/>
    </xf>
    <xf numFmtId="38" fontId="12" fillId="0" borderId="4" xfId="1" applyFont="1" applyBorder="1" applyAlignment="1">
      <alignment horizontal="right" vertical="center"/>
    </xf>
    <xf numFmtId="38" fontId="12" fillId="0" borderId="0" xfId="1" applyFont="1" applyBorder="1" applyAlignment="1">
      <alignment horizontal="right" vertical="center"/>
    </xf>
    <xf numFmtId="0" fontId="12" fillId="0" borderId="8" xfId="0" applyNumberFormat="1" applyFont="1" applyBorder="1" applyAlignment="1">
      <alignment horizontal="distributed" vertical="center"/>
    </xf>
    <xf numFmtId="0" fontId="12" fillId="0" borderId="9" xfId="0" applyNumberFormat="1" applyFont="1" applyBorder="1" applyAlignment="1">
      <alignment horizontal="distributed" vertical="center"/>
    </xf>
    <xf numFmtId="38" fontId="12" fillId="0" borderId="10" xfId="1" applyFont="1" applyBorder="1" applyAlignment="1">
      <alignment horizontal="right" vertical="center"/>
    </xf>
    <xf numFmtId="38" fontId="12" fillId="0" borderId="8" xfId="1" applyFont="1" applyBorder="1" applyAlignment="1">
      <alignment horizontal="right" vertical="center"/>
    </xf>
    <xf numFmtId="0" fontId="12" fillId="0" borderId="0" xfId="0" applyNumberFormat="1" applyFont="1" applyBorder="1" applyAlignment="1">
      <alignment horizontal="distributed" vertical="center" wrapText="1" shrinkToFit="1"/>
    </xf>
    <xf numFmtId="0" fontId="12" fillId="0" borderId="0" xfId="0" applyNumberFormat="1" applyFont="1" applyBorder="1" applyAlignment="1">
      <alignment horizontal="distributed" vertical="center" shrinkToFit="1"/>
    </xf>
    <xf numFmtId="0" fontId="19" fillId="0" borderId="0" xfId="0" applyNumberFormat="1" applyFont="1" applyBorder="1" applyAlignment="1">
      <alignment horizontal="distributed" vertical="center" shrinkToFit="1"/>
    </xf>
    <xf numFmtId="0" fontId="19" fillId="0" borderId="11" xfId="0" applyNumberFormat="1" applyFont="1" applyBorder="1" applyAlignment="1">
      <alignment horizontal="distributed" vertical="center" shrinkToFit="1"/>
    </xf>
    <xf numFmtId="0" fontId="26" fillId="0" borderId="1" xfId="0" applyNumberFormat="1" applyFont="1" applyBorder="1" applyAlignment="1">
      <alignment horizontal="center" vertical="center"/>
    </xf>
    <xf numFmtId="0" fontId="26" fillId="0" borderId="2" xfId="0" applyNumberFormat="1" applyFont="1" applyBorder="1" applyAlignment="1">
      <alignment horizontal="center" vertical="center"/>
    </xf>
    <xf numFmtId="38" fontId="26" fillId="0" borderId="4" xfId="1" applyFont="1" applyBorder="1" applyAlignment="1">
      <alignment horizontal="right" vertical="center"/>
    </xf>
    <xf numFmtId="38" fontId="26" fillId="0" borderId="0" xfId="1" applyFont="1" applyBorder="1" applyAlignment="1">
      <alignment horizontal="right" vertical="center"/>
    </xf>
    <xf numFmtId="0" fontId="12" fillId="0" borderId="14" xfId="0" applyNumberFormat="1" applyFont="1" applyBorder="1" applyAlignment="1">
      <alignment horizontal="center" vertical="center" wrapText="1"/>
    </xf>
    <xf numFmtId="0" fontId="12" fillId="0" borderId="12" xfId="0" applyNumberFormat="1" applyFont="1" applyBorder="1" applyAlignment="1">
      <alignment horizontal="center" vertical="center" wrapText="1"/>
    </xf>
    <xf numFmtId="0" fontId="19" fillId="0" borderId="15" xfId="0" applyNumberFormat="1" applyFont="1" applyBorder="1" applyAlignment="1">
      <alignment horizontal="center" vertical="center"/>
    </xf>
    <xf numFmtId="0" fontId="12" fillId="0" borderId="11" xfId="0" applyFont="1" applyBorder="1" applyAlignment="1">
      <alignment vertical="center"/>
    </xf>
    <xf numFmtId="38" fontId="12" fillId="0" borderId="0" xfId="1" applyFont="1" applyAlignment="1">
      <alignment horizontal="right" vertical="center"/>
    </xf>
    <xf numFmtId="0" fontId="12" fillId="0" borderId="2" xfId="0" applyFont="1" applyBorder="1" applyAlignment="1">
      <alignment horizontal="center" vertical="center" wrapText="1"/>
    </xf>
    <xf numFmtId="38" fontId="26" fillId="0" borderId="1" xfId="1" applyFont="1" applyBorder="1" applyAlignment="1">
      <alignment horizontal="right" vertical="center"/>
    </xf>
    <xf numFmtId="0" fontId="0" fillId="0" borderId="16" xfId="0" applyBorder="1">
      <alignment vertical="center"/>
    </xf>
    <xf numFmtId="0" fontId="0" fillId="0" borderId="0" xfId="0">
      <alignment vertical="center"/>
    </xf>
    <xf numFmtId="0" fontId="0" fillId="0" borderId="11" xfId="0" applyBorder="1">
      <alignment vertical="center"/>
    </xf>
    <xf numFmtId="0" fontId="0" fillId="0" borderId="5" xfId="0" applyBorder="1">
      <alignment vertical="center"/>
    </xf>
    <xf numFmtId="0" fontId="0" fillId="0" borderId="6" xfId="0" applyBorder="1">
      <alignment vertical="center"/>
    </xf>
    <xf numFmtId="0" fontId="12" fillId="0" borderId="9" xfId="0" applyFont="1" applyBorder="1" applyAlignment="1">
      <alignment horizontal="center" vertical="center"/>
    </xf>
    <xf numFmtId="189" fontId="12" fillId="0" borderId="8" xfId="1" applyNumberFormat="1" applyFont="1" applyBorder="1" applyAlignment="1">
      <alignment horizontal="right" vertical="center"/>
    </xf>
    <xf numFmtId="189" fontId="26" fillId="0" borderId="1" xfId="1" applyNumberFormat="1" applyFont="1" applyBorder="1" applyAlignment="1">
      <alignment horizontal="right" vertical="center"/>
    </xf>
    <xf numFmtId="189" fontId="12" fillId="0" borderId="0" xfId="1" applyNumberFormat="1" applyFont="1" applyAlignment="1">
      <alignment horizontal="right" vertical="center"/>
    </xf>
    <xf numFmtId="0" fontId="34" fillId="0" borderId="8" xfId="0" applyNumberFormat="1" applyFont="1" applyFill="1" applyBorder="1" applyAlignment="1">
      <alignment horizontal="distributed" vertical="center"/>
    </xf>
    <xf numFmtId="0" fontId="34" fillId="0" borderId="9" xfId="0" applyNumberFormat="1" applyFont="1" applyFill="1" applyBorder="1" applyAlignment="1">
      <alignment horizontal="distributed" vertical="center"/>
    </xf>
    <xf numFmtId="0" fontId="12" fillId="0" borderId="0" xfId="0" applyNumberFormat="1" applyFont="1" applyFill="1" applyBorder="1" applyAlignment="1">
      <alignment horizontal="left" vertical="center"/>
    </xf>
    <xf numFmtId="0" fontId="12" fillId="0" borderId="11" xfId="0" applyNumberFormat="1" applyFont="1" applyFill="1" applyBorder="1" applyAlignment="1">
      <alignment horizontal="left" vertical="center"/>
    </xf>
    <xf numFmtId="0" fontId="12" fillId="0" borderId="0" xfId="0" applyNumberFormat="1" applyFont="1" applyFill="1" applyBorder="1" applyAlignment="1">
      <alignment horizontal="distributed" vertical="center"/>
    </xf>
    <xf numFmtId="0" fontId="12" fillId="0" borderId="11" xfId="0" applyNumberFormat="1" applyFont="1" applyFill="1" applyBorder="1" applyAlignment="1">
      <alignment horizontal="distributed" vertical="center"/>
    </xf>
    <xf numFmtId="0" fontId="12" fillId="0" borderId="18" xfId="0" applyNumberFormat="1" applyFont="1" applyFill="1" applyBorder="1" applyAlignment="1">
      <alignment horizontal="center" vertical="center" wrapText="1"/>
    </xf>
    <xf numFmtId="0" fontId="12" fillId="0" borderId="31" xfId="0" applyNumberFormat="1" applyFont="1" applyFill="1" applyBorder="1" applyAlignment="1">
      <alignment horizontal="center" vertical="center" wrapText="1"/>
    </xf>
    <xf numFmtId="0" fontId="12" fillId="0" borderId="18" xfId="0" applyNumberFormat="1" applyFont="1" applyFill="1" applyBorder="1" applyAlignment="1">
      <alignment horizontal="center" vertical="center"/>
    </xf>
    <xf numFmtId="0" fontId="12" fillId="0" borderId="31" xfId="0" applyNumberFormat="1" applyFont="1" applyFill="1" applyBorder="1" applyAlignment="1">
      <alignment horizontal="center" vertical="center"/>
    </xf>
    <xf numFmtId="0" fontId="12" fillId="0" borderId="3"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xf>
    <xf numFmtId="0" fontId="26" fillId="0" borderId="2" xfId="0" applyNumberFormat="1" applyFont="1" applyFill="1" applyBorder="1" applyAlignment="1">
      <alignment horizontal="center" vertical="center"/>
    </xf>
    <xf numFmtId="0" fontId="26" fillId="0" borderId="0" xfId="0" applyNumberFormat="1" applyFont="1" applyFill="1" applyBorder="1" applyAlignment="1">
      <alignment horizontal="distributed" vertical="center"/>
    </xf>
    <xf numFmtId="0" fontId="26" fillId="0" borderId="11" xfId="0" applyNumberFormat="1" applyFont="1" applyFill="1" applyBorder="1" applyAlignment="1">
      <alignment horizontal="distributed" vertical="center"/>
    </xf>
    <xf numFmtId="0" fontId="12" fillId="0" borderId="0" xfId="0" applyNumberFormat="1" applyFont="1" applyFill="1" applyBorder="1" applyAlignment="1">
      <alignment vertical="center"/>
    </xf>
    <xf numFmtId="0" fontId="12" fillId="0" borderId="11" xfId="0" applyNumberFormat="1" applyFont="1" applyFill="1" applyBorder="1" applyAlignment="1">
      <alignment vertical="center"/>
    </xf>
    <xf numFmtId="0" fontId="11" fillId="0" borderId="0" xfId="0" applyFont="1" applyFill="1" applyAlignment="1">
      <alignment vertical="center"/>
    </xf>
    <xf numFmtId="0" fontId="0" fillId="0" borderId="0" xfId="0" applyFill="1" applyAlignment="1">
      <alignment vertical="center"/>
    </xf>
    <xf numFmtId="0" fontId="12" fillId="0" borderId="29" xfId="0" applyNumberFormat="1" applyFont="1" applyFill="1" applyBorder="1" applyAlignment="1">
      <alignment horizontal="center" vertical="center"/>
    </xf>
    <xf numFmtId="0" fontId="12" fillId="0" borderId="16"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0" fontId="12" fillId="0" borderId="11" xfId="0" applyNumberFormat="1" applyFont="1" applyFill="1" applyBorder="1" applyAlignment="1">
      <alignment horizontal="center" vertical="center"/>
    </xf>
    <xf numFmtId="0" fontId="12" fillId="0" borderId="5" xfId="0" applyNumberFormat="1" applyFont="1" applyFill="1" applyBorder="1" applyAlignment="1">
      <alignment horizontal="center" vertical="center"/>
    </xf>
    <xf numFmtId="0" fontId="12" fillId="0" borderId="6"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0" fontId="34" fillId="0" borderId="0" xfId="0" applyFont="1" applyBorder="1" applyAlignment="1">
      <alignment vertical="center"/>
    </xf>
    <xf numFmtId="0" fontId="34" fillId="0" borderId="11" xfId="0" applyFont="1" applyBorder="1" applyAlignment="1">
      <alignment vertical="center"/>
    </xf>
    <xf numFmtId="0" fontId="12" fillId="0" borderId="5" xfId="0" applyFont="1" applyBorder="1" applyAlignment="1">
      <alignment horizontal="right" vertical="center"/>
    </xf>
    <xf numFmtId="0" fontId="12" fillId="0" borderId="0" xfId="0" applyFont="1" applyBorder="1" applyAlignment="1">
      <alignment horizontal="center" vertical="center" wrapText="1"/>
    </xf>
    <xf numFmtId="0" fontId="19" fillId="0" borderId="33" xfId="0" applyFont="1" applyBorder="1" applyAlignment="1">
      <alignment horizontal="center" vertical="center"/>
    </xf>
    <xf numFmtId="0" fontId="19" fillId="0" borderId="35" xfId="0" applyFont="1" applyBorder="1" applyAlignment="1">
      <alignment horizontal="center" vertical="center"/>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1" xfId="0" applyFont="1" applyBorder="1" applyAlignment="1">
      <alignment vertical="center"/>
    </xf>
    <xf numFmtId="0" fontId="19" fillId="0" borderId="2" xfId="0" applyFont="1" applyBorder="1" applyAlignment="1">
      <alignment vertical="center"/>
    </xf>
    <xf numFmtId="0" fontId="19" fillId="0" borderId="0" xfId="0" applyFont="1" applyBorder="1" applyAlignment="1">
      <alignment vertical="center"/>
    </xf>
    <xf numFmtId="0" fontId="19" fillId="0" borderId="11" xfId="0" applyFont="1" applyBorder="1" applyAlignment="1">
      <alignment vertical="center"/>
    </xf>
    <xf numFmtId="0" fontId="12" fillId="0" borderId="0" xfId="0" applyFont="1" applyBorder="1" applyAlignment="1">
      <alignment horizontal="distributed" vertical="center"/>
    </xf>
    <xf numFmtId="0" fontId="12" fillId="0" borderId="11" xfId="0" applyFont="1" applyBorder="1" applyAlignment="1">
      <alignment horizontal="distributed" vertical="center"/>
    </xf>
    <xf numFmtId="0" fontId="12" fillId="0" borderId="8" xfId="0" applyFont="1" applyBorder="1" applyAlignment="1">
      <alignment horizontal="distributed" vertical="center"/>
    </xf>
    <xf numFmtId="0" fontId="12" fillId="0" borderId="9" xfId="0" applyFont="1" applyBorder="1" applyAlignment="1">
      <alignment horizontal="distributed" vertical="center"/>
    </xf>
    <xf numFmtId="0" fontId="26" fillId="0" borderId="1" xfId="0" applyFont="1" applyBorder="1" applyAlignment="1">
      <alignment horizontal="distributed" vertical="center"/>
    </xf>
    <xf numFmtId="0" fontId="26" fillId="0" borderId="2" xfId="0" applyFont="1" applyBorder="1" applyAlignment="1">
      <alignment horizontal="distributed" vertical="center"/>
    </xf>
    <xf numFmtId="0" fontId="26" fillId="0" borderId="0" xfId="0" applyFont="1" applyBorder="1" applyAlignment="1">
      <alignment horizontal="distributed" vertical="center"/>
    </xf>
    <xf numFmtId="0" fontId="26" fillId="0" borderId="11" xfId="0" applyFont="1" applyBorder="1" applyAlignment="1">
      <alignment horizontal="distributed" vertical="center"/>
    </xf>
    <xf numFmtId="0" fontId="12" fillId="0" borderId="0" xfId="0" applyFont="1" applyBorder="1" applyAlignment="1">
      <alignment horizontal="left" vertical="center" wrapText="1"/>
    </xf>
    <xf numFmtId="0" fontId="0" fillId="0" borderId="29"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38" fontId="4" fillId="0" borderId="1" xfId="1" applyFont="1" applyBorder="1" applyAlignment="1">
      <alignment horizontal="right" vertical="center"/>
    </xf>
    <xf numFmtId="0" fontId="4" fillId="0" borderId="4" xfId="0" applyFont="1" applyBorder="1" applyAlignment="1">
      <alignment horizontal="center" vertical="center"/>
    </xf>
    <xf numFmtId="0" fontId="4" fillId="0" borderId="17" xfId="0" applyFont="1" applyBorder="1" applyAlignment="1">
      <alignment horizontal="distributed" vertical="center" wrapText="1"/>
    </xf>
    <xf numFmtId="0" fontId="4" fillId="0" borderId="19" xfId="0" applyFont="1" applyBorder="1" applyAlignment="1">
      <alignment horizontal="distributed" vertical="center" wrapText="1"/>
    </xf>
    <xf numFmtId="0" fontId="4" fillId="0" borderId="31" xfId="0" applyFont="1" applyBorder="1" applyAlignment="1">
      <alignment horizontal="distributed" vertical="center" wrapText="1"/>
    </xf>
    <xf numFmtId="0" fontId="4" fillId="0" borderId="15" xfId="0" applyFont="1" applyBorder="1" applyAlignment="1">
      <alignment horizontal="distributed" vertical="center"/>
    </xf>
    <xf numFmtId="0" fontId="5" fillId="0" borderId="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0" fontId="4" fillId="0" borderId="15" xfId="0" applyFont="1" applyBorder="1" applyAlignment="1">
      <alignment vertical="center"/>
    </xf>
    <xf numFmtId="0" fontId="5" fillId="0" borderId="15" xfId="0" applyFont="1" applyBorder="1" applyAlignment="1">
      <alignment vertical="center"/>
    </xf>
    <xf numFmtId="0" fontId="4" fillId="0" borderId="11" xfId="0" applyFont="1" applyBorder="1" applyAlignment="1">
      <alignment horizontal="center" vertical="center"/>
    </xf>
    <xf numFmtId="0" fontId="4" fillId="0" borderId="19"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12" fillId="0" borderId="17"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7" xfId="0" applyFill="1" applyBorder="1" applyAlignment="1">
      <alignment horizontal="center" vertical="center"/>
    </xf>
    <xf numFmtId="0" fontId="12" fillId="0" borderId="29" xfId="0" applyFont="1" applyFill="1" applyBorder="1" applyAlignment="1">
      <alignment vertical="center"/>
    </xf>
    <xf numFmtId="0" fontId="0" fillId="0" borderId="29" xfId="0" applyFill="1" applyBorder="1" applyAlignment="1">
      <alignment vertical="center"/>
    </xf>
    <xf numFmtId="0" fontId="19" fillId="0" borderId="4" xfId="0" applyFont="1" applyBorder="1" applyAlignment="1">
      <alignment horizontal="center" vertical="center"/>
    </xf>
    <xf numFmtId="0" fontId="19" fillId="0" borderId="7" xfId="0" applyFont="1" applyBorder="1" applyAlignment="1">
      <alignment horizontal="center" vertical="center"/>
    </xf>
    <xf numFmtId="0" fontId="15" fillId="0" borderId="15" xfId="0" applyFont="1" applyBorder="1" applyAlignment="1">
      <alignment horizontal="center" vertical="center"/>
    </xf>
    <xf numFmtId="0" fontId="15" fillId="0" borderId="12" xfId="0" applyFont="1" applyBorder="1" applyAlignment="1">
      <alignment horizontal="center" vertical="center"/>
    </xf>
    <xf numFmtId="0" fontId="12" fillId="0" borderId="0" xfId="0" applyFont="1" applyFill="1" applyBorder="1" applyAlignment="1">
      <alignment vertical="center"/>
    </xf>
    <xf numFmtId="0" fontId="12" fillId="0" borderId="19" xfId="0" applyFont="1" applyFill="1" applyBorder="1" applyAlignment="1">
      <alignment horizontal="center" vertical="center" wrapText="1"/>
    </xf>
    <xf numFmtId="0" fontId="26" fillId="0" borderId="0" xfId="0" applyFont="1" applyFill="1" applyBorder="1" applyAlignment="1">
      <alignment vertical="center"/>
    </xf>
    <xf numFmtId="0" fontId="29" fillId="0" borderId="0" xfId="0" applyFont="1" applyFill="1" applyBorder="1" applyAlignment="1">
      <alignment vertical="center"/>
    </xf>
    <xf numFmtId="0" fontId="12" fillId="0" borderId="4" xfId="0" applyFont="1" applyFill="1" applyBorder="1" applyAlignment="1">
      <alignment horizontal="center" vertical="center"/>
    </xf>
    <xf numFmtId="0" fontId="12" fillId="0" borderId="18"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0" xfId="0" applyFont="1" applyBorder="1" applyAlignment="1">
      <alignment horizontal="right" vertical="center"/>
    </xf>
    <xf numFmtId="0" fontId="12" fillId="0" borderId="11" xfId="0" applyFont="1" applyBorder="1" applyAlignment="1">
      <alignment horizontal="right" vertical="center"/>
    </xf>
    <xf numFmtId="0" fontId="12" fillId="0" borderId="9" xfId="0" applyFont="1" applyBorder="1" applyAlignment="1">
      <alignment horizontal="right" vertical="center"/>
    </xf>
    <xf numFmtId="0" fontId="12" fillId="0" borderId="2" xfId="0" applyFont="1" applyBorder="1" applyAlignment="1">
      <alignment horizontal="center" vertical="center"/>
    </xf>
    <xf numFmtId="0" fontId="19" fillId="0" borderId="0" xfId="0" applyFont="1" applyFill="1" applyBorder="1" applyAlignment="1">
      <alignment horizontal="distributed" vertical="center"/>
    </xf>
    <xf numFmtId="0" fontId="19" fillId="0" borderId="11" xfId="0" applyFont="1" applyFill="1" applyBorder="1" applyAlignment="1">
      <alignment horizontal="distributed" vertical="center"/>
    </xf>
    <xf numFmtId="0" fontId="35" fillId="0" borderId="0" xfId="0" applyFont="1" applyFill="1" applyBorder="1" applyAlignment="1">
      <alignment horizontal="distributed" vertical="center"/>
    </xf>
    <xf numFmtId="0" fontId="35" fillId="0" borderId="11" xfId="0" applyFont="1" applyFill="1" applyBorder="1" applyAlignment="1">
      <alignment horizontal="distributed" vertical="center"/>
    </xf>
    <xf numFmtId="0" fontId="12" fillId="0" borderId="0" xfId="0" applyFont="1" applyFill="1" applyBorder="1" applyAlignment="1">
      <alignment horizontal="distributed" vertical="center"/>
    </xf>
    <xf numFmtId="0" fontId="12" fillId="0" borderId="11" xfId="0" applyFont="1" applyFill="1" applyBorder="1" applyAlignment="1">
      <alignment horizontal="distributed" vertical="center"/>
    </xf>
    <xf numFmtId="0" fontId="35" fillId="0" borderId="0" xfId="0" applyFont="1" applyFill="1" applyBorder="1" applyAlignment="1">
      <alignment horizontal="distributed" vertical="center" shrinkToFit="1"/>
    </xf>
    <xf numFmtId="0" fontId="35" fillId="0" borderId="11" xfId="0" applyFont="1" applyFill="1" applyBorder="1" applyAlignment="1">
      <alignment horizontal="distributed" vertical="center" shrinkToFit="1"/>
    </xf>
    <xf numFmtId="0" fontId="19" fillId="0" borderId="8" xfId="0" applyFont="1" applyFill="1" applyBorder="1" applyAlignment="1">
      <alignment horizontal="distributed" vertical="center"/>
    </xf>
    <xf numFmtId="0" fontId="19" fillId="0" borderId="9" xfId="0" applyFont="1" applyFill="1" applyBorder="1" applyAlignment="1">
      <alignment horizontal="distributed" vertical="center"/>
    </xf>
    <xf numFmtId="3" fontId="12" fillId="0" borderId="8" xfId="0" applyNumberFormat="1" applyFont="1" applyBorder="1" applyAlignment="1">
      <alignment horizontal="right" vertical="center"/>
    </xf>
    <xf numFmtId="3" fontId="12" fillId="0" borderId="9" xfId="0" applyNumberFormat="1" applyFont="1" applyBorder="1" applyAlignment="1">
      <alignment horizontal="right" vertical="center"/>
    </xf>
    <xf numFmtId="3" fontId="26" fillId="0" borderId="1"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12" fillId="0" borderId="15" xfId="0" applyFont="1" applyBorder="1" applyAlignment="1">
      <alignment horizontal="distributed" vertical="center"/>
    </xf>
    <xf numFmtId="0" fontId="19" fillId="0" borderId="33"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2" fillId="0" borderId="8" xfId="0" applyFont="1" applyFill="1" applyBorder="1" applyAlignment="1">
      <alignment horizontal="distributed" vertical="center"/>
    </xf>
    <xf numFmtId="0" fontId="12" fillId="0" borderId="9" xfId="0" applyFont="1" applyFill="1" applyBorder="1" applyAlignment="1">
      <alignment horizontal="distributed" vertical="center"/>
    </xf>
    <xf numFmtId="0" fontId="26" fillId="0" borderId="11" xfId="0" applyFont="1" applyBorder="1" applyAlignment="1">
      <alignment horizontal="left" vertical="center"/>
    </xf>
    <xf numFmtId="0" fontId="26" fillId="0" borderId="0" xfId="0" applyFont="1" applyFill="1" applyBorder="1" applyAlignment="1">
      <alignment horizontal="left" vertical="center"/>
    </xf>
    <xf numFmtId="0" fontId="26" fillId="0" borderId="11" xfId="0" applyFont="1" applyFill="1" applyBorder="1" applyAlignment="1">
      <alignment horizontal="left" vertical="center"/>
    </xf>
    <xf numFmtId="0" fontId="19" fillId="0" borderId="18"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6" fillId="0" borderId="1" xfId="0" applyFont="1" applyFill="1" applyBorder="1" applyAlignment="1">
      <alignment horizontal="left" vertical="center"/>
    </xf>
    <xf numFmtId="0" fontId="26" fillId="0" borderId="2" xfId="0" applyFont="1" applyFill="1" applyBorder="1" applyAlignment="1">
      <alignment horizontal="left" vertical="center"/>
    </xf>
    <xf numFmtId="0" fontId="26" fillId="0" borderId="0"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56" fillId="0" borderId="0" xfId="0" applyFont="1" applyFill="1" applyBorder="1" applyAlignment="1">
      <alignment horizontal="left" vertical="center"/>
    </xf>
    <xf numFmtId="0" fontId="12" fillId="0" borderId="15"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8" fillId="0" borderId="7" xfId="0" applyFont="1" applyBorder="1">
      <alignment vertical="center"/>
    </xf>
    <xf numFmtId="0" fontId="12" fillId="0" borderId="7" xfId="0" applyFont="1" applyFill="1" applyBorder="1" applyAlignment="1">
      <alignment horizontal="center" vertical="center" wrapText="1"/>
    </xf>
    <xf numFmtId="190" fontId="19" fillId="0" borderId="18" xfId="0" applyNumberFormat="1" applyFont="1" applyFill="1" applyBorder="1" applyAlignment="1">
      <alignment horizontal="center" vertical="center" wrapText="1"/>
    </xf>
    <xf numFmtId="190" fontId="19" fillId="0" borderId="31"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31" xfId="0" applyFont="1" applyBorder="1" applyAlignment="1">
      <alignment horizontal="center" vertical="center" wrapText="1"/>
    </xf>
    <xf numFmtId="0" fontId="7" fillId="0" borderId="0" xfId="8" applyFont="1" applyBorder="1" applyAlignment="1">
      <alignment horizontal="distributed" vertical="center" wrapText="1"/>
    </xf>
    <xf numFmtId="0" fontId="7" fillId="0" borderId="1" xfId="8" applyFont="1" applyBorder="1" applyAlignment="1">
      <alignment horizontal="distributed" vertical="center" wrapText="1"/>
    </xf>
    <xf numFmtId="185" fontId="7" fillId="0" borderId="0" xfId="8" applyNumberFormat="1" applyFont="1" applyFill="1" applyAlignment="1">
      <alignment horizontal="distributed" vertical="center"/>
    </xf>
    <xf numFmtId="0" fontId="7" fillId="0" borderId="0" xfId="8" applyFont="1" applyFill="1" applyAlignment="1">
      <alignment horizontal="distributed" vertical="center"/>
    </xf>
    <xf numFmtId="0" fontId="25" fillId="0" borderId="0" xfId="8" applyFont="1" applyAlignment="1">
      <alignment horizontal="distributed" vertical="center"/>
    </xf>
    <xf numFmtId="0" fontId="8" fillId="0" borderId="0" xfId="8" applyFont="1" applyAlignment="1">
      <alignment horizontal="left" vertical="center" indent="1"/>
    </xf>
    <xf numFmtId="0" fontId="67" fillId="0" borderId="0" xfId="8" applyFont="1" applyFill="1" applyBorder="1" applyAlignment="1">
      <alignment horizontal="center" vertical="center"/>
    </xf>
    <xf numFmtId="0" fontId="7" fillId="0" borderId="1" xfId="8" applyFont="1" applyBorder="1" applyAlignment="1">
      <alignment horizontal="distributed" vertical="center"/>
    </xf>
    <xf numFmtId="0" fontId="25" fillId="0" borderId="1" xfId="8" applyFont="1" applyBorder="1" applyAlignment="1">
      <alignment horizontal="distributed" vertical="center"/>
    </xf>
    <xf numFmtId="0" fontId="7" fillId="0" borderId="0" xfId="8" applyFont="1" applyFill="1" applyBorder="1" applyAlignment="1">
      <alignment horizontal="distributed" vertical="center"/>
    </xf>
    <xf numFmtId="0" fontId="4" fillId="0" borderId="8" xfId="0" applyFont="1" applyBorder="1" applyAlignment="1">
      <alignment horizontal="left" vertical="center"/>
    </xf>
    <xf numFmtId="0" fontId="12" fillId="0" borderId="0" xfId="3" applyFont="1" applyFill="1" applyBorder="1" applyAlignment="1">
      <alignment horizontal="center" vertical="center"/>
    </xf>
    <xf numFmtId="0" fontId="1" fillId="0" borderId="0" xfId="3" applyFill="1" applyBorder="1" applyAlignment="1">
      <alignment horizontal="center" vertical="center"/>
    </xf>
    <xf numFmtId="0" fontId="12" fillId="0" borderId="36" xfId="3" applyFont="1" applyFill="1" applyBorder="1" applyAlignment="1">
      <alignment horizontal="center" vertical="center"/>
    </xf>
    <xf numFmtId="0" fontId="12" fillId="0" borderId="33" xfId="3" applyFont="1" applyFill="1" applyBorder="1" applyAlignment="1">
      <alignment horizontal="center" vertical="center"/>
    </xf>
    <xf numFmtId="0" fontId="12" fillId="0" borderId="29" xfId="3" applyFont="1" applyFill="1" applyBorder="1" applyAlignment="1">
      <alignment horizontal="center" vertical="center"/>
    </xf>
    <xf numFmtId="0" fontId="1" fillId="0" borderId="29" xfId="3" applyFill="1" applyBorder="1" applyAlignment="1">
      <alignment horizontal="center" vertical="center"/>
    </xf>
    <xf numFmtId="0" fontId="1" fillId="0" borderId="0" xfId="3" applyFill="1" applyAlignment="1">
      <alignment horizontal="center" vertical="center"/>
    </xf>
    <xf numFmtId="0" fontId="1" fillId="0" borderId="5" xfId="3" applyFill="1" applyBorder="1" applyAlignment="1">
      <alignment horizontal="center" vertical="center"/>
    </xf>
    <xf numFmtId="0" fontId="12" fillId="0" borderId="14" xfId="3" applyFont="1" applyFill="1" applyBorder="1" applyAlignment="1">
      <alignment horizontal="center" vertical="center" shrinkToFit="1"/>
    </xf>
    <xf numFmtId="0" fontId="12" fillId="0" borderId="12" xfId="3" applyFont="1" applyFill="1" applyBorder="1" applyAlignment="1">
      <alignment horizontal="center" vertical="center" shrinkToFit="1"/>
    </xf>
    <xf numFmtId="0" fontId="12" fillId="0" borderId="13" xfId="3" applyFont="1" applyFill="1" applyBorder="1" applyAlignment="1">
      <alignment horizontal="center" vertical="center"/>
    </xf>
    <xf numFmtId="0" fontId="12" fillId="0" borderId="14" xfId="3" applyFont="1" applyFill="1" applyBorder="1" applyAlignment="1">
      <alignment horizontal="center" vertical="center"/>
    </xf>
    <xf numFmtId="0" fontId="12" fillId="0" borderId="34" xfId="3" applyFont="1" applyFill="1" applyBorder="1" applyAlignment="1">
      <alignment horizontal="center" vertical="center"/>
    </xf>
    <xf numFmtId="0" fontId="12" fillId="0" borderId="18" xfId="3" applyFont="1" applyFill="1" applyBorder="1" applyAlignment="1">
      <alignment horizontal="center" vertical="center"/>
    </xf>
    <xf numFmtId="0" fontId="1" fillId="0" borderId="31" xfId="3" applyFill="1" applyBorder="1" applyAlignment="1">
      <alignment horizontal="center" vertical="center"/>
    </xf>
    <xf numFmtId="0" fontId="12" fillId="0" borderId="3" xfId="3" applyFont="1" applyFill="1" applyBorder="1" applyAlignment="1">
      <alignment horizontal="center" vertical="center"/>
    </xf>
    <xf numFmtId="0" fontId="1" fillId="0" borderId="7" xfId="3" applyFill="1" applyBorder="1" applyAlignment="1">
      <alignment horizontal="center" vertical="center"/>
    </xf>
    <xf numFmtId="0" fontId="11" fillId="0" borderId="0" xfId="3" applyFont="1" applyFill="1" applyAlignment="1">
      <alignment horizontal="left" vertical="center"/>
    </xf>
    <xf numFmtId="0" fontId="1" fillId="0" borderId="0" xfId="3" applyFill="1" applyAlignment="1">
      <alignment vertical="center"/>
    </xf>
    <xf numFmtId="0" fontId="12" fillId="0" borderId="0" xfId="3" applyFont="1" applyFill="1" applyAlignment="1">
      <alignment vertical="center"/>
    </xf>
    <xf numFmtId="0" fontId="12" fillId="0" borderId="0" xfId="3" applyFont="1" applyFill="1" applyBorder="1" applyAlignment="1">
      <alignment horizontal="left" vertical="center"/>
    </xf>
    <xf numFmtId="0" fontId="12" fillId="0" borderId="7" xfId="3" applyFont="1" applyFill="1" applyBorder="1" applyAlignment="1">
      <alignment horizontal="center" vertical="center" shrinkToFit="1"/>
    </xf>
    <xf numFmtId="0" fontId="12" fillId="0" borderId="6" xfId="3" applyFont="1" applyFill="1" applyBorder="1" applyAlignment="1">
      <alignment horizontal="center" vertical="center" shrinkToFit="1"/>
    </xf>
    <xf numFmtId="0" fontId="12" fillId="0" borderId="7" xfId="3" applyFont="1" applyFill="1" applyBorder="1" applyAlignment="1">
      <alignment horizontal="center" vertical="center"/>
    </xf>
    <xf numFmtId="0" fontId="19" fillId="0" borderId="8" xfId="3" applyFont="1" applyFill="1" applyBorder="1" applyAlignment="1">
      <alignment horizontal="right" vertical="center"/>
    </xf>
    <xf numFmtId="0" fontId="1" fillId="0" borderId="8" xfId="3" applyBorder="1" applyAlignment="1">
      <alignment horizontal="right" vertical="center"/>
    </xf>
    <xf numFmtId="0" fontId="12" fillId="0" borderId="0" xfId="3" applyFont="1" applyFill="1" applyAlignment="1">
      <alignment horizontal="left" vertical="center"/>
    </xf>
    <xf numFmtId="0" fontId="1" fillId="0" borderId="0" xfId="3" applyAlignment="1">
      <alignment horizontal="left" vertical="center"/>
    </xf>
    <xf numFmtId="38" fontId="12" fillId="0" borderId="14" xfId="2" applyFont="1" applyFill="1" applyBorder="1" applyAlignment="1">
      <alignment horizontal="center" vertical="center"/>
    </xf>
    <xf numFmtId="38" fontId="12" fillId="0" borderId="12" xfId="2" applyFont="1" applyFill="1" applyBorder="1" applyAlignment="1">
      <alignment horizontal="center" vertical="center"/>
    </xf>
    <xf numFmtId="38" fontId="12" fillId="0" borderId="30" xfId="2" applyFont="1" applyFill="1" applyBorder="1" applyAlignment="1">
      <alignment horizontal="center" vertical="center" wrapText="1"/>
    </xf>
    <xf numFmtId="38" fontId="12" fillId="0" borderId="7" xfId="2" applyFont="1" applyFill="1" applyBorder="1" applyAlignment="1">
      <alignment horizontal="center" vertical="center" wrapText="1"/>
    </xf>
    <xf numFmtId="0" fontId="12" fillId="0" borderId="5" xfId="3" applyFont="1" applyFill="1" applyBorder="1" applyAlignment="1">
      <alignment horizontal="center" vertical="center"/>
    </xf>
    <xf numFmtId="38" fontId="12" fillId="0" borderId="15" xfId="2" applyFont="1" applyFill="1" applyBorder="1" applyAlignment="1">
      <alignment horizontal="center" vertical="center"/>
    </xf>
    <xf numFmtId="1" fontId="12" fillId="0" borderId="14" xfId="3" applyNumberFormat="1" applyFont="1" applyFill="1" applyBorder="1" applyAlignment="1">
      <alignment horizontal="center" vertical="center" wrapText="1"/>
    </xf>
    <xf numFmtId="1" fontId="12" fillId="0" borderId="33" xfId="3" applyNumberFormat="1" applyFont="1" applyFill="1" applyBorder="1" applyAlignment="1">
      <alignment horizontal="center" vertical="center"/>
    </xf>
    <xf numFmtId="0" fontId="12" fillId="0" borderId="16" xfId="3" applyFont="1" applyFill="1" applyBorder="1" applyAlignment="1">
      <alignment horizontal="center" vertical="center"/>
    </xf>
    <xf numFmtId="0" fontId="12" fillId="0" borderId="6" xfId="3" applyFont="1" applyFill="1" applyBorder="1" applyAlignment="1">
      <alignment horizontal="center" vertical="center"/>
    </xf>
    <xf numFmtId="201" fontId="12" fillId="0" borderId="12" xfId="3" applyNumberFormat="1" applyFont="1" applyFill="1" applyBorder="1" applyAlignment="1">
      <alignment horizontal="center" vertical="center"/>
    </xf>
    <xf numFmtId="201" fontId="12" fillId="0" borderId="13" xfId="3" applyNumberFormat="1" applyFont="1" applyFill="1" applyBorder="1" applyAlignment="1">
      <alignment horizontal="center" vertical="center"/>
    </xf>
    <xf numFmtId="203" fontId="12" fillId="0" borderId="13" xfId="3" applyNumberFormat="1" applyFont="1" applyFill="1" applyBorder="1" applyAlignment="1">
      <alignment horizontal="center" vertical="center"/>
    </xf>
    <xf numFmtId="200" fontId="12" fillId="0" borderId="12" xfId="3" applyNumberFormat="1" applyFont="1" applyFill="1" applyBorder="1" applyAlignment="1">
      <alignment horizontal="center" vertical="center"/>
    </xf>
    <xf numFmtId="200" fontId="12" fillId="0" borderId="13" xfId="3" applyNumberFormat="1" applyFont="1" applyFill="1" applyBorder="1" applyAlignment="1">
      <alignment horizontal="center" vertical="center"/>
    </xf>
    <xf numFmtId="206" fontId="12" fillId="0" borderId="13" xfId="3" applyNumberFormat="1" applyFont="1" applyFill="1" applyBorder="1" applyAlignment="1">
      <alignment horizontal="center" vertical="center"/>
    </xf>
    <xf numFmtId="38" fontId="12" fillId="0" borderId="30" xfId="2" quotePrefix="1" applyFont="1" applyFill="1" applyBorder="1" applyAlignment="1">
      <alignment horizontal="center" vertical="center" wrapText="1"/>
    </xf>
    <xf numFmtId="38" fontId="12" fillId="0" borderId="29" xfId="2" quotePrefix="1" applyFont="1" applyFill="1" applyBorder="1" applyAlignment="1">
      <alignment horizontal="center" vertical="center" wrapText="1"/>
    </xf>
    <xf numFmtId="207" fontId="12" fillId="0" borderId="50" xfId="2" applyNumberFormat="1" applyFont="1" applyFill="1" applyBorder="1" applyAlignment="1">
      <alignment horizontal="left" vertical="center" wrapText="1"/>
    </xf>
    <xf numFmtId="207" fontId="12" fillId="0" borderId="52" xfId="2" applyNumberFormat="1" applyFont="1" applyFill="1" applyBorder="1" applyAlignment="1">
      <alignment horizontal="left" vertical="center"/>
    </xf>
    <xf numFmtId="200" fontId="12" fillId="0" borderId="14" xfId="3" applyNumberFormat="1" applyFont="1" applyFill="1" applyBorder="1" applyAlignment="1">
      <alignment horizontal="center" vertical="center" wrapText="1"/>
    </xf>
    <xf numFmtId="200" fontId="12" fillId="0" borderId="12" xfId="3" applyNumberFormat="1" applyFont="1" applyFill="1" applyBorder="1" applyAlignment="1">
      <alignment horizontal="center" vertical="center" wrapText="1"/>
    </xf>
    <xf numFmtId="200" fontId="12" fillId="0" borderId="14" xfId="3" applyNumberFormat="1" applyFont="1" applyFill="1" applyBorder="1" applyAlignment="1">
      <alignment horizontal="center" vertical="center"/>
    </xf>
    <xf numFmtId="38" fontId="12" fillId="0" borderId="16" xfId="2" quotePrefix="1" applyFont="1" applyFill="1" applyBorder="1" applyAlignment="1">
      <alignment horizontal="center" vertical="center" wrapText="1"/>
    </xf>
    <xf numFmtId="200" fontId="12" fillId="0" borderId="14" xfId="3" quotePrefix="1" applyNumberFormat="1" applyFont="1" applyFill="1" applyBorder="1" applyAlignment="1">
      <alignment horizontal="center" vertical="center"/>
    </xf>
    <xf numFmtId="200" fontId="12" fillId="0" borderId="12" xfId="3" quotePrefix="1" applyNumberFormat="1" applyFont="1" applyFill="1" applyBorder="1" applyAlignment="1">
      <alignment horizontal="center" vertical="center"/>
    </xf>
    <xf numFmtId="200" fontId="12" fillId="0" borderId="14" xfId="3" quotePrefix="1" applyNumberFormat="1" applyFont="1" applyFill="1" applyBorder="1" applyAlignment="1">
      <alignment horizontal="center" vertical="center" wrapText="1"/>
    </xf>
    <xf numFmtId="200" fontId="12" fillId="0" borderId="12" xfId="3" quotePrefix="1" applyNumberFormat="1" applyFont="1" applyFill="1" applyBorder="1" applyAlignment="1">
      <alignment horizontal="center" vertical="center" wrapText="1"/>
    </xf>
    <xf numFmtId="200" fontId="12" fillId="0" borderId="15" xfId="3" quotePrefix="1" applyNumberFormat="1" applyFont="1" applyFill="1" applyBorder="1" applyAlignment="1">
      <alignment horizontal="center" vertical="center" wrapText="1"/>
    </xf>
    <xf numFmtId="38" fontId="12" fillId="0" borderId="49" xfId="2" applyFont="1" applyFill="1" applyBorder="1" applyAlignment="1">
      <alignment horizontal="left" vertical="center" wrapText="1"/>
    </xf>
    <xf numFmtId="38" fontId="12" fillId="0" borderId="51" xfId="2" applyFont="1" applyFill="1" applyBorder="1" applyAlignment="1">
      <alignment horizontal="left" vertical="center" wrapText="1"/>
    </xf>
    <xf numFmtId="0" fontId="12" fillId="0" borderId="0" xfId="3" applyFont="1" applyBorder="1" applyAlignment="1">
      <alignment horizontal="distributed" vertical="center"/>
    </xf>
    <xf numFmtId="0" fontId="1" fillId="0" borderId="11" xfId="3" applyBorder="1" applyAlignment="1"/>
    <xf numFmtId="0" fontId="1" fillId="0" borderId="0" xfId="3" applyBorder="1" applyAlignment="1"/>
    <xf numFmtId="0" fontId="12" fillId="0" borderId="11" xfId="3" applyFont="1" applyBorder="1" applyAlignment="1">
      <alignment horizontal="distributed" vertical="center"/>
    </xf>
    <xf numFmtId="0" fontId="26" fillId="0" borderId="0" xfId="3" applyFont="1" applyBorder="1" applyAlignment="1">
      <alignment horizontal="distributed" vertical="center"/>
    </xf>
    <xf numFmtId="0" fontId="26" fillId="0" borderId="11" xfId="3" applyFont="1" applyBorder="1" applyAlignment="1">
      <alignment horizontal="distributed" vertical="center"/>
    </xf>
    <xf numFmtId="0" fontId="26" fillId="0" borderId="4" xfId="3" applyFont="1" applyBorder="1" applyAlignment="1">
      <alignment horizontal="distributed" vertical="center"/>
    </xf>
    <xf numFmtId="0" fontId="15" fillId="0" borderId="11" xfId="3" applyFont="1" applyBorder="1" applyAlignment="1">
      <alignment horizontal="distributed"/>
    </xf>
    <xf numFmtId="0" fontId="12" fillId="0" borderId="4" xfId="3" applyFont="1" applyBorder="1" applyAlignment="1">
      <alignment horizontal="distributed" vertical="center"/>
    </xf>
    <xf numFmtId="0" fontId="15" fillId="0" borderId="0" xfId="3" applyFont="1" applyBorder="1" applyAlignment="1">
      <alignment horizontal="distributed"/>
    </xf>
    <xf numFmtId="0" fontId="26" fillId="0" borderId="0" xfId="3" applyFont="1" applyFill="1" applyBorder="1" applyAlignment="1">
      <alignment horizontal="distributed" vertical="center"/>
    </xf>
    <xf numFmtId="0" fontId="26" fillId="0" borderId="11" xfId="3" applyFont="1" applyFill="1" applyBorder="1" applyAlignment="1">
      <alignment horizontal="distributed"/>
    </xf>
    <xf numFmtId="0" fontId="26" fillId="0" borderId="4" xfId="3" applyFont="1" applyFill="1" applyBorder="1" applyAlignment="1">
      <alignment horizontal="distributed" vertical="center"/>
    </xf>
    <xf numFmtId="0" fontId="26" fillId="0" borderId="0" xfId="3" applyFont="1" applyFill="1" applyBorder="1" applyAlignment="1">
      <alignment horizontal="distributed"/>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26" fillId="0" borderId="11" xfId="3" applyFont="1" applyFill="1" applyBorder="1" applyAlignment="1">
      <alignment horizontal="distributed" vertical="center"/>
    </xf>
    <xf numFmtId="0" fontId="26" fillId="0" borderId="0" xfId="3" applyFont="1" applyFill="1" applyAlignment="1">
      <alignment horizontal="distributed" vertical="center"/>
    </xf>
    <xf numFmtId="0" fontId="26" fillId="0" borderId="0" xfId="10" applyNumberFormat="1" applyFont="1" applyBorder="1" applyAlignment="1">
      <alignment vertical="center" shrinkToFit="1"/>
    </xf>
    <xf numFmtId="0" fontId="15" fillId="0" borderId="11" xfId="10" applyFont="1" applyBorder="1" applyAlignment="1">
      <alignment vertical="center" shrinkToFit="1"/>
    </xf>
    <xf numFmtId="0" fontId="12" fillId="0" borderId="0" xfId="10" applyNumberFormat="1" applyFont="1" applyBorder="1" applyAlignment="1">
      <alignment horizontal="center" vertical="center" shrinkToFit="1"/>
    </xf>
    <xf numFmtId="0" fontId="12" fillId="0" borderId="11" xfId="10" applyFont="1" applyBorder="1" applyAlignment="1">
      <alignment vertical="center" shrinkToFit="1"/>
    </xf>
    <xf numFmtId="0" fontId="26" fillId="0" borderId="11" xfId="10" applyNumberFormat="1" applyFont="1" applyBorder="1" applyAlignment="1">
      <alignment vertical="center" shrinkToFit="1"/>
    </xf>
    <xf numFmtId="0" fontId="26" fillId="0" borderId="0" xfId="10" applyNumberFormat="1" applyFont="1" applyBorder="1" applyAlignment="1">
      <alignment horizontal="left" vertical="center" shrinkToFit="1"/>
    </xf>
    <xf numFmtId="0" fontId="15" fillId="0" borderId="11" xfId="10" applyFont="1" applyBorder="1" applyAlignment="1">
      <alignment horizontal="left" vertical="center" shrinkToFit="1"/>
    </xf>
    <xf numFmtId="0" fontId="20" fillId="0" borderId="29"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17" xfId="1" applyNumberFormat="1" applyFont="1" applyBorder="1" applyAlignment="1">
      <alignment horizontal="center" vertical="center" wrapText="1"/>
    </xf>
    <xf numFmtId="0" fontId="20" fillId="0" borderId="31" xfId="1" applyNumberFormat="1" applyFont="1" applyBorder="1" applyAlignment="1">
      <alignment horizontal="center" vertical="center" wrapText="1"/>
    </xf>
    <xf numFmtId="0" fontId="20" fillId="0" borderId="30" xfId="1" applyNumberFormat="1" applyFont="1" applyBorder="1" applyAlignment="1">
      <alignment horizontal="center" vertical="center" wrapText="1"/>
    </xf>
    <xf numFmtId="0" fontId="20" fillId="0" borderId="7" xfId="1" applyNumberFormat="1" applyFont="1" applyBorder="1" applyAlignment="1">
      <alignment horizontal="center" vertical="center" wrapText="1"/>
    </xf>
    <xf numFmtId="0" fontId="12" fillId="0" borderId="1" xfId="10" applyNumberFormat="1" applyFont="1" applyBorder="1" applyAlignment="1">
      <alignment horizontal="left" vertical="center" shrinkToFit="1"/>
    </xf>
    <xf numFmtId="0" fontId="12" fillId="0" borderId="2" xfId="10" applyNumberFormat="1" applyFont="1" applyBorder="1" applyAlignment="1">
      <alignment horizontal="left" vertical="center" shrinkToFit="1"/>
    </xf>
    <xf numFmtId="0" fontId="20" fillId="0" borderId="0"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4" xfId="1" applyNumberFormat="1" applyFont="1" applyBorder="1" applyAlignment="1">
      <alignment horizontal="center" vertical="center" wrapText="1"/>
    </xf>
    <xf numFmtId="0" fontId="20" fillId="0" borderId="3" xfId="1" applyNumberFormat="1" applyFont="1" applyBorder="1" applyAlignment="1">
      <alignment horizontal="center" vertical="center" wrapText="1"/>
    </xf>
    <xf numFmtId="0" fontId="12" fillId="0" borderId="15" xfId="0" applyFont="1" applyFill="1" applyBorder="1" applyAlignment="1">
      <alignment horizontal="center" vertical="center" wrapText="1"/>
    </xf>
    <xf numFmtId="0" fontId="12" fillId="0" borderId="18" xfId="1" applyNumberFormat="1" applyFont="1" applyBorder="1" applyAlignment="1">
      <alignment horizontal="center" vertical="center" wrapText="1"/>
    </xf>
    <xf numFmtId="0" fontId="12" fillId="0" borderId="31" xfId="1" applyNumberFormat="1" applyFont="1" applyBorder="1" applyAlignment="1">
      <alignment horizontal="center" vertical="center" wrapText="1"/>
    </xf>
    <xf numFmtId="0" fontId="36" fillId="0" borderId="0" xfId="10" applyNumberFormat="1" applyFont="1" applyBorder="1" applyAlignment="1">
      <alignment horizontal="left" vertical="center" shrinkToFit="1"/>
    </xf>
    <xf numFmtId="0" fontId="72" fillId="0" borderId="11" xfId="10" applyFont="1" applyBorder="1" applyAlignment="1">
      <alignment horizontal="left" vertical="center" shrinkToFit="1"/>
    </xf>
    <xf numFmtId="0" fontId="12" fillId="0" borderId="15" xfId="1" applyNumberFormat="1" applyFont="1" applyBorder="1" applyAlignment="1">
      <alignment horizontal="center" vertical="center" wrapText="1"/>
    </xf>
    <xf numFmtId="0" fontId="12" fillId="0" borderId="4" xfId="1" applyNumberFormat="1" applyFont="1" applyBorder="1" applyAlignment="1">
      <alignment horizontal="center" vertical="center" wrapText="1"/>
    </xf>
    <xf numFmtId="0" fontId="12" fillId="0" borderId="4" xfId="1" applyNumberFormat="1" applyFont="1" applyBorder="1" applyAlignment="1">
      <alignment horizontal="center" vertical="center"/>
    </xf>
    <xf numFmtId="0" fontId="12" fillId="0" borderId="7" xfId="1" applyNumberFormat="1" applyFont="1" applyBorder="1" applyAlignment="1">
      <alignment horizontal="center" vertical="center"/>
    </xf>
    <xf numFmtId="38" fontId="7" fillId="0" borderId="32" xfId="1" applyFont="1" applyFill="1" applyBorder="1" applyAlignment="1">
      <alignment horizontal="right" vertical="center"/>
    </xf>
    <xf numFmtId="0" fontId="6" fillId="0" borderId="32" xfId="0" applyFont="1" applyFill="1" applyBorder="1" applyAlignment="1">
      <alignment horizontal="right" vertical="center"/>
    </xf>
    <xf numFmtId="38" fontId="4" fillId="0" borderId="32" xfId="1" applyFont="1" applyFill="1" applyBorder="1" applyAlignment="1">
      <alignment horizontal="right" vertical="center"/>
    </xf>
    <xf numFmtId="0" fontId="4" fillId="0" borderId="33" xfId="0" applyFont="1" applyFill="1" applyBorder="1" applyAlignment="1">
      <alignment horizontal="center" vertical="center" wrapText="1"/>
    </xf>
    <xf numFmtId="0" fontId="6" fillId="0" borderId="34" xfId="0" applyFont="1" applyFill="1" applyBorder="1" applyAlignment="1">
      <alignment horizontal="center" vertical="center" wrapText="1"/>
    </xf>
    <xf numFmtId="38" fontId="7" fillId="0" borderId="8" xfId="0" applyNumberFormat="1" applyFont="1" applyFill="1" applyBorder="1" applyAlignment="1">
      <alignment horizontal="center" vertical="center"/>
    </xf>
    <xf numFmtId="38" fontId="7" fillId="0" borderId="9" xfId="0" applyNumberFormat="1" applyFont="1" applyFill="1" applyBorder="1" applyAlignment="1">
      <alignment horizontal="center" vertical="center"/>
    </xf>
    <xf numFmtId="38" fontId="4" fillId="0" borderId="3" xfId="0" applyNumberFormat="1" applyFont="1" applyFill="1" applyBorder="1" applyAlignment="1">
      <alignment horizontal="center" vertical="center"/>
    </xf>
    <xf numFmtId="38" fontId="4" fillId="0" borderId="1" xfId="0" applyNumberFormat="1" applyFont="1" applyFill="1" applyBorder="1" applyAlignment="1">
      <alignment horizontal="center" vertical="center"/>
    </xf>
    <xf numFmtId="0" fontId="7" fillId="0" borderId="10" xfId="0" applyFont="1" applyFill="1" applyBorder="1" applyAlignment="1">
      <alignment horizontal="left" vertical="center"/>
    </xf>
    <xf numFmtId="0" fontId="7" fillId="0" borderId="8" xfId="0" applyFont="1" applyFill="1" applyBorder="1" applyAlignment="1">
      <alignment horizontal="left" vertical="center"/>
    </xf>
    <xf numFmtId="38" fontId="4" fillId="0" borderId="2" xfId="0" applyNumberFormat="1" applyFont="1" applyFill="1" applyBorder="1" applyAlignment="1">
      <alignment horizontal="center" vertical="center"/>
    </xf>
    <xf numFmtId="0" fontId="4" fillId="0" borderId="3" xfId="0" applyFont="1" applyFill="1" applyBorder="1" applyAlignment="1">
      <alignment horizontal="left" vertical="center" shrinkToFit="1"/>
    </xf>
    <xf numFmtId="0" fontId="4" fillId="0" borderId="1" xfId="0" applyFont="1" applyFill="1" applyBorder="1" applyAlignment="1">
      <alignment horizontal="left" vertical="center" shrinkToFit="1"/>
    </xf>
    <xf numFmtId="38" fontId="7" fillId="0" borderId="10" xfId="0" applyNumberFormat="1" applyFont="1" applyFill="1" applyBorder="1" applyAlignment="1">
      <alignment horizontal="center" vertical="center"/>
    </xf>
    <xf numFmtId="0" fontId="7" fillId="0" borderId="32" xfId="0" applyFont="1" applyFill="1" applyBorder="1" applyAlignment="1">
      <alignment vertical="center"/>
    </xf>
    <xf numFmtId="0" fontId="7" fillId="0" borderId="8" xfId="0" applyFont="1" applyFill="1" applyBorder="1" applyAlignment="1">
      <alignment vertical="center"/>
    </xf>
    <xf numFmtId="0" fontId="7" fillId="0" borderId="53" xfId="0" applyFont="1" applyFill="1" applyBorder="1" applyAlignment="1">
      <alignment vertical="center"/>
    </xf>
    <xf numFmtId="0" fontId="21" fillId="0" borderId="32" xfId="0" applyFont="1" applyBorder="1" applyAlignment="1">
      <alignment vertical="center"/>
    </xf>
    <xf numFmtId="0" fontId="43" fillId="0" borderId="30" xfId="0" applyFont="1" applyFill="1" applyBorder="1" applyAlignment="1">
      <alignment horizontal="center" vertical="center" wrapText="1"/>
    </xf>
    <xf numFmtId="0" fontId="43" fillId="0" borderId="16"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3" fillId="0" borderId="6" xfId="0" applyFont="1" applyFill="1" applyBorder="1" applyAlignment="1">
      <alignment horizontal="center" vertical="center" wrapText="1"/>
    </xf>
    <xf numFmtId="0" fontId="43" fillId="0" borderId="4" xfId="0" applyFont="1" applyFill="1" applyBorder="1" applyAlignment="1">
      <alignment horizontal="left" vertical="center"/>
    </xf>
    <xf numFmtId="0" fontId="43" fillId="0" borderId="0" xfId="0" applyFont="1" applyFill="1" applyBorder="1" applyAlignment="1">
      <alignment horizontal="left" vertical="center"/>
    </xf>
    <xf numFmtId="0" fontId="43" fillId="0" borderId="11" xfId="0" applyFont="1" applyFill="1" applyBorder="1" applyAlignment="1">
      <alignment horizontal="left" vertical="center"/>
    </xf>
    <xf numFmtId="0" fontId="4" fillId="0" borderId="35"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14" xfId="0" applyFont="1" applyFill="1" applyBorder="1" applyAlignment="1">
      <alignment vertical="center"/>
    </xf>
    <xf numFmtId="0" fontId="4" fillId="0" borderId="12" xfId="0" applyFont="1" applyFill="1" applyBorder="1" applyAlignment="1">
      <alignment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74" fillId="0" borderId="33" xfId="11" applyNumberFormat="1" applyFont="1" applyFill="1" applyBorder="1" applyAlignment="1">
      <alignment horizontal="center" vertical="center" wrapText="1"/>
    </xf>
    <xf numFmtId="0" fontId="5" fillId="0" borderId="34" xfId="0" applyFont="1" applyBorder="1" applyAlignment="1">
      <alignment horizontal="center" vertical="center" wrapText="1"/>
    </xf>
    <xf numFmtId="0" fontId="74" fillId="0" borderId="34" xfId="11" applyNumberFormat="1" applyFont="1" applyFill="1" applyBorder="1" applyAlignment="1">
      <alignment horizontal="center" vertical="center" wrapText="1"/>
    </xf>
    <xf numFmtId="0" fontId="5" fillId="0" borderId="6" xfId="0" applyFont="1" applyBorder="1" applyAlignment="1">
      <alignment horizontal="center" vertical="center"/>
    </xf>
    <xf numFmtId="0" fontId="4" fillId="0" borderId="13" xfId="0" applyFont="1" applyFill="1" applyBorder="1" applyAlignment="1">
      <alignment horizontal="center" vertical="center"/>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5" fillId="0" borderId="12" xfId="0" applyFont="1" applyBorder="1" applyAlignment="1">
      <alignment horizontal="center" vertical="center" wrapText="1"/>
    </xf>
    <xf numFmtId="0" fontId="5" fillId="0" borderId="12" xfId="0" applyFont="1" applyBorder="1" applyAlignment="1">
      <alignment horizontal="center" vertical="center"/>
    </xf>
    <xf numFmtId="0" fontId="74" fillId="0" borderId="0" xfId="11" applyNumberFormat="1" applyFont="1" applyFill="1" applyBorder="1" applyAlignment="1">
      <alignment horizontal="center" vertical="center" wrapText="1"/>
    </xf>
    <xf numFmtId="0" fontId="74" fillId="0" borderId="0" xfId="11" applyNumberFormat="1" applyFont="1" applyFill="1" applyBorder="1" applyAlignment="1">
      <alignment horizontal="center" vertical="center"/>
    </xf>
    <xf numFmtId="0" fontId="7" fillId="0" borderId="53" xfId="0" applyFont="1" applyFill="1" applyBorder="1" applyAlignment="1">
      <alignment horizontal="right" vertical="center"/>
    </xf>
    <xf numFmtId="0" fontId="7" fillId="0" borderId="54" xfId="0" applyFont="1" applyFill="1" applyBorder="1" applyAlignment="1">
      <alignment horizontal="right" vertical="center"/>
    </xf>
    <xf numFmtId="0" fontId="7" fillId="0" borderId="32" xfId="0" applyFont="1" applyFill="1" applyBorder="1" applyAlignment="1">
      <alignment horizontal="right" vertical="center"/>
    </xf>
    <xf numFmtId="0" fontId="21" fillId="0" borderId="32" xfId="0" applyFont="1" applyBorder="1" applyAlignment="1">
      <alignment horizontal="right" vertical="center"/>
    </xf>
    <xf numFmtId="0" fontId="5" fillId="0" borderId="16" xfId="0" applyFont="1" applyBorder="1" applyAlignment="1">
      <alignment horizontal="center" vertical="center"/>
    </xf>
    <xf numFmtId="0" fontId="77" fillId="0" borderId="14" xfId="0" applyFont="1" applyBorder="1" applyAlignment="1">
      <alignment horizontal="center" vertical="center"/>
    </xf>
    <xf numFmtId="0" fontId="61" fillId="0" borderId="15" xfId="0" applyFont="1" applyBorder="1" applyAlignment="1">
      <alignment horizontal="center" vertical="center"/>
    </xf>
    <xf numFmtId="0" fontId="61" fillId="0" borderId="12" xfId="0" applyFont="1" applyBorder="1" applyAlignment="1">
      <alignment horizontal="center" vertical="center"/>
    </xf>
    <xf numFmtId="0" fontId="74" fillId="0" borderId="36" xfId="11" applyNumberFormat="1" applyFont="1" applyFill="1" applyBorder="1" applyAlignment="1">
      <alignment horizontal="center" vertical="center" wrapText="1"/>
    </xf>
    <xf numFmtId="0" fontId="5" fillId="0" borderId="34" xfId="0" applyFont="1" applyBorder="1" applyAlignment="1">
      <alignment vertical="center"/>
    </xf>
    <xf numFmtId="210" fontId="4" fillId="0" borderId="15" xfId="0" applyNumberFormat="1" applyFont="1" applyFill="1" applyBorder="1" applyAlignment="1">
      <alignment horizontal="center" vertical="center"/>
    </xf>
    <xf numFmtId="0" fontId="6" fillId="0" borderId="15" xfId="0" applyFont="1" applyBorder="1" applyAlignment="1">
      <alignment horizontal="center" vertical="center"/>
    </xf>
    <xf numFmtId="0" fontId="74" fillId="0" borderId="6" xfId="11" applyNumberFormat="1" applyFont="1" applyFill="1" applyBorder="1" applyAlignment="1">
      <alignment horizontal="center" vertical="center" wrapText="1"/>
    </xf>
    <xf numFmtId="0" fontId="74" fillId="0" borderId="31" xfId="11" applyNumberFormat="1" applyFont="1" applyFill="1" applyBorder="1" applyAlignment="1">
      <alignment horizontal="center" vertical="center" wrapText="1"/>
    </xf>
    <xf numFmtId="0" fontId="74" fillId="0" borderId="31" xfId="11" applyNumberFormat="1" applyFont="1" applyFill="1" applyBorder="1" applyAlignment="1">
      <alignment horizontal="center" vertical="center"/>
    </xf>
    <xf numFmtId="0" fontId="74" fillId="0" borderId="4" xfId="11" applyNumberFormat="1" applyFont="1" applyFill="1" applyBorder="1" applyAlignment="1">
      <alignment horizontal="left" vertical="center"/>
    </xf>
    <xf numFmtId="0" fontId="74" fillId="0" borderId="0" xfId="11" applyNumberFormat="1" applyFont="1" applyFill="1" applyBorder="1" applyAlignment="1">
      <alignment horizontal="left" vertical="center"/>
    </xf>
    <xf numFmtId="0" fontId="74" fillId="0" borderId="11" xfId="11" applyNumberFormat="1" applyFont="1" applyFill="1" applyBorder="1" applyAlignment="1">
      <alignment horizontal="left" vertical="center"/>
    </xf>
    <xf numFmtId="0" fontId="5" fillId="0" borderId="29" xfId="0" applyFont="1" applyBorder="1" applyAlignment="1">
      <alignment vertical="center"/>
    </xf>
    <xf numFmtId="0" fontId="5" fillId="0" borderId="7" xfId="0" applyFont="1" applyBorder="1" applyAlignment="1">
      <alignment vertical="center"/>
    </xf>
    <xf numFmtId="0" fontId="5" fillId="0" borderId="5" xfId="0" applyFont="1" applyBorder="1" applyAlignment="1">
      <alignment vertical="center"/>
    </xf>
    <xf numFmtId="38" fontId="7" fillId="0" borderId="8" xfId="1" applyFont="1" applyBorder="1" applyAlignment="1">
      <alignment vertical="center"/>
    </xf>
    <xf numFmtId="38" fontId="7" fillId="0" borderId="8" xfId="1" applyFont="1" applyFill="1" applyBorder="1" applyAlignment="1">
      <alignment vertical="center"/>
    </xf>
    <xf numFmtId="210" fontId="4" fillId="0" borderId="53" xfId="0" applyNumberFormat="1" applyFont="1" applyFill="1" applyBorder="1" applyAlignment="1">
      <alignment horizontal="right" vertical="center" shrinkToFit="1"/>
    </xf>
    <xf numFmtId="210" fontId="4" fillId="0" borderId="32" xfId="0" applyNumberFormat="1" applyFont="1" applyFill="1" applyBorder="1" applyAlignment="1">
      <alignment horizontal="right" vertical="center" shrinkToFit="1"/>
    </xf>
    <xf numFmtId="211" fontId="4" fillId="0" borderId="32" xfId="1" applyNumberFormat="1" applyFont="1" applyFill="1" applyBorder="1" applyAlignment="1">
      <alignment horizontal="right" vertical="center" shrinkToFit="1"/>
    </xf>
    <xf numFmtId="210" fontId="4" fillId="0" borderId="32" xfId="0" applyNumberFormat="1" applyFont="1" applyFill="1" applyBorder="1" applyAlignment="1">
      <alignment horizontal="right" vertical="center"/>
    </xf>
    <xf numFmtId="0" fontId="4" fillId="0" borderId="53" xfId="0" applyFont="1" applyFill="1" applyBorder="1" applyAlignment="1">
      <alignment horizontal="left" vertical="center"/>
    </xf>
    <xf numFmtId="0" fontId="4" fillId="0" borderId="32" xfId="0" applyFont="1" applyFill="1" applyBorder="1" applyAlignment="1">
      <alignment horizontal="left" vertical="center"/>
    </xf>
    <xf numFmtId="0" fontId="6" fillId="0" borderId="32" xfId="0" applyFont="1" applyBorder="1" applyAlignment="1">
      <alignment horizontal="left" vertical="center"/>
    </xf>
    <xf numFmtId="38" fontId="4" fillId="0" borderId="4" xfId="1" applyFont="1" applyBorder="1" applyAlignment="1">
      <alignment vertical="center"/>
    </xf>
    <xf numFmtId="38" fontId="4" fillId="0" borderId="0" xfId="1" applyFont="1" applyBorder="1" applyAlignment="1">
      <alignment vertical="center"/>
    </xf>
    <xf numFmtId="38" fontId="4" fillId="0" borderId="0" xfId="1" applyFont="1" applyAlignment="1">
      <alignment vertical="center"/>
    </xf>
    <xf numFmtId="38" fontId="4" fillId="0" borderId="0" xfId="1" applyFont="1" applyFill="1" applyBorder="1" applyAlignment="1">
      <alignment vertical="center"/>
    </xf>
    <xf numFmtId="38" fontId="4" fillId="0" borderId="3" xfId="1" applyFont="1" applyBorder="1" applyAlignment="1">
      <alignment vertical="center"/>
    </xf>
    <xf numFmtId="38" fontId="4" fillId="0" borderId="1" xfId="1" applyFont="1" applyBorder="1" applyAlignment="1">
      <alignment vertical="center"/>
    </xf>
    <xf numFmtId="38" fontId="4" fillId="0" borderId="1" xfId="1" applyFont="1" applyFill="1" applyBorder="1" applyAlignment="1">
      <alignment vertical="center"/>
    </xf>
    <xf numFmtId="38" fontId="4" fillId="0" borderId="4" xfId="1" applyFont="1" applyFill="1" applyBorder="1" applyAlignment="1">
      <alignmen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3" fillId="0" borderId="3"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3" xfId="0" applyFont="1" applyFill="1" applyBorder="1" applyAlignment="1">
      <alignment horizontal="center" vertical="center"/>
    </xf>
    <xf numFmtId="0" fontId="43" fillId="0" borderId="1" xfId="0" applyFont="1" applyFill="1" applyBorder="1" applyAlignment="1">
      <alignment horizontal="center" vertical="center"/>
    </xf>
    <xf numFmtId="0" fontId="73" fillId="0" borderId="2" xfId="0" applyFont="1" applyBorder="1">
      <alignment vertical="center"/>
    </xf>
    <xf numFmtId="0" fontId="43" fillId="0" borderId="7" xfId="0" applyFont="1" applyFill="1" applyBorder="1" applyAlignment="1">
      <alignment horizontal="center" vertical="center"/>
    </xf>
    <xf numFmtId="0" fontId="73" fillId="0" borderId="7" xfId="0" applyFont="1" applyBorder="1">
      <alignment vertical="center"/>
    </xf>
    <xf numFmtId="0" fontId="73" fillId="0" borderId="6" xfId="0" applyFont="1" applyBorder="1">
      <alignment vertical="center"/>
    </xf>
    <xf numFmtId="0" fontId="43" fillId="0" borderId="2"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18"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43" fillId="0" borderId="18" xfId="0" applyFont="1" applyFill="1" applyBorder="1" applyAlignment="1">
      <alignment horizontal="center" vertical="center"/>
    </xf>
    <xf numFmtId="0" fontId="43" fillId="0" borderId="31"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26" fillId="0" borderId="0" xfId="0" applyNumberFormat="1" applyFont="1" applyFill="1" applyBorder="1" applyAlignment="1">
      <alignment horizontal="center" vertical="center" shrinkToFit="1"/>
    </xf>
    <xf numFmtId="0" fontId="26" fillId="0" borderId="11" xfId="0" applyNumberFormat="1" applyFont="1" applyFill="1" applyBorder="1" applyAlignment="1">
      <alignment horizontal="center" vertical="center" shrinkToFit="1"/>
    </xf>
    <xf numFmtId="0" fontId="26" fillId="0" borderId="3" xfId="0" applyNumberFormat="1" applyFont="1" applyFill="1" applyBorder="1" applyAlignment="1">
      <alignment horizontal="center" vertical="center" shrinkToFit="1"/>
    </xf>
    <xf numFmtId="0" fontId="26" fillId="0" borderId="2" xfId="0" applyNumberFormat="1" applyFont="1" applyFill="1" applyBorder="1" applyAlignment="1">
      <alignment horizontal="center" vertical="center" shrinkToFit="1"/>
    </xf>
    <xf numFmtId="0" fontId="12" fillId="0" borderId="29" xfId="0" applyNumberFormat="1" applyFont="1" applyFill="1" applyBorder="1" applyAlignment="1">
      <alignment horizontal="center" vertical="center" wrapText="1"/>
    </xf>
    <xf numFmtId="0" fontId="12" fillId="0" borderId="14" xfId="0" applyNumberFormat="1" applyFont="1" applyFill="1" applyBorder="1" applyAlignment="1">
      <alignment horizontal="right" vertical="center"/>
    </xf>
    <xf numFmtId="0" fontId="12" fillId="0" borderId="15" xfId="0" applyNumberFormat="1" applyFont="1" applyFill="1" applyBorder="1" applyAlignment="1">
      <alignment horizontal="right" vertical="center"/>
    </xf>
    <xf numFmtId="0" fontId="12" fillId="0" borderId="13" xfId="0" applyNumberFormat="1" applyFont="1" applyFill="1" applyBorder="1" applyAlignment="1">
      <alignment horizontal="center" vertical="center"/>
    </xf>
    <xf numFmtId="0" fontId="12" fillId="0" borderId="30" xfId="0" applyNumberFormat="1" applyFont="1" applyFill="1" applyBorder="1" applyAlignment="1">
      <alignment horizontal="center" vertical="center" wrapText="1"/>
    </xf>
    <xf numFmtId="0" fontId="12" fillId="0" borderId="4" xfId="0" applyNumberFormat="1" applyFont="1" applyFill="1" applyBorder="1" applyAlignment="1">
      <alignment horizontal="center" vertical="center"/>
    </xf>
    <xf numFmtId="0" fontId="12" fillId="0" borderId="33" xfId="0" applyNumberFormat="1" applyFont="1" applyFill="1" applyBorder="1" applyAlignment="1">
      <alignment horizontal="center" vertical="center"/>
    </xf>
    <xf numFmtId="0" fontId="12" fillId="0" borderId="35" xfId="0" applyNumberFormat="1" applyFont="1" applyFill="1" applyBorder="1" applyAlignment="1">
      <alignment horizontal="center" vertical="center"/>
    </xf>
    <xf numFmtId="0" fontId="12" fillId="0" borderId="34" xfId="0" applyNumberFormat="1" applyFont="1" applyFill="1" applyBorder="1" applyAlignment="1">
      <alignment horizontal="center" vertical="center"/>
    </xf>
    <xf numFmtId="0" fontId="12" fillId="0" borderId="7" xfId="0" applyFont="1" applyFill="1" applyBorder="1" applyAlignment="1">
      <alignment vertical="center"/>
    </xf>
    <xf numFmtId="0" fontId="12" fillId="0" borderId="36" xfId="0" applyNumberFormat="1" applyFont="1" applyFill="1" applyBorder="1" applyAlignment="1">
      <alignment horizontal="center" vertical="center" wrapText="1"/>
    </xf>
    <xf numFmtId="0" fontId="29" fillId="0" borderId="11" xfId="0" applyFont="1" applyFill="1" applyBorder="1" applyAlignment="1">
      <alignment horizontal="left" vertical="center"/>
    </xf>
    <xf numFmtId="0" fontId="12" fillId="0" borderId="15" xfId="0" applyFont="1" applyFill="1" applyBorder="1" applyAlignment="1">
      <alignment horizontal="left" vertical="center"/>
    </xf>
    <xf numFmtId="0" fontId="12" fillId="0" borderId="12" xfId="0" applyFont="1" applyFill="1" applyBorder="1" applyAlignment="1">
      <alignment horizontal="left" vertical="center"/>
    </xf>
    <xf numFmtId="0" fontId="12" fillId="0" borderId="0" xfId="0" applyFont="1" applyFill="1" applyBorder="1" applyAlignment="1">
      <alignment horizontal="left" vertical="center" wrapText="1"/>
    </xf>
    <xf numFmtId="0" fontId="20" fillId="0" borderId="11" xfId="0" applyFont="1" applyFill="1" applyBorder="1" applyAlignment="1">
      <alignment horizontal="left" vertical="center"/>
    </xf>
    <xf numFmtId="0" fontId="19" fillId="0" borderId="36"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18" xfId="0" applyFont="1" applyFill="1" applyBorder="1" applyAlignment="1">
      <alignment horizontal="center" vertical="center"/>
    </xf>
    <xf numFmtId="0" fontId="0" fillId="0" borderId="11" xfId="0" applyFill="1" applyBorder="1" applyAlignment="1">
      <alignment horizontal="left" vertical="center"/>
    </xf>
    <xf numFmtId="0" fontId="12" fillId="0" borderId="1" xfId="0" applyFont="1" applyFill="1" applyBorder="1" applyAlignment="1">
      <alignment horizontal="center" vertical="center"/>
    </xf>
    <xf numFmtId="182" fontId="14" fillId="0" borderId="19" xfId="13" applyNumberFormat="1" applyFont="1" applyFill="1" applyBorder="1" applyAlignment="1">
      <alignment horizontal="center" vertical="center" wrapText="1"/>
    </xf>
    <xf numFmtId="182" fontId="14" fillId="0" borderId="31" xfId="13" applyNumberFormat="1" applyFont="1" applyFill="1" applyBorder="1" applyAlignment="1">
      <alignment horizontal="center" vertical="center" wrapText="1"/>
    </xf>
    <xf numFmtId="182" fontId="14" fillId="0" borderId="4" xfId="13" applyNumberFormat="1" applyFont="1" applyFill="1" applyBorder="1" applyAlignment="1">
      <alignment horizontal="center" vertical="center" wrapText="1"/>
    </xf>
    <xf numFmtId="182" fontId="14" fillId="0" borderId="7" xfId="13" applyNumberFormat="1" applyFont="1" applyFill="1" applyBorder="1" applyAlignment="1">
      <alignment horizontal="center" vertical="center" wrapText="1"/>
    </xf>
    <xf numFmtId="182" fontId="12" fillId="0" borderId="33" xfId="0" applyNumberFormat="1" applyFont="1" applyFill="1" applyBorder="1" applyAlignment="1">
      <alignment horizontal="center" vertical="center" wrapText="1"/>
    </xf>
    <xf numFmtId="182" fontId="12" fillId="0" borderId="35" xfId="0" applyNumberFormat="1" applyFont="1" applyFill="1" applyBorder="1" applyAlignment="1">
      <alignment horizontal="center" vertical="center" wrapText="1"/>
    </xf>
    <xf numFmtId="182" fontId="12" fillId="0" borderId="2" xfId="0" applyNumberFormat="1" applyFont="1" applyFill="1" applyBorder="1" applyAlignment="1">
      <alignment horizontal="center" vertical="center" wrapText="1"/>
    </xf>
    <xf numFmtId="182" fontId="12" fillId="0" borderId="6" xfId="0" applyNumberFormat="1" applyFont="1" applyFill="1" applyBorder="1" applyAlignment="1">
      <alignment horizontal="center" vertical="center" wrapText="1"/>
    </xf>
    <xf numFmtId="182" fontId="12" fillId="0" borderId="18" xfId="0" applyNumberFormat="1" applyFont="1" applyFill="1" applyBorder="1" applyAlignment="1">
      <alignment horizontal="center" vertical="center" wrapText="1"/>
    </xf>
    <xf numFmtId="182" fontId="12" fillId="0" borderId="3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182" fontId="19" fillId="0" borderId="5" xfId="0" applyNumberFormat="1" applyFont="1" applyFill="1" applyBorder="1" applyAlignment="1">
      <alignment horizontal="center" vertical="center" wrapText="1"/>
    </xf>
    <xf numFmtId="182" fontId="19" fillId="0" borderId="6" xfId="0" applyNumberFormat="1" applyFont="1" applyFill="1" applyBorder="1" applyAlignment="1">
      <alignment horizontal="center" vertical="center" wrapText="1"/>
    </xf>
    <xf numFmtId="182" fontId="19" fillId="0" borderId="15" xfId="0" applyNumberFormat="1"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33" xfId="0" applyFont="1" applyFill="1" applyBorder="1" applyAlignment="1">
      <alignment horizontal="center" vertical="center"/>
    </xf>
    <xf numFmtId="0" fontId="0" fillId="0" borderId="31" xfId="0" applyFill="1" applyBorder="1" applyAlignment="1">
      <alignment horizontal="center" vertical="center"/>
    </xf>
    <xf numFmtId="0" fontId="0" fillId="0" borderId="15" xfId="0" applyFill="1" applyBorder="1" applyAlignment="1">
      <alignment vertical="center"/>
    </xf>
    <xf numFmtId="0" fontId="4" fillId="0" borderId="14" xfId="3" applyFont="1" applyBorder="1" applyAlignment="1">
      <alignment horizontal="center" vertical="center"/>
    </xf>
    <xf numFmtId="0" fontId="4" fillId="0" borderId="15" xfId="3" applyFont="1" applyBorder="1" applyAlignment="1">
      <alignment horizontal="center" vertical="center"/>
    </xf>
    <xf numFmtId="0" fontId="4" fillId="0" borderId="12" xfId="3" applyFont="1" applyBorder="1" applyAlignment="1">
      <alignment horizontal="center" vertical="center"/>
    </xf>
    <xf numFmtId="0" fontId="4" fillId="0" borderId="0" xfId="3" applyFont="1" applyBorder="1" applyAlignment="1">
      <alignment horizontal="left" vertical="center"/>
    </xf>
    <xf numFmtId="0" fontId="4" fillId="0" borderId="11" xfId="3" applyFont="1" applyBorder="1" applyAlignment="1">
      <alignment horizontal="left" vertical="center"/>
    </xf>
    <xf numFmtId="0" fontId="7" fillId="0" borderId="0" xfId="3" applyFont="1" applyBorder="1" applyAlignment="1">
      <alignment horizontal="left" vertical="center"/>
    </xf>
    <xf numFmtId="0" fontId="7" fillId="0" borderId="11" xfId="3" applyFont="1" applyBorder="1" applyAlignment="1">
      <alignment horizontal="left" vertical="center"/>
    </xf>
    <xf numFmtId="0" fontId="4" fillId="0" borderId="1" xfId="3" applyFont="1" applyFill="1" applyBorder="1" applyAlignment="1">
      <alignment horizontal="left" vertical="center"/>
    </xf>
    <xf numFmtId="0" fontId="4" fillId="0" borderId="2" xfId="3" applyFont="1" applyFill="1" applyBorder="1" applyAlignment="1">
      <alignment horizontal="left" vertical="center"/>
    </xf>
    <xf numFmtId="0" fontId="4" fillId="0" borderId="29" xfId="3" applyFont="1" applyBorder="1" applyAlignment="1">
      <alignment horizontal="center" vertical="center"/>
    </xf>
    <xf numFmtId="0" fontId="4" fillId="0" borderId="16" xfId="3"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28" fillId="0" borderId="17" xfId="0" applyFont="1" applyFill="1" applyBorder="1" applyAlignment="1">
      <alignment horizontal="center" vertical="center" wrapText="1" shrinkToFit="1"/>
    </xf>
    <xf numFmtId="0" fontId="72" fillId="0" borderId="19" xfId="0" applyFont="1" applyFill="1" applyBorder="1" applyAlignment="1">
      <alignment horizontal="center" vertical="center" shrinkToFit="1"/>
    </xf>
    <xf numFmtId="0" fontId="72" fillId="0" borderId="31" xfId="0" applyFont="1" applyFill="1" applyBorder="1" applyAlignment="1">
      <alignment horizontal="center" vertical="center" shrinkToFit="1"/>
    </xf>
    <xf numFmtId="0" fontId="0" fillId="0" borderId="4"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6" xfId="0" applyFill="1" applyBorder="1" applyAlignment="1">
      <alignment horizontal="center" vertical="center"/>
    </xf>
    <xf numFmtId="0" fontId="0" fillId="0" borderId="0" xfId="0" applyFill="1" applyAlignment="1">
      <alignment horizontal="center" vertical="center"/>
    </xf>
    <xf numFmtId="0" fontId="0" fillId="0" borderId="11"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4" xfId="0" applyFill="1" applyBorder="1" applyAlignment="1">
      <alignment horizontal="center" vertical="center"/>
    </xf>
    <xf numFmtId="0" fontId="0" fillId="0" borderId="19" xfId="0" applyFill="1" applyBorder="1" applyAlignment="1">
      <alignment horizontal="center" vertical="center"/>
    </xf>
    <xf numFmtId="0" fontId="71" fillId="0" borderId="17" xfId="0" applyFont="1" applyFill="1" applyBorder="1" applyAlignment="1">
      <alignment horizontal="center" vertical="center" wrapText="1"/>
    </xf>
    <xf numFmtId="0" fontId="71" fillId="0" borderId="19" xfId="0" applyFont="1" applyFill="1" applyBorder="1" applyAlignment="1">
      <alignment horizontal="center" vertical="center" wrapText="1"/>
    </xf>
    <xf numFmtId="0" fontId="71" fillId="0" borderId="31" xfId="0" applyFont="1" applyFill="1" applyBorder="1" applyAlignment="1">
      <alignment horizontal="center" vertical="center" wrapText="1"/>
    </xf>
    <xf numFmtId="0" fontId="0" fillId="0" borderId="0" xfId="0" applyFill="1" applyBorder="1" applyAlignment="1">
      <alignment horizontal="center" vertical="center"/>
    </xf>
    <xf numFmtId="0" fontId="12" fillId="0" borderId="3" xfId="0"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2" xfId="0" applyFont="1" applyFill="1" applyBorder="1" applyAlignment="1">
      <alignment horizontal="left" vertical="center"/>
    </xf>
    <xf numFmtId="0" fontId="26" fillId="0" borderId="0" xfId="0" applyFont="1" applyFill="1" applyAlignment="1">
      <alignment horizontal="left" vertical="center"/>
    </xf>
    <xf numFmtId="0" fontId="71" fillId="0" borderId="36" xfId="0" applyFont="1" applyFill="1" applyBorder="1" applyAlignment="1">
      <alignment horizontal="center" vertical="center" wrapText="1"/>
    </xf>
    <xf numFmtId="0" fontId="71" fillId="0" borderId="36"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0" xfId="14" applyNumberFormat="1" applyFont="1" applyFill="1" applyBorder="1" applyAlignment="1">
      <alignment horizontal="center" vertical="center" wrapText="1"/>
    </xf>
    <xf numFmtId="0" fontId="12" fillId="0" borderId="7" xfId="14" applyNumberFormat="1" applyFont="1" applyFill="1" applyBorder="1" applyAlignment="1">
      <alignment horizontal="center" vertical="center"/>
    </xf>
    <xf numFmtId="0" fontId="20" fillId="0" borderId="0" xfId="14" applyNumberFormat="1" applyFont="1" applyFill="1" applyBorder="1" applyAlignment="1">
      <alignment horizontal="center" vertical="center"/>
    </xf>
    <xf numFmtId="0" fontId="20" fillId="0" borderId="0" xfId="14" applyNumberFormat="1" applyFont="1" applyFill="1" applyBorder="1" applyAlignment="1"/>
    <xf numFmtId="0" fontId="20" fillId="0" borderId="0" xfId="14" applyNumberFormat="1" applyFont="1" applyFill="1" applyBorder="1" applyAlignment="1">
      <alignment vertical="center"/>
    </xf>
    <xf numFmtId="0" fontId="20" fillId="0" borderId="0" xfId="14" applyNumberFormat="1" applyFont="1" applyFill="1" applyBorder="1" applyAlignment="1">
      <alignment horizontal="center" wrapText="1"/>
    </xf>
    <xf numFmtId="0" fontId="20" fillId="0" borderId="0" xfId="14" applyNumberFormat="1" applyFont="1" applyFill="1" applyBorder="1" applyAlignment="1">
      <alignment horizontal="center"/>
    </xf>
    <xf numFmtId="0" fontId="12" fillId="0" borderId="17" xfId="14" applyNumberFormat="1" applyFont="1" applyFill="1" applyBorder="1" applyAlignment="1">
      <alignment horizontal="center" vertical="center"/>
    </xf>
    <xf numFmtId="0" fontId="12" fillId="0" borderId="31" xfId="14" applyNumberFormat="1" applyFont="1" applyFill="1" applyBorder="1" applyAlignment="1">
      <alignment vertical="center"/>
    </xf>
    <xf numFmtId="0" fontId="84" fillId="0" borderId="0" xfId="14" applyNumberFormat="1" applyFont="1" applyFill="1" applyAlignment="1">
      <alignment vertical="center"/>
    </xf>
    <xf numFmtId="0" fontId="82" fillId="0" borderId="0" xfId="14" applyNumberFormat="1" applyFont="1" applyFill="1" applyAlignment="1">
      <alignment vertical="center"/>
    </xf>
    <xf numFmtId="0" fontId="15" fillId="0" borderId="0" xfId="14" applyNumberFormat="1" applyFill="1" applyAlignment="1">
      <alignment vertical="center"/>
    </xf>
    <xf numFmtId="0" fontId="12" fillId="0" borderId="16" xfId="14" applyNumberFormat="1" applyFont="1" applyFill="1" applyBorder="1" applyAlignment="1">
      <alignment horizontal="center" vertical="center"/>
    </xf>
    <xf numFmtId="0" fontId="12" fillId="0" borderId="6" xfId="14" applyNumberFormat="1" applyFont="1" applyFill="1" applyBorder="1" applyAlignment="1"/>
    <xf numFmtId="0" fontId="12" fillId="0" borderId="6" xfId="14" applyNumberFormat="1" applyFont="1" applyFill="1" applyBorder="1" applyAlignment="1">
      <alignment vertical="center"/>
    </xf>
    <xf numFmtId="0" fontId="4"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38" fontId="7" fillId="0" borderId="10" xfId="0" applyNumberFormat="1" applyFont="1" applyBorder="1" applyAlignment="1">
      <alignment horizontal="right" vertical="center"/>
    </xf>
    <xf numFmtId="0" fontId="26" fillId="0" borderId="8" xfId="0" applyFont="1" applyBorder="1" applyAlignment="1">
      <alignment horizontal="right" vertical="center"/>
    </xf>
    <xf numFmtId="38" fontId="7" fillId="0" borderId="8" xfId="17" applyFont="1" applyFill="1" applyBorder="1" applyAlignment="1">
      <alignment horizontal="right" vertical="center"/>
    </xf>
    <xf numFmtId="0" fontId="0" fillId="0" borderId="8" xfId="0" applyBorder="1" applyAlignment="1">
      <alignment horizontal="right" vertical="center"/>
    </xf>
    <xf numFmtId="38" fontId="4" fillId="0" borderId="4" xfId="0" applyNumberFormat="1" applyFont="1" applyBorder="1" applyAlignment="1">
      <alignment horizontal="right" vertical="center"/>
    </xf>
    <xf numFmtId="0" fontId="12" fillId="0" borderId="0" xfId="0" applyFont="1" applyAlignment="1">
      <alignment horizontal="right" vertical="center"/>
    </xf>
    <xf numFmtId="38" fontId="4" fillId="0" borderId="0" xfId="17" applyFont="1" applyFill="1" applyBorder="1" applyAlignment="1">
      <alignment horizontal="right" vertical="center"/>
    </xf>
    <xf numFmtId="0" fontId="0" fillId="0" borderId="0" xfId="0" applyAlignment="1">
      <alignment horizontal="right" vertical="center"/>
    </xf>
    <xf numFmtId="0" fontId="4" fillId="0" borderId="30" xfId="16" applyFont="1" applyBorder="1" applyAlignment="1">
      <alignment horizontal="center" vertical="center" wrapText="1"/>
    </xf>
    <xf numFmtId="0" fontId="4" fillId="0" borderId="7" xfId="16" applyFont="1" applyBorder="1" applyAlignment="1">
      <alignment horizontal="center" vertical="center"/>
    </xf>
    <xf numFmtId="38" fontId="4" fillId="0" borderId="3" xfId="0" applyNumberFormat="1" applyFont="1" applyBorder="1" applyAlignment="1">
      <alignment horizontal="right" vertical="center"/>
    </xf>
    <xf numFmtId="38" fontId="4" fillId="0" borderId="1" xfId="17" applyFont="1" applyFill="1" applyBorder="1" applyAlignment="1">
      <alignment horizontal="right" vertical="center"/>
    </xf>
    <xf numFmtId="0" fontId="0" fillId="0" borderId="1" xfId="0" applyBorder="1" applyAlignment="1">
      <alignment horizontal="right" vertical="center"/>
    </xf>
    <xf numFmtId="0" fontId="7" fillId="0" borderId="0" xfId="16" applyFont="1" applyFill="1" applyBorder="1" applyAlignment="1">
      <alignment horizontal="center" vertical="center"/>
    </xf>
    <xf numFmtId="38" fontId="7" fillId="0" borderId="29" xfId="17" applyFont="1" applyFill="1" applyBorder="1" applyAlignment="1">
      <alignment horizontal="right" vertical="center"/>
    </xf>
    <xf numFmtId="0" fontId="8" fillId="2" borderId="0" xfId="0" applyFont="1" applyFill="1" applyAlignment="1">
      <alignment vertical="center"/>
    </xf>
    <xf numFmtId="0" fontId="5" fillId="2" borderId="0" xfId="0" applyFont="1" applyFill="1" applyAlignment="1">
      <alignment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2" xfId="0" applyFont="1" applyBorder="1" applyAlignment="1">
      <alignment horizontal="center" vertical="center" wrapText="1"/>
    </xf>
    <xf numFmtId="0" fontId="7" fillId="0" borderId="1" xfId="16" applyFont="1" applyBorder="1" applyAlignment="1">
      <alignment horizontal="center" vertical="center"/>
    </xf>
    <xf numFmtId="0" fontId="4" fillId="0" borderId="16" xfId="16" applyFont="1" applyBorder="1" applyAlignment="1">
      <alignment horizontal="center" vertical="center"/>
    </xf>
    <xf numFmtId="0" fontId="25" fillId="0" borderId="6" xfId="16" applyFont="1" applyBorder="1" applyAlignment="1">
      <alignment horizontal="center" vertical="center"/>
    </xf>
    <xf numFmtId="0" fontId="4" fillId="0" borderId="17" xfId="16" applyFont="1" applyBorder="1" applyAlignment="1">
      <alignment horizontal="center" vertical="center"/>
    </xf>
    <xf numFmtId="0" fontId="4" fillId="0" borderId="31" xfId="16" applyFont="1" applyBorder="1" applyAlignment="1">
      <alignment horizontal="center" vertical="center"/>
    </xf>
    <xf numFmtId="0" fontId="4" fillId="0" borderId="16" xfId="16" applyFont="1" applyBorder="1" applyAlignment="1">
      <alignment horizontal="center" vertical="center" wrapText="1"/>
    </xf>
    <xf numFmtId="0" fontId="4" fillId="0" borderId="7" xfId="16" applyFont="1" applyBorder="1" applyAlignment="1">
      <alignment horizontal="center" vertical="center" wrapText="1"/>
    </xf>
    <xf numFmtId="0" fontId="4" fillId="0" borderId="6" xfId="16" applyFont="1" applyBorder="1" applyAlignment="1">
      <alignment horizontal="center" vertical="center" wrapText="1"/>
    </xf>
    <xf numFmtId="0" fontId="4" fillId="0" borderId="30" xfId="16" applyFont="1" applyFill="1" applyBorder="1" applyAlignment="1">
      <alignment horizontal="center" vertical="center" wrapText="1"/>
    </xf>
    <xf numFmtId="0" fontId="4" fillId="0" borderId="7" xfId="16" applyFont="1" applyFill="1" applyBorder="1" applyAlignment="1">
      <alignment horizontal="center" vertical="center" wrapText="1"/>
    </xf>
    <xf numFmtId="0" fontId="4" fillId="0" borderId="17" xfId="16" applyFont="1" applyFill="1" applyBorder="1" applyAlignment="1">
      <alignment horizontal="center" vertical="center" wrapText="1"/>
    </xf>
    <xf numFmtId="0" fontId="4" fillId="0" borderId="31" xfId="16" applyFont="1" applyFill="1" applyBorder="1" applyAlignment="1">
      <alignment horizontal="center" vertical="center" wrapText="1"/>
    </xf>
    <xf numFmtId="3" fontId="4" fillId="0" borderId="4" xfId="15" applyNumberFormat="1" applyFont="1" applyFill="1" applyBorder="1" applyAlignment="1">
      <alignment horizontal="right" vertical="center"/>
    </xf>
    <xf numFmtId="3" fontId="4" fillId="0" borderId="0" xfId="15" applyNumberFormat="1" applyFont="1" applyFill="1" applyBorder="1" applyAlignment="1">
      <alignment horizontal="right" vertical="center"/>
    </xf>
    <xf numFmtId="38" fontId="4" fillId="0" borderId="0" xfId="15" applyFont="1" applyFill="1" applyBorder="1" applyAlignment="1">
      <alignment horizontal="right" vertical="center"/>
    </xf>
    <xf numFmtId="3" fontId="7" fillId="0" borderId="10" xfId="15" applyNumberFormat="1" applyFont="1" applyFill="1" applyBorder="1" applyAlignment="1">
      <alignment horizontal="right" vertical="center"/>
    </xf>
    <xf numFmtId="3" fontId="7" fillId="0" borderId="8" xfId="15" applyNumberFormat="1" applyFont="1" applyFill="1" applyBorder="1" applyAlignment="1">
      <alignment horizontal="right" vertical="center"/>
    </xf>
    <xf numFmtId="38" fontId="7" fillId="0" borderId="8" xfId="15" applyFont="1" applyFill="1" applyBorder="1" applyAlignment="1">
      <alignment horizontal="right" vertical="center"/>
    </xf>
    <xf numFmtId="3" fontId="4" fillId="0" borderId="3" xfId="15" applyNumberFormat="1" applyFont="1" applyFill="1" applyBorder="1" applyAlignment="1">
      <alignment horizontal="right" vertical="center"/>
    </xf>
    <xf numFmtId="3" fontId="4" fillId="0" borderId="1" xfId="15" applyNumberFormat="1" applyFont="1" applyFill="1" applyBorder="1" applyAlignment="1">
      <alignment horizontal="right" vertical="center"/>
    </xf>
    <xf numFmtId="38" fontId="4" fillId="0" borderId="1" xfId="15" applyFont="1" applyFill="1" applyBorder="1" applyAlignment="1">
      <alignment horizontal="right" vertical="center"/>
    </xf>
    <xf numFmtId="38" fontId="4" fillId="0" borderId="1" xfId="15" applyFont="1" applyFill="1" applyBorder="1" applyAlignment="1">
      <alignment horizontal="center" vertical="center"/>
    </xf>
    <xf numFmtId="38" fontId="4" fillId="0" borderId="0" xfId="15" applyFont="1" applyFill="1" applyBorder="1" applyAlignment="1">
      <alignment horizontal="center" vertical="center"/>
    </xf>
    <xf numFmtId="0" fontId="4" fillId="0" borderId="16" xfId="0" applyFont="1" applyBorder="1" applyAlignment="1">
      <alignment horizontal="distributed" vertical="center" textRotation="255" shrinkToFit="1"/>
    </xf>
    <xf numFmtId="0" fontId="4" fillId="0" borderId="11" xfId="0" applyFont="1" applyBorder="1" applyAlignment="1">
      <alignment horizontal="distributed" vertical="center" textRotation="255" shrinkToFit="1"/>
    </xf>
    <xf numFmtId="0" fontId="4" fillId="0" borderId="17" xfId="0" applyFont="1" applyBorder="1" applyAlignment="1">
      <alignment horizontal="center" vertical="center"/>
    </xf>
    <xf numFmtId="0" fontId="4" fillId="0" borderId="19" xfId="0" applyFont="1" applyBorder="1" applyAlignment="1">
      <alignment horizontal="center" vertical="center"/>
    </xf>
    <xf numFmtId="177"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177" fontId="4" fillId="0" borderId="12" xfId="0" applyNumberFormat="1" applyFont="1" applyBorder="1" applyAlignment="1">
      <alignment horizontal="center" vertical="center"/>
    </xf>
    <xf numFmtId="0" fontId="4" fillId="0" borderId="1" xfId="0" applyFont="1" applyBorder="1" applyAlignment="1">
      <alignment horizontal="center" vertical="center" textRotation="255" shrinkToFit="1"/>
    </xf>
    <xf numFmtId="0" fontId="4" fillId="0" borderId="0" xfId="0" applyFont="1" applyBorder="1" applyAlignment="1">
      <alignment horizontal="center" vertical="center" textRotation="255" shrinkToFit="1"/>
    </xf>
    <xf numFmtId="0" fontId="4" fillId="0" borderId="5" xfId="0" applyFont="1" applyBorder="1" applyAlignment="1">
      <alignment horizontal="center" vertical="center" textRotation="255" shrinkToFit="1"/>
    </xf>
    <xf numFmtId="0" fontId="4" fillId="0" borderId="1" xfId="0" applyFont="1" applyBorder="1" applyAlignment="1">
      <alignment horizontal="center" vertical="center" textRotation="255"/>
    </xf>
    <xf numFmtId="0" fontId="4" fillId="0" borderId="0" xfId="0" applyFont="1" applyBorder="1" applyAlignment="1">
      <alignment horizontal="center" vertical="center" textRotation="255"/>
    </xf>
    <xf numFmtId="0" fontId="4" fillId="0" borderId="5" xfId="0" applyFont="1" applyBorder="1" applyAlignment="1">
      <alignment horizontal="center" vertical="center" textRotation="255"/>
    </xf>
    <xf numFmtId="0" fontId="7" fillId="0" borderId="32" xfId="0" applyFont="1" applyBorder="1" applyAlignment="1">
      <alignment horizontal="center" vertical="center"/>
    </xf>
    <xf numFmtId="0" fontId="7" fillId="0" borderId="54" xfId="0" applyFont="1" applyBorder="1" applyAlignment="1">
      <alignment horizontal="center" vertical="center"/>
    </xf>
    <xf numFmtId="0" fontId="4" fillId="0" borderId="29" xfId="0" applyFont="1" applyFill="1" applyBorder="1" applyAlignment="1">
      <alignment horizontal="left" vertical="center"/>
    </xf>
    <xf numFmtId="0" fontId="4" fillId="0" borderId="0" xfId="0" applyFont="1" applyFill="1" applyAlignment="1">
      <alignment vertical="center"/>
    </xf>
    <xf numFmtId="0" fontId="7" fillId="0" borderId="4"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3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207" fontId="7" fillId="0" borderId="8" xfId="0" applyNumberFormat="1" applyFont="1" applyFill="1" applyBorder="1" applyAlignment="1">
      <alignment horizontal="center" vertical="center"/>
    </xf>
    <xf numFmtId="207" fontId="4" fillId="0" borderId="0" xfId="0" applyNumberFormat="1" applyFont="1" applyFill="1" applyBorder="1" applyAlignment="1">
      <alignment horizontal="center" vertical="center"/>
    </xf>
    <xf numFmtId="207" fontId="5" fillId="0" borderId="0" xfId="0" applyNumberFormat="1" applyFont="1" applyAlignment="1">
      <alignment horizontal="center" vertical="center"/>
    </xf>
    <xf numFmtId="207" fontId="4" fillId="0" borderId="1" xfId="0" applyNumberFormat="1" applyFont="1" applyFill="1" applyBorder="1" applyAlignment="1">
      <alignment horizontal="center" vertical="center"/>
    </xf>
    <xf numFmtId="207" fontId="5" fillId="0" borderId="1" xfId="0" applyNumberFormat="1" applyFont="1" applyBorder="1" applyAlignment="1">
      <alignment horizontal="center" vertical="center"/>
    </xf>
    <xf numFmtId="38" fontId="4" fillId="0" borderId="8" xfId="2" applyNumberFormat="1" applyFont="1" applyFill="1" applyBorder="1" applyAlignment="1">
      <alignment horizontal="right" vertical="center"/>
    </xf>
    <xf numFmtId="181" fontId="4" fillId="0" borderId="8" xfId="0" applyNumberFormat="1" applyFont="1" applyFill="1" applyBorder="1" applyAlignment="1">
      <alignment horizontal="right" vertical="center"/>
    </xf>
    <xf numFmtId="0" fontId="25" fillId="0" borderId="6" xfId="3" applyFont="1" applyBorder="1" applyAlignment="1">
      <alignment horizontal="center" vertical="center"/>
    </xf>
    <xf numFmtId="0" fontId="4" fillId="0" borderId="30" xfId="3" applyFont="1" applyBorder="1" applyAlignment="1">
      <alignment horizontal="center" vertical="center" wrapText="1"/>
    </xf>
    <xf numFmtId="0" fontId="4" fillId="0" borderId="7"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36" xfId="3" applyFont="1" applyBorder="1" applyAlignment="1">
      <alignment horizontal="center" vertical="center" wrapText="1"/>
    </xf>
    <xf numFmtId="0" fontId="4" fillId="0" borderId="17" xfId="3" applyFont="1" applyBorder="1" applyAlignment="1">
      <alignment horizontal="center" vertical="center" wrapText="1"/>
    </xf>
    <xf numFmtId="0" fontId="25" fillId="0" borderId="31" xfId="3" applyFont="1" applyBorder="1" applyAlignment="1">
      <alignment horizontal="center" vertical="center" wrapText="1"/>
    </xf>
    <xf numFmtId="0" fontId="4" fillId="0" borderId="13" xfId="3" applyFont="1" applyBorder="1" applyAlignment="1">
      <alignment horizontal="center" vertical="center"/>
    </xf>
    <xf numFmtId="181" fontId="4" fillId="0" borderId="0" xfId="0" applyNumberFormat="1" applyFont="1" applyFill="1" applyBorder="1" applyAlignment="1">
      <alignment horizontal="right" vertical="center"/>
    </xf>
    <xf numFmtId="0" fontId="4" fillId="0" borderId="0" xfId="0" applyFont="1" applyBorder="1" applyAlignment="1">
      <alignment horizontal="right" vertical="center"/>
    </xf>
    <xf numFmtId="0" fontId="4" fillId="0" borderId="0" xfId="0" applyFont="1" applyBorder="1" applyAlignment="1">
      <alignment horizontal="left" vertical="center"/>
    </xf>
    <xf numFmtId="38" fontId="4" fillId="0" borderId="0" xfId="0" applyNumberFormat="1" applyFont="1" applyBorder="1" applyAlignment="1">
      <alignment horizontal="right" vertical="center"/>
    </xf>
    <xf numFmtId="183" fontId="4" fillId="0" borderId="0" xfId="0" applyNumberFormat="1" applyFont="1" applyFill="1" applyBorder="1" applyAlignment="1">
      <alignment horizontal="right" vertical="center"/>
    </xf>
    <xf numFmtId="38" fontId="4" fillId="0" borderId="0" xfId="2" applyFont="1" applyBorder="1" applyAlignment="1">
      <alignment horizontal="right" vertical="center"/>
    </xf>
    <xf numFmtId="38" fontId="4" fillId="0" borderId="1" xfId="2" applyFont="1" applyBorder="1" applyAlignment="1">
      <alignment horizontal="right" vertical="center"/>
    </xf>
    <xf numFmtId="0" fontId="4" fillId="0" borderId="0" xfId="0" applyFont="1" applyBorder="1" applyAlignment="1">
      <alignment vertical="center"/>
    </xf>
    <xf numFmtId="38" fontId="4" fillId="0" borderId="1" xfId="2" applyFont="1" applyFill="1" applyBorder="1" applyAlignment="1">
      <alignment horizontal="right" vertical="center"/>
    </xf>
    <xf numFmtId="38" fontId="4" fillId="0" borderId="0" xfId="1" applyFont="1" applyAlignment="1">
      <alignment horizontal="right" vertical="center"/>
    </xf>
    <xf numFmtId="38" fontId="4" fillId="0" borderId="0" xfId="1" applyFont="1" applyBorder="1" applyAlignment="1">
      <alignment horizontal="right" vertical="center"/>
    </xf>
    <xf numFmtId="38" fontId="7" fillId="0" borderId="8" xfId="2" applyFont="1" applyFill="1" applyBorder="1" applyAlignment="1">
      <alignment horizontal="right" vertical="center"/>
    </xf>
    <xf numFmtId="38" fontId="7" fillId="0" borderId="8" xfId="1" applyFont="1" applyBorder="1" applyAlignment="1">
      <alignment horizontal="right" vertical="center"/>
    </xf>
    <xf numFmtId="0" fontId="8" fillId="0" borderId="0" xfId="0" applyFont="1" applyFill="1" applyAlignment="1">
      <alignment vertical="center"/>
    </xf>
    <xf numFmtId="0" fontId="5" fillId="0" borderId="0" xfId="0" applyFont="1" applyFill="1" applyAlignment="1">
      <alignment vertical="center"/>
    </xf>
    <xf numFmtId="0" fontId="25" fillId="0" borderId="11" xfId="0" applyFont="1" applyBorder="1" applyAlignment="1">
      <alignment horizontal="center" vertical="center"/>
    </xf>
    <xf numFmtId="0" fontId="25" fillId="0" borderId="6" xfId="0" applyFont="1" applyBorder="1" applyAlignment="1">
      <alignment horizontal="center" vertical="center"/>
    </xf>
    <xf numFmtId="0" fontId="25" fillId="0" borderId="31" xfId="0" applyFont="1" applyBorder="1" applyAlignment="1">
      <alignment horizontal="center" vertical="center"/>
    </xf>
    <xf numFmtId="0" fontId="25" fillId="0" borderId="5" xfId="0" applyFont="1" applyBorder="1" applyAlignment="1">
      <alignment horizontal="center" vertical="center"/>
    </xf>
    <xf numFmtId="38" fontId="4" fillId="0" borderId="0" xfId="1" applyFont="1" applyFill="1" applyAlignment="1">
      <alignment horizontal="right" vertical="center"/>
    </xf>
    <xf numFmtId="0" fontId="4" fillId="0" borderId="0" xfId="0" applyFont="1" applyAlignment="1">
      <alignment horizontal="right" vertical="center"/>
    </xf>
    <xf numFmtId="0" fontId="7" fillId="0" borderId="8" xfId="0" applyFont="1" applyBorder="1" applyAlignment="1">
      <alignment horizontal="right" vertical="center"/>
    </xf>
    <xf numFmtId="0" fontId="5" fillId="0" borderId="11" xfId="0" applyFont="1" applyFill="1" applyBorder="1" applyAlignment="1">
      <alignment horizontal="center" vertical="center"/>
    </xf>
    <xf numFmtId="0" fontId="5" fillId="0" borderId="6" xfId="0" applyFont="1" applyFill="1" applyBorder="1" applyAlignment="1">
      <alignment horizontal="center" vertical="center"/>
    </xf>
    <xf numFmtId="0" fontId="4" fillId="0" borderId="31"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 fillId="0" borderId="36"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Border="1" applyAlignment="1">
      <alignment horizontal="right" vertical="center"/>
    </xf>
    <xf numFmtId="0" fontId="92" fillId="0" borderId="6" xfId="0" applyFont="1" applyFill="1" applyBorder="1" applyAlignment="1">
      <alignment horizontal="center" vertical="center"/>
    </xf>
    <xf numFmtId="0" fontId="4" fillId="0" borderId="3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6" xfId="0" applyFont="1" applyFill="1" applyBorder="1" applyAlignment="1">
      <alignment horizontal="center" vertical="center" wrapText="1"/>
    </xf>
    <xf numFmtId="38" fontId="4" fillId="0" borderId="4" xfId="1" applyFont="1" applyBorder="1" applyAlignment="1">
      <alignment horizontal="center" vertical="center"/>
    </xf>
    <xf numFmtId="38" fontId="4" fillId="0" borderId="0" xfId="1" applyFont="1" applyAlignment="1">
      <alignment horizontal="center" vertical="center"/>
    </xf>
    <xf numFmtId="38" fontId="7" fillId="0" borderId="10" xfId="1" applyFont="1" applyBorder="1" applyAlignment="1">
      <alignment horizontal="center" vertical="center"/>
    </xf>
    <xf numFmtId="38" fontId="7" fillId="0" borderId="8" xfId="1" applyFont="1" applyBorder="1" applyAlignment="1">
      <alignment horizontal="center" vertical="center"/>
    </xf>
    <xf numFmtId="38" fontId="4" fillId="0" borderId="3" xfId="1" applyFont="1" applyBorder="1" applyAlignment="1">
      <alignment horizontal="center" vertical="center"/>
    </xf>
    <xf numFmtId="38" fontId="4" fillId="0" borderId="1" xfId="1" applyFont="1" applyBorder="1" applyAlignment="1">
      <alignment horizontal="center" vertical="center"/>
    </xf>
    <xf numFmtId="38" fontId="7" fillId="0" borderId="8" xfId="2" applyFont="1" applyFill="1" applyBorder="1" applyAlignment="1">
      <alignment horizontal="right" vertical="center" shrinkToFit="1"/>
    </xf>
    <xf numFmtId="0" fontId="4" fillId="0" borderId="36" xfId="0" applyFont="1" applyBorder="1" applyAlignment="1">
      <alignment horizontal="center" vertical="center"/>
    </xf>
    <xf numFmtId="38" fontId="4" fillId="0" borderId="0" xfId="2" applyFont="1" applyFill="1" applyBorder="1" applyAlignment="1">
      <alignment horizontal="right" vertical="center" shrinkToFit="1"/>
    </xf>
    <xf numFmtId="38" fontId="7" fillId="0" borderId="0" xfId="2" applyNumberFormat="1" applyFont="1" applyFill="1" applyBorder="1" applyAlignment="1">
      <alignment horizontal="right" vertical="center"/>
    </xf>
    <xf numFmtId="38" fontId="7" fillId="0" borderId="0" xfId="2" applyNumberFormat="1" applyFont="1" applyFill="1" applyBorder="1" applyAlignment="1">
      <alignment horizontal="right" vertical="center" shrinkToFit="1"/>
    </xf>
    <xf numFmtId="0" fontId="4" fillId="0" borderId="7"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14" xfId="0" applyFont="1" applyFill="1" applyBorder="1" applyAlignment="1">
      <alignment horizontal="center" vertical="center" shrinkToFit="1"/>
    </xf>
    <xf numFmtId="0" fontId="4" fillId="0" borderId="12" xfId="0" applyFont="1" applyFill="1" applyBorder="1" applyAlignment="1">
      <alignment horizontal="center" vertical="center" shrinkToFit="1"/>
    </xf>
    <xf numFmtId="38" fontId="7" fillId="0" borderId="10" xfId="1" applyFont="1" applyBorder="1" applyAlignment="1">
      <alignment horizontal="right" vertical="center"/>
    </xf>
    <xf numFmtId="0" fontId="25" fillId="0" borderId="1" xfId="0" applyFont="1" applyFill="1" applyBorder="1" applyAlignment="1">
      <alignment horizontal="right" vertical="center" shrinkToFit="1"/>
    </xf>
    <xf numFmtId="38" fontId="4" fillId="0" borderId="4" xfId="1" applyFont="1" applyBorder="1" applyAlignment="1">
      <alignment horizontal="right" vertical="center"/>
    </xf>
    <xf numFmtId="0" fontId="43" fillId="0" borderId="31" xfId="0" applyFont="1" applyBorder="1" applyAlignment="1">
      <alignment horizontal="center" vertical="center" wrapText="1"/>
    </xf>
    <xf numFmtId="0" fontId="43" fillId="0" borderId="31" xfId="0" applyFont="1" applyBorder="1" applyAlignment="1">
      <alignment horizontal="center" vertical="center"/>
    </xf>
    <xf numFmtId="0" fontId="43" fillId="0" borderId="7" xfId="0" applyFont="1" applyBorder="1" applyAlignment="1">
      <alignment horizontal="center" vertical="center"/>
    </xf>
    <xf numFmtId="0" fontId="43" fillId="0" borderId="14" xfId="0" applyFont="1" applyBorder="1" applyAlignment="1">
      <alignment horizontal="center" vertical="center" wrapText="1"/>
    </xf>
    <xf numFmtId="0" fontId="43" fillId="0" borderId="15" xfId="0" applyFont="1" applyBorder="1" applyAlignment="1">
      <alignment horizontal="center" vertical="center"/>
    </xf>
    <xf numFmtId="38" fontId="4" fillId="0" borderId="3" xfId="1" applyFont="1" applyBorder="1" applyAlignment="1">
      <alignment horizontal="right" vertical="center"/>
    </xf>
    <xf numFmtId="0" fontId="43" fillId="0" borderId="6" xfId="0" applyFont="1" applyBorder="1" applyAlignment="1">
      <alignment horizontal="center" vertical="center" wrapText="1"/>
    </xf>
    <xf numFmtId="0" fontId="43" fillId="0" borderId="33" xfId="3" applyFont="1" applyFill="1" applyBorder="1" applyAlignment="1">
      <alignment horizontal="center" vertical="center" shrinkToFit="1"/>
    </xf>
    <xf numFmtId="0" fontId="43" fillId="0" borderId="34" xfId="3" applyFont="1" applyFill="1" applyBorder="1" applyAlignment="1">
      <alignment horizontal="center" vertical="center" shrinkToFit="1"/>
    </xf>
    <xf numFmtId="3" fontId="4" fillId="0" borderId="1" xfId="2" applyNumberFormat="1" applyFont="1" applyFill="1" applyBorder="1" applyAlignment="1">
      <alignment horizontal="right" vertical="center"/>
    </xf>
    <xf numFmtId="3" fontId="4" fillId="0" borderId="0" xfId="2" applyNumberFormat="1" applyFont="1" applyFill="1" applyBorder="1" applyAlignment="1">
      <alignment horizontal="right" vertical="center"/>
    </xf>
    <xf numFmtId="3" fontId="7" fillId="0" borderId="8" xfId="2" applyNumberFormat="1" applyFont="1" applyFill="1" applyBorder="1" applyAlignment="1">
      <alignment horizontal="right" vertical="center"/>
    </xf>
    <xf numFmtId="0" fontId="7" fillId="0" borderId="8" xfId="1" applyNumberFormat="1" applyFont="1" applyFill="1" applyBorder="1" applyAlignment="1">
      <alignment horizontal="right" vertical="center"/>
    </xf>
    <xf numFmtId="0" fontId="4" fillId="0" borderId="11" xfId="3" applyFont="1" applyFill="1" applyBorder="1" applyAlignment="1">
      <alignment horizontal="center" vertical="center"/>
    </xf>
    <xf numFmtId="0" fontId="5" fillId="0" borderId="11" xfId="0" applyFont="1" applyBorder="1" applyAlignment="1">
      <alignment horizontal="center" vertical="center"/>
    </xf>
    <xf numFmtId="0" fontId="4" fillId="0" borderId="7"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7" xfId="0" applyFont="1" applyBorder="1" applyAlignment="1">
      <alignment horizontal="center" vertical="center" wrapText="1" shrinkToFit="1"/>
    </xf>
    <xf numFmtId="0" fontId="4" fillId="0" borderId="6" xfId="0" applyFont="1" applyBorder="1" applyAlignment="1">
      <alignment horizontal="center" vertical="center" wrapText="1" shrinkToFit="1"/>
    </xf>
    <xf numFmtId="0" fontId="5" fillId="0" borderId="15" xfId="0" applyFont="1" applyBorder="1" applyAlignment="1"/>
    <xf numFmtId="0" fontId="4" fillId="0" borderId="1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5" fillId="0" borderId="31" xfId="0" applyFont="1" applyFill="1" applyBorder="1" applyAlignment="1">
      <alignment horizontal="center" vertical="center"/>
    </xf>
    <xf numFmtId="0" fontId="4" fillId="0" borderId="17" xfId="0" applyFont="1" applyFill="1" applyBorder="1" applyAlignment="1">
      <alignment horizontal="center" vertical="center" shrinkToFit="1"/>
    </xf>
    <xf numFmtId="0" fontId="4" fillId="0" borderId="31" xfId="0" applyFont="1" applyFill="1" applyBorder="1" applyAlignment="1">
      <alignment horizontal="center" vertical="center" shrinkToFit="1"/>
    </xf>
    <xf numFmtId="0" fontId="5" fillId="0" borderId="7" xfId="0" applyFont="1" applyFill="1" applyBorder="1" applyAlignment="1">
      <alignment horizontal="center" vertical="center" wrapText="1"/>
    </xf>
    <xf numFmtId="0" fontId="4" fillId="0" borderId="0" xfId="0" applyFont="1" applyFill="1" applyBorder="1" applyAlignment="1">
      <alignment horizontal="left" vertical="center"/>
    </xf>
    <xf numFmtId="0" fontId="5" fillId="0" borderId="16"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31" xfId="0" applyFont="1" applyFill="1" applyBorder="1" applyAlignment="1">
      <alignment horizontal="center" vertical="center" wrapText="1"/>
    </xf>
    <xf numFmtId="0" fontId="26" fillId="0" borderId="4" xfId="0" applyFont="1" applyFill="1" applyBorder="1" applyAlignment="1">
      <alignment horizontal="center" vertical="center"/>
    </xf>
    <xf numFmtId="0" fontId="12" fillId="0" borderId="17" xfId="0" applyFont="1" applyFill="1" applyBorder="1" applyAlignment="1">
      <alignment horizontal="center" vertical="center" shrinkToFit="1"/>
    </xf>
    <xf numFmtId="0" fontId="12" fillId="0" borderId="31" xfId="0" applyFont="1" applyFill="1" applyBorder="1" applyAlignment="1">
      <alignment horizontal="center" vertical="center" shrinkToFit="1"/>
    </xf>
    <xf numFmtId="217" fontId="12" fillId="0" borderId="12" xfId="19" applyFont="1" applyFill="1" applyBorder="1" applyAlignment="1">
      <alignment horizontal="center" vertical="center"/>
    </xf>
    <xf numFmtId="217" fontId="12" fillId="0" borderId="13" xfId="19" applyFont="1" applyFill="1" applyBorder="1" applyAlignment="1">
      <alignment horizontal="center" vertical="center"/>
    </xf>
    <xf numFmtId="217" fontId="12" fillId="0" borderId="14" xfId="19" applyFont="1" applyFill="1" applyBorder="1" applyAlignment="1">
      <alignment horizontal="center" vertical="center"/>
    </xf>
    <xf numFmtId="0" fontId="12" fillId="0" borderId="29" xfId="18" applyFont="1" applyFill="1" applyBorder="1" applyAlignment="1">
      <alignment horizontal="left" vertical="center"/>
    </xf>
    <xf numFmtId="0" fontId="12" fillId="0" borderId="16" xfId="18" applyFont="1" applyFill="1" applyBorder="1" applyAlignment="1">
      <alignment horizontal="center" vertical="center" shrinkToFit="1"/>
    </xf>
    <xf numFmtId="0" fontId="12" fillId="0" borderId="6" xfId="18" applyFont="1" applyFill="1" applyBorder="1" applyAlignment="1">
      <alignment horizontal="center" vertical="center" shrinkToFit="1"/>
    </xf>
    <xf numFmtId="0" fontId="12" fillId="0" borderId="8" xfId="18" applyFont="1" applyFill="1" applyBorder="1" applyAlignment="1">
      <alignment horizontal="left" vertical="center" shrinkToFit="1"/>
    </xf>
    <xf numFmtId="0" fontId="19" fillId="0" borderId="0" xfId="0" applyFont="1" applyFill="1" applyBorder="1" applyAlignment="1">
      <alignment horizontal="distributed" vertical="center" shrinkToFit="1"/>
    </xf>
    <xf numFmtId="0" fontId="19" fillId="0" borderId="11" xfId="0" applyFont="1" applyFill="1" applyBorder="1" applyAlignment="1">
      <alignment horizontal="distributed" vertical="center" shrinkToFit="1"/>
    </xf>
    <xf numFmtId="0" fontId="19" fillId="0" borderId="1" xfId="0" applyFont="1" applyFill="1" applyBorder="1" applyAlignment="1">
      <alignment horizontal="distributed" vertical="center"/>
    </xf>
    <xf numFmtId="0" fontId="19" fillId="0" borderId="2" xfId="0" applyFont="1" applyFill="1" applyBorder="1" applyAlignment="1">
      <alignment horizontal="distributed" vertical="center"/>
    </xf>
    <xf numFmtId="0" fontId="19" fillId="0" borderId="30" xfId="0" applyFont="1" applyFill="1" applyBorder="1" applyAlignment="1">
      <alignment horizontal="center" vertical="center" wrapText="1"/>
    </xf>
    <xf numFmtId="0" fontId="0" fillId="0" borderId="7" xfId="0" applyFont="1" applyFill="1" applyBorder="1" applyAlignment="1">
      <alignment horizontal="center" vertical="center"/>
    </xf>
    <xf numFmtId="0" fontId="19" fillId="0" borderId="29"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19" fillId="0" borderId="17" xfId="0" applyFont="1" applyFill="1" applyBorder="1" applyAlignment="1">
      <alignment horizontal="center" vertical="center" wrapText="1"/>
    </xf>
    <xf numFmtId="0" fontId="104" fillId="0" borderId="0" xfId="0" applyFont="1" applyFill="1" applyAlignment="1">
      <alignment vertical="center"/>
    </xf>
    <xf numFmtId="0" fontId="19" fillId="0" borderId="0" xfId="0" applyFont="1" applyFill="1" applyAlignment="1">
      <alignment horizontal="right" vertical="center" wrapText="1"/>
    </xf>
    <xf numFmtId="0" fontId="19" fillId="0" borderId="8" xfId="0" applyFont="1" applyFill="1" applyBorder="1" applyAlignment="1">
      <alignment horizontal="right" vertical="center" wrapText="1"/>
    </xf>
    <xf numFmtId="38" fontId="4" fillId="0" borderId="4" xfId="1" applyFont="1" applyFill="1" applyBorder="1" applyAlignment="1">
      <alignment horizontal="center" vertical="center"/>
    </xf>
    <xf numFmtId="38" fontId="4" fillId="0" borderId="0" xfId="1" applyFont="1" applyFill="1" applyBorder="1" applyAlignment="1">
      <alignment horizontal="center" vertical="center"/>
    </xf>
    <xf numFmtId="38" fontId="7" fillId="0" borderId="10" xfId="1" applyFont="1" applyFill="1" applyBorder="1" applyAlignment="1">
      <alignment horizontal="center" vertical="center"/>
    </xf>
    <xf numFmtId="38" fontId="7" fillId="0" borderId="8" xfId="1" applyFont="1" applyFill="1" applyBorder="1" applyAlignment="1">
      <alignment horizontal="center" vertical="center"/>
    </xf>
    <xf numFmtId="38" fontId="4" fillId="0" borderId="3" xfId="1" applyFont="1" applyFill="1" applyBorder="1" applyAlignment="1">
      <alignment horizontal="center" vertical="center"/>
    </xf>
    <xf numFmtId="38" fontId="4" fillId="0" borderId="1" xfId="1" applyFont="1" applyFill="1" applyBorder="1" applyAlignment="1">
      <alignment horizontal="center" vertical="center"/>
    </xf>
    <xf numFmtId="0" fontId="5" fillId="0" borderId="6" xfId="0" applyFont="1" applyFill="1" applyBorder="1" applyAlignment="1"/>
    <xf numFmtId="0" fontId="5" fillId="0" borderId="12" xfId="0" applyFont="1" applyFill="1" applyBorder="1" applyAlignment="1"/>
    <xf numFmtId="0" fontId="5" fillId="0" borderId="15" xfId="0" applyFont="1" applyFill="1" applyBorder="1" applyAlignment="1"/>
    <xf numFmtId="0" fontId="105" fillId="0" borderId="17" xfId="0" applyFont="1" applyFill="1" applyBorder="1" applyAlignment="1">
      <alignment horizontal="center" vertical="center" wrapText="1"/>
    </xf>
    <xf numFmtId="0" fontId="105" fillId="0" borderId="31" xfId="0" applyFont="1" applyFill="1" applyBorder="1" applyAlignment="1">
      <alignment horizontal="center" vertical="center" wrapText="1"/>
    </xf>
    <xf numFmtId="0" fontId="105" fillId="0" borderId="14" xfId="0" applyFont="1" applyFill="1" applyBorder="1" applyAlignment="1">
      <alignment horizontal="center" vertical="center" wrapText="1"/>
    </xf>
    <xf numFmtId="0" fontId="105" fillId="0" borderId="33" xfId="0" applyFont="1" applyFill="1" applyBorder="1" applyAlignment="1">
      <alignment horizontal="center" vertical="center" wrapText="1"/>
    </xf>
    <xf numFmtId="0" fontId="105" fillId="0" borderId="17" xfId="0" applyFont="1" applyFill="1" applyBorder="1" applyAlignment="1">
      <alignment horizontal="center" vertical="center"/>
    </xf>
    <xf numFmtId="0" fontId="105" fillId="0" borderId="31" xfId="0" applyFont="1" applyFill="1" applyBorder="1" applyAlignment="1">
      <alignment horizontal="center" vertical="center"/>
    </xf>
    <xf numFmtId="0" fontId="105" fillId="0" borderId="13" xfId="0" applyFont="1" applyFill="1" applyBorder="1" applyAlignment="1">
      <alignment horizontal="center" vertical="center"/>
    </xf>
    <xf numFmtId="0" fontId="105" fillId="0" borderId="36" xfId="0" applyFont="1" applyFill="1" applyBorder="1" applyAlignment="1">
      <alignment horizontal="center" vertical="center"/>
    </xf>
    <xf numFmtId="0" fontId="105" fillId="0" borderId="13" xfId="0" applyFont="1" applyFill="1" applyBorder="1" applyAlignment="1">
      <alignment horizontal="center" vertical="center" wrapText="1"/>
    </xf>
    <xf numFmtId="0" fontId="105" fillId="0" borderId="30" xfId="0" applyFont="1" applyFill="1" applyBorder="1" applyAlignment="1">
      <alignment horizontal="center" vertical="center" wrapText="1"/>
    </xf>
    <xf numFmtId="0" fontId="105" fillId="0" borderId="7" xfId="0" applyFont="1" applyFill="1" applyBorder="1" applyAlignment="1">
      <alignment horizontal="center" vertical="center" wrapText="1"/>
    </xf>
    <xf numFmtId="4" fontId="7" fillId="0" borderId="0" xfId="0" applyNumberFormat="1" applyFont="1" applyFill="1" applyBorder="1" applyAlignment="1">
      <alignment horizontal="right" vertical="center" shrinkToFit="1"/>
    </xf>
    <xf numFmtId="0" fontId="7" fillId="0" borderId="0" xfId="0" applyFont="1" applyFill="1" applyBorder="1" applyAlignment="1">
      <alignment horizontal="right" vertical="center" shrinkToFit="1"/>
    </xf>
    <xf numFmtId="4" fontId="7" fillId="0" borderId="0" xfId="0" applyNumberFormat="1" applyFont="1" applyFill="1" applyBorder="1" applyAlignment="1">
      <alignment horizontal="right" vertical="center"/>
    </xf>
    <xf numFmtId="4" fontId="7" fillId="0" borderId="8" xfId="0" applyNumberFormat="1" applyFont="1" applyFill="1" applyBorder="1" applyAlignment="1">
      <alignment horizontal="right" vertical="center" shrinkToFit="1"/>
    </xf>
    <xf numFmtId="0" fontId="7" fillId="0" borderId="8" xfId="0" applyFont="1" applyFill="1" applyBorder="1" applyAlignment="1">
      <alignment horizontal="right" vertical="center" shrinkToFit="1"/>
    </xf>
    <xf numFmtId="4" fontId="7" fillId="0" borderId="8" xfId="0" applyNumberFormat="1" applyFont="1" applyFill="1" applyBorder="1" applyAlignment="1">
      <alignment horizontal="right" vertical="center"/>
    </xf>
    <xf numFmtId="4" fontId="7" fillId="0" borderId="8" xfId="1" applyNumberFormat="1" applyFont="1" applyFill="1" applyBorder="1" applyAlignment="1">
      <alignment horizontal="right" vertical="center"/>
    </xf>
    <xf numFmtId="4" fontId="4" fillId="0" borderId="0" xfId="0"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21" fillId="0" borderId="0" xfId="0" applyFont="1" applyFill="1" applyBorder="1" applyAlignment="1">
      <alignment horizontal="right" vertical="center"/>
    </xf>
    <xf numFmtId="0" fontId="4" fillId="0" borderId="0" xfId="1" applyNumberFormat="1" applyFont="1" applyFill="1" applyBorder="1" applyAlignment="1">
      <alignment horizontal="right" vertical="center"/>
    </xf>
    <xf numFmtId="4" fontId="4" fillId="0" borderId="0" xfId="0" applyNumberFormat="1" applyFont="1" applyAlignment="1">
      <alignment horizontal="right" vertical="center"/>
    </xf>
    <xf numFmtId="0" fontId="6" fillId="0" borderId="0" xfId="0" applyFont="1" applyFill="1" applyBorder="1" applyAlignment="1">
      <alignment horizontal="right" vertical="center"/>
    </xf>
    <xf numFmtId="4" fontId="6" fillId="0" borderId="0" xfId="0" applyNumberFormat="1" applyFont="1" applyFill="1" applyBorder="1" applyAlignment="1">
      <alignment horizontal="right" vertical="center"/>
    </xf>
    <xf numFmtId="38" fontId="6" fillId="0" borderId="0" xfId="0" applyNumberFormat="1" applyFont="1" applyFill="1" applyBorder="1" applyAlignment="1">
      <alignment horizontal="right" vertical="center"/>
    </xf>
    <xf numFmtId="38" fontId="4" fillId="0" borderId="0" xfId="0" applyNumberFormat="1" applyFont="1" applyFill="1" applyBorder="1" applyAlignment="1">
      <alignment horizontal="right" vertical="center"/>
    </xf>
    <xf numFmtId="0" fontId="65" fillId="0" borderId="1" xfId="0" applyFont="1" applyFill="1" applyBorder="1" applyAlignment="1">
      <alignment horizontal="right" vertical="center"/>
    </xf>
    <xf numFmtId="182" fontId="4" fillId="0" borderId="0" xfId="1" applyNumberFormat="1" applyFont="1" applyFill="1" applyBorder="1" applyAlignment="1">
      <alignment horizontal="right" vertical="center"/>
    </xf>
    <xf numFmtId="211" fontId="7" fillId="0" borderId="8" xfId="1" applyNumberFormat="1" applyFont="1" applyFill="1" applyBorder="1" applyAlignment="1">
      <alignment horizontal="right" vertical="center"/>
    </xf>
    <xf numFmtId="188" fontId="7" fillId="0" borderId="8" xfId="1" applyNumberFormat="1" applyFont="1" applyFill="1" applyBorder="1" applyAlignment="1">
      <alignment horizontal="right" vertical="center"/>
    </xf>
    <xf numFmtId="182" fontId="4" fillId="0" borderId="1" xfId="1" applyNumberFormat="1" applyFont="1" applyFill="1" applyBorder="1" applyAlignment="1">
      <alignment horizontal="right" vertical="center"/>
    </xf>
    <xf numFmtId="212" fontId="7" fillId="0" borderId="8" xfId="0" applyNumberFormat="1" applyFont="1" applyFill="1" applyBorder="1" applyAlignment="1">
      <alignment vertical="center"/>
    </xf>
    <xf numFmtId="212" fontId="7" fillId="0" borderId="8" xfId="0" applyNumberFormat="1" applyFont="1" applyBorder="1" applyAlignment="1">
      <alignment vertical="center"/>
    </xf>
    <xf numFmtId="214" fontId="4" fillId="0" borderId="1" xfId="1" applyNumberFormat="1" applyFont="1" applyFill="1" applyBorder="1" applyAlignment="1">
      <alignment vertical="center"/>
    </xf>
    <xf numFmtId="0" fontId="5" fillId="0" borderId="1" xfId="0" applyFont="1" applyBorder="1" applyAlignment="1">
      <alignment vertical="center"/>
    </xf>
    <xf numFmtId="214" fontId="4" fillId="0" borderId="0" xfId="1" applyNumberFormat="1" applyFont="1" applyFill="1" applyBorder="1" applyAlignment="1">
      <alignment vertical="center"/>
    </xf>
    <xf numFmtId="214" fontId="5" fillId="0" borderId="0" xfId="0" applyNumberFormat="1" applyFont="1" applyAlignment="1">
      <alignment vertical="center"/>
    </xf>
    <xf numFmtId="214" fontId="7" fillId="0" borderId="8" xfId="1" applyNumberFormat="1" applyFont="1" applyFill="1" applyBorder="1" applyAlignment="1">
      <alignment vertical="center"/>
    </xf>
    <xf numFmtId="0" fontId="4" fillId="0" borderId="14" xfId="0" applyFont="1" applyBorder="1" applyAlignment="1">
      <alignment horizontal="center" vertical="center" shrinkToFit="1"/>
    </xf>
    <xf numFmtId="0" fontId="4" fillId="0" borderId="15" xfId="0" applyFont="1" applyBorder="1" applyAlignment="1">
      <alignment horizontal="center" vertical="center" shrinkToFit="1"/>
    </xf>
    <xf numFmtId="212" fontId="4" fillId="0" borderId="0" xfId="0" applyNumberFormat="1" applyFont="1" applyFill="1" applyBorder="1" applyAlignment="1">
      <alignment vertical="center"/>
    </xf>
    <xf numFmtId="212" fontId="4" fillId="0" borderId="1" xfId="0" applyNumberFormat="1" applyFont="1" applyFill="1" applyBorder="1" applyAlignment="1">
      <alignment vertical="center"/>
    </xf>
    <xf numFmtId="0" fontId="4" fillId="0" borderId="1" xfId="0" applyFont="1" applyBorder="1" applyAlignment="1">
      <alignment vertical="center"/>
    </xf>
    <xf numFmtId="212" fontId="4" fillId="0" borderId="0" xfId="0" applyNumberFormat="1" applyFont="1" applyAlignment="1">
      <alignment vertical="center"/>
    </xf>
    <xf numFmtId="0" fontId="12" fillId="0" borderId="30" xfId="3" applyNumberFormat="1" applyFont="1" applyFill="1" applyBorder="1" applyAlignment="1">
      <alignment horizontal="center" vertical="center"/>
    </xf>
    <xf numFmtId="0" fontId="15" fillId="0" borderId="4" xfId="3" applyFont="1" applyFill="1" applyBorder="1" applyAlignment="1">
      <alignment vertical="center"/>
    </xf>
    <xf numFmtId="0" fontId="15" fillId="0" borderId="7" xfId="3" applyFont="1" applyFill="1" applyBorder="1" applyAlignment="1">
      <alignment vertical="center"/>
    </xf>
    <xf numFmtId="0" fontId="12" fillId="0" borderId="18" xfId="3" applyNumberFormat="1" applyFont="1" applyFill="1" applyBorder="1" applyAlignment="1">
      <alignment horizontal="center" vertical="center"/>
    </xf>
    <xf numFmtId="0" fontId="15" fillId="0" borderId="31" xfId="3" applyFont="1" applyFill="1" applyBorder="1" applyAlignment="1">
      <alignment horizontal="center" vertical="center"/>
    </xf>
    <xf numFmtId="0" fontId="12" fillId="0" borderId="18" xfId="3" applyNumberFormat="1" applyFont="1" applyFill="1" applyBorder="1" applyAlignment="1">
      <alignment horizontal="center" vertical="center" wrapText="1"/>
    </xf>
    <xf numFmtId="0" fontId="104" fillId="0" borderId="0" xfId="3" applyFont="1" applyFill="1" applyBorder="1" applyAlignment="1">
      <alignment horizontal="distributed" vertical="center"/>
    </xf>
    <xf numFmtId="0" fontId="104" fillId="0" borderId="0" xfId="3" applyFont="1" applyFill="1" applyAlignment="1">
      <alignment horizontal="distributed" vertical="center"/>
    </xf>
    <xf numFmtId="0" fontId="12" fillId="0" borderId="13" xfId="3" applyNumberFormat="1" applyFont="1" applyFill="1" applyBorder="1" applyAlignment="1">
      <alignment horizontal="center" vertical="center" wrapText="1"/>
    </xf>
    <xf numFmtId="0" fontId="15" fillId="0" borderId="36" xfId="3" applyFont="1" applyFill="1" applyBorder="1" applyAlignment="1">
      <alignment vertical="center"/>
    </xf>
    <xf numFmtId="0" fontId="12" fillId="0" borderId="30" xfId="3" applyNumberFormat="1" applyFont="1" applyFill="1" applyBorder="1" applyAlignment="1">
      <alignment horizontal="center" vertical="center" wrapText="1"/>
    </xf>
    <xf numFmtId="0" fontId="12" fillId="0" borderId="16" xfId="3" applyNumberFormat="1" applyFont="1" applyFill="1" applyBorder="1" applyAlignment="1">
      <alignment horizontal="center" vertical="center" wrapText="1"/>
    </xf>
    <xf numFmtId="0" fontId="12" fillId="0" borderId="4" xfId="3" applyNumberFormat="1" applyFont="1" applyFill="1" applyBorder="1" applyAlignment="1">
      <alignment horizontal="center" vertical="center" wrapText="1"/>
    </xf>
    <xf numFmtId="0" fontId="12" fillId="0" borderId="11" xfId="3" applyNumberFormat="1" applyFont="1" applyFill="1" applyBorder="1" applyAlignment="1">
      <alignment horizontal="center" vertical="center" wrapText="1"/>
    </xf>
    <xf numFmtId="0" fontId="12" fillId="0" borderId="7" xfId="3"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wrapText="1"/>
    </xf>
    <xf numFmtId="223" fontId="104" fillId="0" borderId="0" xfId="3" applyNumberFormat="1" applyFont="1" applyFill="1" applyBorder="1" applyAlignment="1">
      <alignment horizontal="distributed" vertical="center"/>
    </xf>
    <xf numFmtId="0" fontId="104" fillId="0" borderId="0" xfId="3" applyFont="1" applyFill="1" applyAlignment="1">
      <alignment vertical="center"/>
    </xf>
    <xf numFmtId="0" fontId="12" fillId="0" borderId="16" xfId="3" applyNumberFormat="1" applyFont="1" applyFill="1" applyBorder="1" applyAlignment="1">
      <alignment horizontal="center" vertical="center"/>
    </xf>
    <xf numFmtId="0" fontId="15" fillId="0" borderId="11" xfId="3" applyFont="1" applyFill="1" applyBorder="1" applyAlignment="1">
      <alignment vertical="center"/>
    </xf>
    <xf numFmtId="0" fontId="15" fillId="0" borderId="6" xfId="3" applyFont="1" applyFill="1" applyBorder="1" applyAlignment="1">
      <alignment vertical="center"/>
    </xf>
    <xf numFmtId="0" fontId="15" fillId="0" borderId="29" xfId="3" applyFont="1" applyFill="1" applyBorder="1" applyAlignment="1">
      <alignment horizontal="center" vertical="center"/>
    </xf>
    <xf numFmtId="0" fontId="12" fillId="0" borderId="13" xfId="3" applyNumberFormat="1" applyFont="1" applyFill="1" applyBorder="1" applyAlignment="1">
      <alignment horizontal="center" vertical="center"/>
    </xf>
    <xf numFmtId="0" fontId="12" fillId="0" borderId="36" xfId="3" applyNumberFormat="1" applyFont="1" applyFill="1" applyBorder="1" applyAlignment="1">
      <alignment horizontal="center" vertical="center" wrapText="1"/>
    </xf>
    <xf numFmtId="0" fontId="15" fillId="0" borderId="36" xfId="3" applyFont="1" applyFill="1" applyBorder="1" applyAlignment="1">
      <alignment horizontal="center" vertical="center"/>
    </xf>
    <xf numFmtId="0" fontId="12" fillId="0" borderId="33" xfId="3" applyNumberFormat="1" applyFont="1" applyFill="1" applyBorder="1" applyAlignment="1">
      <alignment horizontal="center" vertical="center" wrapText="1"/>
    </xf>
    <xf numFmtId="0" fontId="15" fillId="0" borderId="33" xfId="3" applyFont="1" applyFill="1" applyBorder="1" applyAlignment="1">
      <alignment horizontal="center" vertical="center"/>
    </xf>
    <xf numFmtId="0" fontId="19" fillId="0" borderId="8" xfId="3" applyFont="1" applyBorder="1" applyAlignment="1">
      <alignment horizontal="distributed" vertical="center" shrinkToFit="1"/>
    </xf>
    <xf numFmtId="0" fontId="19" fillId="0" borderId="9" xfId="3" applyFont="1" applyBorder="1" applyAlignment="1">
      <alignment horizontal="distributed" vertical="center" shrinkToFit="1"/>
    </xf>
    <xf numFmtId="0" fontId="12" fillId="0" borderId="0" xfId="3" applyFont="1" applyFill="1" applyBorder="1" applyAlignment="1">
      <alignment horizontal="distributed" vertical="center"/>
    </xf>
    <xf numFmtId="0" fontId="112" fillId="0" borderId="0" xfId="3" applyFont="1" applyFill="1" applyBorder="1" applyAlignment="1">
      <alignment horizontal="distributed" vertical="center"/>
    </xf>
    <xf numFmtId="0" fontId="12" fillId="0" borderId="11" xfId="3" applyFont="1" applyFill="1" applyBorder="1" applyAlignment="1">
      <alignment horizontal="distributed" vertical="center"/>
    </xf>
    <xf numFmtId="0" fontId="12" fillId="0" borderId="8" xfId="3" applyFont="1" applyFill="1" applyBorder="1" applyAlignment="1">
      <alignment horizontal="distributed" vertical="center"/>
    </xf>
    <xf numFmtId="0" fontId="12" fillId="0" borderId="9" xfId="3" applyFont="1" applyFill="1" applyBorder="1" applyAlignment="1">
      <alignment horizontal="distributed" vertical="center"/>
    </xf>
    <xf numFmtId="0" fontId="12" fillId="0" borderId="15" xfId="3" applyFont="1" applyBorder="1" applyAlignment="1">
      <alignment horizontal="center" vertical="center"/>
    </xf>
    <xf numFmtId="0" fontId="12" fillId="0" borderId="12" xfId="3" applyFont="1" applyBorder="1" applyAlignment="1">
      <alignment horizontal="center" vertical="center"/>
    </xf>
    <xf numFmtId="0" fontId="12" fillId="0" borderId="7" xfId="3" applyFont="1" applyBorder="1" applyAlignment="1">
      <alignment horizontal="center" vertical="center"/>
    </xf>
    <xf numFmtId="0" fontId="12" fillId="0" borderId="1" xfId="3" applyFont="1" applyBorder="1" applyAlignment="1">
      <alignment horizontal="distributed" vertical="center"/>
    </xf>
    <xf numFmtId="0" fontId="12" fillId="0" borderId="2" xfId="3" applyFont="1" applyBorder="1" applyAlignment="1">
      <alignment horizontal="distributed" vertical="center"/>
    </xf>
    <xf numFmtId="0" fontId="26" fillId="0" borderId="3" xfId="3" applyFont="1" applyBorder="1" applyAlignment="1">
      <alignment horizontal="distributed" vertical="center"/>
    </xf>
    <xf numFmtId="0" fontId="26" fillId="0" borderId="1" xfId="3" applyFont="1" applyBorder="1" applyAlignment="1">
      <alignment horizontal="distributed" vertical="center"/>
    </xf>
    <xf numFmtId="0" fontId="26" fillId="0" borderId="2" xfId="3" applyFont="1" applyBorder="1" applyAlignment="1">
      <alignment horizontal="distributed" vertical="center"/>
    </xf>
    <xf numFmtId="0" fontId="111" fillId="0" borderId="11" xfId="3" applyFont="1" applyFill="1" applyBorder="1" applyAlignment="1">
      <alignment horizontal="distributed" vertical="center"/>
    </xf>
    <xf numFmtId="0" fontId="111" fillId="0" borderId="0" xfId="3" applyFont="1" applyFill="1" applyBorder="1" applyAlignment="1">
      <alignment horizontal="distributed" vertical="center"/>
    </xf>
    <xf numFmtId="0" fontId="19" fillId="0" borderId="11" xfId="3" applyFont="1" applyFill="1" applyBorder="1" applyAlignment="1">
      <alignment horizontal="distributed" vertical="center"/>
    </xf>
    <xf numFmtId="0" fontId="12" fillId="0" borderId="1" xfId="3" applyFont="1" applyFill="1" applyBorder="1" applyAlignment="1">
      <alignment horizontal="distributed" vertical="center"/>
    </xf>
    <xf numFmtId="0" fontId="26" fillId="0" borderId="3" xfId="3" applyFont="1" applyFill="1" applyBorder="1" applyAlignment="1">
      <alignment horizontal="distributed" vertical="center"/>
    </xf>
    <xf numFmtId="0" fontId="26" fillId="0" borderId="1" xfId="3" applyFont="1" applyFill="1" applyBorder="1" applyAlignment="1">
      <alignment horizontal="distributed" vertical="center"/>
    </xf>
    <xf numFmtId="0" fontId="26" fillId="0" borderId="2" xfId="3" applyFont="1" applyFill="1" applyBorder="1" applyAlignment="1">
      <alignment horizontal="distributed" vertical="center"/>
    </xf>
    <xf numFmtId="0" fontId="12" fillId="0" borderId="8" xfId="3" applyFont="1" applyFill="1" applyBorder="1" applyAlignment="1">
      <alignment horizontal="right" vertical="center"/>
    </xf>
    <xf numFmtId="0" fontId="12" fillId="0" borderId="30" xfId="3" applyFont="1" applyFill="1" applyBorder="1" applyAlignment="1">
      <alignment horizontal="center" vertical="center"/>
    </xf>
    <xf numFmtId="0" fontId="20" fillId="0" borderId="0" xfId="3" applyFont="1" applyFill="1" applyAlignment="1">
      <alignment horizontal="center"/>
    </xf>
    <xf numFmtId="0" fontId="108" fillId="0" borderId="0" xfId="3" applyFont="1" applyFill="1" applyAlignment="1">
      <alignment horizontal="center" vertical="center"/>
    </xf>
    <xf numFmtId="0" fontId="109" fillId="0" borderId="0" xfId="3" applyFont="1" applyFill="1" applyAlignment="1">
      <alignment horizontal="center" vertical="center"/>
    </xf>
    <xf numFmtId="0" fontId="4" fillId="0" borderId="29" xfId="0" applyFont="1" applyFill="1" applyBorder="1" applyAlignment="1">
      <alignment horizontal="center" vertical="center" wrapText="1"/>
    </xf>
    <xf numFmtId="0" fontId="4" fillId="0" borderId="14" xfId="23" applyFont="1" applyFill="1" applyBorder="1" applyAlignment="1">
      <alignment horizontal="center" vertical="center"/>
    </xf>
    <xf numFmtId="0" fontId="4" fillId="0" borderId="15" xfId="23" applyFont="1" applyFill="1" applyBorder="1" applyAlignment="1">
      <alignment horizontal="center" vertical="center"/>
    </xf>
    <xf numFmtId="0" fontId="4" fillId="0" borderId="12" xfId="23" applyFont="1" applyFill="1" applyBorder="1" applyAlignment="1">
      <alignment horizontal="center" vertical="center"/>
    </xf>
    <xf numFmtId="0" fontId="4" fillId="0" borderId="14" xfId="23" applyFont="1" applyBorder="1" applyAlignment="1">
      <alignment horizontal="center" vertical="center"/>
    </xf>
    <xf numFmtId="0" fontId="4" fillId="0" borderId="12" xfId="23" applyFont="1" applyBorder="1" applyAlignment="1">
      <alignment horizontal="center" vertical="center"/>
    </xf>
    <xf numFmtId="0" fontId="4" fillId="0" borderId="14" xfId="23" applyFont="1" applyBorder="1" applyAlignment="1">
      <alignment horizontal="center" vertical="center" wrapText="1"/>
    </xf>
    <xf numFmtId="0" fontId="4" fillId="0" borderId="12" xfId="23" applyFont="1" applyBorder="1" applyAlignment="1">
      <alignment horizontal="center" vertical="center" wrapText="1"/>
    </xf>
    <xf numFmtId="0" fontId="4" fillId="0" borderId="15" xfId="23" applyFont="1" applyBorder="1" applyAlignment="1">
      <alignment horizontal="center" vertical="center"/>
    </xf>
    <xf numFmtId="0" fontId="12" fillId="0" borderId="30" xfId="24" applyFont="1" applyFill="1" applyBorder="1" applyAlignment="1">
      <alignment horizontal="center" vertical="center" wrapText="1"/>
    </xf>
    <xf numFmtId="0" fontId="12" fillId="0" borderId="7" xfId="24" applyFont="1" applyFill="1" applyBorder="1" applyAlignment="1">
      <alignment horizontal="center" vertical="center" wrapText="1"/>
    </xf>
    <xf numFmtId="0" fontId="12" fillId="0" borderId="16" xfId="24" applyFont="1" applyFill="1" applyBorder="1" applyAlignment="1">
      <alignment horizontal="center" vertical="center" wrapText="1"/>
    </xf>
    <xf numFmtId="0" fontId="12" fillId="0" borderId="11" xfId="24" applyFont="1" applyFill="1" applyBorder="1" applyAlignment="1">
      <alignment horizontal="center" vertical="center" wrapText="1"/>
    </xf>
    <xf numFmtId="0" fontId="19" fillId="0" borderId="14" xfId="24" applyFont="1" applyFill="1" applyBorder="1" applyAlignment="1">
      <alignment horizontal="center" vertical="center"/>
    </xf>
    <xf numFmtId="0" fontId="19" fillId="0" borderId="12" xfId="24" applyFont="1" applyFill="1" applyBorder="1" applyAlignment="1">
      <alignment horizontal="center" vertical="center"/>
    </xf>
    <xf numFmtId="0" fontId="12" fillId="0" borderId="4" xfId="24" applyFont="1" applyFill="1" applyBorder="1" applyAlignment="1">
      <alignment horizontal="center" vertical="center"/>
    </xf>
    <xf numFmtId="0" fontId="12" fillId="0" borderId="0" xfId="24" applyFont="1" applyFill="1" applyBorder="1" applyAlignment="1">
      <alignment horizontal="center" vertical="center"/>
    </xf>
    <xf numFmtId="0" fontId="12" fillId="0" borderId="18" xfId="24" applyFont="1" applyFill="1" applyBorder="1" applyAlignment="1">
      <alignment horizontal="center" vertical="center"/>
    </xf>
    <xf numFmtId="0" fontId="12" fillId="0" borderId="31" xfId="24" applyFont="1" applyFill="1" applyBorder="1" applyAlignment="1">
      <alignment horizontal="center" vertical="center"/>
    </xf>
    <xf numFmtId="0" fontId="12" fillId="0" borderId="18" xfId="24" applyFont="1" applyFill="1" applyBorder="1" applyAlignment="1">
      <alignment horizontal="center" vertical="center" wrapText="1"/>
    </xf>
    <xf numFmtId="0" fontId="12" fillId="0" borderId="31" xfId="24" applyFont="1" applyFill="1" applyBorder="1" applyAlignment="1">
      <alignment horizontal="center" vertical="center" wrapText="1"/>
    </xf>
    <xf numFmtId="0" fontId="12" fillId="0" borderId="33" xfId="24" applyFont="1" applyFill="1" applyBorder="1" applyAlignment="1">
      <alignment horizontal="center" vertical="center"/>
    </xf>
    <xf numFmtId="0" fontId="12" fillId="0" borderId="35" xfId="24" applyFont="1" applyFill="1" applyBorder="1" applyAlignment="1">
      <alignment horizontal="center" vertical="center"/>
    </xf>
    <xf numFmtId="0" fontId="12" fillId="0" borderId="34" xfId="24" applyFont="1" applyFill="1" applyBorder="1" applyAlignment="1">
      <alignment horizontal="center" vertical="center"/>
    </xf>
    <xf numFmtId="0" fontId="12" fillId="0" borderId="1" xfId="24" applyFont="1" applyFill="1" applyBorder="1" applyAlignment="1">
      <alignment horizontal="center" vertical="center" wrapText="1"/>
    </xf>
    <xf numFmtId="0" fontId="12" fillId="0" borderId="5" xfId="24" applyFont="1" applyFill="1" applyBorder="1" applyAlignment="1">
      <alignment horizontal="center" vertical="center" wrapText="1"/>
    </xf>
    <xf numFmtId="0" fontId="12" fillId="0" borderId="29" xfId="24" applyFont="1" applyFill="1" applyBorder="1" applyAlignment="1">
      <alignment horizontal="center" vertical="center" wrapText="1"/>
    </xf>
    <xf numFmtId="0" fontId="12" fillId="0" borderId="6" xfId="24" applyFont="1" applyFill="1" applyBorder="1" applyAlignment="1">
      <alignment horizontal="center" vertical="center" wrapText="1"/>
    </xf>
    <xf numFmtId="0" fontId="12" fillId="0" borderId="17" xfId="24" applyFont="1" applyFill="1" applyBorder="1" applyAlignment="1">
      <alignment horizontal="center" vertical="center" wrapText="1"/>
    </xf>
    <xf numFmtId="0" fontId="12" fillId="0" borderId="14" xfId="24" applyFont="1" applyFill="1" applyBorder="1" applyAlignment="1">
      <alignment horizontal="center" vertical="center"/>
    </xf>
    <xf numFmtId="0" fontId="12" fillId="0" borderId="15" xfId="24" applyFont="1" applyFill="1" applyBorder="1" applyAlignment="1">
      <alignment horizontal="center" vertical="center"/>
    </xf>
    <xf numFmtId="0" fontId="12" fillId="0" borderId="12" xfId="24" applyFont="1" applyFill="1" applyBorder="1" applyAlignment="1">
      <alignment horizontal="center" vertical="center"/>
    </xf>
    <xf numFmtId="0" fontId="12" fillId="0" borderId="17" xfId="24" applyFont="1" applyFill="1" applyBorder="1" applyAlignment="1">
      <alignment horizontal="center" vertical="center"/>
    </xf>
    <xf numFmtId="0" fontId="12" fillId="0" borderId="8" xfId="24" applyFont="1" applyFill="1" applyBorder="1" applyAlignment="1">
      <alignment horizontal="right" vertical="center"/>
    </xf>
    <xf numFmtId="0" fontId="12" fillId="0" borderId="0" xfId="24" applyFont="1" applyFill="1" applyBorder="1" applyAlignment="1">
      <alignment horizontal="center" vertical="center" wrapText="1"/>
    </xf>
    <xf numFmtId="0" fontId="12" fillId="0" borderId="19" xfId="24" applyFont="1" applyFill="1" applyBorder="1" applyAlignment="1">
      <alignment horizontal="center" vertical="center" wrapText="1"/>
    </xf>
    <xf numFmtId="0" fontId="12" fillId="0" borderId="7" xfId="24" applyFont="1" applyFill="1" applyBorder="1" applyAlignment="1">
      <alignment horizontal="center" vertical="center"/>
    </xf>
    <xf numFmtId="0" fontId="12" fillId="0" borderId="5" xfId="24" applyFont="1" applyFill="1" applyBorder="1" applyAlignment="1">
      <alignment horizontal="center" vertical="center"/>
    </xf>
    <xf numFmtId="0" fontId="12" fillId="0" borderId="6" xfId="24" applyFont="1" applyFill="1" applyBorder="1" applyAlignment="1">
      <alignment horizontal="center" vertical="center"/>
    </xf>
    <xf numFmtId="0" fontId="12" fillId="0" borderId="36" xfId="24" applyFont="1" applyFill="1" applyBorder="1" applyAlignment="1">
      <alignment horizontal="center" vertical="center"/>
    </xf>
    <xf numFmtId="0" fontId="19" fillId="0" borderId="18" xfId="24" applyFont="1" applyFill="1" applyBorder="1" applyAlignment="1">
      <alignment horizontal="center" vertical="center" wrapText="1"/>
    </xf>
    <xf numFmtId="0" fontId="18" fillId="0" borderId="31" xfId="24" applyFont="1" applyFill="1" applyBorder="1" applyAlignment="1">
      <alignment horizontal="center" vertical="center"/>
    </xf>
    <xf numFmtId="0" fontId="11" fillId="0" borderId="0" xfId="24" applyFont="1" applyFill="1" applyAlignment="1">
      <alignment vertical="center" wrapText="1"/>
    </xf>
    <xf numFmtId="0" fontId="12" fillId="0" borderId="19" xfId="24" applyFont="1" applyFill="1" applyBorder="1" applyAlignment="1">
      <alignment horizontal="center" vertical="center"/>
    </xf>
    <xf numFmtId="0" fontId="20" fillId="0" borderId="14" xfId="24" applyFont="1" applyFill="1" applyBorder="1" applyAlignment="1">
      <alignment horizontal="center" vertical="center"/>
    </xf>
    <xf numFmtId="0" fontId="20" fillId="0" borderId="15" xfId="24" applyFont="1" applyFill="1" applyBorder="1" applyAlignment="1">
      <alignment horizontal="center" vertical="center"/>
    </xf>
    <xf numFmtId="0" fontId="20" fillId="0" borderId="12" xfId="24" applyFont="1" applyFill="1" applyBorder="1" applyAlignment="1">
      <alignment horizontal="center" vertical="center"/>
    </xf>
    <xf numFmtId="0" fontId="12" fillId="0" borderId="4" xfId="24" applyFont="1" applyFill="1" applyBorder="1" applyAlignment="1">
      <alignment horizontal="center" vertical="center" wrapText="1"/>
    </xf>
    <xf numFmtId="0" fontId="20" fillId="0" borderId="33" xfId="24" applyFont="1" applyFill="1" applyBorder="1" applyAlignment="1">
      <alignment horizontal="center" vertical="center"/>
    </xf>
    <xf numFmtId="0" fontId="20" fillId="0" borderId="35" xfId="24" applyFont="1" applyFill="1" applyBorder="1" applyAlignment="1">
      <alignment horizontal="center" vertical="center"/>
    </xf>
    <xf numFmtId="0" fontId="20" fillId="0" borderId="34" xfId="24" applyFont="1" applyFill="1" applyBorder="1" applyAlignment="1">
      <alignment horizontal="center" vertical="center"/>
    </xf>
    <xf numFmtId="0" fontId="4" fillId="0" borderId="11" xfId="23" applyFont="1" applyBorder="1" applyAlignment="1">
      <alignment horizontal="distributed" vertical="center"/>
    </xf>
    <xf numFmtId="0" fontId="4" fillId="0" borderId="0" xfId="23" applyFont="1" applyBorder="1" applyAlignment="1">
      <alignment horizontal="distributed" vertical="center"/>
    </xf>
    <xf numFmtId="0" fontId="4" fillId="0" borderId="8" xfId="23" applyFont="1" applyBorder="1" applyAlignment="1">
      <alignment horizontal="distributed" vertical="center"/>
    </xf>
    <xf numFmtId="0" fontId="7" fillId="0" borderId="1" xfId="23" applyFont="1" applyBorder="1" applyAlignment="1">
      <alignment vertical="distributed"/>
    </xf>
    <xf numFmtId="0" fontId="7" fillId="0" borderId="2" xfId="23" applyFont="1" applyBorder="1" applyAlignment="1">
      <alignment vertical="distributed"/>
    </xf>
    <xf numFmtId="0" fontId="7" fillId="0" borderId="1" xfId="23" applyFont="1" applyBorder="1" applyAlignment="1">
      <alignment vertical="center"/>
    </xf>
    <xf numFmtId="0" fontId="4" fillId="0" borderId="0" xfId="23" applyFont="1" applyBorder="1" applyAlignment="1">
      <alignment horizontal="distributed" vertical="distributed"/>
    </xf>
    <xf numFmtId="0" fontId="4" fillId="0" borderId="11" xfId="23" applyFont="1" applyBorder="1" applyAlignment="1">
      <alignment horizontal="distributed" vertical="distributed"/>
    </xf>
    <xf numFmtId="0" fontId="5" fillId="0" borderId="0" xfId="0" applyFont="1" applyBorder="1" applyAlignment="1">
      <alignment horizontal="distributed" vertical="center"/>
    </xf>
    <xf numFmtId="0" fontId="4" fillId="0" borderId="8" xfId="23" applyFont="1" applyBorder="1" applyAlignment="1">
      <alignment horizontal="distributed" vertical="distributed"/>
    </xf>
    <xf numFmtId="0" fontId="4" fillId="0" borderId="9" xfId="23" applyFont="1" applyBorder="1" applyAlignment="1">
      <alignment horizontal="distributed" vertical="distributed"/>
    </xf>
    <xf numFmtId="0" fontId="5" fillId="0" borderId="8" xfId="0" applyFont="1" applyBorder="1" applyAlignment="1">
      <alignment horizontal="distributed" vertical="center"/>
    </xf>
    <xf numFmtId="0" fontId="4" fillId="0" borderId="29" xfId="23" applyFont="1" applyBorder="1" applyAlignment="1">
      <alignment horizontal="center" vertical="center"/>
    </xf>
    <xf numFmtId="0" fontId="4" fillId="0" borderId="0" xfId="23" applyFont="1" applyBorder="1" applyAlignment="1">
      <alignment horizontal="center" vertical="center"/>
    </xf>
    <xf numFmtId="0" fontId="4" fillId="0" borderId="5" xfId="23" applyFont="1" applyBorder="1" applyAlignment="1">
      <alignment horizontal="center" vertical="center"/>
    </xf>
    <xf numFmtId="0" fontId="4" fillId="0" borderId="30" xfId="23" applyFont="1" applyBorder="1" applyAlignment="1">
      <alignment horizontal="center" vertical="center"/>
    </xf>
    <xf numFmtId="0" fontId="4" fillId="0" borderId="16" xfId="23" applyFont="1" applyBorder="1" applyAlignment="1">
      <alignment horizontal="center" vertical="center"/>
    </xf>
    <xf numFmtId="0" fontId="4" fillId="0" borderId="7" xfId="23" applyFont="1" applyBorder="1" applyAlignment="1">
      <alignment horizontal="center" vertical="center"/>
    </xf>
    <xf numFmtId="0" fontId="4" fillId="0" borderId="6" xfId="23" applyFont="1" applyBorder="1" applyAlignment="1">
      <alignment horizontal="center" vertical="center"/>
    </xf>
    <xf numFmtId="0" fontId="7" fillId="0" borderId="30" xfId="23" applyFont="1" applyBorder="1" applyAlignment="1">
      <alignment horizontal="center" vertical="center"/>
    </xf>
    <xf numFmtId="0" fontId="7" fillId="0" borderId="16" xfId="23" applyFont="1" applyBorder="1" applyAlignment="1">
      <alignment horizontal="center" vertical="center"/>
    </xf>
    <xf numFmtId="0" fontId="7" fillId="0" borderId="7" xfId="23" applyFont="1" applyBorder="1" applyAlignment="1">
      <alignment horizontal="center" vertical="center"/>
    </xf>
    <xf numFmtId="0" fontId="7" fillId="0" borderId="6" xfId="23" applyFont="1" applyBorder="1" applyAlignment="1">
      <alignment horizontal="center" vertical="center"/>
    </xf>
    <xf numFmtId="0" fontId="4" fillId="0" borderId="4" xfId="23"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xf numFmtId="0" fontId="4" fillId="0" borderId="11" xfId="23" applyFont="1" applyBorder="1" applyAlignment="1">
      <alignment horizontal="center" vertical="center"/>
    </xf>
    <xf numFmtId="0" fontId="5" fillId="0" borderId="16" xfId="0" applyFont="1" applyBorder="1">
      <alignment vertical="center"/>
    </xf>
    <xf numFmtId="0" fontId="5" fillId="0" borderId="4" xfId="0" applyFont="1" applyBorder="1">
      <alignment vertical="center"/>
    </xf>
    <xf numFmtId="0" fontId="5" fillId="0" borderId="11" xfId="0" applyFont="1" applyBorder="1">
      <alignment vertical="center"/>
    </xf>
    <xf numFmtId="0" fontId="5" fillId="0" borderId="7" xfId="0" applyFont="1" applyBorder="1">
      <alignment vertical="center"/>
    </xf>
    <xf numFmtId="0" fontId="5" fillId="0" borderId="6" xfId="0" applyFont="1" applyBorder="1">
      <alignment vertical="center"/>
    </xf>
    <xf numFmtId="0" fontId="5" fillId="0" borderId="29" xfId="0" applyFont="1" applyBorder="1">
      <alignment vertical="center"/>
    </xf>
    <xf numFmtId="0" fontId="5" fillId="0" borderId="0" xfId="0" applyFont="1">
      <alignment vertical="center"/>
    </xf>
    <xf numFmtId="0" fontId="5" fillId="0" borderId="5" xfId="0" applyFont="1" applyBorder="1">
      <alignment vertical="center"/>
    </xf>
    <xf numFmtId="0" fontId="4" fillId="0" borderId="3" xfId="23" applyFont="1" applyBorder="1" applyAlignment="1">
      <alignment horizontal="center" vertical="center"/>
    </xf>
    <xf numFmtId="0" fontId="4" fillId="0" borderId="2" xfId="23" applyFont="1" applyBorder="1" applyAlignment="1">
      <alignment horizontal="center" vertical="center"/>
    </xf>
    <xf numFmtId="0" fontId="4" fillId="0" borderId="33" xfId="23" applyFont="1" applyBorder="1" applyAlignment="1">
      <alignment horizontal="center" vertical="center"/>
    </xf>
    <xf numFmtId="0" fontId="4" fillId="0" borderId="35" xfId="23" applyFont="1" applyBorder="1" applyAlignment="1">
      <alignment horizontal="center" vertical="center"/>
    </xf>
    <xf numFmtId="0" fontId="4" fillId="0" borderId="34" xfId="23" applyFont="1" applyBorder="1" applyAlignment="1">
      <alignment horizontal="center" vertical="center"/>
    </xf>
    <xf numFmtId="0" fontId="5" fillId="0" borderId="35" xfId="0" applyFont="1" applyBorder="1">
      <alignment vertical="center"/>
    </xf>
    <xf numFmtId="0" fontId="5" fillId="0" borderId="34" xfId="0" applyFont="1" applyBorder="1">
      <alignment vertical="center"/>
    </xf>
    <xf numFmtId="0" fontId="5" fillId="0" borderId="34" xfId="0" applyFont="1" applyBorder="1" applyAlignment="1">
      <alignment horizontal="center" vertical="center"/>
    </xf>
    <xf numFmtId="0" fontId="5" fillId="0" borderId="8" xfId="0" applyFont="1" applyBorder="1" applyAlignment="1">
      <alignment horizontal="right" vertical="center"/>
    </xf>
    <xf numFmtId="38" fontId="5" fillId="0" borderId="8" xfId="0" applyNumberFormat="1" applyFont="1" applyBorder="1" applyAlignment="1">
      <alignment horizontal="right" vertical="center"/>
    </xf>
    <xf numFmtId="0" fontId="5" fillId="0" borderId="0" xfId="0" applyFont="1" applyAlignment="1">
      <alignment horizontal="right" vertical="center"/>
    </xf>
    <xf numFmtId="0" fontId="5" fillId="0" borderId="0" xfId="0" applyFont="1" applyBorder="1" applyAlignment="1">
      <alignment horizontal="right" vertical="center"/>
    </xf>
    <xf numFmtId="38" fontId="5" fillId="0" borderId="0" xfId="0" applyNumberFormat="1" applyFont="1" applyAlignment="1">
      <alignment horizontal="right" vertical="center"/>
    </xf>
    <xf numFmtId="0" fontId="5" fillId="0" borderId="1" xfId="0" applyFont="1" applyBorder="1" applyAlignment="1">
      <alignment horizontal="right" vertical="center"/>
    </xf>
    <xf numFmtId="0" fontId="43" fillId="0" borderId="14" xfId="23" applyFont="1" applyBorder="1" applyAlignment="1">
      <alignment horizontal="center" vertical="center" wrapText="1"/>
    </xf>
    <xf numFmtId="0" fontId="43" fillId="0" borderId="12" xfId="23" applyFont="1" applyBorder="1" applyAlignment="1">
      <alignment horizontal="center" vertical="center" wrapText="1"/>
    </xf>
    <xf numFmtId="0" fontId="43" fillId="0" borderId="15" xfId="23" applyFont="1" applyBorder="1" applyAlignment="1">
      <alignment horizontal="center" vertical="center" wrapText="1"/>
    </xf>
    <xf numFmtId="0" fontId="4" fillId="0" borderId="19" xfId="23" applyFont="1" applyBorder="1" applyAlignment="1">
      <alignment horizontal="center" vertical="center" wrapText="1"/>
    </xf>
    <xf numFmtId="0" fontId="4" fillId="0" borderId="31" xfId="23" applyFont="1" applyBorder="1" applyAlignment="1">
      <alignment horizontal="center" vertical="center" wrapText="1"/>
    </xf>
    <xf numFmtId="0" fontId="4" fillId="0" borderId="30" xfId="23" applyFont="1" applyBorder="1" applyAlignment="1">
      <alignment horizontal="center" vertical="center" wrapText="1"/>
    </xf>
    <xf numFmtId="0" fontId="4" fillId="0" borderId="29" xfId="23" applyFont="1" applyBorder="1" applyAlignment="1">
      <alignment horizontal="center" vertical="center" wrapText="1"/>
    </xf>
    <xf numFmtId="0" fontId="4" fillId="0" borderId="7" xfId="23" applyFont="1" applyBorder="1" applyAlignment="1">
      <alignment horizontal="center" vertical="center" wrapText="1"/>
    </xf>
    <xf numFmtId="0" fontId="4" fillId="0" borderId="5" xfId="23" applyFont="1" applyBorder="1" applyAlignment="1">
      <alignment horizontal="center" vertical="center" wrapText="1"/>
    </xf>
    <xf numFmtId="0" fontId="4" fillId="0" borderId="33" xfId="23" applyFont="1" applyBorder="1" applyAlignment="1">
      <alignment horizontal="center" vertical="center" wrapText="1"/>
    </xf>
    <xf numFmtId="0" fontId="4" fillId="0" borderId="34" xfId="23" applyFont="1" applyBorder="1" applyAlignment="1">
      <alignment horizontal="center" vertical="center" wrapText="1"/>
    </xf>
    <xf numFmtId="0" fontId="4" fillId="0" borderId="29" xfId="23" applyFont="1" applyFill="1" applyBorder="1" applyAlignment="1">
      <alignment horizontal="left" vertical="center" wrapText="1"/>
    </xf>
    <xf numFmtId="0" fontId="4" fillId="0" borderId="0" xfId="23" applyFont="1" applyFill="1" applyBorder="1" applyAlignment="1">
      <alignment horizontal="left" vertical="center" wrapText="1"/>
    </xf>
    <xf numFmtId="38" fontId="7" fillId="0" borderId="10" xfId="2" applyFont="1" applyFill="1" applyBorder="1" applyAlignment="1">
      <alignment horizontal="right" vertical="center"/>
    </xf>
    <xf numFmtId="38" fontId="4" fillId="0" borderId="4" xfId="2" applyFont="1" applyFill="1" applyBorder="1" applyAlignment="1">
      <alignment horizontal="right" vertical="center"/>
    </xf>
    <xf numFmtId="38" fontId="5" fillId="0" borderId="0" xfId="0" applyNumberFormat="1" applyFont="1" applyBorder="1" applyAlignment="1">
      <alignment horizontal="right" vertical="center"/>
    </xf>
    <xf numFmtId="38" fontId="4" fillId="0" borderId="3" xfId="2" applyFont="1" applyFill="1" applyBorder="1" applyAlignment="1">
      <alignment horizontal="right" vertical="center"/>
    </xf>
    <xf numFmtId="224" fontId="7" fillId="0" borderId="8" xfId="0" applyNumberFormat="1" applyFont="1" applyFill="1" applyBorder="1" applyAlignment="1">
      <alignment horizontal="right" vertical="center"/>
    </xf>
    <xf numFmtId="0" fontId="5" fillId="0" borderId="8" xfId="0" applyFont="1" applyBorder="1" applyAlignment="1">
      <alignment vertical="center"/>
    </xf>
    <xf numFmtId="224" fontId="7" fillId="0" borderId="8" xfId="0" applyNumberFormat="1" applyFont="1" applyFill="1" applyBorder="1" applyAlignment="1">
      <alignment horizontal="right" vertical="center" shrinkToFit="1"/>
    </xf>
    <xf numFmtId="224" fontId="5" fillId="0" borderId="8" xfId="0" applyNumberFormat="1" applyFont="1" applyBorder="1" applyAlignment="1">
      <alignment vertical="center" shrinkToFit="1"/>
    </xf>
    <xf numFmtId="224" fontId="5" fillId="0" borderId="8" xfId="0" applyNumberFormat="1" applyFont="1" applyBorder="1" applyAlignment="1">
      <alignment vertical="center"/>
    </xf>
    <xf numFmtId="0" fontId="4" fillId="0" borderId="15" xfId="23" applyFont="1" applyBorder="1" applyAlignment="1">
      <alignment horizontal="center" vertical="center" wrapText="1"/>
    </xf>
    <xf numFmtId="224" fontId="4" fillId="0" borderId="0" xfId="2" applyNumberFormat="1" applyFont="1" applyFill="1" applyBorder="1" applyAlignment="1">
      <alignment horizontal="right" vertical="center"/>
    </xf>
    <xf numFmtId="224" fontId="5" fillId="0" borderId="0" xfId="0" applyNumberFormat="1" applyFont="1" applyAlignment="1">
      <alignment horizontal="right" vertical="center"/>
    </xf>
    <xf numFmtId="0" fontId="43" fillId="0" borderId="3" xfId="23" applyFont="1" applyBorder="1" applyAlignment="1">
      <alignment horizontal="center" vertical="center" wrapText="1"/>
    </xf>
    <xf numFmtId="0" fontId="43" fillId="0" borderId="7" xfId="23" applyFont="1" applyBorder="1" applyAlignment="1">
      <alignment horizontal="center" vertical="center" wrapText="1"/>
    </xf>
    <xf numFmtId="0" fontId="43" fillId="0" borderId="18" xfId="23" applyFont="1" applyBorder="1" applyAlignment="1">
      <alignment horizontal="center" vertical="center" wrapText="1"/>
    </xf>
    <xf numFmtId="0" fontId="43" fillId="0" borderId="31" xfId="23" applyFont="1" applyBorder="1" applyAlignment="1">
      <alignment horizontal="center" vertical="center"/>
    </xf>
    <xf numFmtId="0" fontId="43" fillId="0" borderId="2" xfId="23" applyFont="1" applyBorder="1" applyAlignment="1">
      <alignment horizontal="center" vertical="center" wrapText="1"/>
    </xf>
    <xf numFmtId="0" fontId="43" fillId="0" borderId="6" xfId="23" applyFont="1" applyBorder="1" applyAlignment="1">
      <alignment horizontal="center" vertical="center" wrapText="1"/>
    </xf>
    <xf numFmtId="224" fontId="4" fillId="0" borderId="0" xfId="2" applyNumberFormat="1" applyFont="1" applyFill="1" applyBorder="1" applyAlignment="1">
      <alignment vertical="center"/>
    </xf>
    <xf numFmtId="224" fontId="5" fillId="0" borderId="0" xfId="0" applyNumberFormat="1" applyFont="1" applyBorder="1" applyAlignment="1">
      <alignment vertical="center"/>
    </xf>
    <xf numFmtId="224" fontId="5" fillId="0" borderId="0" xfId="0" applyNumberFormat="1" applyFont="1" applyBorder="1" applyAlignment="1">
      <alignment horizontal="right" vertical="center"/>
    </xf>
    <xf numFmtId="224" fontId="5" fillId="0" borderId="8" xfId="0" applyNumberFormat="1" applyFont="1" applyBorder="1" applyAlignment="1">
      <alignment horizontal="right" vertical="center"/>
    </xf>
    <xf numFmtId="38" fontId="4" fillId="0" borderId="0" xfId="2" applyFont="1" applyFill="1" applyBorder="1" applyAlignment="1">
      <alignment vertical="center"/>
    </xf>
    <xf numFmtId="0" fontId="5" fillId="0" borderId="0" xfId="0" applyFont="1" applyAlignment="1">
      <alignment vertical="center"/>
    </xf>
    <xf numFmtId="0" fontId="43" fillId="0" borderId="31" xfId="23" applyFont="1" applyBorder="1" applyAlignment="1">
      <alignment horizontal="center" vertical="center" wrapText="1"/>
    </xf>
    <xf numFmtId="0" fontId="73" fillId="0" borderId="7" xfId="23" applyFont="1" applyBorder="1" applyAlignment="1">
      <alignment horizontal="center" vertical="center"/>
    </xf>
    <xf numFmtId="38" fontId="4" fillId="0" borderId="1" xfId="2" applyFont="1" applyFill="1" applyBorder="1" applyAlignment="1">
      <alignment vertical="center"/>
    </xf>
    <xf numFmtId="0" fontId="4" fillId="0" borderId="17" xfId="23" applyFont="1" applyBorder="1" applyAlignment="1">
      <alignment horizontal="center" vertical="center"/>
    </xf>
    <xf numFmtId="0" fontId="4" fillId="0" borderId="19" xfId="23" applyFont="1" applyBorder="1" applyAlignment="1">
      <alignment horizontal="center" vertical="center"/>
    </xf>
    <xf numFmtId="0" fontId="4" fillId="0" borderId="31" xfId="23" applyFont="1" applyBorder="1" applyAlignment="1">
      <alignment horizontal="center" vertical="center"/>
    </xf>
    <xf numFmtId="0" fontId="12" fillId="0" borderId="29" xfId="24" applyFont="1" applyFill="1" applyBorder="1" applyAlignment="1">
      <alignment horizontal="center" vertical="center"/>
    </xf>
    <xf numFmtId="0" fontId="12" fillId="0" borderId="14" xfId="24" applyFont="1" applyFill="1" applyBorder="1" applyAlignment="1">
      <alignment horizontal="distributed" vertical="center" wrapText="1" indent="9"/>
    </xf>
    <xf numFmtId="0" fontId="12" fillId="0" borderId="15" xfId="24" applyFont="1" applyFill="1" applyBorder="1" applyAlignment="1">
      <alignment horizontal="distributed" vertical="center" wrapText="1" indent="9"/>
    </xf>
    <xf numFmtId="0" fontId="12" fillId="0" borderId="33" xfId="24" applyFont="1" applyFill="1" applyBorder="1" applyAlignment="1">
      <alignment horizontal="distributed" vertical="center" wrapText="1" indent="2"/>
    </xf>
    <xf numFmtId="0" fontId="12" fillId="0" borderId="35" xfId="24" applyFont="1" applyFill="1" applyBorder="1" applyAlignment="1">
      <alignment horizontal="distributed" vertical="center" wrapText="1" indent="2"/>
    </xf>
    <xf numFmtId="0" fontId="12" fillId="0" borderId="34" xfId="24" applyFont="1" applyFill="1" applyBorder="1" applyAlignment="1">
      <alignment horizontal="distributed" vertical="center" wrapText="1" indent="2"/>
    </xf>
    <xf numFmtId="0" fontId="12" fillId="0" borderId="33" xfId="24" applyFont="1" applyFill="1" applyBorder="1" applyAlignment="1">
      <alignment horizontal="center" vertical="center" wrapText="1"/>
    </xf>
    <xf numFmtId="0" fontId="12" fillId="0" borderId="35" xfId="24" applyFont="1" applyFill="1" applyBorder="1" applyAlignment="1">
      <alignment horizontal="center" vertical="center" wrapText="1"/>
    </xf>
    <xf numFmtId="0" fontId="26" fillId="0" borderId="0" xfId="24" applyFont="1" applyFill="1" applyBorder="1" applyAlignment="1">
      <alignment vertical="center"/>
    </xf>
    <xf numFmtId="0" fontId="26" fillId="0" borderId="11" xfId="24" applyFont="1" applyFill="1" applyBorder="1" applyAlignment="1">
      <alignment vertical="center"/>
    </xf>
    <xf numFmtId="0" fontId="12" fillId="0" borderId="9" xfId="24" applyFont="1" applyFill="1" applyBorder="1" applyAlignment="1">
      <alignment horizontal="right" vertical="center"/>
    </xf>
    <xf numFmtId="0" fontId="1" fillId="0" borderId="31" xfId="24" applyFill="1" applyBorder="1" applyAlignment="1">
      <alignment horizontal="center" vertical="center"/>
    </xf>
    <xf numFmtId="0" fontId="47" fillId="0" borderId="0" xfId="24" applyFont="1" applyFill="1" applyAlignment="1">
      <alignment horizontal="center" vertical="center"/>
    </xf>
    <xf numFmtId="0" fontId="12" fillId="0" borderId="0" xfId="24" applyFont="1" applyFill="1" applyAlignment="1">
      <alignment horizontal="center" vertical="center" wrapText="1"/>
    </xf>
    <xf numFmtId="0" fontId="12" fillId="0" borderId="16" xfId="24" applyFont="1" applyFill="1" applyBorder="1" applyAlignment="1">
      <alignment horizontal="center" vertical="center"/>
    </xf>
    <xf numFmtId="0" fontId="12" fillId="0" borderId="11" xfId="24" applyFont="1" applyFill="1" applyBorder="1" applyAlignment="1">
      <alignment horizontal="center" vertical="center"/>
    </xf>
    <xf numFmtId="0" fontId="12" fillId="0" borderId="3" xfId="24" applyFont="1" applyFill="1" applyBorder="1" applyAlignment="1">
      <alignment horizontal="center" vertical="center"/>
    </xf>
    <xf numFmtId="37" fontId="12" fillId="0" borderId="0" xfId="1" applyNumberFormat="1" applyFont="1" applyFill="1" applyBorder="1" applyAlignment="1">
      <alignment horizontal="right" vertical="center"/>
    </xf>
    <xf numFmtId="39" fontId="12" fillId="0" borderId="0" xfId="24" applyNumberFormat="1" applyFont="1" applyFill="1" applyBorder="1" applyAlignment="1">
      <alignment horizontal="right" vertical="center"/>
    </xf>
    <xf numFmtId="37" fontId="12" fillId="0" borderId="8" xfId="1" applyNumberFormat="1" applyFont="1" applyFill="1" applyBorder="1" applyAlignment="1">
      <alignment horizontal="right" vertical="center"/>
    </xf>
    <xf numFmtId="39" fontId="12" fillId="0" borderId="8" xfId="24" applyNumberFormat="1" applyFont="1" applyFill="1" applyBorder="1" applyAlignment="1">
      <alignment horizontal="right" vertical="center"/>
    </xf>
    <xf numFmtId="0" fontId="12" fillId="0" borderId="14" xfId="24" applyFont="1" applyFill="1" applyBorder="1" applyAlignment="1">
      <alignment horizontal="center" vertical="center" wrapText="1"/>
    </xf>
    <xf numFmtId="0" fontId="12" fillId="0" borderId="12" xfId="24" applyFont="1" applyFill="1" applyBorder="1" applyAlignment="1">
      <alignment horizontal="center" vertical="center" wrapText="1"/>
    </xf>
    <xf numFmtId="0" fontId="0" fillId="0" borderId="12" xfId="0" applyBorder="1">
      <alignment vertical="center"/>
    </xf>
    <xf numFmtId="37" fontId="26" fillId="0" borderId="0" xfId="1" applyNumberFormat="1" applyFont="1" applyFill="1" applyBorder="1" applyAlignment="1">
      <alignment horizontal="right" vertical="center"/>
    </xf>
    <xf numFmtId="39" fontId="26" fillId="0" borderId="0" xfId="24" applyNumberFormat="1" applyFont="1" applyFill="1" applyBorder="1" applyAlignment="1">
      <alignment horizontal="right" vertical="center"/>
    </xf>
    <xf numFmtId="37" fontId="12" fillId="0" borderId="0" xfId="24" applyNumberFormat="1" applyFont="1" applyFill="1" applyBorder="1" applyAlignment="1">
      <alignment horizontal="right" vertical="center"/>
    </xf>
    <xf numFmtId="0" fontId="12" fillId="0" borderId="8" xfId="24" applyFont="1" applyFill="1" applyBorder="1" applyAlignment="1">
      <alignment horizontal="left" vertical="center"/>
    </xf>
    <xf numFmtId="0" fontId="15" fillId="0" borderId="8" xfId="24" applyFont="1" applyFill="1" applyBorder="1" applyAlignment="1">
      <alignment vertical="center"/>
    </xf>
    <xf numFmtId="37" fontId="26" fillId="0" borderId="0" xfId="24" applyNumberFormat="1" applyFont="1" applyFill="1" applyBorder="1" applyAlignment="1">
      <alignment horizontal="right" vertical="center"/>
    </xf>
    <xf numFmtId="37" fontId="26" fillId="0" borderId="0" xfId="24" applyNumberFormat="1" applyFont="1" applyFill="1" applyBorder="1" applyAlignment="1">
      <alignment horizontal="right" vertical="center" wrapText="1"/>
    </xf>
    <xf numFmtId="0" fontId="1" fillId="0" borderId="8" xfId="24" applyFill="1" applyBorder="1" applyAlignment="1">
      <alignment horizontal="right" vertical="center"/>
    </xf>
    <xf numFmtId="0" fontId="1" fillId="0" borderId="0" xfId="24" applyFill="1" applyBorder="1" applyAlignment="1">
      <alignment horizontal="center" vertical="center"/>
    </xf>
    <xf numFmtId="0" fontId="1" fillId="0" borderId="5" xfId="24" applyFill="1" applyBorder="1" applyAlignment="1">
      <alignment horizontal="center" vertical="center"/>
    </xf>
    <xf numFmtId="0" fontId="12" fillId="0" borderId="30" xfId="24" applyFont="1" applyFill="1" applyBorder="1" applyAlignment="1">
      <alignment horizontal="center" vertical="center"/>
    </xf>
    <xf numFmtId="0" fontId="117" fillId="0" borderId="8" xfId="24" applyFont="1" applyFill="1" applyBorder="1" applyAlignment="1">
      <alignment horizontal="center" vertical="center"/>
    </xf>
    <xf numFmtId="0" fontId="117" fillId="0" borderId="9" xfId="24" applyFont="1" applyFill="1" applyBorder="1" applyAlignment="1">
      <alignment horizontal="center" vertical="center"/>
    </xf>
    <xf numFmtId="0" fontId="19" fillId="0" borderId="0" xfId="24" applyFont="1" applyFill="1" applyBorder="1" applyAlignment="1">
      <alignment horizontal="center" vertical="center" wrapText="1"/>
    </xf>
    <xf numFmtId="0" fontId="19" fillId="0" borderId="11" xfId="24" applyFont="1" applyFill="1" applyBorder="1" applyAlignment="1">
      <alignment horizontal="center" vertical="center" wrapText="1"/>
    </xf>
    <xf numFmtId="0" fontId="19" fillId="0" borderId="0" xfId="24" applyFont="1" applyFill="1" applyBorder="1" applyAlignment="1">
      <alignment horizontal="center" vertical="center"/>
    </xf>
    <xf numFmtId="0" fontId="19" fillId="0" borderId="11" xfId="24" applyFont="1" applyFill="1" applyBorder="1" applyAlignment="1">
      <alignment horizontal="center" vertical="center"/>
    </xf>
    <xf numFmtId="0" fontId="34" fillId="0" borderId="1" xfId="24" applyFont="1" applyFill="1" applyBorder="1" applyAlignment="1">
      <alignment horizontal="center" vertical="center" wrapText="1"/>
    </xf>
    <xf numFmtId="0" fontId="34" fillId="0" borderId="2" xfId="24" applyFont="1" applyFill="1" applyBorder="1" applyAlignment="1">
      <alignment horizontal="center" vertical="center"/>
    </xf>
    <xf numFmtId="37" fontId="26" fillId="0" borderId="1" xfId="1" applyNumberFormat="1" applyFont="1" applyFill="1" applyBorder="1" applyAlignment="1">
      <alignment horizontal="right" vertical="center"/>
    </xf>
    <xf numFmtId="0" fontId="34" fillId="0" borderId="0" xfId="24" applyFont="1" applyFill="1" applyBorder="1" applyAlignment="1">
      <alignment horizontal="center" vertical="center" wrapText="1"/>
    </xf>
    <xf numFmtId="0" fontId="34" fillId="0" borderId="11" xfId="24" applyFont="1" applyFill="1" applyBorder="1" applyAlignment="1">
      <alignment horizontal="center" vertical="center"/>
    </xf>
    <xf numFmtId="0" fontId="19" fillId="0" borderId="33" xfId="24" applyFont="1" applyFill="1" applyBorder="1" applyAlignment="1">
      <alignment horizontal="center" vertical="center" wrapText="1"/>
    </xf>
    <xf numFmtId="0" fontId="19" fillId="0" borderId="34" xfId="24" applyFont="1" applyFill="1" applyBorder="1" applyAlignment="1">
      <alignment horizontal="center" vertical="center" wrapText="1"/>
    </xf>
    <xf numFmtId="0" fontId="19" fillId="0" borderId="35" xfId="24" applyFont="1" applyFill="1" applyBorder="1" applyAlignment="1">
      <alignment horizontal="center" vertical="center" wrapText="1"/>
    </xf>
    <xf numFmtId="38" fontId="12" fillId="0" borderId="8" xfId="1" applyFont="1" applyFill="1" applyBorder="1" applyAlignment="1">
      <alignment horizontal="right" vertical="center"/>
    </xf>
    <xf numFmtId="0" fontId="12" fillId="0" borderId="13" xfId="24" applyFont="1" applyFill="1" applyBorder="1" applyAlignment="1">
      <alignment horizontal="center" vertical="center" wrapText="1"/>
    </xf>
    <xf numFmtId="38" fontId="12" fillId="0" borderId="0" xfId="1" applyFont="1" applyFill="1" applyBorder="1" applyAlignment="1">
      <alignment horizontal="right" vertical="center"/>
    </xf>
    <xf numFmtId="0" fontId="12" fillId="0" borderId="13" xfId="24" applyFont="1" applyFill="1" applyBorder="1" applyAlignment="1">
      <alignment horizontal="center" vertical="center"/>
    </xf>
    <xf numFmtId="0" fontId="12" fillId="0" borderId="34" xfId="24" applyFont="1" applyFill="1" applyBorder="1" applyAlignment="1">
      <alignment horizontal="center" vertical="center" wrapText="1"/>
    </xf>
    <xf numFmtId="38" fontId="26" fillId="0" borderId="0" xfId="1" applyFont="1" applyFill="1" applyBorder="1" applyAlignment="1">
      <alignment horizontal="right" vertical="center"/>
    </xf>
    <xf numFmtId="0" fontId="12" fillId="0" borderId="36" xfId="24" applyFont="1" applyFill="1" applyBorder="1" applyAlignment="1">
      <alignment horizontal="center" vertical="center" wrapText="1"/>
    </xf>
    <xf numFmtId="0" fontId="12" fillId="0" borderId="0" xfId="0" applyFont="1" applyFill="1" applyAlignment="1">
      <alignment horizontal="left" vertical="center"/>
    </xf>
    <xf numFmtId="0" fontId="26" fillId="0" borderId="0"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0" xfId="0" applyFont="1" applyFill="1" applyAlignment="1">
      <alignment horizontal="distributed" vertical="center"/>
    </xf>
    <xf numFmtId="0" fontId="19" fillId="0" borderId="18" xfId="0" applyFont="1" applyBorder="1" applyAlignment="1">
      <alignment horizontal="center" vertical="center"/>
    </xf>
    <xf numFmtId="0" fontId="19" fillId="0" borderId="31" xfId="0" applyFont="1" applyBorder="1" applyAlignment="1">
      <alignment horizontal="center" vertical="center"/>
    </xf>
    <xf numFmtId="0" fontId="12" fillId="0" borderId="33" xfId="0" applyFont="1" applyBorder="1" applyAlignment="1">
      <alignment horizontal="distributed" vertical="center" justifyLastLine="1"/>
    </xf>
    <xf numFmtId="0" fontId="12" fillId="0" borderId="35" xfId="0" applyFont="1" applyBorder="1" applyAlignment="1">
      <alignment horizontal="distributed" vertical="center" justifyLastLine="1"/>
    </xf>
    <xf numFmtId="0" fontId="12" fillId="0" borderId="34" xfId="0" applyFont="1" applyBorder="1" applyAlignment="1">
      <alignment horizontal="distributed" vertical="center" justifyLastLine="1"/>
    </xf>
    <xf numFmtId="0" fontId="12" fillId="0" borderId="8" xfId="0" applyFont="1" applyBorder="1" applyAlignment="1">
      <alignment vertical="center"/>
    </xf>
    <xf numFmtId="0" fontId="19" fillId="0" borderId="16" xfId="26" applyFont="1" applyBorder="1" applyAlignment="1">
      <alignment horizontal="center" vertical="center"/>
    </xf>
    <xf numFmtId="0" fontId="19" fillId="0" borderId="6" xfId="26" applyFont="1" applyBorder="1" applyAlignment="1">
      <alignment horizontal="center" vertical="center"/>
    </xf>
    <xf numFmtId="0" fontId="12" fillId="0" borderId="13" xfId="26" applyFont="1" applyBorder="1" applyAlignment="1">
      <alignment horizontal="center" vertical="center"/>
    </xf>
    <xf numFmtId="0" fontId="12" fillId="0" borderId="14" xfId="26" applyFont="1" applyBorder="1" applyAlignment="1">
      <alignment horizontal="center" vertical="center"/>
    </xf>
    <xf numFmtId="0" fontId="12" fillId="0" borderId="12" xfId="26" applyFont="1" applyBorder="1" applyAlignment="1">
      <alignment horizontal="center" vertical="center"/>
    </xf>
    <xf numFmtId="0" fontId="12" fillId="0" borderId="15" xfId="26" applyFont="1" applyBorder="1" applyAlignment="1">
      <alignment horizontal="center" vertical="center"/>
    </xf>
    <xf numFmtId="38" fontId="26" fillId="0" borderId="10" xfId="2" applyFont="1" applyFill="1" applyBorder="1" applyAlignment="1">
      <alignment horizontal="center" vertical="center"/>
    </xf>
    <xf numFmtId="38" fontId="0" fillId="0" borderId="8" xfId="2" applyFont="1" applyBorder="1" applyAlignment="1">
      <alignment vertical="center"/>
    </xf>
    <xf numFmtId="38" fontId="12" fillId="0" borderId="4" xfId="2" applyFont="1" applyFill="1" applyBorder="1" applyAlignment="1">
      <alignment horizontal="center" vertical="center"/>
    </xf>
    <xf numFmtId="38" fontId="12" fillId="0" borderId="0" xfId="2" applyFont="1" applyFill="1" applyBorder="1" applyAlignment="1">
      <alignment horizontal="center" vertical="center"/>
    </xf>
    <xf numFmtId="38" fontId="25" fillId="0" borderId="10" xfId="2" applyFont="1" applyFill="1" applyBorder="1" applyAlignment="1">
      <alignment horizontal="center" vertical="center"/>
    </xf>
    <xf numFmtId="38" fontId="25" fillId="0" borderId="8" xfId="2" applyFont="1" applyFill="1" applyBorder="1" applyAlignment="1">
      <alignment horizontal="center" vertical="center"/>
    </xf>
    <xf numFmtId="0" fontId="0" fillId="0" borderId="8" xfId="0" applyFont="1" applyBorder="1" applyAlignment="1">
      <alignment horizontal="center" vertical="center"/>
    </xf>
    <xf numFmtId="0" fontId="12" fillId="0" borderId="29" xfId="25" applyFont="1" applyFill="1" applyBorder="1" applyAlignment="1">
      <alignment horizontal="left" vertical="center" wrapText="1" shrinkToFit="1"/>
    </xf>
    <xf numFmtId="0" fontId="12" fillId="0" borderId="8" xfId="0" applyFont="1" applyBorder="1" applyAlignment="1">
      <alignment horizontal="right"/>
    </xf>
    <xf numFmtId="0" fontId="0" fillId="0" borderId="0" xfId="0" applyAlignment="1">
      <alignment vertical="center"/>
    </xf>
    <xf numFmtId="38" fontId="1" fillId="0" borderId="0" xfId="0" applyNumberFormat="1" applyFont="1" applyAlignment="1">
      <alignment vertical="center"/>
    </xf>
    <xf numFmtId="38" fontId="12" fillId="0" borderId="3" xfId="2" applyFont="1" applyFill="1" applyBorder="1" applyAlignment="1">
      <alignment horizontal="center" vertical="center"/>
    </xf>
    <xf numFmtId="38" fontId="12" fillId="0" borderId="1" xfId="2" applyFont="1" applyFill="1" applyBorder="1" applyAlignment="1">
      <alignment horizontal="center" vertical="center"/>
    </xf>
    <xf numFmtId="38" fontId="0" fillId="0" borderId="0" xfId="0" applyNumberFormat="1" applyBorder="1" applyAlignment="1">
      <alignment horizontal="center" vertical="center"/>
    </xf>
    <xf numFmtId="0" fontId="0" fillId="0" borderId="0" xfId="0" applyAlignment="1">
      <alignment horizontal="center" vertical="center"/>
    </xf>
    <xf numFmtId="0" fontId="12" fillId="0" borderId="16" xfId="25" applyFont="1" applyBorder="1" applyAlignment="1">
      <alignment horizontal="center" vertical="center"/>
    </xf>
    <xf numFmtId="0" fontId="1" fillId="0" borderId="11" xfId="25" applyBorder="1" applyAlignment="1">
      <alignment vertical="center"/>
    </xf>
    <xf numFmtId="0" fontId="1" fillId="0" borderId="6" xfId="25" applyBorder="1" applyAlignment="1">
      <alignment vertical="center"/>
    </xf>
    <xf numFmtId="0" fontId="12" fillId="0" borderId="4" xfId="25" applyFont="1" applyBorder="1" applyAlignment="1">
      <alignment horizontal="center" vertical="center"/>
    </xf>
    <xf numFmtId="0" fontId="12" fillId="0" borderId="0" xfId="25" applyFont="1" applyBorder="1" applyAlignment="1">
      <alignment horizontal="center" vertical="center"/>
    </xf>
    <xf numFmtId="0" fontId="12" fillId="0" borderId="33" xfId="25" applyFont="1" applyBorder="1" applyAlignment="1">
      <alignment horizontal="center" vertical="center"/>
    </xf>
    <xf numFmtId="0" fontId="12" fillId="0" borderId="34" xfId="25" applyFont="1" applyBorder="1" applyAlignment="1">
      <alignment horizontal="center" vertical="center"/>
    </xf>
    <xf numFmtId="0" fontId="12" fillId="0" borderId="35" xfId="25" applyFont="1" applyBorder="1" applyAlignment="1">
      <alignment horizontal="center" vertical="center"/>
    </xf>
    <xf numFmtId="0" fontId="29" fillId="0" borderId="0" xfId="0" applyNumberFormat="1" applyFont="1" applyFill="1" applyBorder="1" applyAlignment="1">
      <alignment horizontal="left" vertical="center"/>
    </xf>
    <xf numFmtId="0" fontId="0" fillId="0" borderId="0" xfId="0" applyFont="1" applyFill="1" applyAlignment="1">
      <alignment horizontal="left" vertical="center"/>
    </xf>
    <xf numFmtId="0" fontId="12" fillId="0" borderId="0" xfId="0" applyFont="1" applyAlignment="1">
      <alignment horizontal="distributed" vertical="center"/>
    </xf>
    <xf numFmtId="0" fontId="12" fillId="0" borderId="1" xfId="0" applyFont="1" applyBorder="1" applyAlignment="1">
      <alignment horizontal="distributed" vertical="center"/>
    </xf>
    <xf numFmtId="0" fontId="12" fillId="0" borderId="2" xfId="0" applyFont="1" applyBorder="1" applyAlignment="1">
      <alignment horizontal="distributed" vertical="center"/>
    </xf>
    <xf numFmtId="38" fontId="4" fillId="0" borderId="0" xfId="1" applyFont="1" applyBorder="1" applyAlignment="1">
      <alignment horizontal="center" vertical="center"/>
    </xf>
    <xf numFmtId="0" fontId="4" fillId="0" borderId="8" xfId="0" applyNumberFormat="1" applyFont="1" applyBorder="1" applyAlignment="1">
      <alignment horizontal="right" vertical="center"/>
    </xf>
    <xf numFmtId="38" fontId="7" fillId="0" borderId="8" xfId="1" applyFont="1" applyFill="1" applyBorder="1" applyAlignment="1">
      <alignment horizontal="center" vertical="center" shrinkToFit="1"/>
    </xf>
    <xf numFmtId="38" fontId="4" fillId="0" borderId="0" xfId="1" applyFont="1" applyFill="1" applyBorder="1" applyAlignment="1">
      <alignment horizontal="center" vertical="center" shrinkToFit="1"/>
    </xf>
    <xf numFmtId="38" fontId="4" fillId="0" borderId="0" xfId="1" applyFont="1" applyBorder="1" applyAlignment="1">
      <alignment horizontal="center" vertical="center" shrinkToFit="1"/>
    </xf>
    <xf numFmtId="38" fontId="4" fillId="0" borderId="0" xfId="1" applyFont="1" applyAlignment="1">
      <alignment horizontal="center" vertical="center" shrinkToFit="1"/>
    </xf>
    <xf numFmtId="38" fontId="4" fillId="0" borderId="1" xfId="1" applyFont="1" applyBorder="1" applyAlignment="1">
      <alignment horizontal="center" vertical="center" shrinkToFit="1"/>
    </xf>
    <xf numFmtId="0" fontId="43" fillId="0" borderId="33"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43" fillId="0" borderId="33" xfId="0" applyFont="1" applyFill="1" applyBorder="1" applyAlignment="1">
      <alignment horizontal="center" vertical="center"/>
    </xf>
    <xf numFmtId="0" fontId="43" fillId="0" borderId="35" xfId="0" applyFont="1" applyFill="1" applyBorder="1" applyAlignment="1">
      <alignment horizontal="center" vertical="center"/>
    </xf>
    <xf numFmtId="0" fontId="4" fillId="0" borderId="13" xfId="0" applyFont="1" applyBorder="1" applyAlignment="1">
      <alignment horizontal="center" vertical="center" wrapText="1"/>
    </xf>
    <xf numFmtId="0" fontId="12" fillId="0" borderId="0" xfId="2" applyNumberFormat="1" applyFont="1" applyFill="1" applyBorder="1" applyAlignment="1">
      <alignment horizontal="center" vertical="center"/>
    </xf>
    <xf numFmtId="49" fontId="26" fillId="0" borderId="8" xfId="2" applyNumberFormat="1" applyFont="1" applyFill="1" applyBorder="1" applyAlignment="1">
      <alignment horizontal="center" vertical="center"/>
    </xf>
    <xf numFmtId="0" fontId="121" fillId="0" borderId="8" xfId="0" applyFont="1" applyFill="1" applyBorder="1" applyAlignment="1">
      <alignment horizontal="center" vertical="center"/>
    </xf>
    <xf numFmtId="38" fontId="12" fillId="0" borderId="0" xfId="0" applyNumberFormat="1" applyFont="1" applyAlignment="1">
      <alignment horizontal="center" vertical="center"/>
    </xf>
    <xf numFmtId="38" fontId="26" fillId="0" borderId="8" xfId="2" applyFont="1" applyFill="1" applyBorder="1" applyAlignment="1">
      <alignment horizontal="center" vertical="center"/>
    </xf>
    <xf numFmtId="0" fontId="12" fillId="0" borderId="29" xfId="0" applyFont="1" applyFill="1" applyBorder="1" applyAlignment="1">
      <alignment horizontal="left" vertical="center"/>
    </xf>
    <xf numFmtId="0" fontId="12" fillId="0" borderId="29" xfId="0" applyFont="1" applyFill="1" applyBorder="1" applyAlignment="1">
      <alignment horizontal="distributed" vertical="center" indent="3"/>
    </xf>
    <xf numFmtId="0" fontId="12" fillId="0" borderId="1" xfId="2" applyNumberFormat="1" applyFont="1" applyFill="1" applyBorder="1" applyAlignment="1">
      <alignment horizontal="center" vertical="center"/>
    </xf>
    <xf numFmtId="0" fontId="0" fillId="0" borderId="1" xfId="0" applyBorder="1" applyAlignment="1">
      <alignment horizontal="center" vertical="center"/>
    </xf>
    <xf numFmtId="38" fontId="12" fillId="0" borderId="1" xfId="0" applyNumberFormat="1" applyFont="1" applyBorder="1" applyAlignment="1">
      <alignment horizontal="center" vertical="center"/>
    </xf>
    <xf numFmtId="0" fontId="12" fillId="0" borderId="14" xfId="0" applyNumberFormat="1" applyFont="1" applyFill="1" applyBorder="1" applyAlignment="1">
      <alignment horizontal="center" vertical="center"/>
    </xf>
    <xf numFmtId="0" fontId="0" fillId="0" borderId="15" xfId="0" applyBorder="1">
      <alignment vertical="center"/>
    </xf>
    <xf numFmtId="38" fontId="26" fillId="0" borderId="8" xfId="0" applyNumberFormat="1" applyFont="1" applyBorder="1" applyAlignment="1">
      <alignment horizontal="center" vertical="center"/>
    </xf>
    <xf numFmtId="0" fontId="12" fillId="0" borderId="14" xfId="3" applyFont="1" applyBorder="1" applyAlignment="1">
      <alignment horizontal="center" vertical="center"/>
    </xf>
    <xf numFmtId="0" fontId="12" fillId="0" borderId="0" xfId="3" applyFont="1" applyBorder="1" applyAlignment="1">
      <alignment horizontal="center" vertical="center"/>
    </xf>
    <xf numFmtId="0" fontId="12" fillId="0" borderId="30" xfId="3" applyFont="1" applyBorder="1" applyAlignment="1">
      <alignment horizontal="center" vertical="center"/>
    </xf>
    <xf numFmtId="0" fontId="12" fillId="0" borderId="4" xfId="3" applyFont="1" applyBorder="1" applyAlignment="1">
      <alignment horizontal="center" vertical="center"/>
    </xf>
    <xf numFmtId="0" fontId="12" fillId="0" borderId="11" xfId="3" applyFont="1" applyBorder="1" applyAlignment="1">
      <alignment horizontal="center" vertical="center"/>
    </xf>
    <xf numFmtId="0" fontId="12" fillId="0" borderId="6" xfId="3" applyFont="1" applyBorder="1" applyAlignment="1">
      <alignment horizontal="center" vertical="center"/>
    </xf>
    <xf numFmtId="0" fontId="12" fillId="0" borderId="4" xfId="3" applyFont="1" applyBorder="1" applyAlignment="1">
      <alignment horizontal="center" vertical="center" wrapText="1"/>
    </xf>
    <xf numFmtId="0" fontId="12" fillId="0" borderId="0" xfId="3" applyFont="1" applyBorder="1" applyAlignment="1">
      <alignment horizontal="center" vertical="center" wrapText="1"/>
    </xf>
    <xf numFmtId="0" fontId="12" fillId="0" borderId="7" xfId="3" applyFont="1" applyBorder="1" applyAlignment="1">
      <alignment horizontal="center" vertical="center" wrapText="1"/>
    </xf>
    <xf numFmtId="0" fontId="12" fillId="0" borderId="5" xfId="3" applyFont="1" applyBorder="1" applyAlignment="1">
      <alignment horizontal="center" vertical="center" wrapText="1"/>
    </xf>
    <xf numFmtId="0" fontId="12" fillId="0" borderId="16" xfId="3" applyFont="1" applyBorder="1" applyAlignment="1">
      <alignment horizontal="center" vertical="center"/>
    </xf>
    <xf numFmtId="180" fontId="26" fillId="0" borderId="8" xfId="0" applyNumberFormat="1" applyFont="1" applyBorder="1" applyAlignment="1">
      <alignment horizontal="center" vertical="center"/>
    </xf>
    <xf numFmtId="0" fontId="12" fillId="0" borderId="34" xfId="3" applyFont="1" applyBorder="1" applyAlignment="1">
      <alignment horizontal="center" vertical="center"/>
    </xf>
    <xf numFmtId="0" fontId="12" fillId="0" borderId="31" xfId="3" applyFont="1" applyBorder="1" applyAlignment="1">
      <alignment horizontal="center" vertical="center"/>
    </xf>
    <xf numFmtId="0" fontId="12" fillId="0" borderId="36" xfId="3" applyFont="1" applyBorder="1" applyAlignment="1">
      <alignment horizontal="center" vertical="center"/>
    </xf>
    <xf numFmtId="180" fontId="12" fillId="0" borderId="1" xfId="0" applyNumberFormat="1" applyFont="1" applyFill="1" applyBorder="1" applyAlignment="1">
      <alignment horizontal="center" vertical="center"/>
    </xf>
    <xf numFmtId="0" fontId="12" fillId="0" borderId="14" xfId="3" applyNumberFormat="1" applyFont="1" applyBorder="1" applyAlignment="1">
      <alignment horizontal="center" vertical="center" wrapText="1"/>
    </xf>
    <xf numFmtId="0" fontId="12" fillId="0" borderId="15" xfId="3" applyNumberFormat="1" applyFont="1" applyBorder="1" applyAlignment="1">
      <alignment horizontal="center" vertical="center" wrapText="1"/>
    </xf>
    <xf numFmtId="0" fontId="12" fillId="0" borderId="12" xfId="3" applyNumberFormat="1" applyFont="1" applyBorder="1" applyAlignment="1">
      <alignment horizontal="center" vertical="center" wrapText="1"/>
    </xf>
    <xf numFmtId="0" fontId="12" fillId="0" borderId="14" xfId="3" applyNumberFormat="1" applyFont="1" applyBorder="1" applyAlignment="1">
      <alignment horizontal="center" vertical="center"/>
    </xf>
    <xf numFmtId="0" fontId="12" fillId="0" borderId="15" xfId="3" applyNumberFormat="1" applyFont="1" applyBorder="1" applyAlignment="1">
      <alignment horizontal="center" vertical="center"/>
    </xf>
    <xf numFmtId="0" fontId="12" fillId="0" borderId="30" xfId="3" applyNumberFormat="1" applyFont="1" applyBorder="1" applyAlignment="1">
      <alignment horizontal="center" vertical="center"/>
    </xf>
    <xf numFmtId="0" fontId="12" fillId="0" borderId="29" xfId="3" applyNumberFormat="1" applyFont="1" applyBorder="1" applyAlignment="1">
      <alignment horizontal="center" vertical="center"/>
    </xf>
    <xf numFmtId="0" fontId="12" fillId="0" borderId="16" xfId="3" applyNumberFormat="1" applyFont="1" applyBorder="1" applyAlignment="1">
      <alignment horizontal="center" vertical="center"/>
    </xf>
    <xf numFmtId="0" fontId="12" fillId="0" borderId="3" xfId="3" applyFont="1" applyBorder="1" applyAlignment="1">
      <alignment horizontal="center" vertical="center"/>
    </xf>
    <xf numFmtId="0" fontId="26" fillId="0" borderId="1" xfId="1" applyNumberFormat="1" applyFont="1" applyBorder="1" applyAlignment="1">
      <alignment horizontal="distributed" vertical="center"/>
    </xf>
    <xf numFmtId="0" fontId="26" fillId="0" borderId="0" xfId="0" applyNumberFormat="1" applyFont="1" applyBorder="1" applyAlignment="1">
      <alignment horizontal="distributed" vertical="center"/>
    </xf>
    <xf numFmtId="0" fontId="12" fillId="0" borderId="15" xfId="3" applyFont="1" applyBorder="1" applyAlignment="1">
      <alignment horizontal="distributed" vertical="center"/>
    </xf>
    <xf numFmtId="0" fontId="12" fillId="0" borderId="18" xfId="3" applyFont="1" applyBorder="1" applyAlignment="1">
      <alignment horizontal="center" vertical="center"/>
    </xf>
    <xf numFmtId="0" fontId="12" fillId="0" borderId="19" xfId="3" applyFont="1" applyBorder="1" applyAlignment="1">
      <alignment horizontal="center" vertical="center"/>
    </xf>
    <xf numFmtId="0" fontId="12" fillId="0" borderId="33" xfId="3" applyFont="1" applyBorder="1" applyAlignment="1">
      <alignment horizontal="center" vertical="center"/>
    </xf>
    <xf numFmtId="38" fontId="12" fillId="0" borderId="4" xfId="0" applyNumberFormat="1" applyFont="1" applyBorder="1" applyAlignment="1">
      <alignment horizontal="right" vertical="center"/>
    </xf>
    <xf numFmtId="38" fontId="12" fillId="0" borderId="0" xfId="0" applyNumberFormat="1" applyFont="1" applyBorder="1" applyAlignment="1">
      <alignment horizontal="right" vertical="center"/>
    </xf>
    <xf numFmtId="38" fontId="26" fillId="0" borderId="10" xfId="0" applyNumberFormat="1" applyFont="1" applyBorder="1" applyAlignment="1">
      <alignment horizontal="right" vertical="center"/>
    </xf>
    <xf numFmtId="38" fontId="26" fillId="0" borderId="8" xfId="0" applyNumberFormat="1" applyFont="1" applyBorder="1" applyAlignment="1">
      <alignment horizontal="right" vertical="center"/>
    </xf>
    <xf numFmtId="38" fontId="12" fillId="0" borderId="0" xfId="0" applyNumberFormat="1" applyFont="1" applyAlignment="1">
      <alignment horizontal="right" vertical="center"/>
    </xf>
    <xf numFmtId="0" fontId="19" fillId="0" borderId="13" xfId="0" applyNumberFormat="1" applyFont="1" applyBorder="1" applyAlignment="1">
      <alignment horizontal="center" vertical="center" wrapText="1"/>
    </xf>
    <xf numFmtId="0" fontId="0" fillId="0" borderId="13" xfId="0" applyBorder="1" applyAlignment="1">
      <alignment vertical="center"/>
    </xf>
    <xf numFmtId="0" fontId="12" fillId="0" borderId="13" xfId="0" applyNumberFormat="1" applyFont="1" applyBorder="1" applyAlignment="1">
      <alignment horizontal="center" vertical="center"/>
    </xf>
    <xf numFmtId="0" fontId="12" fillId="0" borderId="13" xfId="0" applyNumberFormat="1" applyFont="1" applyBorder="1" applyAlignment="1">
      <alignment horizontal="center" vertical="center" wrapText="1"/>
    </xf>
    <xf numFmtId="0" fontId="19" fillId="0" borderId="13" xfId="0" applyNumberFormat="1" applyFont="1" applyBorder="1" applyAlignment="1">
      <alignment horizontal="center" vertical="center"/>
    </xf>
    <xf numFmtId="0" fontId="35" fillId="0" borderId="13" xfId="0" applyNumberFormat="1" applyFont="1" applyFill="1" applyBorder="1" applyAlignment="1">
      <alignment horizontal="center" vertical="center" wrapText="1" shrinkToFit="1"/>
    </xf>
    <xf numFmtId="0" fontId="0" fillId="0" borderId="14" xfId="0" applyBorder="1" applyAlignment="1">
      <alignment vertical="center"/>
    </xf>
    <xf numFmtId="38" fontId="12" fillId="0" borderId="3" xfId="0" applyNumberFormat="1" applyFont="1" applyBorder="1" applyAlignment="1">
      <alignment horizontal="right" vertical="center"/>
    </xf>
    <xf numFmtId="38" fontId="12" fillId="0" borderId="1" xfId="0" applyNumberFormat="1" applyFont="1" applyBorder="1" applyAlignment="1">
      <alignment horizontal="right" vertical="center"/>
    </xf>
    <xf numFmtId="0" fontId="12" fillId="0" borderId="1" xfId="0" applyFont="1" applyBorder="1" applyAlignment="1">
      <alignment horizontal="right" vertical="center"/>
    </xf>
    <xf numFmtId="0" fontId="19" fillId="0" borderId="14" xfId="3" applyNumberFormat="1" applyFont="1" applyBorder="1" applyAlignment="1">
      <alignment horizontal="center" vertical="center"/>
    </xf>
    <xf numFmtId="0" fontId="19" fillId="0" borderId="12" xfId="3" applyNumberFormat="1" applyFont="1" applyBorder="1" applyAlignment="1">
      <alignment horizontal="center" vertical="center"/>
    </xf>
    <xf numFmtId="0" fontId="19" fillId="0" borderId="14" xfId="3" applyNumberFormat="1" applyFont="1" applyBorder="1" applyAlignment="1">
      <alignment horizontal="center" vertical="center" wrapText="1" shrinkToFit="1"/>
    </xf>
    <xf numFmtId="0" fontId="19" fillId="0" borderId="12" xfId="3" applyNumberFormat="1" applyFont="1" applyBorder="1" applyAlignment="1">
      <alignment horizontal="center" vertical="center" wrapText="1" shrinkToFit="1"/>
    </xf>
    <xf numFmtId="0" fontId="19" fillId="0" borderId="15" xfId="3" applyNumberFormat="1" applyFont="1" applyBorder="1" applyAlignment="1">
      <alignment horizontal="center" vertical="center" wrapText="1"/>
    </xf>
    <xf numFmtId="0" fontId="19" fillId="0" borderId="12" xfId="3" applyNumberFormat="1" applyFont="1" applyBorder="1" applyAlignment="1">
      <alignment horizontal="center" vertical="center" wrapText="1"/>
    </xf>
    <xf numFmtId="0" fontId="19" fillId="0" borderId="14" xfId="3" applyNumberFormat="1" applyFont="1" applyBorder="1" applyAlignment="1">
      <alignment horizontal="center" vertical="center" wrapText="1"/>
    </xf>
    <xf numFmtId="3" fontId="12" fillId="0" borderId="3" xfId="0" applyNumberFormat="1" applyFont="1" applyBorder="1" applyAlignment="1">
      <alignment horizontal="right" vertical="center"/>
    </xf>
    <xf numFmtId="3" fontId="12" fillId="0" borderId="1" xfId="0" applyNumberFormat="1" applyFont="1" applyBorder="1" applyAlignment="1">
      <alignment horizontal="right" vertical="center"/>
    </xf>
    <xf numFmtId="3" fontId="12" fillId="0" borderId="4" xfId="0" applyNumberFormat="1" applyFont="1" applyBorder="1" applyAlignment="1">
      <alignment horizontal="right" vertical="center"/>
    </xf>
    <xf numFmtId="3" fontId="12" fillId="0" borderId="0" xfId="0" applyNumberFormat="1" applyFont="1" applyAlignment="1">
      <alignment horizontal="right" vertical="center"/>
    </xf>
    <xf numFmtId="3" fontId="12" fillId="0" borderId="0" xfId="0" applyNumberFormat="1" applyFont="1" applyBorder="1" applyAlignment="1">
      <alignment horizontal="right" vertical="center"/>
    </xf>
    <xf numFmtId="3" fontId="26" fillId="0" borderId="10" xfId="0" applyNumberFormat="1" applyFont="1" applyBorder="1" applyAlignment="1">
      <alignment horizontal="right" vertical="center"/>
    </xf>
    <xf numFmtId="3" fontId="26" fillId="0" borderId="8" xfId="0" applyNumberFormat="1" applyFont="1" applyBorder="1" applyAlignment="1">
      <alignment horizontal="right" vertical="center"/>
    </xf>
    <xf numFmtId="0" fontId="7" fillId="0" borderId="8" xfId="3" applyFont="1" applyFill="1" applyBorder="1" applyAlignment="1">
      <alignment horizontal="left" vertical="center"/>
    </xf>
    <xf numFmtId="0" fontId="7" fillId="0" borderId="9" xfId="3" applyFont="1" applyFill="1" applyBorder="1" applyAlignment="1">
      <alignment horizontal="left" vertical="center"/>
    </xf>
    <xf numFmtId="0" fontId="26" fillId="0" borderId="10" xfId="3" applyFont="1" applyFill="1" applyBorder="1" applyAlignment="1">
      <alignment horizontal="center" vertical="center"/>
    </xf>
    <xf numFmtId="0" fontId="26" fillId="0" borderId="8" xfId="3" applyFont="1" applyFill="1" applyBorder="1" applyAlignment="1">
      <alignment horizontal="center" vertical="center"/>
    </xf>
    <xf numFmtId="0" fontId="12" fillId="0" borderId="14" xfId="3" applyNumberFormat="1" applyFont="1" applyFill="1" applyBorder="1" applyAlignment="1">
      <alignment horizontal="center" vertical="center"/>
    </xf>
    <xf numFmtId="0" fontId="12" fillId="0" borderId="15" xfId="3" applyNumberFormat="1" applyFont="1" applyFill="1" applyBorder="1" applyAlignment="1">
      <alignment horizontal="center" vertical="center"/>
    </xf>
    <xf numFmtId="0" fontId="12" fillId="0" borderId="12" xfId="3" applyNumberFormat="1" applyFont="1" applyFill="1" applyBorder="1" applyAlignment="1">
      <alignment horizontal="center" vertical="center"/>
    </xf>
    <xf numFmtId="0" fontId="12" fillId="0" borderId="15" xfId="3" applyFont="1" applyFill="1" applyBorder="1" applyAlignment="1">
      <alignment horizontal="center" vertical="center"/>
    </xf>
    <xf numFmtId="0" fontId="4" fillId="0" borderId="0" xfId="3" applyFont="1" applyFill="1" applyBorder="1" applyAlignment="1">
      <alignment horizontal="left" vertical="center"/>
    </xf>
    <xf numFmtId="0" fontId="4" fillId="0" borderId="11" xfId="3" applyFont="1" applyFill="1" applyBorder="1" applyAlignment="1">
      <alignment horizontal="left" vertical="center"/>
    </xf>
    <xf numFmtId="0" fontId="12" fillId="0" borderId="4" xfId="3" applyFont="1" applyFill="1" applyBorder="1" applyAlignment="1">
      <alignment horizontal="center" vertical="center"/>
    </xf>
    <xf numFmtId="0" fontId="4" fillId="0" borderId="0" xfId="3" applyFont="1" applyFill="1" applyBorder="1" applyAlignment="1">
      <alignment vertical="center"/>
    </xf>
    <xf numFmtId="0" fontId="12" fillId="0" borderId="1" xfId="3" applyFont="1" applyFill="1" applyBorder="1" applyAlignment="1">
      <alignment horizontal="center" vertical="center"/>
    </xf>
    <xf numFmtId="38" fontId="12" fillId="0" borderId="3" xfId="2" applyFont="1" applyFill="1" applyBorder="1" applyAlignment="1">
      <alignment horizontal="right" vertical="center"/>
    </xf>
    <xf numFmtId="38" fontId="12" fillId="0" borderId="1" xfId="2" applyFont="1" applyFill="1" applyBorder="1" applyAlignment="1">
      <alignment horizontal="right" vertical="center"/>
    </xf>
    <xf numFmtId="38" fontId="12" fillId="0" borderId="4" xfId="2" applyFont="1" applyFill="1" applyBorder="1" applyAlignment="1">
      <alignment horizontal="right" vertical="center"/>
    </xf>
    <xf numFmtId="38" fontId="12" fillId="0" borderId="0" xfId="2" applyFont="1" applyFill="1" applyBorder="1" applyAlignment="1">
      <alignment horizontal="right" vertical="center"/>
    </xf>
    <xf numFmtId="0" fontId="12" fillId="0" borderId="30" xfId="3" applyFont="1" applyFill="1" applyBorder="1" applyAlignment="1">
      <alignment horizontal="center" vertical="center" wrapText="1"/>
    </xf>
    <xf numFmtId="0" fontId="12" fillId="0" borderId="16" xfId="3" applyFont="1" applyFill="1" applyBorder="1" applyAlignment="1">
      <alignment horizontal="center" vertical="center" wrapText="1"/>
    </xf>
    <xf numFmtId="0" fontId="12" fillId="0" borderId="7" xfId="3" applyFont="1" applyFill="1" applyBorder="1" applyAlignment="1">
      <alignment horizontal="center" vertical="center" wrapText="1"/>
    </xf>
    <xf numFmtId="0" fontId="12" fillId="0" borderId="6" xfId="3" applyFont="1" applyFill="1" applyBorder="1" applyAlignment="1">
      <alignment horizontal="center" vertical="center" wrapText="1"/>
    </xf>
    <xf numFmtId="0" fontId="12" fillId="0" borderId="17" xfId="3" applyFont="1" applyFill="1" applyBorder="1" applyAlignment="1">
      <alignment horizontal="center" vertical="center" wrapText="1"/>
    </xf>
    <xf numFmtId="0" fontId="12" fillId="0" borderId="31" xfId="3" applyFont="1" applyFill="1" applyBorder="1" applyAlignment="1">
      <alignment horizontal="center" vertical="center"/>
    </xf>
    <xf numFmtId="38" fontId="26" fillId="0" borderId="10" xfId="2" applyFont="1" applyFill="1" applyBorder="1" applyAlignment="1">
      <alignment horizontal="right" vertical="center"/>
    </xf>
    <xf numFmtId="38" fontId="26" fillId="0" borderId="8" xfId="2" applyFont="1" applyFill="1" applyBorder="1" applyAlignment="1">
      <alignment horizontal="right" vertical="center"/>
    </xf>
    <xf numFmtId="38" fontId="12" fillId="0" borderId="0" xfId="1" applyFont="1" applyBorder="1" applyAlignment="1">
      <alignment vertical="center"/>
    </xf>
    <xf numFmtId="38" fontId="12" fillId="0" borderId="0" xfId="1" applyFont="1" applyBorder="1" applyAlignment="1">
      <alignment vertical="center" wrapText="1"/>
    </xf>
    <xf numFmtId="38" fontId="26" fillId="0" borderId="8" xfId="1" applyFont="1" applyBorder="1" applyAlignment="1">
      <alignment vertical="center"/>
    </xf>
    <xf numFmtId="38" fontId="26" fillId="0" borderId="8" xfId="1" applyFont="1" applyBorder="1" applyAlignment="1">
      <alignment vertical="center" wrapText="1"/>
    </xf>
    <xf numFmtId="38" fontId="12" fillId="0" borderId="1" xfId="1" applyFont="1" applyBorder="1" applyAlignment="1">
      <alignment vertical="center"/>
    </xf>
    <xf numFmtId="38" fontId="26" fillId="0" borderId="10" xfId="1" applyFont="1" applyBorder="1" applyAlignment="1">
      <alignment horizontal="right" vertical="center"/>
    </xf>
    <xf numFmtId="38" fontId="26" fillId="0" borderId="8" xfId="1" applyFont="1" applyBorder="1" applyAlignment="1">
      <alignment horizontal="right" vertical="center" wrapText="1"/>
    </xf>
    <xf numFmtId="38" fontId="12" fillId="0" borderId="14" xfId="0" applyNumberFormat="1" applyFont="1" applyBorder="1" applyAlignment="1">
      <alignment horizontal="center" vertical="center" wrapText="1"/>
    </xf>
    <xf numFmtId="38" fontId="12" fillId="0" borderId="15" xfId="0" applyNumberFormat="1" applyFont="1" applyBorder="1" applyAlignment="1">
      <alignment horizontal="center" vertical="center" wrapText="1"/>
    </xf>
    <xf numFmtId="38" fontId="12" fillId="0" borderId="12" xfId="0" applyNumberFormat="1" applyFont="1" applyBorder="1" applyAlignment="1">
      <alignment horizontal="center" vertical="center" wrapText="1"/>
    </xf>
    <xf numFmtId="38" fontId="12" fillId="0" borderId="0" xfId="1" applyFont="1" applyBorder="1" applyAlignment="1">
      <alignment horizontal="right" vertical="center" wrapText="1"/>
    </xf>
    <xf numFmtId="38" fontId="12" fillId="0" borderId="3" xfId="1" applyFont="1" applyBorder="1" applyAlignment="1">
      <alignment horizontal="right" vertical="center"/>
    </xf>
    <xf numFmtId="38" fontId="12" fillId="0" borderId="1" xfId="1" applyFont="1" applyBorder="1" applyAlignment="1">
      <alignment horizontal="right" vertical="center"/>
    </xf>
    <xf numFmtId="38" fontId="12" fillId="0" borderId="14" xfId="0" applyNumberFormat="1" applyFont="1" applyBorder="1" applyAlignment="1">
      <alignment horizontal="center" vertical="center"/>
    </xf>
    <xf numFmtId="38" fontId="12" fillId="0" borderId="15" xfId="0" applyNumberFormat="1" applyFont="1" applyBorder="1" applyAlignment="1">
      <alignment horizontal="center" vertical="center"/>
    </xf>
    <xf numFmtId="38" fontId="26" fillId="0" borderId="8" xfId="2" applyFont="1" applyBorder="1" applyAlignment="1">
      <alignment horizontal="right" vertical="center"/>
    </xf>
    <xf numFmtId="38" fontId="12" fillId="0" borderId="12" xfId="0" applyNumberFormat="1" applyFont="1" applyBorder="1" applyAlignment="1">
      <alignment horizontal="center" vertical="center"/>
    </xf>
    <xf numFmtId="0" fontId="4" fillId="0" borderId="29" xfId="0" applyFont="1" applyBorder="1" applyAlignment="1">
      <alignment horizontal="left" vertical="center"/>
    </xf>
    <xf numFmtId="38" fontId="4" fillId="0" borderId="0" xfId="0" applyNumberFormat="1" applyFont="1" applyAlignment="1">
      <alignment horizontal="center" vertical="center"/>
    </xf>
    <xf numFmtId="38" fontId="7" fillId="0" borderId="8" xfId="0" applyNumberFormat="1" applyFont="1" applyBorder="1" applyAlignment="1">
      <alignment horizontal="center" vertical="center"/>
    </xf>
    <xf numFmtId="0" fontId="4" fillId="0" borderId="33"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38" fontId="4" fillId="0" borderId="1" xfId="0" applyNumberFormat="1" applyFont="1" applyBorder="1" applyAlignment="1">
      <alignment horizontal="center" vertical="center"/>
    </xf>
    <xf numFmtId="0" fontId="4" fillId="0" borderId="17" xfId="0" applyFont="1" applyBorder="1" applyAlignment="1">
      <alignment horizontal="center" vertical="center" textRotation="255"/>
    </xf>
    <xf numFmtId="0" fontId="4" fillId="0" borderId="31" xfId="0" applyFont="1" applyBorder="1" applyAlignment="1">
      <alignment horizontal="center" vertical="center" textRotation="255"/>
    </xf>
    <xf numFmtId="0" fontId="4" fillId="0" borderId="30"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29" xfId="0" applyFont="1" applyBorder="1" applyAlignment="1">
      <alignment horizontal="center" vertical="center" textRotation="255"/>
    </xf>
    <xf numFmtId="0" fontId="124" fillId="0" borderId="17" xfId="0" applyFont="1" applyBorder="1" applyAlignment="1">
      <alignment horizontal="center" vertical="center" textRotation="255" wrapText="1"/>
    </xf>
    <xf numFmtId="0" fontId="124" fillId="0" borderId="31" xfId="0" applyFont="1" applyBorder="1" applyAlignment="1">
      <alignment horizontal="center" vertical="center" textRotation="255" wrapText="1"/>
    </xf>
    <xf numFmtId="0" fontId="4" fillId="0" borderId="30" xfId="0" applyFont="1" applyFill="1" applyBorder="1" applyAlignment="1">
      <alignment horizontal="center" vertical="center" textRotation="255"/>
    </xf>
    <xf numFmtId="0" fontId="4" fillId="0" borderId="4" xfId="0" applyFont="1" applyFill="1" applyBorder="1" applyAlignment="1">
      <alignment horizontal="center" vertical="center" textRotation="255"/>
    </xf>
    <xf numFmtId="0" fontId="4" fillId="0" borderId="7" xfId="0" applyFont="1" applyFill="1" applyBorder="1" applyAlignment="1">
      <alignment horizontal="center" vertical="center" textRotation="255"/>
    </xf>
    <xf numFmtId="38" fontId="7" fillId="0" borderId="10" xfId="15" applyFont="1" applyFill="1" applyBorder="1" applyAlignment="1">
      <alignment horizontal="center" vertical="center"/>
    </xf>
    <xf numFmtId="38" fontId="7" fillId="0" borderId="8" xfId="15" applyFont="1" applyFill="1" applyBorder="1" applyAlignment="1">
      <alignment horizontal="center" vertical="center"/>
    </xf>
    <xf numFmtId="0" fontId="7" fillId="0" borderId="8" xfId="0" applyFont="1" applyFill="1" applyBorder="1" applyAlignment="1">
      <alignment horizontal="center" vertical="center"/>
    </xf>
    <xf numFmtId="0" fontId="4" fillId="0" borderId="0" xfId="0" applyFont="1" applyAlignment="1">
      <alignment horizontal="left" vertical="center"/>
    </xf>
    <xf numFmtId="220" fontId="4" fillId="0" borderId="14" xfId="0" applyNumberFormat="1" applyFont="1" applyFill="1" applyBorder="1" applyAlignment="1">
      <alignment horizontal="center" vertical="center"/>
    </xf>
    <xf numFmtId="220" fontId="4" fillId="0" borderId="12"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7" fillId="0" borderId="8" xfId="0" applyFont="1" applyBorder="1" applyAlignment="1">
      <alignment horizontal="center" vertical="center"/>
    </xf>
    <xf numFmtId="0" fontId="43" fillId="0" borderId="15" xfId="0" applyFont="1" applyFill="1" applyBorder="1" applyAlignment="1">
      <alignment horizontal="center" vertical="center" wrapText="1"/>
    </xf>
    <xf numFmtId="0" fontId="4" fillId="0" borderId="0" xfId="0" applyFont="1" applyAlignment="1">
      <alignment horizontal="center" vertical="center"/>
    </xf>
    <xf numFmtId="0" fontId="4" fillId="0" borderId="1" xfId="0" applyFont="1" applyFill="1" applyBorder="1" applyAlignment="1">
      <alignment horizontal="center" vertical="center"/>
    </xf>
    <xf numFmtId="0" fontId="43" fillId="0" borderId="3" xfId="0" applyFont="1" applyBorder="1" applyAlignment="1">
      <alignment horizontal="center" vertical="center" textRotation="255"/>
    </xf>
    <xf numFmtId="0" fontId="43" fillId="0" borderId="2" xfId="0" applyFont="1" applyBorder="1" applyAlignment="1">
      <alignment horizontal="center" vertical="center" textRotation="255"/>
    </xf>
    <xf numFmtId="0" fontId="43" fillId="0" borderId="4" xfId="0" applyFont="1" applyBorder="1" applyAlignment="1">
      <alignment horizontal="center" vertical="center" textRotation="255"/>
    </xf>
    <xf numFmtId="0" fontId="43" fillId="0" borderId="11" xfId="0" applyFont="1" applyBorder="1" applyAlignment="1">
      <alignment horizontal="center" vertical="center" textRotation="255"/>
    </xf>
    <xf numFmtId="0" fontId="43" fillId="0" borderId="7" xfId="0" applyFont="1" applyBorder="1" applyAlignment="1">
      <alignment horizontal="center" vertical="center" textRotation="255"/>
    </xf>
    <xf numFmtId="0" fontId="43" fillId="0" borderId="6" xfId="0"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36"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1" xfId="0" applyFont="1" applyBorder="1" applyAlignment="1">
      <alignment horizontal="center" vertical="center"/>
    </xf>
    <xf numFmtId="0" fontId="4" fillId="0" borderId="18" xfId="0" applyFont="1" applyBorder="1" applyAlignment="1">
      <alignment horizontal="center" vertical="center" textRotation="255"/>
    </xf>
    <xf numFmtId="0" fontId="25" fillId="0" borderId="19" xfId="0" applyFont="1" applyBorder="1" applyAlignment="1">
      <alignment vertical="center" textRotation="255"/>
    </xf>
    <xf numFmtId="0" fontId="25" fillId="0" borderId="31" xfId="0" applyFont="1" applyBorder="1" applyAlignment="1">
      <alignment vertical="center" textRotation="255"/>
    </xf>
    <xf numFmtId="0" fontId="5" fillId="0" borderId="19" xfId="0" applyFont="1" applyBorder="1" applyAlignment="1">
      <alignment vertical="center" textRotation="255"/>
    </xf>
    <xf numFmtId="0" fontId="5" fillId="0" borderId="31" xfId="0" applyFont="1" applyBorder="1" applyAlignment="1">
      <alignment vertical="center" textRotation="255"/>
    </xf>
    <xf numFmtId="0" fontId="5" fillId="0" borderId="0" xfId="0" applyFont="1" applyBorder="1" applyAlignment="1">
      <alignment vertical="center"/>
    </xf>
    <xf numFmtId="228" fontId="43" fillId="0" borderId="18" xfId="0" applyNumberFormat="1" applyFont="1" applyBorder="1" applyAlignment="1">
      <alignment horizontal="center" vertical="center" textRotation="255"/>
    </xf>
    <xf numFmtId="228" fontId="43" fillId="0" borderId="19" xfId="0" applyNumberFormat="1" applyFont="1" applyBorder="1" applyAlignment="1">
      <alignment horizontal="center" vertical="center" textRotation="255"/>
    </xf>
    <xf numFmtId="228" fontId="43" fillId="0" borderId="31" xfId="0" applyNumberFormat="1" applyFont="1" applyBorder="1" applyAlignment="1">
      <alignment horizontal="center" vertical="center" textRotation="255"/>
    </xf>
    <xf numFmtId="0" fontId="4" fillId="0" borderId="18" xfId="0" applyFont="1" applyBorder="1" applyAlignment="1">
      <alignment horizontal="center" vertical="center" textRotation="255" wrapText="1"/>
    </xf>
    <xf numFmtId="0" fontId="4" fillId="0" borderId="19" xfId="0" applyFont="1" applyBorder="1" applyAlignment="1">
      <alignment horizontal="center" vertical="center" textRotation="255" wrapText="1"/>
    </xf>
    <xf numFmtId="0" fontId="4" fillId="0" borderId="31" xfId="0" applyFont="1" applyBorder="1" applyAlignment="1">
      <alignment horizontal="center" vertical="center" textRotation="255" wrapText="1"/>
    </xf>
    <xf numFmtId="228" fontId="4" fillId="0" borderId="18" xfId="0" applyNumberFormat="1" applyFont="1" applyBorder="1" applyAlignment="1">
      <alignment horizontal="center" vertical="center" textRotation="255"/>
    </xf>
    <xf numFmtId="228" fontId="4" fillId="0" borderId="19" xfId="0" applyNumberFormat="1" applyFont="1" applyBorder="1" applyAlignment="1">
      <alignment horizontal="center" vertical="center" textRotation="255"/>
    </xf>
    <xf numFmtId="228" fontId="4" fillId="0" borderId="31" xfId="0" applyNumberFormat="1" applyFont="1" applyBorder="1" applyAlignment="1">
      <alignment horizontal="center" vertical="center" textRotation="255"/>
    </xf>
    <xf numFmtId="0" fontId="4" fillId="0" borderId="3" xfId="0" applyFont="1" applyBorder="1" applyAlignment="1">
      <alignment horizontal="center" vertical="center"/>
    </xf>
    <xf numFmtId="0" fontId="12" fillId="0" borderId="0" xfId="0" applyFont="1" applyFill="1" applyAlignment="1">
      <alignment vertical="center"/>
    </xf>
    <xf numFmtId="3" fontId="12" fillId="0" borderId="0" xfId="0" applyNumberFormat="1" applyFont="1" applyFill="1" applyAlignment="1">
      <alignment horizontal="center" vertical="center"/>
    </xf>
    <xf numFmtId="0" fontId="12" fillId="0" borderId="1" xfId="0" applyNumberFormat="1" applyFont="1" applyFill="1" applyBorder="1" applyAlignment="1">
      <alignment horizontal="center" vertical="center"/>
    </xf>
    <xf numFmtId="180" fontId="26" fillId="0" borderId="8" xfId="0" applyNumberFormat="1" applyFont="1" applyFill="1" applyBorder="1" applyAlignment="1">
      <alignment horizontal="center" vertical="center"/>
    </xf>
    <xf numFmtId="181" fontId="26" fillId="0" borderId="8" xfId="0" applyNumberFormat="1" applyFont="1" applyFill="1" applyBorder="1" applyAlignment="1">
      <alignment horizontal="center" vertical="center"/>
    </xf>
    <xf numFmtId="38" fontId="26" fillId="0" borderId="8" xfId="15" applyFont="1" applyFill="1" applyBorder="1" applyAlignment="1">
      <alignment horizontal="center" vertical="center"/>
    </xf>
    <xf numFmtId="3" fontId="12" fillId="0" borderId="0" xfId="0" applyNumberFormat="1" applyFont="1" applyFill="1" applyBorder="1" applyAlignment="1">
      <alignment horizontal="left" vertical="center"/>
    </xf>
    <xf numFmtId="181" fontId="12" fillId="0" borderId="0" xfId="0" applyNumberFormat="1" applyFont="1" applyFill="1" applyBorder="1" applyAlignment="1">
      <alignment horizontal="center" vertical="center"/>
    </xf>
    <xf numFmtId="38" fontId="12" fillId="0" borderId="0" xfId="15" applyFont="1" applyFill="1" applyBorder="1" applyAlignment="1">
      <alignment horizontal="center" vertical="center"/>
    </xf>
    <xf numFmtId="181" fontId="12" fillId="0" borderId="1" xfId="0" applyNumberFormat="1" applyFont="1" applyFill="1" applyBorder="1" applyAlignment="1">
      <alignment horizontal="center" vertical="center"/>
    </xf>
    <xf numFmtId="38" fontId="12" fillId="0" borderId="1" xfId="15" applyFont="1" applyFill="1" applyBorder="1" applyAlignment="1">
      <alignment horizontal="center" vertical="center"/>
    </xf>
    <xf numFmtId="0" fontId="12" fillId="0" borderId="15" xfId="0" applyNumberFormat="1" applyFont="1" applyFill="1" applyBorder="1" applyAlignment="1">
      <alignment horizontal="center" vertical="center"/>
    </xf>
    <xf numFmtId="0" fontId="12" fillId="0" borderId="12" xfId="0" applyNumberFormat="1" applyFont="1" applyFill="1" applyBorder="1" applyAlignment="1">
      <alignment horizontal="center" vertical="center"/>
    </xf>
    <xf numFmtId="190" fontId="12" fillId="0" borderId="30" xfId="0" applyNumberFormat="1" applyFont="1" applyFill="1" applyBorder="1" applyAlignment="1">
      <alignment horizontal="center" vertical="center"/>
    </xf>
    <xf numFmtId="190" fontId="12" fillId="0" borderId="29" xfId="0" applyNumberFormat="1" applyFont="1" applyFill="1" applyBorder="1" applyAlignment="1">
      <alignment horizontal="center" vertical="center"/>
    </xf>
    <xf numFmtId="190" fontId="12" fillId="0" borderId="7" xfId="0" applyNumberFormat="1" applyFont="1" applyFill="1" applyBorder="1" applyAlignment="1">
      <alignment horizontal="center" vertical="center"/>
    </xf>
    <xf numFmtId="190" fontId="12" fillId="0" borderId="5" xfId="0" applyNumberFormat="1" applyFont="1" applyFill="1" applyBorder="1" applyAlignment="1">
      <alignment horizontal="center" vertical="center"/>
    </xf>
    <xf numFmtId="188" fontId="12" fillId="0" borderId="3"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188" fontId="12" fillId="0" borderId="4" xfId="0" applyNumberFormat="1" applyFont="1" applyFill="1" applyBorder="1" applyAlignment="1">
      <alignment horizontal="center" vertical="center"/>
    </xf>
    <xf numFmtId="188" fontId="12" fillId="0" borderId="0" xfId="0" applyNumberFormat="1" applyFont="1" applyFill="1" applyBorder="1" applyAlignment="1">
      <alignment horizontal="center" vertical="center"/>
    </xf>
    <xf numFmtId="188" fontId="26" fillId="0" borderId="10" xfId="0" applyNumberFormat="1" applyFont="1" applyFill="1" applyBorder="1" applyAlignment="1">
      <alignment horizontal="center" vertical="center"/>
    </xf>
    <xf numFmtId="188" fontId="26" fillId="0" borderId="8" xfId="0" applyNumberFormat="1" applyFont="1" applyFill="1" applyBorder="1" applyAlignment="1">
      <alignment horizontal="center" vertical="center"/>
    </xf>
    <xf numFmtId="0" fontId="7" fillId="0" borderId="1" xfId="0" applyNumberFormat="1" applyFont="1" applyFill="1" applyBorder="1" applyAlignment="1">
      <alignment horizontal="distributed" vertical="center"/>
    </xf>
    <xf numFmtId="0" fontId="25" fillId="0" borderId="1" xfId="0" applyFont="1" applyFill="1" applyBorder="1" applyAlignment="1">
      <alignment horizontal="distributed" vertical="center"/>
    </xf>
    <xf numFmtId="0" fontId="25" fillId="0" borderId="0" xfId="0" applyFont="1" applyFill="1" applyBorder="1" applyAlignment="1">
      <alignment horizontal="distributed" vertical="center"/>
    </xf>
    <xf numFmtId="0" fontId="7" fillId="0" borderId="0" xfId="0" applyNumberFormat="1" applyFont="1" applyFill="1" applyBorder="1" applyAlignment="1">
      <alignment horizontal="distributed" vertical="center"/>
    </xf>
    <xf numFmtId="0" fontId="5" fillId="0" borderId="11" xfId="0" applyFont="1" applyFill="1" applyBorder="1" applyAlignment="1">
      <alignment vertical="center"/>
    </xf>
    <xf numFmtId="0" fontId="5" fillId="0" borderId="6" xfId="0" applyFont="1" applyFill="1" applyBorder="1" applyAlignment="1">
      <alignment vertical="center"/>
    </xf>
    <xf numFmtId="0" fontId="4" fillId="0" borderId="15" xfId="0" applyFont="1" applyFill="1" applyBorder="1" applyAlignment="1">
      <alignment horizontal="distributed" vertical="center" indent="3"/>
    </xf>
    <xf numFmtId="0" fontId="5" fillId="0" borderId="4" xfId="0" applyFont="1" applyFill="1" applyBorder="1" applyAlignment="1">
      <alignment vertical="center"/>
    </xf>
    <xf numFmtId="0" fontId="5" fillId="0" borderId="7" xfId="0" applyFont="1" applyFill="1" applyBorder="1" applyAlignment="1">
      <alignment vertical="center"/>
    </xf>
    <xf numFmtId="0" fontId="4" fillId="0" borderId="33" xfId="0" applyNumberFormat="1" applyFont="1" applyFill="1" applyBorder="1" applyAlignment="1">
      <alignment horizontal="center" vertical="center"/>
    </xf>
    <xf numFmtId="49" fontId="23" fillId="0" borderId="0" xfId="0" applyNumberFormat="1" applyFont="1" applyFill="1" applyBorder="1" applyAlignment="1">
      <alignment horizontal="right" vertical="center"/>
    </xf>
    <xf numFmtId="231" fontId="23" fillId="0" borderId="0" xfId="0" applyNumberFormat="1" applyFont="1" applyFill="1" applyBorder="1" applyAlignment="1">
      <alignment horizontal="right" vertical="center"/>
    </xf>
    <xf numFmtId="231" fontId="23" fillId="0" borderId="8" xfId="0" applyNumberFormat="1" applyFont="1" applyFill="1" applyBorder="1" applyAlignment="1">
      <alignment horizontal="right" vertical="center"/>
    </xf>
    <xf numFmtId="38" fontId="79" fillId="0" borderId="0" xfId="1" applyFont="1" applyFill="1" applyBorder="1" applyAlignment="1">
      <alignment horizontal="right" vertical="center"/>
    </xf>
    <xf numFmtId="231" fontId="79" fillId="0" borderId="0" xfId="0" applyNumberFormat="1" applyFont="1" applyFill="1" applyBorder="1" applyAlignment="1">
      <alignment horizontal="right" vertical="center"/>
    </xf>
    <xf numFmtId="49" fontId="79" fillId="0" borderId="0" xfId="0" applyNumberFormat="1" applyFont="1" applyFill="1" applyBorder="1" applyAlignment="1">
      <alignment horizontal="right" vertical="center"/>
    </xf>
    <xf numFmtId="207" fontId="79" fillId="0" borderId="19" xfId="0" applyNumberFormat="1" applyFont="1" applyFill="1" applyBorder="1" applyAlignment="1">
      <alignment horizontal="center" vertical="center"/>
    </xf>
    <xf numFmtId="207" fontId="66" fillId="0" borderId="19" xfId="0" applyNumberFormat="1" applyFont="1" applyBorder="1" applyAlignment="1">
      <alignment horizontal="center" vertical="center"/>
    </xf>
    <xf numFmtId="207" fontId="66" fillId="0" borderId="31" xfId="0" applyNumberFormat="1" applyFont="1" applyBorder="1" applyAlignment="1">
      <alignment horizontal="center" vertical="center"/>
    </xf>
    <xf numFmtId="207" fontId="79" fillId="0" borderId="18" xfId="0" applyNumberFormat="1" applyFont="1" applyFill="1" applyBorder="1" applyAlignment="1">
      <alignment horizontal="center" vertical="center"/>
    </xf>
    <xf numFmtId="207" fontId="6" fillId="0" borderId="18" xfId="0" applyNumberFormat="1" applyFont="1" applyFill="1" applyBorder="1" applyAlignment="1">
      <alignment horizontal="center" vertical="center" wrapText="1"/>
    </xf>
    <xf numFmtId="207" fontId="6" fillId="0" borderId="19" xfId="0" applyNumberFormat="1" applyFont="1" applyFill="1" applyBorder="1" applyAlignment="1">
      <alignment horizontal="center" vertical="center" wrapText="1"/>
    </xf>
    <xf numFmtId="207" fontId="6" fillId="0" borderId="31" xfId="0" applyNumberFormat="1" applyFont="1" applyFill="1" applyBorder="1" applyAlignment="1">
      <alignment horizontal="center" vertical="center" wrapText="1"/>
    </xf>
    <xf numFmtId="207" fontId="79" fillId="2" borderId="18" xfId="0" applyNumberFormat="1" applyFont="1" applyFill="1" applyBorder="1" applyAlignment="1">
      <alignment horizontal="center" vertical="center"/>
    </xf>
    <xf numFmtId="207" fontId="5" fillId="2" borderId="31" xfId="0" applyNumberFormat="1" applyFont="1" applyFill="1" applyBorder="1" applyAlignment="1">
      <alignment horizontal="center" vertical="center"/>
    </xf>
    <xf numFmtId="207" fontId="6" fillId="2" borderId="3" xfId="0" applyNumberFormat="1" applyFont="1" applyFill="1" applyBorder="1" applyAlignment="1">
      <alignment horizontal="center" vertical="center"/>
    </xf>
    <xf numFmtId="207" fontId="5" fillId="2" borderId="2" xfId="0" applyNumberFormat="1" applyFont="1" applyFill="1" applyBorder="1" applyAlignment="1">
      <alignment horizontal="center" vertical="center"/>
    </xf>
    <xf numFmtId="207" fontId="6" fillId="2" borderId="7" xfId="0" applyNumberFormat="1" applyFont="1" applyFill="1" applyBorder="1" applyAlignment="1">
      <alignment horizontal="center" vertical="center"/>
    </xf>
    <xf numFmtId="207" fontId="5" fillId="2" borderId="6" xfId="0" applyNumberFormat="1" applyFont="1" applyFill="1" applyBorder="1" applyAlignment="1">
      <alignment horizontal="center" vertical="center"/>
    </xf>
    <xf numFmtId="207" fontId="79" fillId="0" borderId="18" xfId="0" applyNumberFormat="1" applyFont="1" applyFill="1" applyBorder="1" applyAlignment="1">
      <alignment horizontal="center" vertical="center" wrapText="1"/>
    </xf>
    <xf numFmtId="207" fontId="79" fillId="0" borderId="31" xfId="0" applyNumberFormat="1" applyFont="1" applyFill="1" applyBorder="1" applyAlignment="1">
      <alignment horizontal="center" vertical="center" wrapText="1"/>
    </xf>
    <xf numFmtId="207" fontId="6" fillId="0" borderId="18" xfId="0" applyNumberFormat="1" applyFont="1" applyFill="1" applyBorder="1" applyAlignment="1">
      <alignment horizontal="center" vertical="center" wrapText="1" shrinkToFit="1"/>
    </xf>
    <xf numFmtId="207" fontId="5" fillId="0" borderId="31" xfId="0" applyNumberFormat="1" applyFont="1" applyBorder="1" applyAlignment="1">
      <alignment horizontal="center" vertical="center" wrapText="1" shrinkToFit="1"/>
    </xf>
    <xf numFmtId="0" fontId="79" fillId="0" borderId="30" xfId="0" applyFont="1" applyFill="1" applyBorder="1" applyAlignment="1">
      <alignment horizontal="center" vertical="center" wrapText="1"/>
    </xf>
    <xf numFmtId="0" fontId="66" fillId="0" borderId="4" xfId="0" applyFont="1" applyBorder="1" applyAlignment="1">
      <alignment horizontal="center" vertical="center" wrapText="1"/>
    </xf>
    <xf numFmtId="0" fontId="66" fillId="0" borderId="7" xfId="0" applyFont="1" applyBorder="1" applyAlignment="1">
      <alignment horizontal="center" vertical="center" wrapText="1"/>
    </xf>
    <xf numFmtId="207" fontId="6" fillId="0" borderId="35" xfId="0" applyNumberFormat="1" applyFont="1" applyBorder="1" applyAlignment="1">
      <alignment horizontal="center" vertical="center"/>
    </xf>
    <xf numFmtId="207" fontId="6" fillId="0" borderId="34" xfId="0" applyNumberFormat="1" applyFont="1" applyBorder="1" applyAlignment="1">
      <alignment horizontal="center" vertical="center"/>
    </xf>
    <xf numFmtId="207" fontId="79" fillId="0" borderId="31" xfId="0" applyNumberFormat="1" applyFont="1" applyFill="1" applyBorder="1" applyAlignment="1">
      <alignment horizontal="center" vertical="center"/>
    </xf>
    <xf numFmtId="207" fontId="79" fillId="0" borderId="19" xfId="0" applyNumberFormat="1" applyFont="1" applyFill="1" applyBorder="1" applyAlignment="1">
      <alignment horizontal="center" vertical="center" wrapText="1"/>
    </xf>
    <xf numFmtId="207" fontId="79" fillId="0" borderId="1" xfId="0" applyNumberFormat="1" applyFont="1" applyFill="1" applyBorder="1" applyAlignment="1">
      <alignment horizontal="right" vertical="center"/>
    </xf>
    <xf numFmtId="207" fontId="5" fillId="0" borderId="1" xfId="0" applyNumberFormat="1" applyFont="1" applyBorder="1" applyAlignment="1">
      <alignment vertical="center"/>
    </xf>
    <xf numFmtId="231" fontId="79" fillId="0" borderId="0" xfId="1" applyNumberFormat="1" applyFont="1" applyFill="1" applyBorder="1" applyAlignment="1">
      <alignment horizontal="right" vertical="center"/>
    </xf>
    <xf numFmtId="38" fontId="23" fillId="0" borderId="0" xfId="1" applyFont="1" applyFill="1" applyBorder="1" applyAlignment="1">
      <alignment horizontal="right" vertical="center"/>
    </xf>
    <xf numFmtId="0" fontId="79" fillId="0" borderId="11" xfId="0" applyFont="1" applyFill="1" applyBorder="1" applyAlignment="1">
      <alignment horizontal="center" vertical="center" wrapText="1"/>
    </xf>
    <xf numFmtId="0" fontId="79" fillId="0" borderId="6" xfId="0" applyFont="1" applyFill="1" applyBorder="1" applyAlignment="1">
      <alignment horizontal="center" vertical="center" wrapText="1"/>
    </xf>
    <xf numFmtId="207" fontId="79" fillId="0" borderId="14" xfId="0" applyNumberFormat="1" applyFont="1" applyFill="1" applyBorder="1" applyAlignment="1">
      <alignment horizontal="center" vertical="center"/>
    </xf>
    <xf numFmtId="207" fontId="79" fillId="0" borderId="15" xfId="0" applyNumberFormat="1" applyFont="1" applyFill="1" applyBorder="1" applyAlignment="1">
      <alignment horizontal="center" vertical="center"/>
    </xf>
    <xf numFmtId="207" fontId="79" fillId="0" borderId="12" xfId="0" applyNumberFormat="1" applyFont="1" applyFill="1" applyBorder="1" applyAlignment="1">
      <alignment horizontal="center" vertical="center"/>
    </xf>
    <xf numFmtId="207" fontId="6" fillId="0" borderId="14" xfId="0" applyNumberFormat="1" applyFont="1" applyFill="1" applyBorder="1" applyAlignment="1">
      <alignment horizontal="center" vertical="center"/>
    </xf>
    <xf numFmtId="207" fontId="5" fillId="0" borderId="15" xfId="0" applyNumberFormat="1" applyFont="1" applyBorder="1" applyAlignment="1">
      <alignment vertical="center"/>
    </xf>
    <xf numFmtId="207" fontId="79" fillId="0" borderId="15" xfId="0" applyNumberFormat="1" applyFont="1" applyBorder="1" applyAlignment="1">
      <alignment horizontal="center" vertical="center"/>
    </xf>
    <xf numFmtId="207" fontId="6" fillId="0" borderId="15" xfId="0" applyNumberFormat="1" applyFont="1" applyBorder="1">
      <alignment vertical="center"/>
    </xf>
    <xf numFmtId="207" fontId="6" fillId="0" borderId="12" xfId="0" applyNumberFormat="1" applyFont="1" applyBorder="1">
      <alignment vertical="center"/>
    </xf>
    <xf numFmtId="207" fontId="79" fillId="2" borderId="33" xfId="0" applyNumberFormat="1" applyFont="1" applyFill="1" applyBorder="1" applyAlignment="1">
      <alignment horizontal="center" vertical="center"/>
    </xf>
    <xf numFmtId="207" fontId="5" fillId="2" borderId="35" xfId="0" applyNumberFormat="1" applyFont="1" applyFill="1" applyBorder="1" applyAlignment="1">
      <alignment horizontal="center" vertical="center"/>
    </xf>
    <xf numFmtId="207" fontId="5" fillId="2" borderId="34" xfId="0" applyNumberFormat="1" applyFont="1" applyFill="1" applyBorder="1" applyAlignment="1">
      <alignment horizontal="center" vertical="center"/>
    </xf>
    <xf numFmtId="207" fontId="23" fillId="0" borderId="1" xfId="0" applyNumberFormat="1" applyFont="1" applyFill="1" applyBorder="1" applyAlignment="1">
      <alignment horizontal="right" vertical="center"/>
    </xf>
    <xf numFmtId="0" fontId="79" fillId="0" borderId="18" xfId="0" applyFont="1" applyFill="1" applyBorder="1" applyAlignment="1">
      <alignment horizontal="center" vertical="center" wrapText="1"/>
    </xf>
    <xf numFmtId="0" fontId="79" fillId="0" borderId="19" xfId="0" applyFont="1" applyFill="1" applyBorder="1" applyAlignment="1">
      <alignment horizontal="center" vertical="center" wrapText="1"/>
    </xf>
    <xf numFmtId="0" fontId="79" fillId="0" borderId="31"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79" fillId="0" borderId="3" xfId="0" applyNumberFormat="1" applyFont="1" applyFill="1" applyBorder="1" applyAlignment="1">
      <alignment horizontal="center" vertical="center" wrapText="1"/>
    </xf>
    <xf numFmtId="0" fontId="79" fillId="0" borderId="2" xfId="0" applyNumberFormat="1" applyFont="1" applyFill="1" applyBorder="1" applyAlignment="1">
      <alignment horizontal="center" vertical="center" wrapText="1"/>
    </xf>
    <xf numFmtId="0" fontId="79" fillId="0" borderId="7" xfId="0" applyNumberFormat="1" applyFont="1" applyFill="1" applyBorder="1" applyAlignment="1">
      <alignment horizontal="center" vertical="center" wrapText="1"/>
    </xf>
    <xf numFmtId="0" fontId="79" fillId="0" borderId="6" xfId="0" applyNumberFormat="1" applyFont="1" applyFill="1" applyBorder="1" applyAlignment="1">
      <alignment horizontal="center" vertical="center" wrapText="1"/>
    </xf>
    <xf numFmtId="0" fontId="79" fillId="0" borderId="16" xfId="0" applyFont="1" applyFill="1" applyBorder="1" applyAlignment="1">
      <alignment horizontal="center" vertical="center" wrapText="1"/>
    </xf>
    <xf numFmtId="0" fontId="79" fillId="0" borderId="14" xfId="0" applyFont="1" applyFill="1" applyBorder="1" applyAlignment="1">
      <alignment horizontal="center" vertical="center"/>
    </xf>
    <xf numFmtId="0" fontId="79" fillId="0" borderId="15" xfId="0" applyFont="1" applyFill="1" applyBorder="1" applyAlignment="1">
      <alignment horizontal="center" vertical="center"/>
    </xf>
    <xf numFmtId="0" fontId="79" fillId="0" borderId="12" xfId="0" applyFont="1" applyFill="1" applyBorder="1" applyAlignment="1">
      <alignment horizontal="center" vertical="center"/>
    </xf>
    <xf numFmtId="220" fontId="79" fillId="0" borderId="14" xfId="0" applyNumberFormat="1" applyFont="1" applyFill="1" applyBorder="1" applyAlignment="1">
      <alignment horizontal="center" vertical="center"/>
    </xf>
    <xf numFmtId="220" fontId="79" fillId="0" borderId="15" xfId="0" applyNumberFormat="1" applyFont="1" applyFill="1" applyBorder="1" applyAlignment="1">
      <alignment horizontal="center" vertical="center"/>
    </xf>
    <xf numFmtId="220" fontId="79" fillId="0" borderId="12" xfId="0" applyNumberFormat="1" applyFont="1" applyFill="1" applyBorder="1" applyAlignment="1">
      <alignment horizontal="center" vertical="center"/>
    </xf>
    <xf numFmtId="0" fontId="79" fillId="0" borderId="18" xfId="0" applyFont="1" applyFill="1" applyBorder="1" applyAlignment="1">
      <alignment horizontal="center" vertical="center"/>
    </xf>
    <xf numFmtId="0" fontId="79" fillId="0" borderId="31" xfId="0" applyFont="1" applyFill="1" applyBorder="1" applyAlignment="1">
      <alignment horizontal="center" vertical="center"/>
    </xf>
    <xf numFmtId="0" fontId="79" fillId="0" borderId="18" xfId="0" applyNumberFormat="1" applyFont="1" applyFill="1" applyBorder="1" applyAlignment="1">
      <alignment horizontal="center" vertical="center"/>
    </xf>
    <xf numFmtId="0" fontId="79" fillId="0" borderId="31" xfId="0" applyNumberFormat="1" applyFont="1" applyFill="1" applyBorder="1" applyAlignment="1">
      <alignment horizontal="center" vertical="center"/>
    </xf>
    <xf numFmtId="0" fontId="79" fillId="0" borderId="18" xfId="0" applyNumberFormat="1" applyFont="1" applyFill="1" applyBorder="1" applyAlignment="1">
      <alignment horizontal="center" vertical="center" wrapText="1"/>
    </xf>
    <xf numFmtId="0" fontId="79" fillId="0" borderId="31" xfId="0" applyNumberFormat="1" applyFont="1" applyFill="1" applyBorder="1" applyAlignment="1">
      <alignment horizontal="center" vertical="center" wrapText="1"/>
    </xf>
    <xf numFmtId="0" fontId="4" fillId="0" borderId="18" xfId="0" applyNumberFormat="1" applyFont="1" applyFill="1" applyBorder="1" applyAlignment="1">
      <alignment horizontal="center" vertical="center" wrapText="1"/>
    </xf>
    <xf numFmtId="0" fontId="4" fillId="0" borderId="31" xfId="0" applyNumberFormat="1" applyFont="1" applyFill="1" applyBorder="1" applyAlignment="1">
      <alignment horizontal="center" vertical="center" wrapText="1"/>
    </xf>
    <xf numFmtId="0" fontId="79" fillId="0" borderId="33" xfId="0" applyFont="1" applyFill="1" applyBorder="1" applyAlignment="1">
      <alignment horizontal="center" vertical="center"/>
    </xf>
    <xf numFmtId="0" fontId="79" fillId="0" borderId="35" xfId="0" applyFont="1" applyFill="1" applyBorder="1" applyAlignment="1">
      <alignment horizontal="center" vertical="center"/>
    </xf>
    <xf numFmtId="0" fontId="79" fillId="0" borderId="34" xfId="0" applyFont="1" applyFill="1" applyBorder="1" applyAlignment="1">
      <alignment horizontal="center" vertical="center"/>
    </xf>
    <xf numFmtId="0" fontId="79" fillId="0" borderId="33" xfId="0" applyNumberFormat="1" applyFont="1" applyFill="1" applyBorder="1" applyAlignment="1">
      <alignment horizontal="center" vertical="center"/>
    </xf>
    <xf numFmtId="0" fontId="79" fillId="0" borderId="35" xfId="0" applyNumberFormat="1" applyFont="1" applyFill="1" applyBorder="1" applyAlignment="1">
      <alignment horizontal="center" vertical="center"/>
    </xf>
    <xf numFmtId="0" fontId="79" fillId="0" borderId="34" xfId="0" applyNumberFormat="1" applyFont="1" applyFill="1" applyBorder="1" applyAlignment="1">
      <alignment horizontal="center" vertical="center"/>
    </xf>
    <xf numFmtId="0" fontId="4" fillId="0" borderId="29" xfId="27" applyFont="1" applyBorder="1" applyAlignment="1">
      <alignment horizontal="center" vertical="center"/>
    </xf>
    <xf numFmtId="0" fontId="4" fillId="0" borderId="0" xfId="27" applyFont="1" applyBorder="1" applyAlignment="1">
      <alignment horizontal="center" vertical="center"/>
    </xf>
    <xf numFmtId="0" fontId="4" fillId="0" borderId="5" xfId="27" applyFont="1" applyBorder="1" applyAlignment="1">
      <alignment horizontal="center" vertical="center"/>
    </xf>
    <xf numFmtId="220" fontId="4" fillId="0" borderId="30" xfId="27" applyNumberFormat="1" applyFont="1" applyBorder="1" applyAlignment="1">
      <alignment horizontal="center" vertical="center" shrinkToFit="1"/>
    </xf>
    <xf numFmtId="0" fontId="4" fillId="0" borderId="29" xfId="27" applyFont="1" applyBorder="1" applyAlignment="1">
      <alignment horizontal="center" vertical="center" shrinkToFit="1"/>
    </xf>
    <xf numFmtId="220" fontId="4" fillId="0" borderId="4" xfId="27" applyNumberFormat="1" applyFont="1" applyBorder="1" applyAlignment="1">
      <alignment horizontal="center" vertical="center" shrinkToFit="1"/>
    </xf>
    <xf numFmtId="0" fontId="4" fillId="0" borderId="11" xfId="27" applyFont="1" applyBorder="1" applyAlignment="1">
      <alignment horizontal="center" vertical="center" shrinkToFit="1"/>
    </xf>
    <xf numFmtId="0" fontId="4" fillId="0" borderId="7" xfId="27" applyFont="1" applyBorder="1" applyAlignment="1">
      <alignment horizontal="center" vertical="center" shrinkToFit="1"/>
    </xf>
    <xf numFmtId="0" fontId="4" fillId="0" borderId="6" xfId="27" applyFont="1" applyBorder="1" applyAlignment="1">
      <alignment horizontal="center" vertical="center" shrinkToFit="1"/>
    </xf>
    <xf numFmtId="0" fontId="5" fillId="0" borderId="29" xfId="0" applyFont="1" applyBorder="1" applyAlignment="1">
      <alignment vertical="center" shrinkToFit="1"/>
    </xf>
    <xf numFmtId="0" fontId="4" fillId="0" borderId="4" xfId="27" applyFont="1" applyBorder="1" applyAlignment="1">
      <alignment horizontal="center" vertical="center" shrinkToFit="1"/>
    </xf>
    <xf numFmtId="0" fontId="4" fillId="0" borderId="35" xfId="27" applyFont="1" applyBorder="1" applyAlignment="1">
      <alignment horizontal="center" vertical="center" shrinkToFit="1"/>
    </xf>
    <xf numFmtId="0" fontId="4" fillId="0" borderId="4" xfId="1" applyNumberFormat="1" applyFont="1" applyFill="1" applyBorder="1" applyAlignment="1">
      <alignment horizontal="center" vertical="center"/>
    </xf>
    <xf numFmtId="0" fontId="4" fillId="0" borderId="0" xfId="1" applyNumberFormat="1" applyFont="1" applyFill="1" applyBorder="1" applyAlignment="1">
      <alignment horizontal="center" vertical="center"/>
    </xf>
    <xf numFmtId="0" fontId="7" fillId="0" borderId="10" xfId="0" applyFont="1" applyFill="1" applyBorder="1" applyAlignment="1">
      <alignment horizontal="center" vertical="center"/>
    </xf>
    <xf numFmtId="38" fontId="7" fillId="0" borderId="8" xfId="15" applyFont="1" applyFill="1" applyBorder="1" applyAlignment="1">
      <alignment horizontal="center" vertical="center" wrapText="1"/>
    </xf>
    <xf numFmtId="0" fontId="61" fillId="0" borderId="0" xfId="0" applyNumberFormat="1" applyFont="1" applyBorder="1" applyAlignment="1">
      <alignment horizontal="center" vertical="center" wrapText="1"/>
    </xf>
    <xf numFmtId="38" fontId="4" fillId="0" borderId="0" xfId="0" applyNumberFormat="1" applyFont="1" applyBorder="1" applyAlignment="1">
      <alignment horizontal="center" vertical="center"/>
    </xf>
    <xf numFmtId="0" fontId="4" fillId="0" borderId="30" xfId="0" applyNumberFormat="1" applyFont="1" applyBorder="1" applyAlignment="1">
      <alignment horizontal="center" vertical="center" wrapText="1"/>
    </xf>
    <xf numFmtId="0" fontId="25" fillId="0" borderId="16" xfId="0" applyFont="1" applyBorder="1" applyAlignment="1">
      <alignment horizontal="center" vertical="center" wrapText="1"/>
    </xf>
    <xf numFmtId="0" fontId="4" fillId="0" borderId="14"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4" xfId="0" applyFont="1" applyFill="1" applyBorder="1" applyAlignment="1">
      <alignment horizontal="right" vertical="center" wrapText="1"/>
    </xf>
    <xf numFmtId="0" fontId="4" fillId="0" borderId="0" xfId="0" applyFont="1" applyFill="1" applyBorder="1" applyAlignment="1">
      <alignment horizontal="right" vertical="center" wrapText="1"/>
    </xf>
    <xf numFmtId="38" fontId="4" fillId="0" borderId="0" xfId="15" applyFont="1" applyFill="1" applyBorder="1" applyAlignment="1">
      <alignment horizontal="right" vertical="center" wrapText="1"/>
    </xf>
    <xf numFmtId="0" fontId="7" fillId="0" borderId="10" xfId="0" applyFont="1" applyFill="1" applyBorder="1" applyAlignment="1">
      <alignment horizontal="right" vertical="center" wrapText="1"/>
    </xf>
    <xf numFmtId="0" fontId="7" fillId="0" borderId="8" xfId="0" applyFont="1" applyFill="1" applyBorder="1" applyAlignment="1">
      <alignment horizontal="right" vertical="center" wrapText="1"/>
    </xf>
    <xf numFmtId="38" fontId="7" fillId="0" borderId="8" xfId="15" applyFont="1" applyFill="1" applyBorder="1" applyAlignment="1">
      <alignment horizontal="right" vertical="center" wrapText="1"/>
    </xf>
    <xf numFmtId="0" fontId="4" fillId="0" borderId="3" xfId="0" applyFont="1" applyFill="1" applyBorder="1" applyAlignment="1">
      <alignment horizontal="right" vertical="center" wrapText="1"/>
    </xf>
    <xf numFmtId="0" fontId="4" fillId="0" borderId="1" xfId="0" applyFont="1" applyFill="1" applyBorder="1" applyAlignment="1">
      <alignment horizontal="right" vertical="center" wrapText="1"/>
    </xf>
    <xf numFmtId="0" fontId="4" fillId="0" borderId="4"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180" fontId="4" fillId="0" borderId="0" xfId="0" applyNumberFormat="1" applyFont="1" applyFill="1" applyAlignment="1">
      <alignment vertical="center"/>
    </xf>
    <xf numFmtId="38" fontId="4" fillId="0" borderId="0" xfId="0" applyNumberFormat="1" applyFont="1" applyFill="1" applyAlignment="1">
      <alignment vertical="center"/>
    </xf>
    <xf numFmtId="185" fontId="4" fillId="0" borderId="0" xfId="0" applyNumberFormat="1" applyFont="1" applyFill="1" applyBorder="1" applyAlignment="1">
      <alignment vertical="center"/>
    </xf>
    <xf numFmtId="185" fontId="7" fillId="0" borderId="8" xfId="0" applyNumberFormat="1" applyFont="1" applyFill="1" applyBorder="1" applyAlignment="1">
      <alignment vertical="center"/>
    </xf>
    <xf numFmtId="38" fontId="7" fillId="0" borderId="8" xfId="0" applyNumberFormat="1" applyFont="1" applyFill="1" applyBorder="1" applyAlignment="1">
      <alignment vertical="center"/>
    </xf>
    <xf numFmtId="0" fontId="61" fillId="0" borderId="8" xfId="0" applyNumberFormat="1" applyFont="1" applyBorder="1" applyAlignment="1">
      <alignment horizontal="center" vertical="center" wrapText="1"/>
    </xf>
    <xf numFmtId="180" fontId="4" fillId="0" borderId="1" xfId="0" applyNumberFormat="1" applyFont="1" applyFill="1" applyBorder="1" applyAlignment="1">
      <alignment vertical="center"/>
    </xf>
    <xf numFmtId="38" fontId="4" fillId="0" borderId="1" xfId="0" applyNumberFormat="1" applyFont="1" applyFill="1" applyBorder="1" applyAlignment="1">
      <alignment vertical="center"/>
    </xf>
    <xf numFmtId="0" fontId="4" fillId="0" borderId="8" xfId="0" applyNumberFormat="1" applyFont="1" applyFill="1" applyBorder="1" applyAlignment="1">
      <alignment horizontal="right" vertical="center"/>
    </xf>
    <xf numFmtId="38" fontId="7" fillId="0" borderId="29" xfId="1" applyFont="1" applyFill="1" applyBorder="1" applyAlignment="1">
      <alignment horizontal="center" vertical="center"/>
    </xf>
    <xf numFmtId="0" fontId="4" fillId="0" borderId="14"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4" fillId="0" borderId="33" xfId="0" applyNumberFormat="1" applyFont="1" applyBorder="1" applyAlignment="1">
      <alignment horizontal="center" vertical="center"/>
    </xf>
    <xf numFmtId="0" fontId="4" fillId="0" borderId="34" xfId="0" applyNumberFormat="1" applyFont="1" applyBorder="1" applyAlignment="1">
      <alignment horizontal="center" vertical="center"/>
    </xf>
    <xf numFmtId="190" fontId="4" fillId="0" borderId="33" xfId="0" applyNumberFormat="1" applyFont="1" applyBorder="1" applyAlignment="1">
      <alignment horizontal="center" vertical="center"/>
    </xf>
    <xf numFmtId="190" fontId="4" fillId="0" borderId="34" xfId="0" applyNumberFormat="1" applyFont="1" applyBorder="1" applyAlignment="1">
      <alignment horizontal="center" vertical="center"/>
    </xf>
    <xf numFmtId="0" fontId="4" fillId="0" borderId="35" xfId="0" applyNumberFormat="1" applyFont="1" applyBorder="1" applyAlignment="1">
      <alignment horizontal="center" vertical="center"/>
    </xf>
    <xf numFmtId="0" fontId="4" fillId="0" borderId="8" xfId="0" applyFont="1" applyBorder="1" applyAlignment="1">
      <alignment horizontal="right" vertical="center"/>
    </xf>
    <xf numFmtId="0" fontId="4" fillId="0" borderId="14"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190" fontId="4" fillId="0" borderId="14" xfId="0" applyNumberFormat="1" applyFont="1" applyFill="1" applyBorder="1" applyAlignment="1">
      <alignment horizontal="center" vertical="center"/>
    </xf>
    <xf numFmtId="190" fontId="4" fillId="0" borderId="15" xfId="0" applyNumberFormat="1" applyFont="1" applyFill="1" applyBorder="1" applyAlignment="1">
      <alignment horizontal="center" vertical="center"/>
    </xf>
    <xf numFmtId="190" fontId="4" fillId="0" borderId="62" xfId="0" applyNumberFormat="1" applyFont="1" applyFill="1" applyBorder="1" applyAlignment="1">
      <alignment horizontal="center" vertical="center"/>
    </xf>
    <xf numFmtId="0" fontId="4" fillId="0" borderId="29"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7" fillId="0" borderId="4" xfId="0" applyFont="1" applyFill="1" applyBorder="1" applyAlignment="1">
      <alignment horizontal="left" vertical="center"/>
    </xf>
    <xf numFmtId="0" fontId="7" fillId="0" borderId="0" xfId="0" applyFont="1" applyFill="1" applyBorder="1" applyAlignment="1">
      <alignment horizontal="left" vertical="center"/>
    </xf>
    <xf numFmtId="0" fontId="7" fillId="0" borderId="3" xfId="0" applyFont="1" applyFill="1" applyBorder="1" applyAlignment="1">
      <alignment horizontal="left" vertical="center"/>
    </xf>
    <xf numFmtId="0" fontId="7" fillId="0" borderId="1" xfId="0" applyFont="1" applyFill="1" applyBorder="1" applyAlignment="1">
      <alignment horizontal="left" vertical="center"/>
    </xf>
    <xf numFmtId="0" fontId="4" fillId="0" borderId="15" xfId="0" applyFont="1" applyFill="1" applyBorder="1" applyAlignment="1">
      <alignment vertical="center"/>
    </xf>
    <xf numFmtId="0" fontId="4" fillId="0" borderId="0" xfId="0" applyFont="1" applyFill="1" applyBorder="1" applyAlignment="1">
      <alignment vertical="center"/>
    </xf>
    <xf numFmtId="38" fontId="4" fillId="0" borderId="8" xfId="0" applyNumberFormat="1" applyFont="1" applyFill="1" applyBorder="1" applyAlignment="1">
      <alignment horizontal="right" vertical="center"/>
    </xf>
    <xf numFmtId="0" fontId="4" fillId="0" borderId="1" xfId="0" applyFont="1" applyFill="1" applyBorder="1" applyAlignment="1">
      <alignment vertical="center"/>
    </xf>
    <xf numFmtId="38" fontId="7" fillId="0" borderId="0" xfId="0" applyNumberFormat="1" applyFont="1" applyFill="1" applyBorder="1" applyAlignment="1">
      <alignment horizontal="right" vertical="center"/>
    </xf>
    <xf numFmtId="0" fontId="23" fillId="0" borderId="0" xfId="0" applyFont="1" applyFill="1" applyBorder="1" applyAlignment="1">
      <alignment vertical="center"/>
    </xf>
    <xf numFmtId="0" fontId="79" fillId="0" borderId="0" xfId="0" applyFont="1" applyFill="1" applyBorder="1">
      <alignment vertical="center"/>
    </xf>
    <xf numFmtId="0" fontId="4" fillId="0" borderId="0" xfId="0" applyFont="1" applyFill="1" applyAlignment="1">
      <alignment horizontal="right" vertical="center"/>
    </xf>
    <xf numFmtId="0" fontId="4" fillId="0" borderId="13" xfId="0" applyFont="1" applyFill="1" applyBorder="1" applyAlignment="1">
      <alignment horizontal="center" vertical="center" wrapText="1"/>
    </xf>
    <xf numFmtId="0" fontId="4" fillId="0" borderId="13" xfId="0" applyFont="1" applyFill="1" applyBorder="1" applyAlignment="1">
      <alignment horizontal="distributed" vertical="center" justifyLastLine="1"/>
    </xf>
    <xf numFmtId="0" fontId="4" fillId="0" borderId="14" xfId="0" applyFont="1" applyFill="1" applyBorder="1" applyAlignment="1">
      <alignment horizontal="distributed" vertical="center" justifyLastLine="1"/>
    </xf>
    <xf numFmtId="0" fontId="4" fillId="0" borderId="4" xfId="0" applyFont="1" applyFill="1" applyBorder="1" applyAlignment="1">
      <alignment horizontal="right" vertical="center"/>
    </xf>
    <xf numFmtId="0" fontId="4" fillId="0" borderId="0" xfId="28" applyFont="1" applyFill="1" applyBorder="1" applyAlignment="1">
      <alignment horizontal="right" vertical="center"/>
    </xf>
    <xf numFmtId="3" fontId="4" fillId="0" borderId="0" xfId="1" applyNumberFormat="1" applyFont="1" applyFill="1" applyBorder="1" applyAlignment="1">
      <alignment horizontal="right" vertical="center"/>
    </xf>
    <xf numFmtId="0" fontId="4" fillId="0" borderId="10" xfId="0" applyFont="1" applyFill="1" applyBorder="1" applyAlignment="1">
      <alignment horizontal="right" vertical="center"/>
    </xf>
    <xf numFmtId="0" fontId="4" fillId="0" borderId="8" xfId="28" applyFont="1" applyFill="1" applyBorder="1" applyAlignment="1">
      <alignment horizontal="right" vertical="center"/>
    </xf>
    <xf numFmtId="3" fontId="4" fillId="0" borderId="0" xfId="28" applyNumberFormat="1" applyFont="1" applyFill="1" applyBorder="1" applyAlignment="1">
      <alignment horizontal="right" vertical="center"/>
    </xf>
    <xf numFmtId="0" fontId="7" fillId="0" borderId="4" xfId="0" applyFont="1" applyFill="1" applyBorder="1" applyAlignment="1">
      <alignment horizontal="right" vertical="center"/>
    </xf>
    <xf numFmtId="0" fontId="7" fillId="0" borderId="0" xfId="0" applyFont="1" applyFill="1" applyBorder="1" applyAlignment="1">
      <alignment horizontal="right" vertical="center"/>
    </xf>
    <xf numFmtId="0" fontId="7" fillId="0" borderId="0" xfId="0" applyFont="1" applyFill="1" applyAlignment="1">
      <alignment horizontal="right" vertical="center"/>
    </xf>
    <xf numFmtId="0" fontId="4" fillId="0" borderId="4" xfId="28" applyFont="1" applyFill="1" applyBorder="1" applyAlignment="1">
      <alignment horizontal="right" vertical="center"/>
    </xf>
    <xf numFmtId="0" fontId="4" fillId="0" borderId="0" xfId="28" applyFont="1" applyFill="1" applyAlignment="1">
      <alignment horizontal="right" vertical="center"/>
    </xf>
    <xf numFmtId="38" fontId="4" fillId="0" borderId="0" xfId="2" applyFont="1" applyFill="1" applyAlignment="1">
      <alignment horizontal="right" vertical="center"/>
    </xf>
    <xf numFmtId="38" fontId="4" fillId="0" borderId="0" xfId="28" applyNumberFormat="1" applyFont="1" applyFill="1" applyBorder="1" applyAlignment="1">
      <alignment horizontal="right" vertical="center"/>
    </xf>
    <xf numFmtId="0" fontId="4" fillId="0" borderId="0" xfId="28" applyFont="1" applyFill="1" applyBorder="1" applyAlignment="1">
      <alignment horizontal="center" vertical="center"/>
    </xf>
    <xf numFmtId="0" fontId="4" fillId="0" borderId="11" xfId="28" applyFont="1" applyFill="1" applyBorder="1" applyAlignment="1">
      <alignment horizontal="center" vertical="center"/>
    </xf>
    <xf numFmtId="0" fontId="4" fillId="0" borderId="5" xfId="28" applyFont="1" applyFill="1" applyBorder="1" applyAlignment="1">
      <alignment horizontal="center" vertical="center"/>
    </xf>
    <xf numFmtId="0" fontId="4" fillId="0" borderId="6" xfId="28" applyFont="1" applyFill="1" applyBorder="1" applyAlignment="1">
      <alignment horizontal="center" vertical="center"/>
    </xf>
    <xf numFmtId="0" fontId="4" fillId="0" borderId="4" xfId="28" applyFont="1" applyFill="1" applyBorder="1" applyAlignment="1">
      <alignment horizontal="center" vertical="center"/>
    </xf>
    <xf numFmtId="0" fontId="4" fillId="0" borderId="7" xfId="28" applyFont="1" applyFill="1" applyBorder="1" applyAlignment="1">
      <alignment horizontal="center" vertical="center"/>
    </xf>
    <xf numFmtId="0" fontId="4" fillId="0" borderId="4" xfId="28" applyFont="1" applyFill="1" applyBorder="1" applyAlignment="1">
      <alignment horizontal="center" vertical="center" wrapText="1"/>
    </xf>
    <xf numFmtId="0" fontId="4" fillId="0" borderId="11" xfId="28" applyFont="1" applyFill="1" applyBorder="1" applyAlignment="1">
      <alignment horizontal="center" vertical="center" wrapText="1"/>
    </xf>
    <xf numFmtId="0" fontId="4" fillId="0" borderId="7" xfId="28" applyFont="1" applyFill="1" applyBorder="1" applyAlignment="1">
      <alignment horizontal="center" vertical="center" wrapText="1"/>
    </xf>
    <xf numFmtId="0" fontId="4" fillId="0" borderId="6" xfId="28" applyFont="1" applyFill="1" applyBorder="1" applyAlignment="1">
      <alignment horizontal="center" vertical="center" wrapText="1"/>
    </xf>
    <xf numFmtId="0" fontId="4" fillId="0" borderId="30" xfId="28" applyFont="1" applyFill="1" applyBorder="1" applyAlignment="1">
      <alignment horizontal="center" vertical="center" wrapText="1"/>
    </xf>
    <xf numFmtId="0" fontId="4" fillId="0" borderId="29" xfId="28" applyFont="1" applyFill="1" applyBorder="1" applyAlignment="1">
      <alignment horizontal="center" vertical="center" wrapText="1"/>
    </xf>
    <xf numFmtId="0" fontId="4" fillId="0" borderId="5" xfId="28" applyFont="1" applyFill="1" applyBorder="1" applyAlignment="1">
      <alignment horizontal="center" vertical="center" wrapText="1"/>
    </xf>
    <xf numFmtId="0" fontId="4" fillId="0" borderId="33" xfId="28" applyFont="1" applyFill="1" applyBorder="1" applyAlignment="1">
      <alignment horizontal="center" vertical="center"/>
    </xf>
    <xf numFmtId="0" fontId="4" fillId="0" borderId="34" xfId="28" applyFont="1" applyFill="1" applyBorder="1" applyAlignment="1">
      <alignment horizontal="center" vertical="center"/>
    </xf>
    <xf numFmtId="0" fontId="5" fillId="0" borderId="0" xfId="0" applyFont="1" applyFill="1" applyAlignment="1">
      <alignment horizontal="right" vertical="center"/>
    </xf>
    <xf numFmtId="0" fontId="43" fillId="0" borderId="14" xfId="0" applyFont="1" applyFill="1" applyBorder="1" applyAlignment="1">
      <alignment horizontal="center" vertical="center"/>
    </xf>
    <xf numFmtId="0" fontId="43" fillId="0" borderId="0" xfId="0" applyFont="1" applyFill="1" applyBorder="1" applyAlignment="1">
      <alignment horizontal="center" vertical="center"/>
    </xf>
    <xf numFmtId="0" fontId="8" fillId="0" borderId="0" xfId="28" applyFont="1" applyAlignment="1">
      <alignment vertical="center"/>
    </xf>
    <xf numFmtId="0" fontId="4" fillId="0" borderId="8" xfId="28" applyFont="1" applyBorder="1" applyAlignment="1">
      <alignment horizontal="right" vertical="center"/>
    </xf>
    <xf numFmtId="0" fontId="4" fillId="0" borderId="13" xfId="0" applyFont="1" applyBorder="1" applyAlignment="1">
      <alignment horizontal="center" vertical="center"/>
    </xf>
    <xf numFmtId="0" fontId="7" fillId="0" borderId="2" xfId="0" applyFont="1" applyFill="1" applyBorder="1" applyAlignment="1">
      <alignment horizontal="left" vertical="center"/>
    </xf>
    <xf numFmtId="0" fontId="7" fillId="0" borderId="11" xfId="0" applyFont="1" applyFill="1" applyBorder="1" applyAlignment="1">
      <alignment horizontal="left" vertical="center"/>
    </xf>
    <xf numFmtId="0" fontId="4" fillId="0" borderId="29" xfId="28" applyFont="1" applyFill="1" applyBorder="1" applyAlignment="1">
      <alignment horizontal="center" vertical="center"/>
    </xf>
    <xf numFmtId="0" fontId="4" fillId="0" borderId="16" xfId="28" applyFont="1" applyFill="1" applyBorder="1" applyAlignment="1">
      <alignment horizontal="center" vertical="center"/>
    </xf>
    <xf numFmtId="0" fontId="4" fillId="0" borderId="13" xfId="28" applyFont="1" applyFill="1" applyBorder="1" applyAlignment="1">
      <alignment horizontal="center" vertical="center" wrapText="1"/>
    </xf>
    <xf numFmtId="0" fontId="4" fillId="0" borderId="36" xfId="28" applyFont="1" applyFill="1" applyBorder="1" applyAlignment="1">
      <alignment horizontal="center" vertical="center"/>
    </xf>
    <xf numFmtId="0" fontId="4" fillId="0" borderId="7" xfId="28" applyFont="1" applyFill="1" applyBorder="1" applyAlignment="1">
      <alignment horizontal="center" vertical="center" justifyLastLine="1"/>
    </xf>
    <xf numFmtId="0" fontId="4" fillId="0" borderId="5" xfId="28" applyFont="1" applyFill="1" applyBorder="1" applyAlignment="1">
      <alignment horizontal="center" vertical="center" justifyLastLine="1"/>
    </xf>
    <xf numFmtId="0" fontId="4" fillId="0" borderId="35" xfId="28" applyFont="1" applyFill="1" applyBorder="1" applyAlignment="1">
      <alignment horizontal="center" vertical="center"/>
    </xf>
    <xf numFmtId="0" fontId="4" fillId="0" borderId="0" xfId="0" applyFont="1" applyFill="1" applyBorder="1" applyAlignment="1">
      <alignment horizontal="left" vertical="center" shrinkToFit="1"/>
    </xf>
    <xf numFmtId="0" fontId="4" fillId="0" borderId="0" xfId="0" applyFont="1" applyFill="1" applyBorder="1" applyAlignment="1">
      <alignment horizontal="distributed" vertical="center" wrapText="1"/>
    </xf>
    <xf numFmtId="0" fontId="4" fillId="0" borderId="0" xfId="0" applyFont="1" applyFill="1" applyBorder="1" applyAlignment="1">
      <alignment horizontal="distributed" vertical="center"/>
    </xf>
    <xf numFmtId="0" fontId="4" fillId="0" borderId="8" xfId="3" applyFont="1" applyBorder="1" applyAlignment="1">
      <alignment horizontal="right" vertical="center"/>
    </xf>
    <xf numFmtId="0" fontId="4" fillId="0" borderId="0" xfId="3" applyFont="1" applyBorder="1" applyAlignment="1">
      <alignment horizontal="center" vertical="center"/>
    </xf>
    <xf numFmtId="0" fontId="43" fillId="0" borderId="19" xfId="3" applyFont="1" applyBorder="1" applyAlignment="1">
      <alignment horizontal="center" vertical="center" wrapText="1"/>
    </xf>
    <xf numFmtId="0" fontId="4" fillId="0" borderId="33" xfId="3" applyFont="1" applyBorder="1" applyAlignment="1">
      <alignment horizontal="center" vertical="center"/>
    </xf>
    <xf numFmtId="0" fontId="4" fillId="0" borderId="34" xfId="3" applyFont="1" applyBorder="1" applyAlignment="1">
      <alignment horizontal="center" vertical="center"/>
    </xf>
    <xf numFmtId="0" fontId="4" fillId="0" borderId="0" xfId="0" applyFont="1" applyFill="1" applyBorder="1" applyAlignment="1">
      <alignment horizontal="distributed"/>
    </xf>
    <xf numFmtId="0" fontId="61" fillId="0" borderId="0" xfId="0" applyFont="1" applyFill="1" applyBorder="1" applyAlignment="1">
      <alignment horizontal="center" vertical="top"/>
    </xf>
    <xf numFmtId="0" fontId="4" fillId="0" borderId="36" xfId="0" applyFont="1" applyBorder="1" applyAlignment="1">
      <alignment horizontal="center" vertical="center" wrapText="1"/>
    </xf>
    <xf numFmtId="0" fontId="4" fillId="0" borderId="3" xfId="0" applyFont="1" applyFill="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xf>
    <xf numFmtId="0" fontId="4" fillId="0" borderId="2" xfId="0" applyFont="1" applyBorder="1" applyAlignment="1">
      <alignment horizontal="center"/>
    </xf>
    <xf numFmtId="49" fontId="7" fillId="0" borderId="4"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49" fontId="4" fillId="0" borderId="4" xfId="0" applyNumberFormat="1" applyFont="1" applyFill="1" applyBorder="1" applyAlignment="1">
      <alignment horizontal="right" vertical="center"/>
    </xf>
    <xf numFmtId="49" fontId="4" fillId="0" borderId="0" xfId="0" applyNumberFormat="1" applyFont="1" applyFill="1" applyBorder="1" applyAlignment="1">
      <alignment horizontal="right" vertical="center"/>
    </xf>
    <xf numFmtId="0" fontId="6" fillId="0" borderId="0" xfId="0" applyFont="1" applyAlignment="1">
      <alignment horizontal="right" vertical="center"/>
    </xf>
    <xf numFmtId="49" fontId="4" fillId="0" borderId="3" xfId="0" applyNumberFormat="1" applyFont="1" applyFill="1" applyBorder="1" applyAlignment="1">
      <alignment horizontal="right" vertical="center"/>
    </xf>
    <xf numFmtId="49" fontId="4" fillId="0" borderId="1" xfId="0" applyNumberFormat="1" applyFont="1" applyFill="1" applyBorder="1" applyAlignment="1">
      <alignment horizontal="right" vertical="center"/>
    </xf>
    <xf numFmtId="0" fontId="6" fillId="0" borderId="0" xfId="0" applyFont="1" applyBorder="1" applyAlignment="1">
      <alignment horizontal="right" vertical="center"/>
    </xf>
    <xf numFmtId="0" fontId="4" fillId="0" borderId="36" xfId="0" applyFont="1" applyBorder="1" applyAlignment="1">
      <alignment horizontal="center" vertical="center" wrapText="1" shrinkToFit="1"/>
    </xf>
    <xf numFmtId="0" fontId="4" fillId="0" borderId="36" xfId="0" applyFont="1" applyBorder="1" applyAlignment="1">
      <alignment horizontal="center" vertical="center" shrinkToFit="1"/>
    </xf>
    <xf numFmtId="0" fontId="4" fillId="0" borderId="14" xfId="30" applyFont="1" applyBorder="1" applyAlignment="1">
      <alignment horizontal="center" vertical="center"/>
    </xf>
    <xf numFmtId="0" fontId="4" fillId="0" borderId="12" xfId="30" applyFont="1" applyBorder="1" applyAlignment="1">
      <alignment horizontal="center" vertical="center"/>
    </xf>
    <xf numFmtId="225" fontId="4" fillId="0" borderId="14" xfId="30" applyNumberFormat="1" applyFont="1" applyBorder="1" applyAlignment="1">
      <alignment horizontal="center" vertical="center"/>
    </xf>
    <xf numFmtId="225" fontId="4" fillId="0" borderId="15" xfId="30" applyNumberFormat="1" applyFont="1" applyBorder="1" applyAlignment="1">
      <alignment horizontal="center" vertical="center"/>
    </xf>
    <xf numFmtId="0" fontId="8" fillId="0" borderId="0" xfId="0" applyFont="1" applyAlignment="1">
      <alignment horizontal="left" vertical="center"/>
    </xf>
    <xf numFmtId="0" fontId="4" fillId="0" borderId="8" xfId="0" applyFont="1" applyBorder="1" applyAlignment="1">
      <alignment horizontal="right" vertical="center" wrapText="1"/>
    </xf>
    <xf numFmtId="0" fontId="7" fillId="0" borderId="3"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8" fillId="0" borderId="0" xfId="0" applyFont="1" applyAlignment="1">
      <alignment vertical="center"/>
    </xf>
    <xf numFmtId="38" fontId="4" fillId="0" borderId="10" xfId="1" applyFont="1" applyFill="1" applyBorder="1" applyAlignment="1">
      <alignment horizontal="right" vertical="center"/>
    </xf>
    <xf numFmtId="38" fontId="4" fillId="0" borderId="8" xfId="1" applyFont="1" applyFill="1" applyBorder="1" applyAlignment="1">
      <alignment horizontal="right" vertical="center"/>
    </xf>
    <xf numFmtId="0" fontId="4" fillId="0" borderId="11" xfId="0" applyFont="1" applyFill="1" applyBorder="1" applyAlignment="1">
      <alignment horizontal="center" vertical="center" wrapText="1"/>
    </xf>
    <xf numFmtId="0" fontId="4" fillId="0" borderId="19" xfId="0" applyFont="1" applyFill="1" applyBorder="1" applyAlignment="1">
      <alignment horizontal="center" vertical="center"/>
    </xf>
    <xf numFmtId="38" fontId="7" fillId="0" borderId="10" xfId="2" applyFont="1" applyBorder="1" applyAlignment="1">
      <alignment horizontal="center" vertical="center"/>
    </xf>
    <xf numFmtId="38" fontId="7" fillId="0" borderId="8" xfId="2" applyFont="1" applyBorder="1" applyAlignment="1">
      <alignment horizontal="center" vertical="center"/>
    </xf>
    <xf numFmtId="38" fontId="4" fillId="0" borderId="4" xfId="2" applyFont="1" applyBorder="1" applyAlignment="1">
      <alignment horizontal="center" vertical="center"/>
    </xf>
    <xf numFmtId="38" fontId="4" fillId="0" borderId="0" xfId="2" applyFont="1" applyBorder="1" applyAlignment="1">
      <alignment horizontal="center" vertical="center"/>
    </xf>
    <xf numFmtId="38" fontId="4" fillId="0" borderId="3" xfId="2" applyFont="1" applyBorder="1" applyAlignment="1">
      <alignment horizontal="center" vertical="center"/>
    </xf>
    <xf numFmtId="38" fontId="4" fillId="0" borderId="1" xfId="2" applyFont="1" applyBorder="1" applyAlignment="1">
      <alignment horizontal="center" vertical="center"/>
    </xf>
    <xf numFmtId="38" fontId="4" fillId="0" borderId="1" xfId="2" applyFont="1" applyFill="1" applyBorder="1" applyAlignment="1">
      <alignment horizontal="center" vertical="center"/>
    </xf>
    <xf numFmtId="0" fontId="4" fillId="0" borderId="16" xfId="28" applyFont="1" applyBorder="1" applyAlignment="1">
      <alignment horizontal="center" vertical="center"/>
    </xf>
    <xf numFmtId="0" fontId="4" fillId="0" borderId="6" xfId="28" applyFont="1" applyBorder="1" applyAlignment="1">
      <alignment horizontal="center" vertical="center"/>
    </xf>
    <xf numFmtId="0" fontId="4" fillId="0" borderId="15" xfId="28" applyFont="1" applyBorder="1" applyAlignment="1">
      <alignment horizontal="center" vertical="center"/>
    </xf>
    <xf numFmtId="0" fontId="4" fillId="0" borderId="12" xfId="28" applyFont="1" applyBorder="1" applyAlignment="1">
      <alignment horizontal="center" vertical="center"/>
    </xf>
    <xf numFmtId="0" fontId="4" fillId="0" borderId="14" xfId="28" applyFont="1" applyBorder="1" applyAlignment="1">
      <alignment horizontal="center" vertical="center"/>
    </xf>
    <xf numFmtId="0" fontId="4" fillId="0" borderId="14" xfId="28" applyFont="1" applyBorder="1" applyAlignment="1">
      <alignment horizontal="center" vertical="center" wrapText="1"/>
    </xf>
    <xf numFmtId="0" fontId="4" fillId="0" borderId="15" xfId="28" applyFont="1" applyBorder="1" applyAlignment="1">
      <alignment horizontal="center" vertical="center" wrapText="1"/>
    </xf>
    <xf numFmtId="38" fontId="4" fillId="0" borderId="32" xfId="2" applyFont="1" applyFill="1" applyBorder="1" applyAlignment="1">
      <alignment horizontal="center" vertical="center" shrinkToFit="1"/>
    </xf>
    <xf numFmtId="38" fontId="25" fillId="0" borderId="32" xfId="2" applyFont="1" applyFill="1" applyBorder="1" applyAlignment="1">
      <alignment horizontal="center" vertical="center" shrinkToFit="1"/>
    </xf>
    <xf numFmtId="0" fontId="4" fillId="0" borderId="12" xfId="28" applyFont="1" applyBorder="1" applyAlignment="1">
      <alignment horizontal="center" vertical="center" wrapText="1"/>
    </xf>
    <xf numFmtId="0" fontId="7" fillId="0" borderId="14" xfId="28" applyFont="1" applyBorder="1" applyAlignment="1">
      <alignment horizontal="center" vertical="center" wrapText="1"/>
    </xf>
    <xf numFmtId="0" fontId="7" fillId="0" borderId="12" xfId="28" applyFont="1" applyBorder="1" applyAlignment="1">
      <alignment horizontal="center" vertical="center" wrapText="1"/>
    </xf>
    <xf numFmtId="38" fontId="4" fillId="0" borderId="53" xfId="2" applyFont="1" applyBorder="1" applyAlignment="1">
      <alignment horizontal="center" vertical="center"/>
    </xf>
    <xf numFmtId="38" fontId="4" fillId="0" borderId="32" xfId="2" applyFont="1" applyBorder="1" applyAlignment="1">
      <alignment horizontal="center" vertical="center"/>
    </xf>
    <xf numFmtId="38" fontId="7" fillId="0" borderId="8" xfId="0" applyNumberFormat="1" applyFont="1" applyBorder="1" applyAlignment="1">
      <alignment horizontal="right" vertical="center"/>
    </xf>
    <xf numFmtId="38" fontId="4" fillId="0" borderId="3" xfId="1" applyFont="1" applyFill="1" applyBorder="1" applyAlignment="1">
      <alignment horizontal="right" vertical="center"/>
    </xf>
    <xf numFmtId="0" fontId="26" fillId="0" borderId="0" xfId="0" applyFont="1" applyBorder="1" applyAlignment="1" applyProtection="1">
      <alignment horizontal="distributed" vertical="center"/>
      <protection locked="0"/>
    </xf>
    <xf numFmtId="0" fontId="26" fillId="0" borderId="11" xfId="0" applyFont="1" applyBorder="1" applyAlignment="1" applyProtection="1">
      <alignment horizontal="distributed" vertical="center"/>
      <protection locked="0"/>
    </xf>
    <xf numFmtId="0" fontId="12" fillId="0" borderId="0" xfId="0" applyFont="1" applyBorder="1" applyAlignment="1" applyProtection="1">
      <alignment horizontal="distributed" vertical="center"/>
      <protection locked="0"/>
    </xf>
    <xf numFmtId="0" fontId="12" fillId="0" borderId="0" xfId="0" applyFont="1" applyBorder="1" applyAlignment="1" applyProtection="1">
      <alignment horizontal="distributed" vertical="center" shrinkToFit="1"/>
      <protection locked="0"/>
    </xf>
    <xf numFmtId="0" fontId="12" fillId="0" borderId="17" xfId="0" applyFont="1" applyBorder="1" applyAlignment="1" applyProtection="1">
      <alignment horizontal="center" vertical="center" wrapText="1" shrinkToFit="1"/>
      <protection locked="0"/>
    </xf>
    <xf numFmtId="0" fontId="12" fillId="0" borderId="19" xfId="0" applyFont="1" applyBorder="1" applyAlignment="1" applyProtection="1">
      <alignment horizontal="center" vertical="center" wrapText="1" shrinkToFit="1"/>
      <protection locked="0"/>
    </xf>
    <xf numFmtId="0" fontId="26" fillId="0" borderId="1" xfId="0" applyFont="1" applyBorder="1" applyAlignment="1" applyProtection="1">
      <alignment horizontal="distributed" vertical="center" shrinkToFit="1"/>
      <protection locked="0"/>
    </xf>
    <xf numFmtId="0" fontId="26" fillId="0" borderId="0" xfId="0" applyFont="1" applyBorder="1" applyAlignment="1" applyProtection="1">
      <alignment horizontal="distributed" vertical="center" shrinkToFit="1"/>
      <protection locked="0"/>
    </xf>
    <xf numFmtId="0" fontId="12" fillId="0" borderId="8" xfId="0" applyFont="1" applyBorder="1" applyAlignment="1" applyProtection="1">
      <alignment horizontal="right" vertical="center"/>
      <protection locked="0"/>
    </xf>
    <xf numFmtId="0" fontId="12" fillId="0" borderId="2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17" xfId="0" applyFont="1" applyBorder="1" applyAlignment="1" applyProtection="1">
      <alignment horizontal="center" vertical="center" shrinkToFit="1"/>
      <protection locked="0"/>
    </xf>
    <xf numFmtId="0" fontId="12" fillId="0" borderId="19" xfId="0" applyFont="1" applyBorder="1" applyAlignment="1" applyProtection="1">
      <alignment horizontal="center" vertical="center" shrinkToFit="1"/>
      <protection locked="0"/>
    </xf>
    <xf numFmtId="0" fontId="5" fillId="0" borderId="0" xfId="0" applyFont="1" applyBorder="1" applyAlignment="1">
      <alignment horizontal="center" vertical="center"/>
    </xf>
    <xf numFmtId="0" fontId="43" fillId="0" borderId="35" xfId="0" applyFont="1" applyBorder="1" applyAlignment="1">
      <alignment horizontal="center" vertical="center"/>
    </xf>
    <xf numFmtId="0" fontId="73" fillId="0" borderId="35" xfId="0" applyFont="1" applyBorder="1" applyAlignment="1">
      <alignment horizontal="center" vertical="center"/>
    </xf>
    <xf numFmtId="0" fontId="4" fillId="0" borderId="35" xfId="0" applyFont="1" applyBorder="1" applyAlignment="1">
      <alignment vertical="center"/>
    </xf>
    <xf numFmtId="0" fontId="4" fillId="0" borderId="34" xfId="0" applyFont="1" applyBorder="1" applyAlignment="1">
      <alignment vertical="center"/>
    </xf>
    <xf numFmtId="38" fontId="4" fillId="0" borderId="2" xfId="2" applyFont="1" applyBorder="1" applyAlignment="1">
      <alignment horizontal="center" vertical="center"/>
    </xf>
    <xf numFmtId="0" fontId="4" fillId="0" borderId="8" xfId="31" applyFont="1" applyBorder="1" applyAlignment="1">
      <alignment horizontal="right" vertical="center"/>
    </xf>
    <xf numFmtId="38" fontId="4" fillId="0" borderId="15" xfId="2" applyFont="1" applyBorder="1" applyAlignment="1">
      <alignment vertical="center"/>
    </xf>
    <xf numFmtId="38" fontId="4" fillId="0" borderId="13" xfId="2" applyFont="1" applyBorder="1" applyAlignment="1">
      <alignment horizontal="center" vertical="center" wrapText="1"/>
    </xf>
    <xf numFmtId="38" fontId="4" fillId="0" borderId="31" xfId="2" applyFont="1" applyBorder="1" applyAlignment="1">
      <alignment horizontal="center" vertical="center" wrapText="1"/>
    </xf>
    <xf numFmtId="38" fontId="4" fillId="0" borderId="18" xfId="2" applyFont="1" applyBorder="1" applyAlignment="1">
      <alignment horizontal="center" vertical="center" wrapText="1"/>
    </xf>
    <xf numFmtId="38" fontId="4" fillId="0" borderId="19" xfId="2" applyFont="1" applyBorder="1" applyAlignment="1">
      <alignment horizontal="center" vertical="center" wrapText="1"/>
    </xf>
    <xf numFmtId="182" fontId="4" fillId="0" borderId="13" xfId="0" applyNumberFormat="1" applyFont="1" applyFill="1" applyBorder="1" applyAlignment="1">
      <alignment horizontal="center" vertical="center" wrapText="1"/>
    </xf>
    <xf numFmtId="182" fontId="4" fillId="0" borderId="36" xfId="0" applyNumberFormat="1" applyFont="1" applyFill="1" applyBorder="1" applyAlignment="1">
      <alignment horizontal="center" vertical="center"/>
    </xf>
    <xf numFmtId="38" fontId="4" fillId="0" borderId="16" xfId="2" applyFont="1" applyFill="1" applyBorder="1" applyAlignment="1">
      <alignment horizontal="center" vertical="center" wrapText="1"/>
    </xf>
    <xf numFmtId="38" fontId="4" fillId="0" borderId="6" xfId="2" applyFont="1" applyFill="1" applyBorder="1" applyAlignment="1">
      <alignment horizontal="center" vertical="center" wrapText="1"/>
    </xf>
    <xf numFmtId="0" fontId="4" fillId="0" borderId="16" xfId="2" applyNumberFormat="1" applyFont="1" applyFill="1" applyBorder="1" applyAlignment="1">
      <alignment horizontal="center" vertical="center" wrapText="1"/>
    </xf>
    <xf numFmtId="0" fontId="4" fillId="0" borderId="31" xfId="2" applyNumberFormat="1" applyFont="1" applyFill="1" applyBorder="1" applyAlignment="1">
      <alignment horizontal="center" vertical="center" wrapText="1"/>
    </xf>
    <xf numFmtId="38" fontId="4" fillId="0" borderId="17" xfId="2" applyFont="1" applyFill="1" applyBorder="1" applyAlignment="1">
      <alignment horizontal="center" vertical="center" wrapText="1"/>
    </xf>
    <xf numFmtId="38" fontId="4" fillId="0" borderId="31" xfId="2" applyFont="1" applyFill="1" applyBorder="1" applyAlignment="1">
      <alignment horizontal="center" vertical="center" wrapText="1"/>
    </xf>
    <xf numFmtId="38" fontId="4" fillId="0" borderId="6" xfId="2" applyFont="1" applyFill="1" applyBorder="1" applyAlignment="1">
      <alignment horizontal="center" vertical="center"/>
    </xf>
    <xf numFmtId="182" fontId="4" fillId="0" borderId="17" xfId="0" applyNumberFormat="1" applyFont="1" applyFill="1" applyBorder="1" applyAlignment="1">
      <alignment horizontal="center" vertical="center" wrapText="1"/>
    </xf>
    <xf numFmtId="182" fontId="4" fillId="0" borderId="31" xfId="0" applyNumberFormat="1" applyFont="1" applyFill="1" applyBorder="1" applyAlignment="1">
      <alignment horizontal="center" vertical="center" wrapText="1"/>
    </xf>
    <xf numFmtId="182" fontId="4" fillId="0" borderId="29" xfId="0" applyNumberFormat="1" applyFont="1" applyFill="1" applyBorder="1" applyAlignment="1">
      <alignment horizontal="center" vertical="center" wrapText="1"/>
    </xf>
    <xf numFmtId="182" fontId="4" fillId="0" borderId="5" xfId="0" applyNumberFormat="1" applyFont="1" applyFill="1" applyBorder="1" applyAlignment="1">
      <alignment horizontal="center" vertical="center" wrapText="1"/>
    </xf>
    <xf numFmtId="182" fontId="4" fillId="0" borderId="30" xfId="0" applyNumberFormat="1" applyFont="1" applyFill="1" applyBorder="1" applyAlignment="1">
      <alignment horizontal="center" vertical="center"/>
    </xf>
    <xf numFmtId="182" fontId="4" fillId="0" borderId="29" xfId="0" applyNumberFormat="1" applyFont="1" applyFill="1" applyBorder="1" applyAlignment="1">
      <alignment horizontal="center" vertical="center"/>
    </xf>
    <xf numFmtId="182" fontId="4" fillId="0" borderId="16" xfId="0" applyNumberFormat="1" applyFont="1" applyFill="1" applyBorder="1" applyAlignment="1">
      <alignment horizontal="center" vertical="center"/>
    </xf>
    <xf numFmtId="182" fontId="4" fillId="0" borderId="14" xfId="0" applyNumberFormat="1" applyFont="1" applyFill="1" applyBorder="1" applyAlignment="1">
      <alignment horizontal="center" vertical="center"/>
    </xf>
    <xf numFmtId="182" fontId="4" fillId="0" borderId="15" xfId="0" applyNumberFormat="1" applyFont="1" applyFill="1" applyBorder="1" applyAlignment="1">
      <alignment horizontal="center" vertical="center"/>
    </xf>
    <xf numFmtId="0" fontId="5" fillId="0" borderId="13" xfId="0" applyFont="1" applyFill="1" applyBorder="1" applyAlignment="1">
      <alignment vertical="center"/>
    </xf>
    <xf numFmtId="182" fontId="4" fillId="0" borderId="12" xfId="0" applyNumberFormat="1" applyFont="1" applyFill="1" applyBorder="1" applyAlignment="1">
      <alignment horizontal="center" vertical="center"/>
    </xf>
    <xf numFmtId="182" fontId="5" fillId="0" borderId="34" xfId="0" applyNumberFormat="1" applyFont="1" applyFill="1" applyBorder="1" applyAlignment="1">
      <alignment vertical="center"/>
    </xf>
    <xf numFmtId="182" fontId="4" fillId="0" borderId="30" xfId="0" applyNumberFormat="1" applyFont="1" applyFill="1" applyBorder="1" applyAlignment="1">
      <alignment horizontal="center" vertical="center" wrapText="1"/>
    </xf>
    <xf numFmtId="182" fontId="4" fillId="0" borderId="7" xfId="0" applyNumberFormat="1" applyFont="1" applyFill="1" applyBorder="1" applyAlignment="1">
      <alignment horizontal="center" vertical="center" wrapText="1"/>
    </xf>
    <xf numFmtId="0" fontId="4" fillId="0" borderId="0" xfId="28" applyFont="1" applyBorder="1" applyAlignment="1">
      <alignment horizontal="left" vertical="top" wrapText="1"/>
    </xf>
    <xf numFmtId="0" fontId="7" fillId="0" borderId="8" xfId="28" applyFont="1" applyFill="1" applyBorder="1" applyAlignment="1">
      <alignment horizontal="right" vertical="center"/>
    </xf>
    <xf numFmtId="49" fontId="7" fillId="0" borderId="8" xfId="28" applyNumberFormat="1" applyFont="1" applyFill="1" applyBorder="1" applyAlignment="1">
      <alignment horizontal="right" vertical="center"/>
    </xf>
    <xf numFmtId="2" fontId="7" fillId="0" borderId="8" xfId="28" applyNumberFormat="1" applyFont="1" applyFill="1" applyBorder="1" applyAlignment="1">
      <alignment horizontal="right" vertical="center"/>
    </xf>
    <xf numFmtId="49" fontId="4" fillId="0" borderId="0" xfId="0" applyNumberFormat="1" applyFont="1" applyBorder="1" applyAlignment="1">
      <alignment horizontal="right" vertical="center"/>
    </xf>
    <xf numFmtId="2" fontId="4" fillId="0" borderId="0" xfId="28" applyNumberFormat="1" applyFont="1" applyFill="1" applyBorder="1" applyAlignment="1">
      <alignment horizontal="right" vertical="center"/>
    </xf>
    <xf numFmtId="49" fontId="4" fillId="0" borderId="0" xfId="28" applyNumberFormat="1" applyFont="1" applyFill="1" applyBorder="1" applyAlignment="1">
      <alignment horizontal="right" vertical="center"/>
    </xf>
    <xf numFmtId="49" fontId="4" fillId="0" borderId="0" xfId="0" applyNumberFormat="1" applyFont="1" applyAlignment="1">
      <alignment horizontal="right" vertical="center"/>
    </xf>
    <xf numFmtId="0" fontId="7" fillId="0" borderId="0" xfId="28" applyFont="1" applyFill="1" applyBorder="1" applyAlignment="1">
      <alignment horizontal="center" vertical="center"/>
    </xf>
    <xf numFmtId="40" fontId="7" fillId="0" borderId="5" xfId="1" applyNumberFormat="1" applyFont="1" applyFill="1" applyBorder="1" applyAlignment="1">
      <alignment vertical="center"/>
    </xf>
    <xf numFmtId="4" fontId="4" fillId="0" borderId="0" xfId="28" applyNumberFormat="1" applyFont="1" applyFill="1" applyBorder="1" applyAlignment="1">
      <alignment horizontal="right" vertical="center"/>
    </xf>
    <xf numFmtId="40" fontId="4" fillId="0" borderId="0" xfId="28" applyNumberFormat="1" applyFont="1" applyFill="1" applyBorder="1" applyAlignment="1">
      <alignment horizontal="right" vertical="center"/>
    </xf>
    <xf numFmtId="0" fontId="7" fillId="0" borderId="1" xfId="28" applyFont="1" applyFill="1" applyBorder="1" applyAlignment="1">
      <alignment horizontal="center" vertical="center"/>
    </xf>
    <xf numFmtId="0" fontId="7" fillId="0" borderId="10" xfId="28" applyFont="1" applyFill="1" applyBorder="1" applyAlignment="1">
      <alignment horizontal="right" vertical="center"/>
    </xf>
    <xf numFmtId="0" fontId="4" fillId="0" borderId="34" xfId="28" applyFont="1" applyBorder="1" applyAlignment="1">
      <alignment horizontal="center" vertical="center"/>
    </xf>
    <xf numFmtId="0" fontId="4" fillId="0" borderId="15" xfId="28" applyFont="1" applyFill="1" applyBorder="1" applyAlignment="1">
      <alignment horizontal="center" vertical="center"/>
    </xf>
    <xf numFmtId="0" fontId="4" fillId="0" borderId="4" xfId="0" applyFont="1" applyBorder="1" applyAlignment="1">
      <alignment horizontal="right" vertical="center"/>
    </xf>
    <xf numFmtId="2" fontId="4" fillId="0" borderId="0" xfId="0" applyNumberFormat="1" applyFont="1" applyBorder="1" applyAlignment="1">
      <alignment horizontal="right" vertical="center"/>
    </xf>
    <xf numFmtId="2" fontId="4" fillId="0" borderId="0" xfId="0" applyNumberFormat="1" applyFont="1" applyAlignment="1">
      <alignment horizontal="right" vertical="center"/>
    </xf>
    <xf numFmtId="0" fontId="5" fillId="0" borderId="0" xfId="28" applyFont="1" applyFill="1" applyBorder="1" applyAlignment="1">
      <alignment horizontal="center" vertical="center"/>
    </xf>
    <xf numFmtId="0" fontId="7" fillId="0" borderId="4" xfId="28" applyFont="1" applyFill="1" applyBorder="1" applyAlignment="1">
      <alignment horizontal="center" vertical="center"/>
    </xf>
    <xf numFmtId="0" fontId="7" fillId="0" borderId="5" xfId="28" applyFont="1" applyFill="1" applyBorder="1" applyAlignment="1">
      <alignment horizontal="right" vertical="center"/>
    </xf>
    <xf numFmtId="4" fontId="4" fillId="0" borderId="0" xfId="2" applyNumberFormat="1" applyFont="1" applyFill="1" applyBorder="1" applyAlignment="1">
      <alignment horizontal="right" vertical="center"/>
    </xf>
    <xf numFmtId="38" fontId="7" fillId="0" borderId="7" xfId="2" applyFont="1" applyFill="1" applyBorder="1" applyAlignment="1">
      <alignment horizontal="right" vertical="center"/>
    </xf>
    <xf numFmtId="38" fontId="7" fillId="0" borderId="5" xfId="2" applyFont="1" applyFill="1" applyBorder="1" applyAlignment="1">
      <alignment horizontal="right" vertical="center"/>
    </xf>
    <xf numFmtId="4" fontId="7" fillId="0" borderId="5" xfId="28" applyNumberFormat="1" applyFont="1" applyFill="1" applyBorder="1" applyAlignment="1">
      <alignment horizontal="right" vertical="center"/>
    </xf>
    <xf numFmtId="2" fontId="7" fillId="0" borderId="5" xfId="28" applyNumberFormat="1" applyFont="1" applyFill="1" applyBorder="1" applyAlignment="1">
      <alignment horizontal="right" vertical="center"/>
    </xf>
    <xf numFmtId="40" fontId="4" fillId="0" borderId="0" xfId="0" applyNumberFormat="1" applyFont="1" applyAlignment="1">
      <alignment horizontal="right" vertical="center"/>
    </xf>
    <xf numFmtId="0" fontId="5" fillId="0" borderId="1" xfId="28" applyFont="1" applyFill="1" applyBorder="1" applyAlignment="1">
      <alignment horizontal="center" vertical="center"/>
    </xf>
    <xf numFmtId="0" fontId="4" fillId="0" borderId="33" xfId="28" applyFont="1" applyBorder="1" applyAlignment="1">
      <alignment horizontal="center" vertical="center"/>
    </xf>
    <xf numFmtId="0" fontId="4" fillId="0" borderId="35" xfId="28" applyFont="1" applyBorder="1" applyAlignment="1">
      <alignment horizontal="center" vertical="center"/>
    </xf>
    <xf numFmtId="0" fontId="7" fillId="0" borderId="3" xfId="28" applyFont="1" applyFill="1" applyBorder="1" applyAlignment="1">
      <alignment horizontal="center" vertical="center"/>
    </xf>
    <xf numFmtId="0" fontId="4" fillId="0" borderId="0" xfId="28" applyFont="1" applyBorder="1" applyAlignment="1">
      <alignment horizontal="right" vertical="center"/>
    </xf>
    <xf numFmtId="0" fontId="4" fillId="0" borderId="3" xfId="28" applyFont="1" applyBorder="1" applyAlignment="1">
      <alignment horizontal="center" vertical="center"/>
    </xf>
    <xf numFmtId="0" fontId="4" fillId="0" borderId="1" xfId="28" applyFont="1" applyBorder="1" applyAlignment="1">
      <alignment horizontal="center" vertical="center"/>
    </xf>
    <xf numFmtId="0" fontId="4" fillId="0" borderId="2" xfId="28" applyFont="1" applyBorder="1" applyAlignment="1">
      <alignment horizontal="center" vertical="center"/>
    </xf>
    <xf numFmtId="0" fontId="7" fillId="0" borderId="0" xfId="3" applyFont="1" applyBorder="1" applyAlignment="1">
      <alignment horizontal="left" vertical="center" wrapText="1"/>
    </xf>
    <xf numFmtId="0" fontId="5" fillId="0" borderId="8" xfId="3" applyFont="1" applyBorder="1" applyAlignment="1">
      <alignment horizontal="right" vertical="center"/>
    </xf>
    <xf numFmtId="0" fontId="34" fillId="0" borderId="0" xfId="33" applyFont="1" applyAlignment="1">
      <alignment horizontal="left" vertical="center"/>
    </xf>
    <xf numFmtId="0" fontId="34" fillId="0" borderId="11" xfId="33" applyFont="1" applyBorder="1" applyAlignment="1">
      <alignment horizontal="left" vertical="center"/>
    </xf>
    <xf numFmtId="0" fontId="12" fillId="0" borderId="8" xfId="33" applyFont="1" applyBorder="1" applyAlignment="1">
      <alignment horizontal="right" vertical="center"/>
    </xf>
    <xf numFmtId="0" fontId="12" fillId="0" borderId="29" xfId="33" applyFont="1" applyBorder="1" applyAlignment="1">
      <alignment horizontal="center" vertical="center"/>
    </xf>
    <xf numFmtId="0" fontId="12" fillId="0" borderId="16" xfId="33" applyFont="1" applyBorder="1" applyAlignment="1">
      <alignment horizontal="center" vertical="center"/>
    </xf>
    <xf numFmtId="0" fontId="12" fillId="0" borderId="5" xfId="33" applyFont="1" applyBorder="1" applyAlignment="1">
      <alignment horizontal="center" vertical="center"/>
    </xf>
    <xf numFmtId="0" fontId="12" fillId="0" borderId="6" xfId="33" applyFont="1" applyBorder="1" applyAlignment="1">
      <alignment horizontal="center" vertical="center"/>
    </xf>
    <xf numFmtId="0" fontId="19" fillId="0" borderId="17" xfId="33" applyFont="1" applyBorder="1" applyAlignment="1">
      <alignment horizontal="distributed" vertical="center"/>
    </xf>
    <xf numFmtId="0" fontId="19" fillId="0" borderId="31" xfId="33" applyFont="1" applyBorder="1" applyAlignment="1">
      <alignment horizontal="distributed" vertical="center"/>
    </xf>
    <xf numFmtId="0" fontId="12" fillId="0" borderId="17" xfId="33" applyFont="1" applyBorder="1" applyAlignment="1">
      <alignment horizontal="distributed" vertical="center" wrapText="1"/>
    </xf>
    <xf numFmtId="0" fontId="12" fillId="0" borderId="31" xfId="33" applyFont="1" applyBorder="1" applyAlignment="1">
      <alignment horizontal="distributed" vertical="center"/>
    </xf>
    <xf numFmtId="0" fontId="12" fillId="0" borderId="14" xfId="33" applyFont="1" applyBorder="1" applyAlignment="1">
      <alignment horizontal="center" vertical="center"/>
    </xf>
    <xf numFmtId="0" fontId="12" fillId="0" borderId="15" xfId="33" applyFont="1" applyBorder="1" applyAlignment="1">
      <alignment horizontal="center" vertical="center"/>
    </xf>
    <xf numFmtId="0" fontId="34" fillId="0" borderId="1" xfId="33" applyFont="1" applyBorder="1" applyAlignment="1">
      <alignment horizontal="left" vertical="center"/>
    </xf>
    <xf numFmtId="0" fontId="34" fillId="0" borderId="2" xfId="33" applyFont="1" applyBorder="1" applyAlignment="1">
      <alignment horizontal="left" vertical="center"/>
    </xf>
    <xf numFmtId="0" fontId="12" fillId="0" borderId="0" xfId="34" applyFont="1" applyFill="1" applyBorder="1" applyAlignment="1">
      <alignment horizontal="distributed" vertical="center"/>
    </xf>
    <xf numFmtId="0" fontId="12" fillId="0" borderId="8" xfId="34" applyFont="1" applyFill="1" applyBorder="1" applyAlignment="1">
      <alignment horizontal="distributed" vertical="center"/>
    </xf>
    <xf numFmtId="0" fontId="26" fillId="0" borderId="4" xfId="34" applyFont="1" applyFill="1" applyBorder="1" applyAlignment="1">
      <alignment horizontal="center" vertical="center"/>
    </xf>
    <xf numFmtId="0" fontId="26" fillId="0" borderId="0" xfId="34" applyFont="1" applyFill="1" applyBorder="1" applyAlignment="1">
      <alignment horizontal="center" vertical="center"/>
    </xf>
    <xf numFmtId="0" fontId="12" fillId="0" borderId="12" xfId="34" applyFont="1" applyFill="1" applyBorder="1" applyAlignment="1">
      <alignment horizontal="center" vertical="center"/>
    </xf>
    <xf numFmtId="0" fontId="12" fillId="0" borderId="13" xfId="34" applyFont="1" applyFill="1" applyBorder="1" applyAlignment="1">
      <alignment horizontal="center" vertical="center"/>
    </xf>
    <xf numFmtId="0" fontId="12" fillId="0" borderId="34" xfId="34" applyFont="1" applyFill="1" applyBorder="1" applyAlignment="1">
      <alignment horizontal="center" vertical="center"/>
    </xf>
    <xf numFmtId="0" fontId="12" fillId="0" borderId="36" xfId="34" applyFont="1" applyFill="1" applyBorder="1" applyAlignment="1">
      <alignment horizontal="center" vertical="center"/>
    </xf>
    <xf numFmtId="0" fontId="12" fillId="0" borderId="14" xfId="34" applyFont="1" applyFill="1" applyBorder="1" applyAlignment="1">
      <alignment horizontal="center" vertical="center"/>
    </xf>
    <xf numFmtId="0" fontId="12" fillId="0" borderId="33" xfId="34" applyFont="1" applyFill="1" applyBorder="1" applyAlignment="1">
      <alignment horizontal="center" vertical="center"/>
    </xf>
    <xf numFmtId="0" fontId="26" fillId="0" borderId="3" xfId="34" applyFont="1" applyFill="1" applyBorder="1" applyAlignment="1">
      <alignment horizontal="center" vertical="center"/>
    </xf>
    <xf numFmtId="0" fontId="26" fillId="0" borderId="1" xfId="34" applyFont="1" applyFill="1" applyBorder="1" applyAlignment="1">
      <alignment horizontal="center" vertical="center"/>
    </xf>
    <xf numFmtId="0" fontId="12" fillId="0" borderId="8" xfId="34" applyFont="1" applyFill="1" applyBorder="1" applyAlignment="1">
      <alignment horizontal="left" vertical="center"/>
    </xf>
    <xf numFmtId="0" fontId="12" fillId="0" borderId="9" xfId="34" applyFont="1" applyFill="1" applyBorder="1" applyAlignment="1">
      <alignment horizontal="left" vertical="center"/>
    </xf>
    <xf numFmtId="0" fontId="12" fillId="0" borderId="11" xfId="34" applyFont="1" applyFill="1" applyBorder="1" applyAlignment="1">
      <alignment horizontal="distributed" vertical="center"/>
    </xf>
    <xf numFmtId="0" fontId="19" fillId="0" borderId="0" xfId="34" applyFont="1" applyFill="1" applyBorder="1" applyAlignment="1">
      <alignment horizontal="distributed" vertical="center" wrapText="1"/>
    </xf>
    <xf numFmtId="0" fontId="19" fillId="0" borderId="11" xfId="34" applyFont="1" applyFill="1" applyBorder="1" applyAlignment="1">
      <alignment horizontal="distributed" vertical="center" wrapText="1"/>
    </xf>
    <xf numFmtId="0" fontId="26" fillId="0" borderId="30" xfId="34" applyFont="1" applyFill="1" applyBorder="1" applyAlignment="1">
      <alignment horizontal="center" vertical="center" wrapText="1"/>
    </xf>
    <xf numFmtId="0" fontId="26" fillId="0" borderId="29" xfId="34" applyFont="1" applyFill="1" applyBorder="1" applyAlignment="1">
      <alignment horizontal="center" vertical="center" wrapText="1"/>
    </xf>
    <xf numFmtId="0" fontId="26" fillId="0" borderId="7" xfId="34" applyFont="1" applyFill="1" applyBorder="1" applyAlignment="1">
      <alignment horizontal="center" vertical="center" wrapText="1"/>
    </xf>
    <xf numFmtId="0" fontId="26" fillId="0" borderId="5" xfId="34" applyFont="1" applyFill="1" applyBorder="1" applyAlignment="1">
      <alignment horizontal="center" vertical="center" wrapText="1"/>
    </xf>
    <xf numFmtId="0" fontId="12" fillId="0" borderId="1" xfId="34" applyFont="1" applyFill="1" applyBorder="1" applyAlignment="1">
      <alignment horizontal="left" vertical="center"/>
    </xf>
    <xf numFmtId="0" fontId="12" fillId="0" borderId="2" xfId="34" applyFont="1" applyFill="1" applyBorder="1" applyAlignment="1">
      <alignment horizontal="left" vertical="center"/>
    </xf>
    <xf numFmtId="0" fontId="12" fillId="0" borderId="0" xfId="34" applyFont="1" applyFill="1" applyBorder="1" applyAlignment="1">
      <alignment horizontal="left" vertical="center"/>
    </xf>
    <xf numFmtId="0" fontId="12" fillId="0" borderId="11" xfId="34" applyFont="1" applyFill="1" applyBorder="1" applyAlignment="1">
      <alignment horizontal="left" vertical="center"/>
    </xf>
    <xf numFmtId="0" fontId="12" fillId="0" borderId="30" xfId="34" applyFont="1" applyFill="1" applyBorder="1" applyAlignment="1">
      <alignment horizontal="center" vertical="center" wrapText="1"/>
    </xf>
    <xf numFmtId="0" fontId="12" fillId="0" borderId="16" xfId="34" applyFont="1" applyFill="1" applyBorder="1" applyAlignment="1">
      <alignment horizontal="center" vertical="center" wrapText="1"/>
    </xf>
    <xf numFmtId="0" fontId="12" fillId="0" borderId="7" xfId="34" applyFont="1" applyFill="1" applyBorder="1" applyAlignment="1">
      <alignment horizontal="center" vertical="center" wrapText="1"/>
    </xf>
    <xf numFmtId="0" fontId="12" fillId="0" borderId="6" xfId="34" applyFont="1" applyFill="1" applyBorder="1" applyAlignment="1">
      <alignment horizontal="center" vertical="center" wrapText="1"/>
    </xf>
    <xf numFmtId="0" fontId="12" fillId="0" borderId="9" xfId="34" applyFont="1" applyFill="1" applyBorder="1" applyAlignment="1">
      <alignment horizontal="distributed" vertical="center"/>
    </xf>
    <xf numFmtId="0" fontId="12" fillId="0" borderId="29" xfId="34" applyFont="1" applyFill="1" applyBorder="1" applyAlignment="1">
      <alignment horizontal="center" vertical="center"/>
    </xf>
    <xf numFmtId="0" fontId="12" fillId="0" borderId="16" xfId="34" applyFont="1" applyFill="1" applyBorder="1" applyAlignment="1">
      <alignment horizontal="center" vertical="center"/>
    </xf>
    <xf numFmtId="0" fontId="12" fillId="0" borderId="5" xfId="34" applyFont="1" applyFill="1" applyBorder="1" applyAlignment="1">
      <alignment horizontal="center" vertical="center"/>
    </xf>
    <xf numFmtId="0" fontId="12" fillId="0" borderId="6" xfId="34" applyFont="1" applyFill="1" applyBorder="1" applyAlignment="1">
      <alignment horizontal="center" vertical="center"/>
    </xf>
    <xf numFmtId="0" fontId="19" fillId="0" borderId="0" xfId="34" applyFont="1" applyFill="1" applyBorder="1" applyAlignment="1">
      <alignment horizontal="distributed" vertical="center"/>
    </xf>
    <xf numFmtId="0" fontId="19" fillId="0" borderId="11" xfId="34" applyFont="1" applyFill="1" applyBorder="1" applyAlignment="1">
      <alignment horizontal="distributed" vertical="center"/>
    </xf>
    <xf numFmtId="0" fontId="35" fillId="0" borderId="0" xfId="34" applyFont="1" applyFill="1" applyBorder="1" applyAlignment="1">
      <alignment horizontal="distributed" vertical="center" wrapText="1"/>
    </xf>
    <xf numFmtId="0" fontId="35" fillId="0" borderId="11" xfId="34" applyFont="1" applyFill="1" applyBorder="1" applyAlignment="1">
      <alignment horizontal="distributed" vertical="center" wrapText="1"/>
    </xf>
    <xf numFmtId="0" fontId="12" fillId="0" borderId="0" xfId="34" applyFont="1" applyFill="1" applyBorder="1" applyAlignment="1">
      <alignment horizontal="center" vertical="center"/>
    </xf>
    <xf numFmtId="0" fontId="12" fillId="0" borderId="11" xfId="34" applyFont="1" applyFill="1" applyBorder="1" applyAlignment="1">
      <alignment horizontal="center" vertical="center"/>
    </xf>
    <xf numFmtId="0" fontId="12" fillId="0" borderId="15" xfId="34" applyFont="1" applyFill="1" applyBorder="1" applyAlignment="1">
      <alignment horizontal="center" vertical="center"/>
    </xf>
    <xf numFmtId="0" fontId="12" fillId="0" borderId="1" xfId="34" applyFont="1" applyFill="1" applyBorder="1" applyAlignment="1">
      <alignment horizontal="distributed" vertical="center"/>
    </xf>
    <xf numFmtId="0" fontId="12" fillId="0" borderId="2" xfId="34" applyFont="1" applyFill="1" applyBorder="1" applyAlignment="1">
      <alignment horizontal="distributed" vertical="center"/>
    </xf>
    <xf numFmtId="0" fontId="12" fillId="0" borderId="0" xfId="34" applyFont="1" applyFill="1" applyBorder="1" applyAlignment="1">
      <alignment vertical="center"/>
    </xf>
    <xf numFmtId="0" fontId="1" fillId="0" borderId="0" xfId="3" applyAlignment="1">
      <alignment vertical="center"/>
    </xf>
    <xf numFmtId="0" fontId="12" fillId="0" borderId="35" xfId="34" applyFont="1" applyFill="1" applyBorder="1" applyAlignment="1">
      <alignment horizontal="center" vertical="center"/>
    </xf>
    <xf numFmtId="0" fontId="12" fillId="0" borderId="18" xfId="34" applyFont="1" applyFill="1" applyBorder="1" applyAlignment="1">
      <alignment horizontal="center" vertical="center"/>
    </xf>
    <xf numFmtId="0" fontId="12" fillId="0" borderId="31" xfId="34" applyFont="1" applyFill="1" applyBorder="1" applyAlignment="1">
      <alignment horizontal="center" vertical="center"/>
    </xf>
    <xf numFmtId="0" fontId="12" fillId="0" borderId="3" xfId="34" applyFont="1" applyFill="1" applyBorder="1" applyAlignment="1">
      <alignment horizontal="center" vertical="center"/>
    </xf>
    <xf numFmtId="0" fontId="12" fillId="0" borderId="7" xfId="34" applyFont="1" applyFill="1" applyBorder="1" applyAlignment="1">
      <alignment horizontal="center" vertical="center"/>
    </xf>
    <xf numFmtId="0" fontId="12" fillId="0" borderId="1" xfId="34" applyFont="1" applyFill="1" applyBorder="1" applyAlignment="1">
      <alignment horizontal="left" vertical="center" justifyLastLine="1"/>
    </xf>
    <xf numFmtId="0" fontId="12" fillId="0" borderId="2" xfId="34" applyFont="1" applyFill="1" applyBorder="1" applyAlignment="1">
      <alignment horizontal="left" vertical="center" justifyLastLine="1"/>
    </xf>
    <xf numFmtId="0" fontId="26" fillId="0" borderId="4" xfId="34" applyFont="1" applyFill="1" applyBorder="1" applyAlignment="1">
      <alignment horizontal="center" vertical="center" wrapText="1"/>
    </xf>
    <xf numFmtId="0" fontId="26" fillId="0" borderId="0" xfId="34" applyFont="1" applyFill="1" applyBorder="1" applyAlignment="1">
      <alignment horizontal="center" vertical="center" wrapText="1"/>
    </xf>
    <xf numFmtId="189" fontId="12" fillId="0" borderId="0" xfId="1" applyNumberFormat="1" applyFont="1" applyFill="1" applyBorder="1" applyAlignment="1">
      <alignment vertical="center"/>
    </xf>
    <xf numFmtId="189" fontId="26" fillId="0" borderId="8" xfId="1" applyNumberFormat="1" applyFont="1" applyFill="1" applyBorder="1" applyAlignment="1">
      <alignment vertical="center"/>
    </xf>
    <xf numFmtId="189" fontId="12" fillId="0" borderId="1" xfId="1" applyNumberFormat="1" applyFont="1" applyFill="1" applyBorder="1" applyAlignment="1">
      <alignment vertical="center"/>
    </xf>
    <xf numFmtId="0" fontId="35" fillId="0" borderId="0" xfId="34" applyFont="1" applyFill="1" applyBorder="1" applyAlignment="1">
      <alignment horizontal="distributed" vertical="center"/>
    </xf>
    <xf numFmtId="38" fontId="12" fillId="0" borderId="0" xfId="0" applyNumberFormat="1" applyFont="1" applyFill="1" applyBorder="1" applyAlignment="1">
      <alignment horizontal="right" vertical="center"/>
    </xf>
    <xf numFmtId="38" fontId="12" fillId="0" borderId="10" xfId="2" applyFont="1" applyFill="1" applyBorder="1" applyAlignment="1">
      <alignment horizontal="right" vertical="center"/>
    </xf>
    <xf numFmtId="38" fontId="12" fillId="0" borderId="8" xfId="2" applyFont="1" applyFill="1" applyBorder="1" applyAlignment="1">
      <alignment horizontal="right" vertical="center"/>
    </xf>
    <xf numFmtId="38" fontId="12" fillId="0" borderId="8" xfId="0" applyNumberFormat="1" applyFont="1" applyFill="1" applyBorder="1" applyAlignment="1">
      <alignment horizontal="right" vertical="center"/>
    </xf>
    <xf numFmtId="38" fontId="26" fillId="0" borderId="4" xfId="2" applyFont="1" applyFill="1" applyBorder="1" applyAlignment="1">
      <alignment horizontal="right" vertical="center"/>
    </xf>
    <xf numFmtId="38" fontId="26" fillId="0" borderId="0" xfId="2" applyFont="1" applyFill="1" applyBorder="1" applyAlignment="1">
      <alignment horizontal="right" vertical="center"/>
    </xf>
    <xf numFmtId="38" fontId="26" fillId="0" borderId="0" xfId="0" applyNumberFormat="1" applyFont="1" applyFill="1" applyBorder="1" applyAlignment="1">
      <alignment horizontal="right" vertical="center"/>
    </xf>
    <xf numFmtId="38" fontId="12" fillId="0" borderId="4" xfId="0" applyNumberFormat="1" applyFont="1" applyFill="1" applyBorder="1" applyAlignment="1">
      <alignment horizontal="right" vertical="center"/>
    </xf>
    <xf numFmtId="38" fontId="12" fillId="0" borderId="0" xfId="0" applyNumberFormat="1" applyFont="1" applyFill="1" applyAlignment="1">
      <alignment horizontal="right" vertical="center"/>
    </xf>
    <xf numFmtId="38" fontId="12" fillId="0" borderId="3" xfId="0" applyNumberFormat="1" applyFont="1" applyFill="1" applyBorder="1" applyAlignment="1">
      <alignment horizontal="right" vertical="center"/>
    </xf>
    <xf numFmtId="38" fontId="12" fillId="0" borderId="1" xfId="0" applyNumberFormat="1" applyFont="1" applyFill="1" applyBorder="1" applyAlignment="1">
      <alignment horizontal="right" vertical="center"/>
    </xf>
    <xf numFmtId="0" fontId="12" fillId="0" borderId="29" xfId="34" applyFont="1" applyFill="1" applyBorder="1" applyAlignment="1">
      <alignment horizontal="left" vertical="center"/>
    </xf>
    <xf numFmtId="0" fontId="0" fillId="0" borderId="29" xfId="0" applyFill="1" applyBorder="1" applyAlignment="1">
      <alignment horizontal="left" vertical="center"/>
    </xf>
    <xf numFmtId="0" fontId="12" fillId="0" borderId="4" xfId="34" applyFont="1" applyFill="1" applyBorder="1" applyAlignment="1">
      <alignment vertical="center"/>
    </xf>
    <xf numFmtId="3" fontId="12" fillId="0" borderId="0" xfId="34" applyNumberFormat="1" applyFont="1" applyFill="1" applyBorder="1" applyAlignment="1">
      <alignment vertical="center"/>
    </xf>
    <xf numFmtId="3" fontId="12" fillId="0" borderId="0" xfId="0" applyNumberFormat="1" applyFont="1" applyFill="1" applyBorder="1" applyAlignment="1">
      <alignment vertical="center"/>
    </xf>
    <xf numFmtId="0" fontId="12" fillId="0" borderId="10" xfId="34" applyFont="1" applyFill="1" applyBorder="1" applyAlignment="1">
      <alignment vertical="center"/>
    </xf>
    <xf numFmtId="0" fontId="12" fillId="0" borderId="8" xfId="34" applyFont="1" applyFill="1" applyBorder="1" applyAlignment="1">
      <alignment vertical="center"/>
    </xf>
    <xf numFmtId="3" fontId="12" fillId="0" borderId="8" xfId="34" applyNumberFormat="1" applyFont="1" applyFill="1" applyBorder="1" applyAlignment="1">
      <alignment vertical="center"/>
    </xf>
    <xf numFmtId="3" fontId="12" fillId="0" borderId="8" xfId="0" applyNumberFormat="1" applyFont="1" applyFill="1" applyBorder="1" applyAlignment="1">
      <alignment vertical="center"/>
    </xf>
    <xf numFmtId="3" fontId="12" fillId="0" borderId="0" xfId="0" applyNumberFormat="1" applyFont="1" applyFill="1" applyBorder="1" applyAlignment="1">
      <alignment horizontal="right" vertical="center"/>
    </xf>
    <xf numFmtId="0" fontId="12" fillId="0" borderId="4" xfId="34" applyFont="1" applyFill="1" applyBorder="1" applyAlignment="1">
      <alignment horizontal="right" vertical="center"/>
    </xf>
    <xf numFmtId="0" fontId="12" fillId="0" borderId="0" xfId="34" applyFont="1" applyFill="1" applyBorder="1" applyAlignment="1">
      <alignment horizontal="right" vertical="center"/>
    </xf>
    <xf numFmtId="3" fontId="12" fillId="0" borderId="0" xfId="34" applyNumberFormat="1" applyFont="1" applyFill="1" applyBorder="1" applyAlignment="1">
      <alignment horizontal="right" vertical="center"/>
    </xf>
    <xf numFmtId="38" fontId="12" fillId="0" borderId="4" xfId="2" applyFont="1" applyFill="1" applyBorder="1" applyAlignment="1">
      <alignment vertical="center"/>
    </xf>
    <xf numFmtId="38" fontId="12" fillId="0" borderId="0" xfId="2" applyFont="1" applyFill="1" applyBorder="1" applyAlignment="1">
      <alignment vertical="center"/>
    </xf>
    <xf numFmtId="3" fontId="12" fillId="0" borderId="0" xfId="2" applyNumberFormat="1" applyFont="1" applyFill="1" applyBorder="1" applyAlignment="1">
      <alignment vertical="center"/>
    </xf>
    <xf numFmtId="38" fontId="26" fillId="0" borderId="0" xfId="2" applyFont="1" applyFill="1" applyBorder="1" applyAlignment="1">
      <alignment vertical="center"/>
    </xf>
    <xf numFmtId="0" fontId="12" fillId="0" borderId="0" xfId="34" applyFont="1" applyFill="1" applyBorder="1" applyAlignment="1">
      <alignment horizontal="distributed" vertical="center" shrinkToFit="1"/>
    </xf>
    <xf numFmtId="0" fontId="12" fillId="0" borderId="1" xfId="34" applyFont="1" applyFill="1" applyBorder="1" applyAlignment="1">
      <alignment horizontal="left" vertical="center" shrinkToFit="1"/>
    </xf>
    <xf numFmtId="0" fontId="12" fillId="0" borderId="2" xfId="34" applyFont="1" applyFill="1" applyBorder="1" applyAlignment="1">
      <alignment horizontal="left" vertical="center" shrinkToFit="1"/>
    </xf>
    <xf numFmtId="38" fontId="12" fillId="0" borderId="3" xfId="2" applyFont="1" applyFill="1" applyBorder="1" applyAlignment="1">
      <alignment vertical="center"/>
    </xf>
    <xf numFmtId="38" fontId="12" fillId="0" borderId="1" xfId="2" applyFont="1" applyFill="1" applyBorder="1" applyAlignment="1">
      <alignment vertical="center"/>
    </xf>
    <xf numFmtId="3" fontId="12" fillId="0" borderId="1" xfId="2" applyNumberFormat="1" applyFont="1" applyFill="1" applyBorder="1" applyAlignment="1">
      <alignment vertical="center"/>
    </xf>
    <xf numFmtId="3" fontId="12" fillId="0" borderId="1" xfId="0" applyNumberFormat="1" applyFont="1" applyFill="1" applyBorder="1" applyAlignment="1">
      <alignment vertical="center"/>
    </xf>
    <xf numFmtId="38" fontId="26" fillId="0" borderId="1" xfId="2" applyFont="1" applyFill="1" applyBorder="1" applyAlignment="1">
      <alignment vertical="center"/>
    </xf>
    <xf numFmtId="0" fontId="12" fillId="0" borderId="29" xfId="34" applyFont="1" applyFill="1" applyBorder="1" applyAlignment="1">
      <alignment horizontal="center" vertical="center" wrapText="1"/>
    </xf>
    <xf numFmtId="0" fontId="12" fillId="0" borderId="5" xfId="34" applyFont="1" applyFill="1" applyBorder="1" applyAlignment="1">
      <alignment horizontal="center" vertical="center" wrapText="1"/>
    </xf>
    <xf numFmtId="0" fontId="20" fillId="0" borderId="0" xfId="34" applyFont="1" applyFill="1" applyBorder="1" applyAlignment="1">
      <alignment horizontal="left" vertical="center"/>
    </xf>
    <xf numFmtId="0" fontId="20" fillId="0" borderId="11" xfId="34" applyFont="1" applyFill="1" applyBorder="1" applyAlignment="1">
      <alignment horizontal="left" vertical="center"/>
    </xf>
    <xf numFmtId="0" fontId="20" fillId="0" borderId="8" xfId="34" applyFont="1" applyFill="1" applyBorder="1" applyAlignment="1">
      <alignment horizontal="left" vertical="center"/>
    </xf>
    <xf numFmtId="0" fontId="20" fillId="0" borderId="9" xfId="34" applyFont="1" applyFill="1" applyBorder="1" applyAlignment="1">
      <alignment horizontal="left" vertical="center"/>
    </xf>
    <xf numFmtId="0" fontId="12" fillId="0" borderId="14" xfId="34" applyFont="1" applyFill="1" applyBorder="1" applyAlignment="1">
      <alignment horizontal="center" vertical="center" wrapText="1"/>
    </xf>
    <xf numFmtId="0" fontId="12" fillId="0" borderId="12" xfId="34" applyFont="1" applyFill="1" applyBorder="1" applyAlignment="1">
      <alignment horizontal="center" vertical="center" wrapText="1"/>
    </xf>
    <xf numFmtId="0" fontId="19" fillId="0" borderId="33" xfId="34" applyFont="1" applyFill="1" applyBorder="1" applyAlignment="1">
      <alignment horizontal="center" vertical="center" wrapText="1"/>
    </xf>
    <xf numFmtId="0" fontId="19" fillId="0" borderId="34" xfId="34" applyFont="1" applyFill="1" applyBorder="1" applyAlignment="1">
      <alignment horizontal="center" vertical="center" wrapText="1"/>
    </xf>
    <xf numFmtId="0" fontId="19" fillId="0" borderId="36" xfId="34" applyFont="1" applyFill="1" applyBorder="1" applyAlignment="1">
      <alignment horizontal="center" vertical="center" wrapText="1"/>
    </xf>
    <xf numFmtId="0" fontId="19" fillId="0" borderId="36" xfId="0" applyFont="1" applyFill="1" applyBorder="1" applyAlignment="1">
      <alignment horizontal="center" vertical="center"/>
    </xf>
    <xf numFmtId="0" fontId="0" fillId="0" borderId="35" xfId="0" applyFill="1" applyBorder="1" applyAlignment="1">
      <alignment vertical="center"/>
    </xf>
    <xf numFmtId="0" fontId="78" fillId="0" borderId="0" xfId="0" applyFont="1" applyFill="1" applyAlignment="1">
      <alignment vertical="center"/>
    </xf>
    <xf numFmtId="0" fontId="82" fillId="0" borderId="0" xfId="0" applyFont="1" applyFill="1" applyAlignment="1">
      <alignment vertical="center"/>
    </xf>
    <xf numFmtId="0" fontId="4" fillId="0" borderId="29" xfId="34" applyFont="1" applyFill="1" applyBorder="1" applyAlignment="1">
      <alignment horizontal="center" vertical="center"/>
    </xf>
    <xf numFmtId="0" fontId="4" fillId="0" borderId="16" xfId="34" applyFont="1" applyFill="1" applyBorder="1" applyAlignment="1">
      <alignment horizontal="center" vertical="center"/>
    </xf>
    <xf numFmtId="0" fontId="4" fillId="0" borderId="5" xfId="34" applyFont="1" applyFill="1" applyBorder="1" applyAlignment="1">
      <alignment horizontal="center" vertical="center"/>
    </xf>
    <xf numFmtId="0" fontId="4" fillId="0" borderId="6" xfId="34" applyFont="1" applyFill="1" applyBorder="1" applyAlignment="1">
      <alignment horizontal="center" vertical="center"/>
    </xf>
    <xf numFmtId="0" fontId="12" fillId="0" borderId="15" xfId="34" applyFont="1" applyFill="1" applyBorder="1" applyAlignment="1">
      <alignment horizontal="center" vertical="center" wrapText="1"/>
    </xf>
    <xf numFmtId="0" fontId="71" fillId="0" borderId="15" xfId="0" applyFont="1" applyFill="1" applyBorder="1" applyAlignment="1">
      <alignment horizontal="center" vertical="center"/>
    </xf>
    <xf numFmtId="0" fontId="71" fillId="0" borderId="12" xfId="0" applyFont="1" applyFill="1" applyBorder="1" applyAlignment="1">
      <alignment horizontal="center" vertical="center"/>
    </xf>
    <xf numFmtId="0" fontId="26" fillId="0" borderId="8" xfId="34" applyFont="1" applyFill="1" applyBorder="1" applyAlignment="1">
      <alignment horizontal="center" vertical="center"/>
    </xf>
    <xf numFmtId="0" fontId="12" fillId="0" borderId="4" xfId="34" applyFont="1" applyFill="1" applyBorder="1" applyAlignment="1">
      <alignment horizontal="center" vertical="center"/>
    </xf>
    <xf numFmtId="0" fontId="1" fillId="0" borderId="0" xfId="34" applyFont="1" applyFill="1" applyBorder="1" applyAlignment="1">
      <alignment horizontal="center" vertical="center"/>
    </xf>
    <xf numFmtId="0" fontId="26" fillId="0" borderId="10" xfId="34" applyFont="1" applyFill="1" applyBorder="1" applyAlignment="1">
      <alignment horizontal="center" vertical="center"/>
    </xf>
    <xf numFmtId="0" fontId="29" fillId="0" borderId="8" xfId="34" applyFont="1" applyFill="1" applyBorder="1" applyAlignment="1">
      <alignment horizontal="center" vertical="center"/>
    </xf>
    <xf numFmtId="0" fontId="20" fillId="0" borderId="0" xfId="34" applyFont="1" applyFill="1" applyBorder="1" applyAlignment="1">
      <alignment horizontal="center" vertical="center"/>
    </xf>
    <xf numFmtId="0" fontId="20" fillId="0" borderId="7" xfId="34" applyFont="1" applyFill="1" applyBorder="1" applyAlignment="1">
      <alignment horizontal="center" vertical="center"/>
    </xf>
    <xf numFmtId="0" fontId="20" fillId="0" borderId="5" xfId="34" applyFont="1" applyFill="1" applyBorder="1" applyAlignment="1">
      <alignment horizontal="center" vertical="center"/>
    </xf>
    <xf numFmtId="0" fontId="12" fillId="0" borderId="1" xfId="34" applyFont="1" applyFill="1" applyBorder="1" applyAlignment="1">
      <alignment horizontal="center" vertical="center"/>
    </xf>
    <xf numFmtId="0" fontId="20" fillId="0" borderId="1" xfId="34" applyFont="1" applyFill="1" applyBorder="1" applyAlignment="1">
      <alignment horizontal="center" vertical="center"/>
    </xf>
    <xf numFmtId="0" fontId="20" fillId="0" borderId="6" xfId="34" applyFont="1" applyFill="1" applyBorder="1" applyAlignment="1">
      <alignment horizontal="center" vertical="center"/>
    </xf>
    <xf numFmtId="0" fontId="26" fillId="0" borderId="8" xfId="34" applyFont="1" applyFill="1" applyBorder="1" applyAlignment="1">
      <alignment horizontal="right" vertical="center"/>
    </xf>
    <xf numFmtId="0" fontId="20" fillId="0" borderId="14" xfId="34" applyFont="1" applyFill="1" applyBorder="1" applyAlignment="1">
      <alignment horizontal="center" vertical="center"/>
    </xf>
    <xf numFmtId="0" fontId="20" fillId="0" borderId="15" xfId="34" applyFont="1" applyFill="1" applyBorder="1" applyAlignment="1">
      <alignment horizontal="center" vertical="center"/>
    </xf>
    <xf numFmtId="0" fontId="20" fillId="0" borderId="12" xfId="34" applyFont="1" applyFill="1" applyBorder="1" applyAlignment="1">
      <alignment horizontal="center" vertical="center"/>
    </xf>
    <xf numFmtId="0" fontId="20" fillId="0" borderId="14" xfId="34" applyFont="1" applyFill="1" applyBorder="1" applyAlignment="1">
      <alignment horizontal="center" vertical="center" wrapText="1"/>
    </xf>
    <xf numFmtId="0" fontId="20" fillId="0" borderId="15" xfId="34" applyFont="1" applyFill="1" applyBorder="1" applyAlignment="1">
      <alignment horizontal="center" vertical="center" wrapText="1"/>
    </xf>
    <xf numFmtId="0" fontId="20" fillId="0" borderId="12" xfId="34" applyFont="1" applyFill="1" applyBorder="1" applyAlignment="1">
      <alignment horizontal="center" vertical="center" wrapText="1"/>
    </xf>
    <xf numFmtId="0" fontId="20" fillId="0" borderId="7" xfId="34" applyFont="1" applyFill="1" applyBorder="1" applyAlignment="1">
      <alignment horizontal="center" vertical="center" wrapText="1"/>
    </xf>
    <xf numFmtId="0" fontId="20" fillId="0" borderId="6" xfId="34" applyFont="1" applyFill="1" applyBorder="1" applyAlignment="1">
      <alignment horizontal="center" vertical="center" wrapText="1"/>
    </xf>
    <xf numFmtId="0" fontId="20" fillId="0" borderId="34" xfId="34" applyFont="1" applyFill="1" applyBorder="1" applyAlignment="1">
      <alignment horizontal="center" vertical="center"/>
    </xf>
    <xf numFmtId="0" fontId="20" fillId="0" borderId="17" xfId="34" applyFont="1" applyFill="1" applyBorder="1" applyAlignment="1">
      <alignment horizontal="center" vertical="center"/>
    </xf>
    <xf numFmtId="0" fontId="20" fillId="0" borderId="31" xfId="34" applyFont="1" applyFill="1" applyBorder="1" applyAlignment="1">
      <alignment horizontal="center" vertical="center"/>
    </xf>
    <xf numFmtId="0" fontId="20" fillId="0" borderId="33" xfId="34" applyFont="1" applyFill="1" applyBorder="1" applyAlignment="1">
      <alignment horizontal="center" vertical="center"/>
    </xf>
    <xf numFmtId="0" fontId="20" fillId="0" borderId="29" xfId="34" applyFont="1" applyFill="1" applyBorder="1" applyAlignment="1">
      <alignment horizontal="center" vertical="center"/>
    </xf>
    <xf numFmtId="0" fontId="20" fillId="0" borderId="16" xfId="34" applyFont="1" applyFill="1" applyBorder="1" applyAlignment="1">
      <alignment horizontal="center" vertical="center"/>
    </xf>
    <xf numFmtId="0" fontId="12" fillId="0" borderId="1" xfId="34" applyFont="1" applyBorder="1" applyAlignment="1">
      <alignment horizontal="left" vertical="center"/>
    </xf>
    <xf numFmtId="0" fontId="12" fillId="0" borderId="8" xfId="34" applyFont="1" applyFill="1" applyBorder="1" applyAlignment="1">
      <alignment horizontal="right" vertical="center"/>
    </xf>
    <xf numFmtId="0" fontId="12" fillId="0" borderId="15" xfId="34" applyFont="1" applyBorder="1" applyAlignment="1">
      <alignment horizontal="center" vertical="center"/>
    </xf>
    <xf numFmtId="0" fontId="12" fillId="0" borderId="12" xfId="34" applyFont="1" applyBorder="1" applyAlignment="1">
      <alignment horizontal="center" vertical="center"/>
    </xf>
    <xf numFmtId="0" fontId="26" fillId="0" borderId="14" xfId="34" applyFont="1" applyFill="1" applyBorder="1" applyAlignment="1">
      <alignment horizontal="center" vertical="center" wrapText="1"/>
    </xf>
    <xf numFmtId="0" fontId="26" fillId="0" borderId="15" xfId="34" applyFont="1" applyFill="1" applyBorder="1" applyAlignment="1">
      <alignment horizontal="center" vertical="center" wrapText="1"/>
    </xf>
    <xf numFmtId="0" fontId="12" fillId="0" borderId="8" xfId="34" applyFont="1" applyBorder="1" applyAlignment="1">
      <alignment vertical="center"/>
    </xf>
    <xf numFmtId="0" fontId="12" fillId="0" borderId="29" xfId="34" applyFont="1" applyBorder="1" applyAlignment="1">
      <alignment horizontal="center" vertical="center"/>
    </xf>
    <xf numFmtId="0" fontId="12" fillId="0" borderId="16" xfId="34" applyFont="1" applyBorder="1" applyAlignment="1">
      <alignment horizontal="center" vertical="center"/>
    </xf>
    <xf numFmtId="0" fontId="12" fillId="0" borderId="5" xfId="34" applyFont="1" applyBorder="1" applyAlignment="1">
      <alignment horizontal="center" vertical="center"/>
    </xf>
    <xf numFmtId="0" fontId="12" fillId="0" borderId="6" xfId="34" applyFont="1" applyBorder="1" applyAlignment="1">
      <alignment horizontal="center" vertical="center"/>
    </xf>
    <xf numFmtId="0" fontId="12" fillId="0" borderId="13" xfId="34" applyFont="1" applyBorder="1" applyAlignment="1">
      <alignment horizontal="center" vertical="center"/>
    </xf>
    <xf numFmtId="0" fontId="12" fillId="0" borderId="36" xfId="34" applyFont="1" applyBorder="1" applyAlignment="1">
      <alignment horizontal="center" vertical="center"/>
    </xf>
    <xf numFmtId="0" fontId="12" fillId="0" borderId="13" xfId="34" applyFont="1" applyBorder="1" applyAlignment="1">
      <alignment horizontal="center" vertical="center" wrapText="1"/>
    </xf>
    <xf numFmtId="0" fontId="12" fillId="0" borderId="14" xfId="34" applyFont="1" applyBorder="1" applyAlignment="1">
      <alignment horizontal="center" vertical="center"/>
    </xf>
    <xf numFmtId="0" fontId="12" fillId="0" borderId="33" xfId="34" applyFont="1" applyBorder="1" applyAlignment="1">
      <alignment horizontal="center" vertical="center"/>
    </xf>
    <xf numFmtId="0" fontId="4" fillId="0" borderId="3" xfId="0" applyFont="1" applyBorder="1" applyAlignment="1">
      <alignment horizontal="right" vertical="center"/>
    </xf>
    <xf numFmtId="0" fontId="7" fillId="0" borderId="10" xfId="0" applyFont="1" applyFill="1" applyBorder="1" applyAlignment="1">
      <alignment horizontal="right" vertical="center"/>
    </xf>
    <xf numFmtId="0" fontId="7" fillId="0" borderId="8" xfId="0" applyFont="1" applyFill="1" applyBorder="1" applyAlignment="1">
      <alignment horizontal="right" vertical="center"/>
    </xf>
    <xf numFmtId="38" fontId="7" fillId="0" borderId="8" xfId="1" applyFont="1" applyFill="1" applyBorder="1" applyAlignment="1">
      <alignment horizontal="right" vertical="center" shrinkToFit="1"/>
    </xf>
    <xf numFmtId="0" fontId="12" fillId="0" borderId="33" xfId="3" applyFont="1" applyFill="1" applyBorder="1" applyAlignment="1">
      <alignment horizontal="center" vertical="center" shrinkToFit="1"/>
    </xf>
    <xf numFmtId="0" fontId="12" fillId="0" borderId="35" xfId="3" applyFont="1" applyFill="1" applyBorder="1" applyAlignment="1">
      <alignment horizontal="center" vertical="center" shrinkToFit="1"/>
    </xf>
    <xf numFmtId="0" fontId="12" fillId="0" borderId="35" xfId="3" applyFont="1" applyFill="1" applyBorder="1" applyAlignment="1">
      <alignment horizontal="center" vertical="center"/>
    </xf>
    <xf numFmtId="0" fontId="12" fillId="0" borderId="33" xfId="35" applyFont="1" applyFill="1" applyBorder="1" applyAlignment="1">
      <alignment horizontal="center" vertical="center" wrapText="1"/>
    </xf>
    <xf numFmtId="0" fontId="12" fillId="0" borderId="34" xfId="35" applyFont="1" applyFill="1" applyBorder="1" applyAlignment="1">
      <alignment horizontal="center" vertical="center" wrapText="1"/>
    </xf>
    <xf numFmtId="0" fontId="12" fillId="0" borderId="35" xfId="35" applyFont="1" applyFill="1" applyBorder="1" applyAlignment="1">
      <alignment horizontal="center" vertical="center" wrapText="1"/>
    </xf>
    <xf numFmtId="0" fontId="12" fillId="0" borderId="33" xfId="35" applyFont="1" applyFill="1" applyBorder="1" applyAlignment="1">
      <alignment horizontal="center" vertical="center"/>
    </xf>
    <xf numFmtId="0" fontId="12" fillId="0" borderId="34" xfId="35" applyFont="1" applyFill="1" applyBorder="1" applyAlignment="1">
      <alignment horizontal="center" vertical="center"/>
    </xf>
    <xf numFmtId="38" fontId="26" fillId="0" borderId="8" xfId="0" applyNumberFormat="1" applyFont="1" applyBorder="1" applyAlignment="1">
      <alignment vertical="center"/>
    </xf>
    <xf numFmtId="0" fontId="12" fillId="0" borderId="16" xfId="35" applyFont="1" applyFill="1" applyBorder="1" applyAlignment="1">
      <alignment horizontal="center" vertical="center"/>
    </xf>
    <xf numFmtId="0" fontId="1" fillId="0" borderId="11" xfId="35" applyFill="1" applyBorder="1" applyAlignment="1">
      <alignment horizontal="center" vertical="center"/>
    </xf>
    <xf numFmtId="0" fontId="1" fillId="0" borderId="6" xfId="35" applyFill="1" applyBorder="1" applyAlignment="1">
      <alignment horizontal="center" vertical="center"/>
    </xf>
    <xf numFmtId="0" fontId="12" fillId="0" borderId="14" xfId="35" applyFont="1" applyFill="1" applyBorder="1" applyAlignment="1">
      <alignment horizontal="center" vertical="center"/>
    </xf>
    <xf numFmtId="0" fontId="12" fillId="0" borderId="15" xfId="35" applyFont="1" applyFill="1" applyBorder="1" applyAlignment="1">
      <alignment horizontal="center" vertical="center"/>
    </xf>
    <xf numFmtId="0" fontId="12" fillId="0" borderId="12" xfId="35" applyFont="1" applyFill="1" applyBorder="1" applyAlignment="1">
      <alignment horizontal="center" vertical="center"/>
    </xf>
    <xf numFmtId="0" fontId="12" fillId="0" borderId="7" xfId="35" applyFont="1" applyFill="1" applyBorder="1" applyAlignment="1">
      <alignment horizontal="center" vertical="center"/>
    </xf>
    <xf numFmtId="0" fontId="12" fillId="0" borderId="5" xfId="35" applyFont="1" applyFill="1" applyBorder="1" applyAlignment="1">
      <alignment horizontal="center" vertical="center"/>
    </xf>
    <xf numFmtId="0" fontId="12" fillId="0" borderId="19" xfId="35" applyFont="1" applyFill="1" applyBorder="1" applyAlignment="1">
      <alignment horizontal="center" vertical="center"/>
    </xf>
    <xf numFmtId="0" fontId="1" fillId="0" borderId="31" xfId="35" applyFill="1" applyBorder="1" applyAlignment="1">
      <alignment horizontal="center" vertical="center"/>
    </xf>
    <xf numFmtId="0" fontId="12" fillId="0" borderId="7" xfId="35" applyFont="1" applyFill="1" applyBorder="1" applyAlignment="1">
      <alignment horizontal="center" vertical="center" wrapText="1"/>
    </xf>
    <xf numFmtId="0" fontId="12" fillId="0" borderId="5" xfId="35" applyFont="1" applyFill="1" applyBorder="1" applyAlignment="1">
      <alignment horizontal="center" vertical="center" wrapText="1"/>
    </xf>
    <xf numFmtId="0" fontId="12" fillId="0" borderId="35" xfId="35" applyFont="1" applyFill="1" applyBorder="1" applyAlignment="1">
      <alignment horizontal="center" vertical="center"/>
    </xf>
    <xf numFmtId="0" fontId="12" fillId="0" borderId="3" xfId="35" applyFont="1" applyFill="1" applyBorder="1" applyAlignment="1">
      <alignment horizontal="center" vertical="center" wrapText="1"/>
    </xf>
    <xf numFmtId="0" fontId="12" fillId="0" borderId="2" xfId="35" applyFont="1" applyFill="1" applyBorder="1" applyAlignment="1">
      <alignment horizontal="center" vertical="center" wrapText="1"/>
    </xf>
    <xf numFmtId="0" fontId="12" fillId="0" borderId="6" xfId="35" applyFont="1" applyFill="1" applyBorder="1" applyAlignment="1">
      <alignment horizontal="center" vertical="center" wrapText="1"/>
    </xf>
    <xf numFmtId="0" fontId="12" fillId="0" borderId="3" xfId="35" applyFont="1" applyFill="1" applyBorder="1" applyAlignment="1">
      <alignment horizontal="center" vertical="center"/>
    </xf>
    <xf numFmtId="0" fontId="12" fillId="0" borderId="2" xfId="35" applyFont="1" applyFill="1" applyBorder="1" applyAlignment="1">
      <alignment horizontal="center" vertical="center"/>
    </xf>
    <xf numFmtId="0" fontId="12" fillId="0" borderId="6" xfId="35" applyFont="1" applyFill="1" applyBorder="1" applyAlignment="1">
      <alignment horizontal="center" vertical="center"/>
    </xf>
    <xf numFmtId="38" fontId="26" fillId="0" borderId="8" xfId="2" applyFont="1" applyFill="1" applyBorder="1" applyAlignment="1">
      <alignment vertical="center"/>
    </xf>
    <xf numFmtId="0" fontId="1" fillId="0" borderId="7" xfId="35" applyFill="1" applyBorder="1" applyAlignment="1">
      <alignment horizontal="center" vertical="center" wrapText="1"/>
    </xf>
    <xf numFmtId="38" fontId="12" fillId="0" borderId="0" xfId="0" applyNumberFormat="1" applyFont="1" applyBorder="1" applyAlignment="1">
      <alignment vertical="center"/>
    </xf>
    <xf numFmtId="38" fontId="12" fillId="0" borderId="0" xfId="0" applyNumberFormat="1" applyFont="1" applyAlignment="1">
      <alignment vertical="center"/>
    </xf>
    <xf numFmtId="38" fontId="12" fillId="0" borderId="1" xfId="0" applyNumberFormat="1" applyFont="1" applyBorder="1" applyAlignment="1">
      <alignment vertical="center"/>
    </xf>
    <xf numFmtId="0" fontId="12" fillId="0" borderId="14" xfId="0" applyFont="1" applyFill="1" applyBorder="1" applyAlignment="1">
      <alignment horizontal="center" vertical="center" wrapText="1"/>
    </xf>
    <xf numFmtId="0" fontId="12" fillId="0" borderId="12" xfId="0" applyFont="1" applyFill="1" applyBorder="1" applyAlignment="1">
      <alignment horizontal="center" vertical="center" wrapText="1"/>
    </xf>
    <xf numFmtId="38" fontId="26" fillId="0" borderId="10" xfId="2" applyFont="1" applyBorder="1" applyAlignment="1">
      <alignment horizontal="right" vertical="center"/>
    </xf>
    <xf numFmtId="0" fontId="26" fillId="0" borderId="8" xfId="0" applyFont="1" applyFill="1" applyBorder="1" applyAlignment="1">
      <alignment horizontal="right" vertical="center"/>
    </xf>
    <xf numFmtId="38" fontId="12" fillId="0" borderId="4" xfId="2" applyFont="1" applyBorder="1" applyAlignment="1">
      <alignment horizontal="right" vertical="center"/>
    </xf>
    <xf numFmtId="38" fontId="12" fillId="0" borderId="0" xfId="2" applyFont="1" applyBorder="1" applyAlignment="1">
      <alignment horizontal="right" vertical="center"/>
    </xf>
    <xf numFmtId="0" fontId="26" fillId="0" borderId="0" xfId="3" applyFont="1" applyBorder="1" applyAlignment="1">
      <alignment horizontal="center" vertical="center"/>
    </xf>
    <xf numFmtId="0" fontId="26" fillId="0" borderId="4" xfId="3" applyFont="1" applyBorder="1" applyAlignment="1">
      <alignment horizontal="center" vertical="center"/>
    </xf>
    <xf numFmtId="0" fontId="12" fillId="0" borderId="6" xfId="3" applyFont="1" applyBorder="1" applyAlignment="1">
      <alignment horizontal="center" vertical="center" wrapText="1"/>
    </xf>
    <xf numFmtId="0" fontId="12" fillId="0" borderId="35" xfId="3" applyFont="1" applyBorder="1" applyAlignment="1">
      <alignment horizontal="center" vertical="center"/>
    </xf>
    <xf numFmtId="0" fontId="19" fillId="0" borderId="14" xfId="3" applyFont="1" applyBorder="1" applyAlignment="1">
      <alignment horizontal="center" vertical="center"/>
    </xf>
    <xf numFmtId="0" fontId="19" fillId="0" borderId="15" xfId="3" applyFont="1" applyBorder="1" applyAlignment="1">
      <alignment horizontal="center" vertical="center"/>
    </xf>
    <xf numFmtId="0" fontId="19" fillId="0" borderId="6" xfId="3" applyFont="1" applyBorder="1" applyAlignment="1">
      <alignment horizontal="center" vertical="center"/>
    </xf>
    <xf numFmtId="0" fontId="19" fillId="0" borderId="12" xfId="3" applyFont="1" applyBorder="1" applyAlignment="1">
      <alignment horizontal="center" vertical="center"/>
    </xf>
    <xf numFmtId="0" fontId="19" fillId="0" borderId="14"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12" xfId="3" applyFont="1" applyBorder="1" applyAlignment="1">
      <alignment horizontal="center" vertical="center" wrapText="1"/>
    </xf>
    <xf numFmtId="0" fontId="19" fillId="0" borderId="13" xfId="3" applyFont="1" applyBorder="1" applyAlignment="1">
      <alignment horizontal="center" vertical="center"/>
    </xf>
    <xf numFmtId="0" fontId="19" fillId="0" borderId="33" xfId="3" applyFont="1" applyBorder="1" applyAlignment="1">
      <alignment horizontal="center" vertical="center"/>
    </xf>
    <xf numFmtId="0" fontId="19" fillId="0" borderId="34" xfId="3" applyFont="1" applyBorder="1" applyAlignment="1">
      <alignment horizontal="center" vertical="center"/>
    </xf>
    <xf numFmtId="0" fontId="12" fillId="0" borderId="14" xfId="3" applyFont="1" applyBorder="1" applyAlignment="1">
      <alignment horizontal="center" vertical="center" wrapText="1"/>
    </xf>
    <xf numFmtId="0" fontId="12" fillId="0" borderId="12" xfId="3" applyFont="1" applyBorder="1" applyAlignment="1">
      <alignment horizontal="center" vertical="center" wrapText="1"/>
    </xf>
    <xf numFmtId="0" fontId="12" fillId="0" borderId="29" xfId="3" applyFont="1" applyBorder="1" applyAlignment="1">
      <alignment vertical="center"/>
    </xf>
    <xf numFmtId="0" fontId="12" fillId="0" borderId="0" xfId="3" applyFont="1" applyBorder="1" applyAlignment="1">
      <alignment vertical="center"/>
    </xf>
    <xf numFmtId="0" fontId="12" fillId="0" borderId="12" xfId="3" applyFont="1" applyFill="1" applyBorder="1" applyAlignment="1">
      <alignment horizontal="center" vertical="center"/>
    </xf>
    <xf numFmtId="0" fontId="12" fillId="0" borderId="14" xfId="3" applyFont="1" applyFill="1" applyBorder="1" applyAlignment="1">
      <alignment horizontal="center" vertical="center" wrapText="1"/>
    </xf>
    <xf numFmtId="0" fontId="12" fillId="0" borderId="15" xfId="3" applyFont="1" applyFill="1" applyBorder="1" applyAlignment="1">
      <alignment horizontal="center" vertical="center" wrapText="1"/>
    </xf>
    <xf numFmtId="0" fontId="12" fillId="0" borderId="13" xfId="3" applyFont="1" applyBorder="1" applyAlignment="1">
      <alignment horizontal="center" vertical="center"/>
    </xf>
    <xf numFmtId="0" fontId="12" fillId="0" borderId="0" xfId="0" applyFont="1" applyFill="1" applyBorder="1" applyAlignment="1">
      <alignment vertical="center" shrinkToFit="1"/>
    </xf>
  </cellXfs>
  <cellStyles count="36">
    <cellStyle name="１_(09)O-27(1)(2)体育振興事業団" xfId="31"/>
    <cellStyle name="１_(09)O-27(3)体育振興事業団" xfId="32"/>
    <cellStyle name="パーセント" xfId="4" builtinId="5"/>
    <cellStyle name="桁区切り" xfId="1" builtinId="6"/>
    <cellStyle name="桁区切り 2" xfId="2"/>
    <cellStyle name="桁区切り 2 2" xfId="17"/>
    <cellStyle name="桁区切り 3" xfId="15"/>
    <cellStyle name="桁区切り_商業統計結果第７表" xfId="19"/>
    <cellStyle name="標準" xfId="0" builtinId="0"/>
    <cellStyle name="標準 2" xfId="3"/>
    <cellStyle name="標準 2 2" xfId="7"/>
    <cellStyle name="標準 2 3" xfId="22"/>
    <cellStyle name="標準 3" xfId="9"/>
    <cellStyle name="標準 3 2" xfId="16"/>
    <cellStyle name="標準 4" xfId="21"/>
    <cellStyle name="標準_(06)J-3（税制課）" xfId="20"/>
    <cellStyle name="標準_(09)M-1(2)(勤労青少年)（青少年課）" xfId="25"/>
    <cellStyle name="標準_(09)M-1(3)(自然研修センター)（青少年課）" xfId="26"/>
    <cellStyle name="標準_(09)P-2選挙管理委員会4" xfId="33"/>
    <cellStyle name="標準_０－１３（人権同和対策課）" xfId="29"/>
    <cellStyle name="標準_０－１３（人権同和対策課）_2009O(できた)" xfId="30"/>
    <cellStyle name="標準_09雇用労働雇入れ農家数と人数 10水稲作を請負わせた作業別の農家数" xfId="10"/>
    <cellStyle name="標準_12保有山林規模別林家数及び面積" xfId="12"/>
    <cellStyle name="標準_2009L（できた）" xfId="23"/>
    <cellStyle name="標準_2009O(できた)" xfId="28"/>
    <cellStyle name="標準_2009Q(できた)" xfId="34"/>
    <cellStyle name="標準_2009R(できた)" xfId="35"/>
    <cellStyle name="標準_2010C未" xfId="8"/>
    <cellStyle name="標準_2010結果表・一覧表様式集（農林業経営体調査）扉・本文（印刷後の修正100713）" xfId="11"/>
    <cellStyle name="標準_H25人口要覧レイアウトサンプル" xfId="6"/>
    <cellStyle name="標準_L2008" xfId="24"/>
    <cellStyle name="標準_qryＫＯＫＵＤＯＡ出力" xfId="5"/>
    <cellStyle name="標準_Sheet1" xfId="13"/>
    <cellStyle name="標準_Sheet1_(統計ふくやま)N-8市民病院庶務課）(09)" xfId="27"/>
    <cellStyle name="標準_商業統計結果第７表" xfId="18"/>
    <cellStyle name="標準_第１４表T(秘匿）" xfId="14"/>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106680</xdr:rowOff>
    </xdr:from>
    <xdr:to>
      <xdr:col>9</xdr:col>
      <xdr:colOff>167640</xdr:colOff>
      <xdr:row>55</xdr:row>
      <xdr:rowOff>160020</xdr:rowOff>
    </xdr:to>
    <xdr:grpSp>
      <xdr:nvGrpSpPr>
        <xdr:cNvPr id="3" name="グループ化 2"/>
        <xdr:cNvGrpSpPr/>
      </xdr:nvGrpSpPr>
      <xdr:grpSpPr>
        <a:xfrm>
          <a:off x="0" y="106680"/>
          <a:ext cx="5654040" cy="9273540"/>
          <a:chOff x="0" y="59819"/>
          <a:chExt cx="6029509" cy="9861421"/>
        </a:xfrm>
      </xdr:grpSpPr>
      <xdr:sp macro="" textlink="">
        <xdr:nvSpPr>
          <xdr:cNvPr id="18434" name="AutoShape 2"/>
          <xdr:cNvSpPr>
            <a:spLocks noChangeAspect="1" noChangeArrowheads="1" noTextEdit="1"/>
          </xdr:cNvSpPr>
        </xdr:nvSpPr>
        <xdr:spPr bwMode="auto">
          <a:xfrm>
            <a:off x="0" y="580788"/>
            <a:ext cx="6029509" cy="934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8436" name="Rectangle 4"/>
          <xdr:cNvSpPr>
            <a:spLocks noChangeArrowheads="1"/>
          </xdr:cNvSpPr>
        </xdr:nvSpPr>
        <xdr:spPr bwMode="auto">
          <a:xfrm>
            <a:off x="2589581" y="59819"/>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37" name="Rectangle 5"/>
          <xdr:cNvSpPr>
            <a:spLocks noChangeArrowheads="1"/>
          </xdr:cNvSpPr>
        </xdr:nvSpPr>
        <xdr:spPr bwMode="auto">
          <a:xfrm>
            <a:off x="3261360" y="762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38" name="Rectangle 6"/>
          <xdr:cNvSpPr>
            <a:spLocks noChangeArrowheads="1"/>
          </xdr:cNvSpPr>
        </xdr:nvSpPr>
        <xdr:spPr bwMode="auto">
          <a:xfrm>
            <a:off x="1379220" y="1653540"/>
            <a:ext cx="9296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ＭＳ 明朝" panose="02020609040205080304" pitchFamily="17" charset="-128"/>
                <a:ea typeface="ＭＳ 明朝" panose="02020609040205080304" pitchFamily="17" charset="-128"/>
              </a:rPr>
              <a:t>統計</a:t>
            </a:r>
          </a:p>
        </xdr:txBody>
      </xdr:sp>
      <xdr:sp macro="" textlink="">
        <xdr:nvSpPr>
          <xdr:cNvPr id="18439" name="Rectangle 7"/>
          <xdr:cNvSpPr>
            <a:spLocks noChangeArrowheads="1"/>
          </xdr:cNvSpPr>
        </xdr:nvSpPr>
        <xdr:spPr bwMode="auto">
          <a:xfrm>
            <a:off x="22936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18440" name="Rectangle 8"/>
          <xdr:cNvSpPr>
            <a:spLocks noChangeArrowheads="1"/>
          </xdr:cNvSpPr>
        </xdr:nvSpPr>
        <xdr:spPr bwMode="auto">
          <a:xfrm>
            <a:off x="256032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ふ</a:t>
            </a:r>
          </a:p>
        </xdr:txBody>
      </xdr:sp>
      <xdr:sp macro="" textlink="">
        <xdr:nvSpPr>
          <xdr:cNvPr id="18441" name="Rectangle 9"/>
          <xdr:cNvSpPr>
            <a:spLocks noChangeArrowheads="1"/>
          </xdr:cNvSpPr>
        </xdr:nvSpPr>
        <xdr:spPr bwMode="auto">
          <a:xfrm>
            <a:off x="315468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8442" name="Rectangle 10"/>
          <xdr:cNvSpPr>
            <a:spLocks noChangeArrowheads="1"/>
          </xdr:cNvSpPr>
        </xdr:nvSpPr>
        <xdr:spPr bwMode="auto">
          <a:xfrm>
            <a:off x="3329940" y="1524000"/>
            <a:ext cx="3733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く</a:t>
            </a:r>
          </a:p>
        </xdr:txBody>
      </xdr:sp>
      <xdr:sp macro="" textlink="">
        <xdr:nvSpPr>
          <xdr:cNvPr id="18443" name="Rectangle 11"/>
          <xdr:cNvSpPr>
            <a:spLocks noChangeArrowheads="1"/>
          </xdr:cNvSpPr>
        </xdr:nvSpPr>
        <xdr:spPr bwMode="auto">
          <a:xfrm>
            <a:off x="370332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8444" name="Rectangle 12"/>
          <xdr:cNvSpPr>
            <a:spLocks noChangeArrowheads="1"/>
          </xdr:cNvSpPr>
        </xdr:nvSpPr>
        <xdr:spPr bwMode="auto">
          <a:xfrm>
            <a:off x="387858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や</a:t>
            </a:r>
          </a:p>
        </xdr:txBody>
      </xdr:sp>
      <xdr:sp macro="" textlink="">
        <xdr:nvSpPr>
          <xdr:cNvPr id="18445" name="Rectangle 13"/>
          <xdr:cNvSpPr>
            <a:spLocks noChangeArrowheads="1"/>
          </xdr:cNvSpPr>
        </xdr:nvSpPr>
        <xdr:spPr bwMode="auto">
          <a:xfrm>
            <a:off x="447294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8446" name="Rectangle 14"/>
          <xdr:cNvSpPr>
            <a:spLocks noChangeArrowheads="1"/>
          </xdr:cNvSpPr>
        </xdr:nvSpPr>
        <xdr:spPr bwMode="auto">
          <a:xfrm>
            <a:off x="4655820" y="1524000"/>
            <a:ext cx="621182" cy="812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ま</a:t>
            </a:r>
          </a:p>
        </xdr:txBody>
      </xdr:sp>
      <xdr:sp macro="" textlink="">
        <xdr:nvSpPr>
          <xdr:cNvPr id="18447" name="Rectangle 15"/>
          <xdr:cNvSpPr>
            <a:spLocks noChangeArrowheads="1"/>
          </xdr:cNvSpPr>
        </xdr:nvSpPr>
        <xdr:spPr bwMode="auto">
          <a:xfrm>
            <a:off x="51511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18448" name="Rectangle 16"/>
          <xdr:cNvSpPr>
            <a:spLocks noChangeArrowheads="1"/>
          </xdr:cNvSpPr>
        </xdr:nvSpPr>
        <xdr:spPr bwMode="auto">
          <a:xfrm>
            <a:off x="3261360" y="23317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8449" name="Rectangle 17"/>
          <xdr:cNvSpPr>
            <a:spLocks noChangeArrowheads="1"/>
          </xdr:cNvSpPr>
        </xdr:nvSpPr>
        <xdr:spPr bwMode="auto">
          <a:xfrm>
            <a:off x="3261360" y="27889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8450" name="Rectangle 18"/>
          <xdr:cNvSpPr>
            <a:spLocks noChangeArrowheads="1"/>
          </xdr:cNvSpPr>
        </xdr:nvSpPr>
        <xdr:spPr bwMode="auto">
          <a:xfrm>
            <a:off x="1270545" y="3308529"/>
            <a:ext cx="27813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２０２１年（令和３</a:t>
            </a:r>
          </a:p>
        </xdr:txBody>
      </xdr:sp>
      <xdr:sp macro="" textlink="">
        <xdr:nvSpPr>
          <xdr:cNvPr id="18451" name="Rectangle 19"/>
          <xdr:cNvSpPr>
            <a:spLocks noChangeArrowheads="1"/>
          </xdr:cNvSpPr>
        </xdr:nvSpPr>
        <xdr:spPr bwMode="auto">
          <a:xfrm>
            <a:off x="4157250" y="3308589"/>
            <a:ext cx="929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年）版</a:t>
            </a:r>
          </a:p>
        </xdr:txBody>
      </xdr:sp>
      <xdr:sp macro="" textlink="">
        <xdr:nvSpPr>
          <xdr:cNvPr id="18452" name="Rectangle 20"/>
          <xdr:cNvSpPr>
            <a:spLocks noChangeArrowheads="1"/>
          </xdr:cNvSpPr>
        </xdr:nvSpPr>
        <xdr:spPr bwMode="auto">
          <a:xfrm>
            <a:off x="5097780" y="3253740"/>
            <a:ext cx="83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Century"/>
              </a:rPr>
              <a:t> </a:t>
            </a:r>
          </a:p>
        </xdr:txBody>
      </xdr:sp>
      <xdr:sp macro="" textlink="">
        <xdr:nvSpPr>
          <xdr:cNvPr id="18453" name="Rectangle 21"/>
          <xdr:cNvSpPr>
            <a:spLocks noChangeArrowheads="1"/>
          </xdr:cNvSpPr>
        </xdr:nvSpPr>
        <xdr:spPr bwMode="auto">
          <a:xfrm>
            <a:off x="3261360" y="3733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54" name="Rectangle 22"/>
          <xdr:cNvSpPr>
            <a:spLocks noChangeArrowheads="1"/>
          </xdr:cNvSpPr>
        </xdr:nvSpPr>
        <xdr:spPr bwMode="auto">
          <a:xfrm>
            <a:off x="3261360" y="44196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55" name="Rectangle 23"/>
          <xdr:cNvSpPr>
            <a:spLocks noChangeArrowheads="1"/>
          </xdr:cNvSpPr>
        </xdr:nvSpPr>
        <xdr:spPr bwMode="auto">
          <a:xfrm>
            <a:off x="3261360" y="5105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Century"/>
              </a:rPr>
              <a:t> </a:t>
            </a:r>
          </a:p>
        </xdr:txBody>
      </xdr:sp>
      <xdr:sp macro="" textlink="">
        <xdr:nvSpPr>
          <xdr:cNvPr id="18456" name="Rectangle 24"/>
          <xdr:cNvSpPr>
            <a:spLocks noChangeArrowheads="1"/>
          </xdr:cNvSpPr>
        </xdr:nvSpPr>
        <xdr:spPr bwMode="auto">
          <a:xfrm>
            <a:off x="3261360" y="57912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57" name="Rectangle 25"/>
          <xdr:cNvSpPr>
            <a:spLocks noChangeArrowheads="1"/>
          </xdr:cNvSpPr>
        </xdr:nvSpPr>
        <xdr:spPr bwMode="auto">
          <a:xfrm>
            <a:off x="3261360" y="6477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58" name="Rectangle 26"/>
          <xdr:cNvSpPr>
            <a:spLocks noChangeArrowheads="1"/>
          </xdr:cNvSpPr>
        </xdr:nvSpPr>
        <xdr:spPr bwMode="auto">
          <a:xfrm>
            <a:off x="3261360" y="7162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18459" name="Rectangle 27"/>
          <xdr:cNvSpPr>
            <a:spLocks noChangeArrowheads="1"/>
          </xdr:cNvSpPr>
        </xdr:nvSpPr>
        <xdr:spPr bwMode="auto">
          <a:xfrm>
            <a:off x="217932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福</a:t>
            </a:r>
          </a:p>
        </xdr:txBody>
      </xdr:sp>
      <xdr:sp macro="" textlink="">
        <xdr:nvSpPr>
          <xdr:cNvPr id="18460" name="Rectangle 28"/>
          <xdr:cNvSpPr>
            <a:spLocks noChangeArrowheads="1"/>
          </xdr:cNvSpPr>
        </xdr:nvSpPr>
        <xdr:spPr bwMode="auto">
          <a:xfrm>
            <a:off x="261366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18461" name="Rectangle 29"/>
          <xdr:cNvSpPr>
            <a:spLocks noChangeArrowheads="1"/>
          </xdr:cNvSpPr>
        </xdr:nvSpPr>
        <xdr:spPr bwMode="auto">
          <a:xfrm>
            <a:off x="304800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山</a:t>
            </a:r>
          </a:p>
        </xdr:txBody>
      </xdr:sp>
      <xdr:sp macro="" textlink="">
        <xdr:nvSpPr>
          <xdr:cNvPr id="18462" name="Rectangle 30"/>
          <xdr:cNvSpPr>
            <a:spLocks noChangeArrowheads="1"/>
          </xdr:cNvSpPr>
        </xdr:nvSpPr>
        <xdr:spPr bwMode="auto">
          <a:xfrm>
            <a:off x="348234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18463" name="Rectangle 31"/>
          <xdr:cNvSpPr>
            <a:spLocks noChangeArrowheads="1"/>
          </xdr:cNvSpPr>
        </xdr:nvSpPr>
        <xdr:spPr bwMode="auto">
          <a:xfrm>
            <a:off x="391668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市</a:t>
            </a:r>
          </a:p>
        </xdr:txBody>
      </xdr:sp>
      <xdr:sp macro="" textlink="">
        <xdr:nvSpPr>
          <xdr:cNvPr id="18464" name="Rectangle 32"/>
          <xdr:cNvSpPr>
            <a:spLocks noChangeArrowheads="1"/>
          </xdr:cNvSpPr>
        </xdr:nvSpPr>
        <xdr:spPr bwMode="auto">
          <a:xfrm>
            <a:off x="4343400" y="7840980"/>
            <a:ext cx="121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Century"/>
              </a:rPr>
              <a:t> </a:t>
            </a:r>
          </a:p>
        </xdr:txBody>
      </xdr:sp>
      <xdr:sp macro="" textlink="">
        <xdr:nvSpPr>
          <xdr:cNvPr id="18465" name="Rectangle 33"/>
          <xdr:cNvSpPr>
            <a:spLocks noChangeArrowheads="1"/>
          </xdr:cNvSpPr>
        </xdr:nvSpPr>
        <xdr:spPr bwMode="auto">
          <a:xfrm>
            <a:off x="0" y="8534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144780</xdr:colOff>
      <xdr:row>43</xdr:row>
      <xdr:rowOff>19050</xdr:rowOff>
    </xdr:from>
    <xdr:to>
      <xdr:col>6</xdr:col>
      <xdr:colOff>123413</xdr:colOff>
      <xdr:row>43</xdr:row>
      <xdr:rowOff>19050</xdr:rowOff>
    </xdr:to>
    <xdr:sp macro="" textlink="">
      <xdr:nvSpPr>
        <xdr:cNvPr id="2" name="Rectangle 1"/>
        <xdr:cNvSpPr>
          <a:spLocks noChangeArrowheads="1"/>
        </xdr:cNvSpPr>
      </xdr:nvSpPr>
      <xdr:spPr bwMode="auto">
        <a:xfrm>
          <a:off x="2994660" y="9551670"/>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84120" y="85267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4" name="Rectangle 1"/>
        <xdr:cNvSpPr>
          <a:spLocks noChangeArrowheads="1"/>
        </xdr:cNvSpPr>
      </xdr:nvSpPr>
      <xdr:spPr bwMode="auto">
        <a:xfrm>
          <a:off x="2493645" y="92811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5</xdr:col>
      <xdr:colOff>47625</xdr:colOff>
      <xdr:row>42</xdr:row>
      <xdr:rowOff>238125</xdr:rowOff>
    </xdr:from>
    <xdr:to>
      <xdr:col>6</xdr:col>
      <xdr:colOff>26258</xdr:colOff>
      <xdr:row>42</xdr:row>
      <xdr:rowOff>238125</xdr:rowOff>
    </xdr:to>
    <xdr:sp macro="" textlink="">
      <xdr:nvSpPr>
        <xdr:cNvPr id="5" name="Rectangle 1"/>
        <xdr:cNvSpPr>
          <a:spLocks noChangeArrowheads="1"/>
        </xdr:cNvSpPr>
      </xdr:nvSpPr>
      <xdr:spPr bwMode="auto">
        <a:xfrm>
          <a:off x="2897505" y="9519285"/>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6" name="Rectangle 1"/>
        <xdr:cNvSpPr>
          <a:spLocks noChangeArrowheads="1"/>
        </xdr:cNvSpPr>
      </xdr:nvSpPr>
      <xdr:spPr bwMode="auto">
        <a:xfrm>
          <a:off x="2493645" y="92811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994660" y="6682740"/>
          <a:ext cx="60198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2118360" y="6720840"/>
          <a:ext cx="601980" cy="1600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840480" y="6659880"/>
          <a:ext cx="617220" cy="3124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487680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3040380"/>
          <a:ext cx="129540" cy="63246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6583680"/>
          <a:ext cx="114300" cy="6096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68859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70535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41020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426970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Normal="100" zoomScaleSheetLayoutView="100" workbookViewId="0"/>
  </sheetViews>
  <sheetFormatPr defaultRowHeight="13.2"/>
  <sheetData/>
  <phoneticPr fontId="3"/>
  <pageMargins left="0.78740157480314965" right="0.78740157480314965" top="0.59055118110236227" bottom="0.59055118110236227" header="0.31496062992125984" footer="0.31496062992125984"/>
  <pageSetup paperSize="9" firstPageNumber="0" pageOrder="overThenDown"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view="pageBreakPreview" zoomScaleNormal="100" workbookViewId="0"/>
  </sheetViews>
  <sheetFormatPr defaultRowHeight="13.2"/>
  <cols>
    <col min="2" max="2" width="6.21875" customWidth="1"/>
    <col min="3" max="3" width="7.109375" customWidth="1"/>
    <col min="4" max="4" width="7.6640625" customWidth="1"/>
    <col min="5" max="5" width="7.109375" customWidth="1"/>
    <col min="6" max="10" width="7.6640625" customWidth="1"/>
    <col min="11" max="11" width="7.109375" customWidth="1"/>
    <col min="12" max="12" width="7.6640625" customWidth="1"/>
    <col min="13" max="14" width="6.109375" customWidth="1"/>
    <col min="15" max="15" width="9.6640625" customWidth="1"/>
    <col min="16" max="16" width="2.88671875" customWidth="1"/>
    <col min="17" max="18" width="2.77734375" customWidth="1"/>
  </cols>
  <sheetData>
    <row r="1" spans="1:14" ht="21" customHeight="1">
      <c r="A1" s="428" t="s">
        <v>564</v>
      </c>
      <c r="B1" s="428"/>
      <c r="C1" s="428"/>
      <c r="D1" s="428"/>
      <c r="E1" s="428"/>
      <c r="F1" s="428"/>
      <c r="G1" s="428"/>
      <c r="H1" s="428"/>
      <c r="I1" s="428"/>
      <c r="J1" s="428"/>
      <c r="K1" s="428"/>
      <c r="L1" s="428"/>
      <c r="M1" s="428"/>
      <c r="N1" s="428"/>
    </row>
    <row r="2" spans="1:14" ht="13.8" thickBot="1">
      <c r="A2" s="429" t="s">
        <v>464</v>
      </c>
      <c r="B2" s="430"/>
      <c r="C2" s="430"/>
      <c r="D2" s="430"/>
      <c r="E2" s="430"/>
      <c r="F2" s="430"/>
      <c r="G2" s="430"/>
      <c r="H2" s="430"/>
      <c r="I2" s="430"/>
      <c r="J2" s="430"/>
      <c r="K2" s="430"/>
      <c r="L2" s="431" t="s">
        <v>465</v>
      </c>
      <c r="M2" s="432"/>
    </row>
    <row r="3" spans="1:14" ht="35.1" customHeight="1">
      <c r="A3" s="4517" t="s">
        <v>466</v>
      </c>
      <c r="B3" s="4518"/>
      <c r="C3" s="4515" t="s">
        <v>565</v>
      </c>
      <c r="D3" s="4525"/>
      <c r="E3" s="4515" t="s">
        <v>566</v>
      </c>
      <c r="F3" s="4525"/>
      <c r="G3" s="4526" t="s">
        <v>568</v>
      </c>
      <c r="H3" s="4518"/>
      <c r="I3" s="4526" t="s">
        <v>569</v>
      </c>
      <c r="J3" s="4518"/>
      <c r="K3" s="4515" t="s">
        <v>570</v>
      </c>
      <c r="L3" s="4516"/>
    </row>
    <row r="4" spans="1:14" s="122" customFormat="1" ht="27.9" customHeight="1">
      <c r="A4" s="4519"/>
      <c r="B4" s="4520"/>
      <c r="C4" s="433" t="s">
        <v>571</v>
      </c>
      <c r="D4" s="434" t="s">
        <v>572</v>
      </c>
      <c r="E4" s="433" t="s">
        <v>571</v>
      </c>
      <c r="F4" s="434" t="s">
        <v>572</v>
      </c>
      <c r="G4" s="433" t="s">
        <v>573</v>
      </c>
      <c r="H4" s="434" t="s">
        <v>572</v>
      </c>
      <c r="I4" s="433" t="s">
        <v>573</v>
      </c>
      <c r="J4" s="434" t="s">
        <v>572</v>
      </c>
      <c r="K4" s="433" t="s">
        <v>573</v>
      </c>
      <c r="L4" s="435" t="s">
        <v>572</v>
      </c>
    </row>
    <row r="5" spans="1:14" s="441" customFormat="1" ht="18" customHeight="1">
      <c r="A5" s="436" t="s">
        <v>574</v>
      </c>
      <c r="B5" s="436"/>
      <c r="C5" s="437">
        <v>37.6</v>
      </c>
      <c r="D5" s="438">
        <v>42953</v>
      </c>
      <c r="E5" s="143">
        <v>-3.7</v>
      </c>
      <c r="F5" s="438">
        <v>42777</v>
      </c>
      <c r="G5" s="143">
        <v>15.5</v>
      </c>
      <c r="H5" s="439">
        <v>42925</v>
      </c>
      <c r="I5" s="143">
        <v>35.5</v>
      </c>
      <c r="J5" s="439">
        <v>42990</v>
      </c>
      <c r="K5" s="143">
        <v>99.5</v>
      </c>
      <c r="L5" s="439">
        <v>43030</v>
      </c>
      <c r="M5" s="440"/>
      <c r="N5" s="440"/>
    </row>
    <row r="6" spans="1:14" s="442" customFormat="1" ht="18" customHeight="1">
      <c r="A6" s="436" t="s">
        <v>483</v>
      </c>
      <c r="B6" s="436"/>
      <c r="C6" s="437">
        <v>37.6</v>
      </c>
      <c r="D6" s="438">
        <v>43301</v>
      </c>
      <c r="E6" s="143">
        <v>-6.4</v>
      </c>
      <c r="F6" s="438">
        <v>43138</v>
      </c>
      <c r="G6" s="143">
        <v>20</v>
      </c>
      <c r="H6" s="439">
        <v>43340</v>
      </c>
      <c r="I6" s="143">
        <v>52.5</v>
      </c>
      <c r="J6" s="439">
        <v>43340</v>
      </c>
      <c r="K6" s="143">
        <v>187</v>
      </c>
      <c r="L6" s="439">
        <v>43287</v>
      </c>
    </row>
    <row r="7" spans="1:14" s="442" customFormat="1" ht="18" customHeight="1">
      <c r="A7" s="436" t="s">
        <v>575</v>
      </c>
      <c r="B7" s="436"/>
      <c r="C7" s="437">
        <v>37.5</v>
      </c>
      <c r="D7" s="438">
        <v>43690</v>
      </c>
      <c r="E7" s="143">
        <v>-2.5</v>
      </c>
      <c r="F7" s="438">
        <v>43468</v>
      </c>
      <c r="G7" s="143">
        <v>13.5</v>
      </c>
      <c r="H7" s="439">
        <v>43655</v>
      </c>
      <c r="I7" s="143">
        <v>29.5</v>
      </c>
      <c r="J7" s="439">
        <v>43655</v>
      </c>
      <c r="K7" s="143">
        <v>56</v>
      </c>
      <c r="L7" s="439">
        <v>43655</v>
      </c>
    </row>
    <row r="8" spans="1:14" s="441" customFormat="1" ht="18.75" customHeight="1">
      <c r="A8" s="436" t="s">
        <v>485</v>
      </c>
      <c r="B8" s="436"/>
      <c r="C8" s="437">
        <v>37</v>
      </c>
      <c r="D8" s="438">
        <v>44424</v>
      </c>
      <c r="E8" s="143">
        <v>-3.6</v>
      </c>
      <c r="F8" s="438">
        <v>44547</v>
      </c>
      <c r="G8" s="143">
        <v>8</v>
      </c>
      <c r="H8" s="438">
        <v>44406</v>
      </c>
      <c r="I8" s="143">
        <v>23.5</v>
      </c>
      <c r="J8" s="438">
        <v>44391</v>
      </c>
      <c r="K8" s="143">
        <v>71.5</v>
      </c>
      <c r="L8" s="438">
        <v>44365</v>
      </c>
    </row>
    <row r="9" spans="1:14" s="441" customFormat="1" ht="18.75" customHeight="1">
      <c r="A9" s="443" t="s">
        <v>495</v>
      </c>
      <c r="B9" s="444"/>
      <c r="C9" s="445">
        <v>38.5</v>
      </c>
      <c r="D9" s="446">
        <v>44778</v>
      </c>
      <c r="E9" s="447">
        <v>-7.5</v>
      </c>
      <c r="F9" s="446">
        <v>44570</v>
      </c>
      <c r="G9" s="447">
        <v>13</v>
      </c>
      <c r="H9" s="446" t="s">
        <v>576</v>
      </c>
      <c r="I9" s="447">
        <v>52</v>
      </c>
      <c r="J9" s="446">
        <v>44757</v>
      </c>
      <c r="K9" s="447">
        <v>100.5</v>
      </c>
      <c r="L9" s="446">
        <v>44750</v>
      </c>
    </row>
    <row r="10" spans="1:14" s="441" customFormat="1" ht="18.75" customHeight="1">
      <c r="A10" s="436" t="s">
        <v>577</v>
      </c>
      <c r="B10" s="436"/>
      <c r="C10" s="437">
        <v>16.5</v>
      </c>
      <c r="D10" s="438">
        <v>44577</v>
      </c>
      <c r="E10" s="143">
        <v>-7.5</v>
      </c>
      <c r="F10" s="438">
        <v>44570</v>
      </c>
      <c r="G10" s="448">
        <v>1</v>
      </c>
      <c r="H10" s="438" t="s">
        <v>578</v>
      </c>
      <c r="I10" s="448">
        <v>4</v>
      </c>
      <c r="J10" s="438">
        <v>44587</v>
      </c>
      <c r="K10" s="448">
        <v>30.5</v>
      </c>
      <c r="L10" s="438">
        <v>44584</v>
      </c>
    </row>
    <row r="11" spans="1:14" ht="18.75" customHeight="1">
      <c r="A11" s="449" t="s">
        <v>579</v>
      </c>
      <c r="B11" s="449"/>
      <c r="C11" s="437">
        <v>20.7</v>
      </c>
      <c r="D11" s="438">
        <v>44614</v>
      </c>
      <c r="E11" s="143">
        <v>-4.4000000000000004</v>
      </c>
      <c r="F11" s="438">
        <v>44610</v>
      </c>
      <c r="G11" s="448">
        <v>1</v>
      </c>
      <c r="H11" s="438" t="s">
        <v>580</v>
      </c>
      <c r="I11" s="448">
        <v>5</v>
      </c>
      <c r="J11" s="438">
        <v>44594</v>
      </c>
      <c r="K11" s="448">
        <v>11.5</v>
      </c>
      <c r="L11" s="438">
        <v>44618</v>
      </c>
    </row>
    <row r="12" spans="1:14" ht="18.75" customHeight="1">
      <c r="A12" s="449" t="s">
        <v>581</v>
      </c>
      <c r="B12" s="449"/>
      <c r="C12" s="437">
        <v>24.1</v>
      </c>
      <c r="D12" s="438">
        <v>44646</v>
      </c>
      <c r="E12" s="143">
        <v>-1.1000000000000001</v>
      </c>
      <c r="F12" s="438">
        <v>44623</v>
      </c>
      <c r="G12" s="448">
        <v>2</v>
      </c>
      <c r="H12" s="438">
        <v>44622</v>
      </c>
      <c r="I12" s="448">
        <v>8.5</v>
      </c>
      <c r="J12" s="438">
        <v>44622</v>
      </c>
      <c r="K12" s="448">
        <v>21.5</v>
      </c>
      <c r="L12" s="438">
        <v>44622</v>
      </c>
    </row>
    <row r="13" spans="1:14" ht="18.75" customHeight="1">
      <c r="A13" s="449" t="s">
        <v>582</v>
      </c>
      <c r="B13" s="449"/>
      <c r="C13" s="437">
        <v>25.8</v>
      </c>
      <c r="D13" s="438">
        <v>44673</v>
      </c>
      <c r="E13" s="143">
        <v>2</v>
      </c>
      <c r="F13" s="438">
        <v>44661</v>
      </c>
      <c r="G13" s="448">
        <v>2</v>
      </c>
      <c r="H13" s="438" t="s">
        <v>583</v>
      </c>
      <c r="I13" s="448">
        <v>8.5</v>
      </c>
      <c r="J13" s="438">
        <v>44680</v>
      </c>
      <c r="K13" s="448">
        <v>52.5</v>
      </c>
      <c r="L13" s="438">
        <v>44680</v>
      </c>
    </row>
    <row r="14" spans="1:14" ht="18.75" customHeight="1">
      <c r="A14" s="449" t="s">
        <v>584</v>
      </c>
      <c r="B14" s="449"/>
      <c r="C14" s="437">
        <v>27.9</v>
      </c>
      <c r="D14" s="438">
        <v>44704</v>
      </c>
      <c r="E14" s="143">
        <v>6.9</v>
      </c>
      <c r="F14" s="438">
        <v>44684</v>
      </c>
      <c r="G14" s="448">
        <v>5.5</v>
      </c>
      <c r="H14" s="438">
        <v>44698</v>
      </c>
      <c r="I14" s="448">
        <v>10.5</v>
      </c>
      <c r="J14" s="438">
        <v>44698</v>
      </c>
      <c r="K14" s="448">
        <v>52</v>
      </c>
      <c r="L14" s="438">
        <v>44701</v>
      </c>
    </row>
    <row r="15" spans="1:14" ht="18.75" customHeight="1">
      <c r="A15" s="449" t="s">
        <v>585</v>
      </c>
      <c r="B15" s="449"/>
      <c r="C15" s="437">
        <v>30.9</v>
      </c>
      <c r="D15" s="438">
        <v>44720</v>
      </c>
      <c r="E15" s="143">
        <v>14.7</v>
      </c>
      <c r="F15" s="438">
        <v>44718</v>
      </c>
      <c r="G15" s="448">
        <v>2</v>
      </c>
      <c r="H15" s="438" t="s">
        <v>586</v>
      </c>
      <c r="I15" s="448">
        <v>9</v>
      </c>
      <c r="J15" s="438">
        <v>44716</v>
      </c>
      <c r="K15" s="448">
        <v>23.5</v>
      </c>
      <c r="L15" s="438">
        <v>44716</v>
      </c>
    </row>
    <row r="16" spans="1:14" ht="18.75" customHeight="1">
      <c r="A16" s="449" t="s">
        <v>587</v>
      </c>
      <c r="B16" s="449"/>
      <c r="C16" s="437">
        <v>35.4</v>
      </c>
      <c r="D16" s="438">
        <v>44763</v>
      </c>
      <c r="E16" s="143">
        <v>20.6</v>
      </c>
      <c r="F16" s="438">
        <v>44753</v>
      </c>
      <c r="G16" s="448">
        <v>13</v>
      </c>
      <c r="H16" s="438">
        <v>44757</v>
      </c>
      <c r="I16" s="448">
        <v>52</v>
      </c>
      <c r="J16" s="438">
        <v>44757</v>
      </c>
      <c r="K16" s="448">
        <v>100.5</v>
      </c>
      <c r="L16" s="438">
        <v>44750</v>
      </c>
    </row>
    <row r="17" spans="1:14" ht="18.75" customHeight="1">
      <c r="A17" s="449" t="s">
        <v>588</v>
      </c>
      <c r="B17" s="449"/>
      <c r="C17" s="437">
        <v>38.5</v>
      </c>
      <c r="D17" s="438">
        <v>44778</v>
      </c>
      <c r="E17" s="143">
        <v>21.3</v>
      </c>
      <c r="F17" s="438">
        <v>44788</v>
      </c>
      <c r="G17" s="448">
        <v>13</v>
      </c>
      <c r="H17" s="438">
        <v>44791</v>
      </c>
      <c r="I17" s="448">
        <v>43</v>
      </c>
      <c r="J17" s="438">
        <v>44791</v>
      </c>
      <c r="K17" s="448">
        <v>83.5</v>
      </c>
      <c r="L17" s="438">
        <v>44786</v>
      </c>
    </row>
    <row r="18" spans="1:14" ht="18.75" customHeight="1">
      <c r="A18" s="449" t="s">
        <v>589</v>
      </c>
      <c r="B18" s="449"/>
      <c r="C18" s="437">
        <v>31.5</v>
      </c>
      <c r="D18" s="438">
        <v>44822</v>
      </c>
      <c r="E18" s="143">
        <v>16.2</v>
      </c>
      <c r="F18" s="438">
        <v>44828</v>
      </c>
      <c r="G18" s="448">
        <v>10</v>
      </c>
      <c r="H18" s="438" t="s">
        <v>590</v>
      </c>
      <c r="I18" s="448">
        <v>34.5</v>
      </c>
      <c r="J18" s="438">
        <v>44808</v>
      </c>
      <c r="K18" s="448">
        <v>88</v>
      </c>
      <c r="L18" s="438">
        <v>44806</v>
      </c>
    </row>
    <row r="19" spans="1:14" ht="18.75" customHeight="1">
      <c r="A19" s="449" t="s">
        <v>591</v>
      </c>
      <c r="B19" s="449"/>
      <c r="C19" s="437">
        <v>31.7</v>
      </c>
      <c r="D19" s="438">
        <v>44835</v>
      </c>
      <c r="E19" s="143">
        <v>6.7</v>
      </c>
      <c r="F19" s="438">
        <v>44858</v>
      </c>
      <c r="G19" s="448">
        <v>1</v>
      </c>
      <c r="H19" s="438" t="s">
        <v>592</v>
      </c>
      <c r="I19" s="448">
        <v>3</v>
      </c>
      <c r="J19" s="438">
        <v>44859</v>
      </c>
      <c r="K19" s="448">
        <v>11</v>
      </c>
      <c r="L19" s="438">
        <v>44859</v>
      </c>
    </row>
    <row r="20" spans="1:14" ht="18.75" customHeight="1">
      <c r="A20" s="449" t="s">
        <v>593</v>
      </c>
      <c r="B20" s="449"/>
      <c r="C20" s="437">
        <v>23.3</v>
      </c>
      <c r="D20" s="438">
        <v>44873</v>
      </c>
      <c r="E20" s="143">
        <v>0.3</v>
      </c>
      <c r="F20" s="438">
        <v>44893</v>
      </c>
      <c r="G20" s="448">
        <v>2</v>
      </c>
      <c r="H20" s="438" t="s">
        <v>594</v>
      </c>
      <c r="I20" s="448">
        <v>10</v>
      </c>
      <c r="J20" s="438">
        <v>44873</v>
      </c>
      <c r="K20" s="448">
        <v>31</v>
      </c>
      <c r="L20" s="438">
        <v>44873</v>
      </c>
    </row>
    <row r="21" spans="1:14" ht="18.75" customHeight="1" thickBot="1">
      <c r="A21" s="450" t="s">
        <v>595</v>
      </c>
      <c r="B21" s="450"/>
      <c r="C21" s="451">
        <v>17.100000000000001</v>
      </c>
      <c r="D21" s="452">
        <v>44907</v>
      </c>
      <c r="E21" s="453">
        <v>-2.7</v>
      </c>
      <c r="F21" s="452">
        <v>44922</v>
      </c>
      <c r="G21" s="454">
        <v>1</v>
      </c>
      <c r="H21" s="452" t="s">
        <v>596</v>
      </c>
      <c r="I21" s="454">
        <v>4</v>
      </c>
      <c r="J21" s="452">
        <v>44912</v>
      </c>
      <c r="K21" s="454">
        <v>7.5</v>
      </c>
      <c r="L21" s="452">
        <v>44911</v>
      </c>
    </row>
    <row r="22" spans="1:14" ht="35.1" customHeight="1">
      <c r="A22" s="4517" t="s">
        <v>466</v>
      </c>
      <c r="B22" s="4518"/>
      <c r="C22" s="4521" t="s">
        <v>597</v>
      </c>
      <c r="D22" s="4522"/>
      <c r="E22" s="4523" t="s">
        <v>598</v>
      </c>
      <c r="F22" s="4524"/>
      <c r="G22" s="4524"/>
      <c r="H22" s="4523" t="s">
        <v>599</v>
      </c>
      <c r="I22" s="4524"/>
      <c r="J22" s="4524"/>
      <c r="K22" s="457"/>
      <c r="L22" s="457"/>
      <c r="M22" s="458"/>
    </row>
    <row r="23" spans="1:14" ht="27.9" customHeight="1">
      <c r="A23" s="4519"/>
      <c r="B23" s="4520"/>
      <c r="C23" s="433" t="s">
        <v>600</v>
      </c>
      <c r="D23" s="434" t="s">
        <v>572</v>
      </c>
      <c r="E23" s="433" t="s">
        <v>601</v>
      </c>
      <c r="F23" s="434" t="s">
        <v>602</v>
      </c>
      <c r="G23" s="434" t="s">
        <v>572</v>
      </c>
      <c r="H23" s="433" t="s">
        <v>601</v>
      </c>
      <c r="I23" s="434" t="s">
        <v>602</v>
      </c>
      <c r="J23" s="435" t="s">
        <v>572</v>
      </c>
      <c r="K23" s="457"/>
      <c r="L23" s="457"/>
      <c r="M23" s="458"/>
    </row>
    <row r="24" spans="1:14" ht="18" customHeight="1">
      <c r="A24" s="436" t="s">
        <v>574</v>
      </c>
      <c r="B24" s="436"/>
      <c r="C24" s="459">
        <v>18</v>
      </c>
      <c r="D24" s="438">
        <v>42839</v>
      </c>
      <c r="E24" s="460">
        <v>9.6</v>
      </c>
      <c r="F24" s="461" t="s">
        <v>603</v>
      </c>
      <c r="G24" s="438">
        <v>42862</v>
      </c>
      <c r="H24" s="143">
        <v>18.399999999999999</v>
      </c>
      <c r="I24" s="461" t="s">
        <v>604</v>
      </c>
      <c r="J24" s="438">
        <v>42995</v>
      </c>
      <c r="K24" s="432"/>
      <c r="L24" s="432"/>
      <c r="M24" s="458"/>
    </row>
    <row r="25" spans="1:14" ht="18" customHeight="1">
      <c r="A25" s="436" t="s">
        <v>483</v>
      </c>
      <c r="B25" s="436"/>
      <c r="C25" s="459">
        <v>17</v>
      </c>
      <c r="D25" s="438">
        <v>43203</v>
      </c>
      <c r="E25" s="460">
        <v>11.4</v>
      </c>
      <c r="F25" s="461" t="s">
        <v>605</v>
      </c>
      <c r="G25" s="438">
        <v>43160</v>
      </c>
      <c r="H25" s="143">
        <v>22.2</v>
      </c>
      <c r="I25" s="461" t="s">
        <v>605</v>
      </c>
      <c r="J25" s="438">
        <v>43160</v>
      </c>
      <c r="K25" s="432"/>
      <c r="L25" s="432"/>
      <c r="M25" s="458"/>
    </row>
    <row r="26" spans="1:14" s="464" customFormat="1" ht="18" customHeight="1">
      <c r="A26" s="436" t="s">
        <v>575</v>
      </c>
      <c r="B26" s="436"/>
      <c r="C26" s="459">
        <v>14</v>
      </c>
      <c r="D26" s="438">
        <v>43572</v>
      </c>
      <c r="E26" s="460">
        <v>11.7</v>
      </c>
      <c r="F26" s="461" t="s">
        <v>606</v>
      </c>
      <c r="G26" s="438">
        <v>43692</v>
      </c>
      <c r="H26" s="143">
        <v>20.2</v>
      </c>
      <c r="I26" s="461" t="s">
        <v>606</v>
      </c>
      <c r="J26" s="438">
        <v>43692</v>
      </c>
      <c r="K26" s="462"/>
      <c r="L26" s="462"/>
      <c r="M26" s="463"/>
      <c r="N26" s="463"/>
    </row>
    <row r="27" spans="1:14" ht="18.75" customHeight="1">
      <c r="A27" s="436" t="s">
        <v>485</v>
      </c>
      <c r="B27" s="436"/>
      <c r="C27" s="459">
        <v>14</v>
      </c>
      <c r="D27" s="438">
        <v>44311</v>
      </c>
      <c r="E27" s="460">
        <v>10.6</v>
      </c>
      <c r="F27" s="461" t="s">
        <v>605</v>
      </c>
      <c r="G27" s="438">
        <v>44204</v>
      </c>
      <c r="H27" s="143">
        <v>20.399999999999999</v>
      </c>
      <c r="I27" s="461" t="s">
        <v>607</v>
      </c>
      <c r="J27" s="438">
        <v>44560</v>
      </c>
      <c r="K27" s="465"/>
      <c r="L27" s="465"/>
      <c r="M27" s="458"/>
      <c r="N27" s="458"/>
    </row>
    <row r="28" spans="1:14" ht="18.75" customHeight="1">
      <c r="A28" s="443" t="s">
        <v>495</v>
      </c>
      <c r="B28" s="444"/>
      <c r="C28" s="466">
        <v>13</v>
      </c>
      <c r="D28" s="446">
        <v>44646</v>
      </c>
      <c r="E28" s="467">
        <v>10.7</v>
      </c>
      <c r="F28" s="468" t="s">
        <v>605</v>
      </c>
      <c r="G28" s="446">
        <v>44782</v>
      </c>
      <c r="H28" s="447">
        <v>18.5</v>
      </c>
      <c r="I28" s="468" t="s">
        <v>606</v>
      </c>
      <c r="J28" s="446">
        <v>44782</v>
      </c>
      <c r="K28" s="465"/>
      <c r="L28" s="465"/>
      <c r="M28" s="458"/>
      <c r="N28" s="458"/>
    </row>
    <row r="29" spans="1:14" ht="18.75" customHeight="1">
      <c r="A29" s="436" t="s">
        <v>577</v>
      </c>
      <c r="B29" s="436"/>
      <c r="C29" s="469">
        <v>35</v>
      </c>
      <c r="D29" s="438" t="s">
        <v>608</v>
      </c>
      <c r="E29" s="470">
        <v>8.6</v>
      </c>
      <c r="F29" s="139" t="s">
        <v>605</v>
      </c>
      <c r="G29" s="438">
        <v>44568</v>
      </c>
      <c r="H29" s="143">
        <v>15.3</v>
      </c>
      <c r="I29" s="139" t="s">
        <v>605</v>
      </c>
      <c r="J29" s="438">
        <v>44568</v>
      </c>
      <c r="K29" s="432"/>
      <c r="L29" s="432"/>
      <c r="M29" s="458"/>
      <c r="N29" s="458"/>
    </row>
    <row r="30" spans="1:14" ht="18.75" customHeight="1">
      <c r="A30" s="449" t="s">
        <v>579</v>
      </c>
      <c r="B30" s="449"/>
      <c r="C30" s="469">
        <v>25</v>
      </c>
      <c r="D30" s="438">
        <v>44594</v>
      </c>
      <c r="E30" s="470">
        <v>8.9</v>
      </c>
      <c r="F30" s="139" t="s">
        <v>603</v>
      </c>
      <c r="G30" s="438">
        <v>44612</v>
      </c>
      <c r="H30" s="143">
        <v>16.100000000000001</v>
      </c>
      <c r="I30" s="139" t="s">
        <v>607</v>
      </c>
      <c r="J30" s="438">
        <v>44609</v>
      </c>
      <c r="K30" s="432"/>
      <c r="L30" s="432"/>
      <c r="M30" s="458"/>
      <c r="N30" s="458"/>
    </row>
    <row r="31" spans="1:14" ht="18.75" customHeight="1">
      <c r="A31" s="449" t="s">
        <v>581</v>
      </c>
      <c r="B31" s="449"/>
      <c r="C31" s="469">
        <v>13</v>
      </c>
      <c r="D31" s="438">
        <v>44646</v>
      </c>
      <c r="E31" s="470">
        <v>8</v>
      </c>
      <c r="F31" s="139" t="s">
        <v>603</v>
      </c>
      <c r="G31" s="438">
        <v>44649</v>
      </c>
      <c r="H31" s="143">
        <v>12.8</v>
      </c>
      <c r="I31" s="139" t="s">
        <v>609</v>
      </c>
      <c r="J31" s="438">
        <v>44622</v>
      </c>
      <c r="K31" s="432"/>
      <c r="L31" s="432"/>
      <c r="M31" s="458"/>
      <c r="N31" s="458"/>
    </row>
    <row r="32" spans="1:14" ht="18.75" customHeight="1">
      <c r="A32" s="449" t="s">
        <v>582</v>
      </c>
      <c r="B32" s="449"/>
      <c r="C32" s="469">
        <v>14</v>
      </c>
      <c r="D32" s="438" t="s">
        <v>610</v>
      </c>
      <c r="E32" s="470">
        <v>8.1999999999999993</v>
      </c>
      <c r="F32" s="139" t="s">
        <v>603</v>
      </c>
      <c r="G32" s="438">
        <v>44681</v>
      </c>
      <c r="H32" s="143">
        <v>15.5</v>
      </c>
      <c r="I32" s="139" t="s">
        <v>611</v>
      </c>
      <c r="J32" s="438">
        <v>44656</v>
      </c>
      <c r="K32" s="432"/>
      <c r="L32" s="432"/>
      <c r="M32" s="458"/>
      <c r="N32" s="458"/>
    </row>
    <row r="33" spans="1:14" ht="18.75" customHeight="1">
      <c r="A33" s="449" t="s">
        <v>584</v>
      </c>
      <c r="B33" s="449"/>
      <c r="C33" s="469">
        <v>18</v>
      </c>
      <c r="D33" s="438">
        <v>44687</v>
      </c>
      <c r="E33" s="470">
        <v>9.1999999999999993</v>
      </c>
      <c r="F33" s="139" t="s">
        <v>603</v>
      </c>
      <c r="G33" s="438">
        <v>44690</v>
      </c>
      <c r="H33" s="143">
        <v>16.600000000000001</v>
      </c>
      <c r="I33" s="139" t="s">
        <v>612</v>
      </c>
      <c r="J33" s="438">
        <v>44682</v>
      </c>
      <c r="K33" s="432"/>
      <c r="L33" s="432"/>
      <c r="M33" s="458"/>
      <c r="N33" s="458"/>
    </row>
    <row r="34" spans="1:14" ht="18.75" customHeight="1">
      <c r="A34" s="449" t="s">
        <v>585</v>
      </c>
      <c r="B34" s="449"/>
      <c r="C34" s="469">
        <v>32</v>
      </c>
      <c r="D34" s="438">
        <v>44721</v>
      </c>
      <c r="E34" s="470">
        <v>5.6</v>
      </c>
      <c r="F34" s="139" t="s">
        <v>613</v>
      </c>
      <c r="G34" s="438">
        <v>44728</v>
      </c>
      <c r="H34" s="143">
        <v>10.9</v>
      </c>
      <c r="I34" s="139" t="s">
        <v>604</v>
      </c>
      <c r="J34" s="438">
        <v>44728</v>
      </c>
      <c r="K34" s="432"/>
      <c r="L34" s="432"/>
      <c r="M34" s="458"/>
      <c r="N34" s="458"/>
    </row>
    <row r="35" spans="1:14" ht="18.75" customHeight="1">
      <c r="A35" s="449" t="s">
        <v>587</v>
      </c>
      <c r="B35" s="449"/>
      <c r="C35" s="469">
        <v>34</v>
      </c>
      <c r="D35" s="438" t="s">
        <v>614</v>
      </c>
      <c r="E35" s="470">
        <v>6.9</v>
      </c>
      <c r="F35" s="139" t="s">
        <v>615</v>
      </c>
      <c r="G35" s="438">
        <v>44757</v>
      </c>
      <c r="H35" s="143">
        <v>11.5</v>
      </c>
      <c r="I35" s="139" t="s">
        <v>612</v>
      </c>
      <c r="J35" s="438">
        <v>44745</v>
      </c>
      <c r="K35" s="432"/>
      <c r="L35" s="432"/>
      <c r="M35" s="458"/>
      <c r="N35" s="458"/>
    </row>
    <row r="36" spans="1:14" ht="18.75" customHeight="1">
      <c r="A36" s="449" t="s">
        <v>588</v>
      </c>
      <c r="B36" s="449"/>
      <c r="C36" s="469">
        <v>36</v>
      </c>
      <c r="D36" s="438">
        <v>44775</v>
      </c>
      <c r="E36" s="470">
        <v>10.7</v>
      </c>
      <c r="F36" s="139" t="s">
        <v>605</v>
      </c>
      <c r="G36" s="438">
        <v>44782</v>
      </c>
      <c r="H36" s="143">
        <v>18.5</v>
      </c>
      <c r="I36" s="139" t="s">
        <v>606</v>
      </c>
      <c r="J36" s="438">
        <v>44782</v>
      </c>
      <c r="K36" s="432"/>
      <c r="L36" s="432"/>
      <c r="M36" s="458"/>
      <c r="N36" s="458"/>
    </row>
    <row r="37" spans="1:14" ht="18.75" customHeight="1">
      <c r="A37" s="449" t="s">
        <v>589</v>
      </c>
      <c r="B37" s="449"/>
      <c r="C37" s="469">
        <v>46</v>
      </c>
      <c r="D37" s="438">
        <v>44823</v>
      </c>
      <c r="E37" s="470">
        <v>7.4</v>
      </c>
      <c r="F37" s="139" t="s">
        <v>616</v>
      </c>
      <c r="G37" s="438">
        <v>44821</v>
      </c>
      <c r="H37" s="143">
        <v>13.9</v>
      </c>
      <c r="I37" s="139" t="s">
        <v>604</v>
      </c>
      <c r="J37" s="438">
        <v>44821</v>
      </c>
      <c r="K37" s="432"/>
      <c r="L37" s="432"/>
      <c r="M37" s="458"/>
      <c r="N37" s="458"/>
    </row>
    <row r="38" spans="1:14" ht="18.75" customHeight="1">
      <c r="A38" s="449" t="s">
        <v>591</v>
      </c>
      <c r="B38" s="449"/>
      <c r="C38" s="469">
        <v>25</v>
      </c>
      <c r="D38" s="438">
        <v>44837</v>
      </c>
      <c r="E38" s="470">
        <v>5.8</v>
      </c>
      <c r="F38" s="139" t="s">
        <v>613</v>
      </c>
      <c r="G38" s="438">
        <v>44851</v>
      </c>
      <c r="H38" s="143">
        <v>12.5</v>
      </c>
      <c r="I38" s="139" t="s">
        <v>617</v>
      </c>
      <c r="J38" s="438">
        <v>44861</v>
      </c>
      <c r="K38" s="432"/>
      <c r="L38" s="432"/>
      <c r="M38" s="458"/>
      <c r="N38" s="458"/>
    </row>
    <row r="39" spans="1:14" ht="18.75" customHeight="1">
      <c r="A39" s="449" t="s">
        <v>593</v>
      </c>
      <c r="B39" s="449"/>
      <c r="C39" s="469">
        <v>34</v>
      </c>
      <c r="D39" s="438" t="s">
        <v>618</v>
      </c>
      <c r="E39" s="470">
        <v>7.4</v>
      </c>
      <c r="F39" s="139" t="s">
        <v>605</v>
      </c>
      <c r="G39" s="438">
        <v>44877</v>
      </c>
      <c r="H39" s="143">
        <v>12</v>
      </c>
      <c r="I39" s="139" t="s">
        <v>603</v>
      </c>
      <c r="J39" s="438">
        <v>44888</v>
      </c>
      <c r="K39" s="432"/>
      <c r="L39" s="432"/>
      <c r="M39" s="458"/>
      <c r="N39" s="458"/>
    </row>
    <row r="40" spans="1:14" ht="18.75" customHeight="1" thickBot="1">
      <c r="A40" s="450" t="s">
        <v>595</v>
      </c>
      <c r="B40" s="450"/>
      <c r="C40" s="471">
        <v>32</v>
      </c>
      <c r="D40" s="452">
        <v>44896</v>
      </c>
      <c r="E40" s="472">
        <v>8.9</v>
      </c>
      <c r="F40" s="149" t="s">
        <v>607</v>
      </c>
      <c r="G40" s="452">
        <v>44912</v>
      </c>
      <c r="H40" s="453">
        <v>18.100000000000001</v>
      </c>
      <c r="I40" s="149" t="s">
        <v>617</v>
      </c>
      <c r="J40" s="452">
        <v>44912</v>
      </c>
      <c r="K40" s="432"/>
      <c r="L40" s="432"/>
      <c r="M40" s="458"/>
      <c r="N40" s="458"/>
    </row>
    <row r="41" spans="1:14" ht="13.5" customHeight="1">
      <c r="A41" s="436" t="s">
        <v>619</v>
      </c>
      <c r="B41" s="473"/>
      <c r="C41" s="473"/>
      <c r="D41" s="473"/>
      <c r="E41" s="473"/>
      <c r="F41" s="432"/>
      <c r="G41" s="432"/>
      <c r="H41" s="432"/>
      <c r="I41" s="432"/>
      <c r="J41" s="432"/>
      <c r="K41" s="432"/>
      <c r="L41" s="432"/>
      <c r="M41" s="432"/>
      <c r="N41" s="432"/>
    </row>
    <row r="42" spans="1:14" ht="13.5" customHeight="1">
      <c r="A42" s="474" t="s">
        <v>558</v>
      </c>
      <c r="B42" s="458"/>
      <c r="C42" s="458"/>
      <c r="D42" s="458"/>
      <c r="E42" s="458"/>
      <c r="F42" s="458"/>
      <c r="G42" s="458"/>
      <c r="H42" s="458"/>
      <c r="I42" s="458"/>
      <c r="J42" s="458"/>
      <c r="K42" s="458"/>
      <c r="L42" s="458"/>
      <c r="M42" s="458"/>
      <c r="N42" s="458"/>
    </row>
    <row r="43" spans="1:14" ht="13.5" customHeight="1">
      <c r="A43" s="474" t="s">
        <v>559</v>
      </c>
      <c r="B43" s="458"/>
      <c r="C43" s="458"/>
      <c r="D43" s="458"/>
      <c r="E43" s="458"/>
      <c r="F43" s="458"/>
      <c r="G43" s="458"/>
      <c r="H43" s="458"/>
      <c r="I43" s="458"/>
      <c r="J43" s="458"/>
      <c r="K43" s="458"/>
      <c r="L43" s="458"/>
      <c r="M43" s="458"/>
      <c r="N43" s="458"/>
    </row>
    <row r="44" spans="1:14" ht="13.5" customHeight="1">
      <c r="A44" s="449"/>
      <c r="B44" s="458"/>
      <c r="C44" s="458"/>
      <c r="D44" s="458"/>
      <c r="E44" s="458"/>
      <c r="F44" s="458"/>
      <c r="G44" s="458"/>
      <c r="H44" s="458"/>
      <c r="I44" s="458"/>
      <c r="J44" s="458"/>
      <c r="K44" s="458"/>
      <c r="L44" s="458"/>
      <c r="M44" s="458"/>
      <c r="N44" s="458"/>
    </row>
  </sheetData>
  <mergeCells count="10">
    <mergeCell ref="K3:L3"/>
    <mergeCell ref="A22:B23"/>
    <mergeCell ref="C22:D22"/>
    <mergeCell ref="E22:G22"/>
    <mergeCell ref="H22:J22"/>
    <mergeCell ref="A3:B4"/>
    <mergeCell ref="C3:D3"/>
    <mergeCell ref="E3:F3"/>
    <mergeCell ref="G3:H3"/>
    <mergeCell ref="I3:J3"/>
  </mergeCells>
  <phoneticPr fontId="3"/>
  <pageMargins left="0.78740157480314965" right="0.51181102362204722" top="0.59055118110236227" bottom="0.59055118110236227" header="0.51181102362204722" footer="0.51181102362204722"/>
  <pageSetup paperSize="9" scale="96"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view="pageBreakPreview" zoomScaleNormal="100" zoomScaleSheetLayoutView="100" workbookViewId="0">
      <pane ySplit="6" topLeftCell="A7" activePane="bottomLeft" state="frozen"/>
      <selection sqref="A1:L1"/>
      <selection pane="bottomLeft"/>
    </sheetView>
  </sheetViews>
  <sheetFormatPr defaultColWidth="9" defaultRowHeight="12"/>
  <cols>
    <col min="1" max="1" width="19.33203125" style="2712" customWidth="1"/>
    <col min="2" max="2" width="9.109375" style="2712" customWidth="1"/>
    <col min="3" max="3" width="9.6640625" style="2712" customWidth="1"/>
    <col min="4" max="4" width="11.6640625" style="2712" customWidth="1"/>
    <col min="5" max="6" width="9.109375" style="2712" customWidth="1"/>
    <col min="7" max="7" width="9.6640625" style="2712" customWidth="1"/>
    <col min="8" max="8" width="9.109375" style="2712" customWidth="1"/>
    <col min="9" max="9" width="3.6640625" style="2712" customWidth="1"/>
    <col min="10" max="10" width="11" style="2712" customWidth="1"/>
    <col min="11" max="15" width="9.77734375" style="2712" customWidth="1"/>
    <col min="16" max="16" width="1.6640625" style="2712" customWidth="1"/>
    <col min="17" max="17" width="20" style="2712" customWidth="1"/>
    <col min="18" max="16384" width="9" style="2712"/>
  </cols>
  <sheetData>
    <row r="1" spans="1:18" ht="21" customHeight="1">
      <c r="A1" s="2711" t="s">
        <v>4943</v>
      </c>
      <c r="F1" s="2713"/>
      <c r="G1" s="2713"/>
      <c r="H1" s="2711"/>
      <c r="I1" s="2711"/>
      <c r="J1" s="2713"/>
      <c r="K1" s="2713"/>
      <c r="L1" s="2713"/>
      <c r="M1" s="2713"/>
      <c r="N1" s="2713"/>
    </row>
    <row r="2" spans="1:18" ht="14.4" customHeight="1">
      <c r="A2" s="2711"/>
      <c r="F2" s="2713"/>
      <c r="G2" s="2713"/>
      <c r="H2" s="2711"/>
      <c r="I2" s="2711"/>
      <c r="J2" s="2713"/>
      <c r="K2" s="2713"/>
      <c r="L2" s="2713"/>
      <c r="M2" s="2713"/>
      <c r="N2" s="2713"/>
      <c r="Q2" s="2714" t="s">
        <v>4944</v>
      </c>
    </row>
    <row r="3" spans="1:18" ht="14.4" customHeight="1" thickBot="1">
      <c r="A3" s="2715" t="s">
        <v>4945</v>
      </c>
      <c r="B3" s="2716"/>
      <c r="C3" s="2716"/>
      <c r="D3" s="2716"/>
      <c r="E3" s="2716"/>
      <c r="F3" s="2716"/>
      <c r="G3" s="2716"/>
      <c r="H3" s="2715"/>
      <c r="I3" s="2716"/>
      <c r="J3" s="2716"/>
      <c r="K3" s="2716"/>
      <c r="L3" s="2716"/>
      <c r="M3" s="2716"/>
      <c r="N3" s="2716"/>
      <c r="O3" s="2715"/>
      <c r="P3" s="2715"/>
      <c r="Q3" s="2717" t="s">
        <v>4946</v>
      </c>
    </row>
    <row r="4" spans="1:18" ht="27" customHeight="1">
      <c r="A4" s="5490" t="s">
        <v>4947</v>
      </c>
      <c r="B4" s="5472" t="s">
        <v>4948</v>
      </c>
      <c r="C4" s="5493"/>
      <c r="D4" s="5493"/>
      <c r="E4" s="5494" t="s">
        <v>4949</v>
      </c>
      <c r="F4" s="5494" t="s">
        <v>4950</v>
      </c>
      <c r="G4" s="5480" t="s">
        <v>4951</v>
      </c>
      <c r="H4" s="5480" t="s">
        <v>4952</v>
      </c>
      <c r="I4" s="2718"/>
      <c r="J4" s="5480" t="s">
        <v>4953</v>
      </c>
      <c r="K4" s="5480" t="s">
        <v>4954</v>
      </c>
      <c r="L4" s="5480" t="s">
        <v>4955</v>
      </c>
      <c r="M4" s="5480" t="s">
        <v>4956</v>
      </c>
      <c r="N4" s="5480" t="s">
        <v>4957</v>
      </c>
      <c r="O4" s="5482" t="s">
        <v>4958</v>
      </c>
      <c r="P4" s="5483"/>
      <c r="Q4" s="5472" t="s">
        <v>4947</v>
      </c>
    </row>
    <row r="5" spans="1:18" ht="14.4" customHeight="1">
      <c r="A5" s="5491"/>
      <c r="B5" s="5475" t="s">
        <v>4959</v>
      </c>
      <c r="C5" s="5477" t="s">
        <v>4960</v>
      </c>
      <c r="D5" s="5477" t="s">
        <v>4961</v>
      </c>
      <c r="E5" s="5481"/>
      <c r="F5" s="5481"/>
      <c r="G5" s="5481"/>
      <c r="H5" s="5481"/>
      <c r="I5" s="2719"/>
      <c r="J5" s="5481"/>
      <c r="K5" s="5481"/>
      <c r="L5" s="5481"/>
      <c r="M5" s="5481"/>
      <c r="N5" s="5481"/>
      <c r="O5" s="5484"/>
      <c r="P5" s="5485"/>
      <c r="Q5" s="5473"/>
    </row>
    <row r="6" spans="1:18" ht="14.4" customHeight="1">
      <c r="A6" s="5492"/>
      <c r="B6" s="5476"/>
      <c r="C6" s="5476"/>
      <c r="D6" s="5476"/>
      <c r="E6" s="5481"/>
      <c r="F6" s="5481"/>
      <c r="G6" s="5481"/>
      <c r="H6" s="5481"/>
      <c r="I6" s="2719"/>
      <c r="J6" s="5481"/>
      <c r="K6" s="5481"/>
      <c r="L6" s="5481"/>
      <c r="M6" s="5481"/>
      <c r="N6" s="5481"/>
      <c r="O6" s="5486"/>
      <c r="P6" s="5487"/>
      <c r="Q6" s="5474"/>
      <c r="R6" s="2716"/>
    </row>
    <row r="7" spans="1:18" ht="9.9" customHeight="1">
      <c r="A7" s="2720"/>
      <c r="B7" s="2721"/>
      <c r="C7" s="2722"/>
      <c r="D7" s="2722"/>
      <c r="E7" s="2723"/>
      <c r="F7" s="2723"/>
      <c r="G7" s="2723"/>
      <c r="H7" s="2723"/>
      <c r="I7" s="2723"/>
      <c r="J7" s="2723"/>
      <c r="K7" s="2723"/>
      <c r="L7" s="2723"/>
      <c r="M7" s="2723"/>
      <c r="N7" s="2723"/>
      <c r="O7" s="2723"/>
      <c r="P7" s="2723"/>
      <c r="Q7" s="2724"/>
    </row>
    <row r="8" spans="1:18" ht="27" customHeight="1">
      <c r="A8" s="2725"/>
      <c r="B8" s="2726"/>
      <c r="C8" s="2727"/>
      <c r="D8" s="2727"/>
      <c r="E8" s="2728"/>
      <c r="F8" s="5478" t="s">
        <v>14</v>
      </c>
      <c r="G8" s="5478"/>
      <c r="H8" s="5478"/>
      <c r="I8" s="5478"/>
      <c r="J8" s="5478"/>
      <c r="K8" s="5478"/>
      <c r="L8" s="5478"/>
      <c r="M8" s="5479"/>
      <c r="N8" s="2728"/>
      <c r="O8" s="2728"/>
      <c r="P8" s="2728"/>
      <c r="Q8" s="2729"/>
    </row>
    <row r="9" spans="1:18" ht="18" customHeight="1">
      <c r="A9" s="2730" t="s">
        <v>4962</v>
      </c>
      <c r="B9" s="2731">
        <v>99.5</v>
      </c>
      <c r="C9" s="2732" t="s">
        <v>356</v>
      </c>
      <c r="D9" s="2733">
        <v>1</v>
      </c>
      <c r="E9" s="2734">
        <v>98.2</v>
      </c>
      <c r="F9" s="2734">
        <v>99.2</v>
      </c>
      <c r="G9" s="2734">
        <v>100.2</v>
      </c>
      <c r="H9" s="2734">
        <v>95.7</v>
      </c>
      <c r="I9" s="2735"/>
      <c r="J9" s="2734">
        <v>98.5</v>
      </c>
      <c r="K9" s="2734">
        <v>99</v>
      </c>
      <c r="L9" s="2734">
        <v>100.9</v>
      </c>
      <c r="M9" s="2734">
        <v>110.1</v>
      </c>
      <c r="N9" s="2734">
        <v>99</v>
      </c>
      <c r="O9" s="2734">
        <v>102.1</v>
      </c>
      <c r="P9" s="2735"/>
      <c r="Q9" s="2736" t="s">
        <v>4962</v>
      </c>
      <c r="R9" s="2716"/>
    </row>
    <row r="10" spans="1:18" s="2740" customFormat="1" ht="18" customHeight="1">
      <c r="A10" s="2730" t="s">
        <v>4013</v>
      </c>
      <c r="B10" s="2731">
        <v>100</v>
      </c>
      <c r="C10" s="2737" t="s">
        <v>356</v>
      </c>
      <c r="D10" s="2732">
        <v>0.5</v>
      </c>
      <c r="E10" s="2734">
        <v>98.7</v>
      </c>
      <c r="F10" s="2734">
        <v>99.4</v>
      </c>
      <c r="G10" s="2734">
        <v>102.5</v>
      </c>
      <c r="H10" s="2734">
        <v>97.7</v>
      </c>
      <c r="I10" s="2738"/>
      <c r="J10" s="2732">
        <v>98.9</v>
      </c>
      <c r="K10" s="2734">
        <v>99.7</v>
      </c>
      <c r="L10" s="2734">
        <v>100.2</v>
      </c>
      <c r="M10" s="2734">
        <v>108.4</v>
      </c>
      <c r="N10" s="2734">
        <v>100.6</v>
      </c>
      <c r="O10" s="2734">
        <v>102.1</v>
      </c>
      <c r="P10" s="2735"/>
      <c r="Q10" s="2736" t="s">
        <v>4013</v>
      </c>
      <c r="R10" s="2739"/>
    </row>
    <row r="11" spans="1:18" s="2740" customFormat="1" ht="18" customHeight="1">
      <c r="A11" s="2730" t="s">
        <v>4017</v>
      </c>
      <c r="B11" s="2731">
        <v>100</v>
      </c>
      <c r="C11" s="2732" t="s">
        <v>356</v>
      </c>
      <c r="D11" s="2732">
        <v>0</v>
      </c>
      <c r="E11" s="2734">
        <v>100</v>
      </c>
      <c r="F11" s="2734">
        <v>100</v>
      </c>
      <c r="G11" s="2734">
        <v>100</v>
      </c>
      <c r="H11" s="2734">
        <v>100</v>
      </c>
      <c r="I11" s="1609"/>
      <c r="J11" s="2734">
        <v>100</v>
      </c>
      <c r="K11" s="2734">
        <v>100</v>
      </c>
      <c r="L11" s="2734">
        <v>100</v>
      </c>
      <c r="M11" s="2734">
        <v>100</v>
      </c>
      <c r="N11" s="2734">
        <v>100</v>
      </c>
      <c r="O11" s="2734">
        <v>100</v>
      </c>
      <c r="P11" s="2735"/>
      <c r="Q11" s="2736" t="s">
        <v>4017</v>
      </c>
      <c r="R11" s="2739"/>
    </row>
    <row r="12" spans="1:18" s="2740" customFormat="1" ht="18" customHeight="1">
      <c r="A12" s="2741" t="s">
        <v>4963</v>
      </c>
      <c r="B12" s="2742">
        <v>99.8</v>
      </c>
      <c r="C12" s="2743" t="s">
        <v>356</v>
      </c>
      <c r="D12" s="2744">
        <v>-0.2</v>
      </c>
      <c r="E12" s="2745">
        <v>100</v>
      </c>
      <c r="F12" s="2745">
        <v>100.6</v>
      </c>
      <c r="G12" s="2745">
        <v>101.3</v>
      </c>
      <c r="H12" s="2745">
        <v>101.7</v>
      </c>
      <c r="J12" s="2745">
        <v>100.4</v>
      </c>
      <c r="K12" s="2745">
        <v>99.6</v>
      </c>
      <c r="L12" s="2745">
        <v>95</v>
      </c>
      <c r="M12" s="2745">
        <v>100</v>
      </c>
      <c r="N12" s="2745">
        <v>101.6</v>
      </c>
      <c r="O12" s="2745">
        <v>101.1</v>
      </c>
      <c r="P12" s="2746"/>
      <c r="Q12" s="2741" t="s">
        <v>4963</v>
      </c>
      <c r="R12" s="2739"/>
    </row>
    <row r="13" spans="1:18" ht="18" customHeight="1">
      <c r="A13" s="2738" t="s">
        <v>4964</v>
      </c>
      <c r="B13" s="2747">
        <v>99.8</v>
      </c>
      <c r="C13" s="2748">
        <v>0.5</v>
      </c>
      <c r="D13" s="2748">
        <v>-0.7</v>
      </c>
      <c r="E13" s="2749">
        <v>100</v>
      </c>
      <c r="F13" s="2749">
        <v>100.4</v>
      </c>
      <c r="G13" s="2749">
        <v>96.1</v>
      </c>
      <c r="H13" s="2749">
        <v>101.4</v>
      </c>
      <c r="I13" s="2716"/>
      <c r="J13" s="2749">
        <v>98.2</v>
      </c>
      <c r="K13" s="2749">
        <v>99.4</v>
      </c>
      <c r="L13" s="2749">
        <v>99.9</v>
      </c>
      <c r="M13" s="2749">
        <v>99.1</v>
      </c>
      <c r="N13" s="2749">
        <v>100.8</v>
      </c>
      <c r="O13" s="2749">
        <v>100.6</v>
      </c>
      <c r="P13" s="2750"/>
      <c r="Q13" s="2751" t="s">
        <v>4965</v>
      </c>
    </row>
    <row r="14" spans="1:18" ht="18" customHeight="1">
      <c r="A14" s="2738" t="s">
        <v>4966</v>
      </c>
      <c r="B14" s="2747">
        <v>99.8</v>
      </c>
      <c r="C14" s="2748">
        <v>-0.1</v>
      </c>
      <c r="D14" s="2748">
        <v>-0.5</v>
      </c>
      <c r="E14" s="2749">
        <v>99.5</v>
      </c>
      <c r="F14" s="2749">
        <v>100.5</v>
      </c>
      <c r="G14" s="2749">
        <v>96.4</v>
      </c>
      <c r="H14" s="2749">
        <v>101.3</v>
      </c>
      <c r="I14" s="2716"/>
      <c r="J14" s="2749">
        <v>98.3</v>
      </c>
      <c r="K14" s="2749">
        <v>99.4</v>
      </c>
      <c r="L14" s="2749">
        <v>100.1</v>
      </c>
      <c r="M14" s="2749">
        <v>99.1</v>
      </c>
      <c r="N14" s="2749">
        <v>100.5</v>
      </c>
      <c r="O14" s="2749">
        <v>100.9</v>
      </c>
      <c r="P14" s="2750"/>
      <c r="Q14" s="2751" t="s">
        <v>4966</v>
      </c>
    </row>
    <row r="15" spans="1:18" ht="18" customHeight="1">
      <c r="A15" s="2738" t="s">
        <v>4967</v>
      </c>
      <c r="B15" s="2747">
        <v>99.9</v>
      </c>
      <c r="C15" s="2748">
        <v>0.1</v>
      </c>
      <c r="D15" s="2748">
        <v>-0.4</v>
      </c>
      <c r="E15" s="2749">
        <v>99.1</v>
      </c>
      <c r="F15" s="2749">
        <v>100.5</v>
      </c>
      <c r="G15" s="2749">
        <v>97.3</v>
      </c>
      <c r="H15" s="2749">
        <v>101.4</v>
      </c>
      <c r="I15" s="2716"/>
      <c r="J15" s="2749">
        <v>100.2</v>
      </c>
      <c r="K15" s="2749">
        <v>99.8</v>
      </c>
      <c r="L15" s="2749">
        <v>100.2</v>
      </c>
      <c r="M15" s="2749">
        <v>99.1</v>
      </c>
      <c r="N15" s="2749">
        <v>100.9</v>
      </c>
      <c r="O15" s="2749">
        <v>100.9</v>
      </c>
      <c r="P15" s="2750"/>
      <c r="Q15" s="2751" t="s">
        <v>2667</v>
      </c>
    </row>
    <row r="16" spans="1:18" ht="18" customHeight="1">
      <c r="A16" s="2738" t="s">
        <v>2669</v>
      </c>
      <c r="B16" s="2747">
        <v>99.1</v>
      </c>
      <c r="C16" s="2748">
        <v>-0.8</v>
      </c>
      <c r="D16" s="2748">
        <v>-1.1000000000000001</v>
      </c>
      <c r="E16" s="2749">
        <v>99</v>
      </c>
      <c r="F16" s="2749">
        <v>100.6</v>
      </c>
      <c r="G16" s="2749">
        <v>98.8</v>
      </c>
      <c r="H16" s="2749">
        <v>101.4</v>
      </c>
      <c r="I16" s="2716"/>
      <c r="J16" s="2749">
        <v>101.6</v>
      </c>
      <c r="K16" s="2749">
        <v>99.6</v>
      </c>
      <c r="L16" s="2749">
        <v>93.2</v>
      </c>
      <c r="M16" s="2749">
        <v>100.2</v>
      </c>
      <c r="N16" s="2749">
        <v>101.5</v>
      </c>
      <c r="O16" s="2749">
        <v>100.9</v>
      </c>
      <c r="P16" s="2750"/>
      <c r="Q16" s="2751" t="s">
        <v>2669</v>
      </c>
    </row>
    <row r="17" spans="1:18" ht="18" customHeight="1">
      <c r="A17" s="2738" t="s">
        <v>2691</v>
      </c>
      <c r="B17" s="2747">
        <v>99.4</v>
      </c>
      <c r="C17" s="2748">
        <v>0.3</v>
      </c>
      <c r="D17" s="2748">
        <v>-0.8</v>
      </c>
      <c r="E17" s="2749">
        <v>99.3</v>
      </c>
      <c r="F17" s="2749">
        <v>100.6</v>
      </c>
      <c r="G17" s="2749">
        <v>100.7</v>
      </c>
      <c r="H17" s="2749">
        <v>101.5</v>
      </c>
      <c r="I17" s="2716"/>
      <c r="J17" s="2749">
        <v>101.5</v>
      </c>
      <c r="K17" s="2749">
        <v>99.7</v>
      </c>
      <c r="L17" s="2749">
        <v>93.5</v>
      </c>
      <c r="M17" s="2749">
        <v>100.3</v>
      </c>
      <c r="N17" s="2749">
        <v>101.9</v>
      </c>
      <c r="O17" s="2749">
        <v>101</v>
      </c>
      <c r="P17" s="2750"/>
      <c r="Q17" s="2751" t="s">
        <v>2691</v>
      </c>
    </row>
    <row r="18" spans="1:18" ht="18" customHeight="1">
      <c r="A18" s="2752" t="s">
        <v>2692</v>
      </c>
      <c r="B18" s="2747">
        <v>99.5</v>
      </c>
      <c r="C18" s="2748">
        <v>0.1</v>
      </c>
      <c r="D18" s="2748">
        <v>-0.5</v>
      </c>
      <c r="E18" s="2749">
        <v>99.9</v>
      </c>
      <c r="F18" s="2749">
        <v>100.6</v>
      </c>
      <c r="G18" s="2749">
        <v>101.4</v>
      </c>
      <c r="H18" s="2749">
        <v>101.7</v>
      </c>
      <c r="I18" s="2716"/>
      <c r="J18" s="2749">
        <v>101</v>
      </c>
      <c r="K18" s="2749">
        <v>99.6</v>
      </c>
      <c r="L18" s="2749">
        <v>93.5</v>
      </c>
      <c r="M18" s="2749">
        <v>100.3</v>
      </c>
      <c r="N18" s="2749">
        <v>101.1</v>
      </c>
      <c r="O18" s="2749">
        <v>100.8</v>
      </c>
      <c r="P18" s="2750"/>
      <c r="Q18" s="2753" t="s">
        <v>2692</v>
      </c>
    </row>
    <row r="19" spans="1:18" ht="18" customHeight="1">
      <c r="A19" s="2738" t="s">
        <v>4968</v>
      </c>
      <c r="B19" s="2747">
        <v>99.7</v>
      </c>
      <c r="C19" s="2748">
        <v>0.2</v>
      </c>
      <c r="D19" s="2748">
        <v>-0.3</v>
      </c>
      <c r="E19" s="2749">
        <v>99.6</v>
      </c>
      <c r="F19" s="2749">
        <v>100.6</v>
      </c>
      <c r="G19" s="2749">
        <v>102</v>
      </c>
      <c r="H19" s="2749">
        <v>102.3</v>
      </c>
      <c r="I19" s="2716"/>
      <c r="J19" s="2749">
        <v>99.3</v>
      </c>
      <c r="K19" s="2749">
        <v>99.7</v>
      </c>
      <c r="L19" s="2749">
        <v>94.6</v>
      </c>
      <c r="M19" s="2749">
        <v>100.3</v>
      </c>
      <c r="N19" s="2749">
        <v>102.4</v>
      </c>
      <c r="O19" s="2749">
        <v>101.1</v>
      </c>
      <c r="P19" s="2750"/>
      <c r="Q19" s="2751" t="s">
        <v>4968</v>
      </c>
    </row>
    <row r="20" spans="1:18" ht="18" customHeight="1">
      <c r="A20" s="2738" t="s">
        <v>2693</v>
      </c>
      <c r="B20" s="2747">
        <v>99.7</v>
      </c>
      <c r="C20" s="2748">
        <v>0</v>
      </c>
      <c r="D20" s="2748">
        <v>-0.4</v>
      </c>
      <c r="E20" s="2749">
        <v>99.9</v>
      </c>
      <c r="F20" s="2749">
        <v>100.7</v>
      </c>
      <c r="G20" s="2749">
        <v>102</v>
      </c>
      <c r="H20" s="2749">
        <v>102.3</v>
      </c>
      <c r="I20" s="2716"/>
      <c r="J20" s="2749">
        <v>98.1</v>
      </c>
      <c r="K20" s="2749">
        <v>99.8</v>
      </c>
      <c r="L20" s="2749">
        <v>93.8</v>
      </c>
      <c r="M20" s="2749">
        <v>100.3</v>
      </c>
      <c r="N20" s="2749">
        <v>103.2</v>
      </c>
      <c r="O20" s="2749">
        <v>101.1</v>
      </c>
      <c r="P20" s="2750"/>
      <c r="Q20" s="2751" t="s">
        <v>2693</v>
      </c>
    </row>
    <row r="21" spans="1:18" ht="18" customHeight="1">
      <c r="A21" s="2738" t="s">
        <v>2679</v>
      </c>
      <c r="B21" s="2747">
        <v>100.1</v>
      </c>
      <c r="C21" s="2748">
        <v>0.4</v>
      </c>
      <c r="D21" s="2748">
        <v>0.2</v>
      </c>
      <c r="E21" s="2749">
        <v>101.4</v>
      </c>
      <c r="F21" s="2749">
        <v>100.7</v>
      </c>
      <c r="G21" s="2749">
        <v>103.1</v>
      </c>
      <c r="H21" s="2749">
        <v>101.6</v>
      </c>
      <c r="I21" s="2716"/>
      <c r="J21" s="2749">
        <v>101.7</v>
      </c>
      <c r="K21" s="2749">
        <v>99.7</v>
      </c>
      <c r="L21" s="2749">
        <v>93.5</v>
      </c>
      <c r="M21" s="2749">
        <v>100.4</v>
      </c>
      <c r="N21" s="2749">
        <v>101.6</v>
      </c>
      <c r="O21" s="2749">
        <v>101.2</v>
      </c>
      <c r="P21" s="2750"/>
      <c r="Q21" s="2751" t="s">
        <v>2679</v>
      </c>
    </row>
    <row r="22" spans="1:18" ht="18" customHeight="1">
      <c r="A22" s="2738" t="s">
        <v>2681</v>
      </c>
      <c r="B22" s="2747">
        <v>99.9</v>
      </c>
      <c r="C22" s="2748">
        <v>-0.2</v>
      </c>
      <c r="D22" s="2748">
        <v>0.1</v>
      </c>
      <c r="E22" s="2749">
        <v>100.8</v>
      </c>
      <c r="F22" s="2749">
        <v>100.7</v>
      </c>
      <c r="G22" s="2749">
        <v>104.4</v>
      </c>
      <c r="H22" s="2749">
        <v>101.7</v>
      </c>
      <c r="I22" s="2716"/>
      <c r="J22" s="2749">
        <v>101.8</v>
      </c>
      <c r="K22" s="2749">
        <v>99.4</v>
      </c>
      <c r="L22" s="2749">
        <v>92.3</v>
      </c>
      <c r="M22" s="2749">
        <v>100.4</v>
      </c>
      <c r="N22" s="2749">
        <v>102.1</v>
      </c>
      <c r="O22" s="2749">
        <v>101.8</v>
      </c>
      <c r="P22" s="2750"/>
      <c r="Q22" s="2751" t="s">
        <v>2681</v>
      </c>
    </row>
    <row r="23" spans="1:18" ht="18" customHeight="1">
      <c r="A23" s="2738" t="s">
        <v>2683</v>
      </c>
      <c r="B23" s="2747">
        <v>100.1</v>
      </c>
      <c r="C23" s="2748">
        <v>0.2</v>
      </c>
      <c r="D23" s="2748">
        <v>0.6</v>
      </c>
      <c r="E23" s="2749">
        <v>100.8</v>
      </c>
      <c r="F23" s="2749">
        <v>100.7</v>
      </c>
      <c r="G23" s="2749">
        <v>106</v>
      </c>
      <c r="H23" s="2749">
        <v>102.1</v>
      </c>
      <c r="I23" s="2716"/>
      <c r="J23" s="2749">
        <v>102.3</v>
      </c>
      <c r="K23" s="2749">
        <v>99.4</v>
      </c>
      <c r="L23" s="2749">
        <v>92.8</v>
      </c>
      <c r="M23" s="2749">
        <v>100.4</v>
      </c>
      <c r="N23" s="2749">
        <v>101.7</v>
      </c>
      <c r="O23" s="2749">
        <v>101.8</v>
      </c>
      <c r="P23" s="2750"/>
      <c r="Q23" s="2751" t="s">
        <v>2683</v>
      </c>
    </row>
    <row r="24" spans="1:18" ht="18" customHeight="1">
      <c r="A24" s="2738" t="s">
        <v>2685</v>
      </c>
      <c r="B24" s="2747">
        <v>100.1</v>
      </c>
      <c r="C24" s="2748">
        <v>0</v>
      </c>
      <c r="D24" s="2748">
        <v>0.8</v>
      </c>
      <c r="E24" s="2749">
        <v>100.9</v>
      </c>
      <c r="F24" s="2749">
        <v>100.7</v>
      </c>
      <c r="G24" s="2749">
        <v>107.1</v>
      </c>
      <c r="H24" s="2749">
        <v>101</v>
      </c>
      <c r="I24" s="2716"/>
      <c r="J24" s="2749">
        <v>101.3</v>
      </c>
      <c r="K24" s="2749">
        <v>99.3</v>
      </c>
      <c r="L24" s="2749">
        <v>92.5</v>
      </c>
      <c r="M24" s="2749">
        <v>100.4</v>
      </c>
      <c r="N24" s="2749">
        <v>101.9</v>
      </c>
      <c r="O24" s="2749">
        <v>101.6</v>
      </c>
      <c r="P24" s="2750"/>
      <c r="Q24" s="2751" t="s">
        <v>4969</v>
      </c>
      <c r="R24" s="2716"/>
    </row>
    <row r="25" spans="1:18" ht="9.9" customHeight="1">
      <c r="A25" s="2754"/>
      <c r="B25" s="2755"/>
      <c r="C25" s="2756"/>
      <c r="D25" s="2756"/>
      <c r="E25" s="2757"/>
      <c r="F25" s="2757"/>
      <c r="G25" s="2757"/>
      <c r="H25" s="2757"/>
      <c r="I25" s="2756"/>
      <c r="J25" s="2756"/>
      <c r="K25" s="2756"/>
      <c r="L25" s="2756"/>
      <c r="M25" s="2756"/>
      <c r="N25" s="2756"/>
      <c r="O25" s="2756"/>
      <c r="P25" s="2758"/>
      <c r="Q25" s="2759"/>
      <c r="R25" s="2716"/>
    </row>
    <row r="26" spans="1:18" ht="27" customHeight="1">
      <c r="A26" s="2760"/>
      <c r="B26" s="2761"/>
      <c r="C26" s="2758"/>
      <c r="D26" s="2758"/>
      <c r="E26" s="2758"/>
      <c r="F26" s="5488" t="s">
        <v>12</v>
      </c>
      <c r="G26" s="5488"/>
      <c r="H26" s="5488"/>
      <c r="I26" s="5488"/>
      <c r="J26" s="5488"/>
      <c r="K26" s="5488"/>
      <c r="L26" s="5488"/>
      <c r="M26" s="5489"/>
      <c r="N26" s="2758"/>
      <c r="O26" s="2758"/>
      <c r="P26" s="2758"/>
      <c r="Q26" s="2762"/>
      <c r="R26" s="2716"/>
    </row>
    <row r="27" spans="1:18" ht="18" customHeight="1">
      <c r="A27" s="2730" t="s">
        <v>4962</v>
      </c>
      <c r="B27" s="2731">
        <v>99.291666666666686</v>
      </c>
      <c r="C27" s="2732" t="s">
        <v>356</v>
      </c>
      <c r="D27" s="2735">
        <v>0.60000000000000009</v>
      </c>
      <c r="E27" s="2734">
        <v>97.041666666666671</v>
      </c>
      <c r="F27" s="2734">
        <v>99.616666666666674</v>
      </c>
      <c r="G27" s="2734">
        <v>100.06666666666668</v>
      </c>
      <c r="H27" s="2734">
        <v>97.25</v>
      </c>
      <c r="I27" s="2735"/>
      <c r="J27" s="2734">
        <v>97.850000000000009</v>
      </c>
      <c r="K27" s="2734">
        <v>99.125</v>
      </c>
      <c r="L27" s="2734">
        <v>101.70833333333333</v>
      </c>
      <c r="M27" s="2734">
        <v>110.46666666666665</v>
      </c>
      <c r="N27" s="2734">
        <v>97.466666666666654</v>
      </c>
      <c r="O27" s="2734">
        <v>102.13333333333333</v>
      </c>
      <c r="P27" s="2735"/>
      <c r="Q27" s="2736" t="s">
        <v>4962</v>
      </c>
      <c r="R27" s="2716"/>
    </row>
    <row r="28" spans="1:18" ht="18" customHeight="1">
      <c r="A28" s="2730" t="s">
        <v>4013</v>
      </c>
      <c r="B28" s="2731">
        <v>99.875</v>
      </c>
      <c r="C28" s="2737" t="s">
        <v>356</v>
      </c>
      <c r="D28" s="2732">
        <v>0.60000000000000009</v>
      </c>
      <c r="E28" s="2734">
        <v>97.758333333333326</v>
      </c>
      <c r="F28" s="2734">
        <v>99.566666666666663</v>
      </c>
      <c r="G28" s="2734">
        <v>101.90000000000002</v>
      </c>
      <c r="H28" s="2734">
        <v>99.191666666666663</v>
      </c>
      <c r="I28" s="2738"/>
      <c r="J28" s="2732">
        <v>98.600000000000009</v>
      </c>
      <c r="K28" s="2732">
        <v>99.8</v>
      </c>
      <c r="L28" s="2734">
        <v>101.02499999999999</v>
      </c>
      <c r="M28" s="2734">
        <v>108.96666666666665</v>
      </c>
      <c r="N28" s="2734">
        <v>99.916666666666671</v>
      </c>
      <c r="O28" s="2734">
        <v>102.40833333333335</v>
      </c>
      <c r="P28" s="2735"/>
      <c r="Q28" s="2736" t="s">
        <v>4013</v>
      </c>
      <c r="R28" s="2716"/>
    </row>
    <row r="29" spans="1:18" ht="18" customHeight="1">
      <c r="A29" s="2730" t="s">
        <v>4017</v>
      </c>
      <c r="B29" s="2731">
        <v>100</v>
      </c>
      <c r="C29" s="2732" t="s">
        <v>356</v>
      </c>
      <c r="D29" s="2732">
        <v>0.2</v>
      </c>
      <c r="E29" s="2732">
        <v>100</v>
      </c>
      <c r="F29" s="2732">
        <v>100</v>
      </c>
      <c r="G29" s="2732">
        <v>100</v>
      </c>
      <c r="H29" s="2732">
        <v>100</v>
      </c>
      <c r="I29" s="1609"/>
      <c r="J29" s="2732">
        <v>100</v>
      </c>
      <c r="K29" s="2732">
        <v>100</v>
      </c>
      <c r="L29" s="2732">
        <v>100</v>
      </c>
      <c r="M29" s="2732">
        <v>100</v>
      </c>
      <c r="N29" s="2732">
        <v>100</v>
      </c>
      <c r="O29" s="2732">
        <v>100</v>
      </c>
      <c r="P29" s="2735"/>
      <c r="Q29" s="2736" t="s">
        <v>4017</v>
      </c>
      <c r="R29" s="2716"/>
    </row>
    <row r="30" spans="1:18" ht="18" customHeight="1">
      <c r="A30" s="2741" t="s">
        <v>4963</v>
      </c>
      <c r="B30" s="2742">
        <v>99.5</v>
      </c>
      <c r="C30" s="2743" t="s">
        <v>356</v>
      </c>
      <c r="D30" s="2744">
        <v>-0.5</v>
      </c>
      <c r="E30" s="2743">
        <v>99.7</v>
      </c>
      <c r="F30" s="2743">
        <v>100</v>
      </c>
      <c r="G30" s="2743">
        <v>101</v>
      </c>
      <c r="H30" s="2743">
        <v>101.30000000000001</v>
      </c>
      <c r="I30" s="2763"/>
      <c r="J30" s="2743">
        <v>100.60000000000001</v>
      </c>
      <c r="K30" s="2743">
        <v>98.9</v>
      </c>
      <c r="L30" s="2743">
        <v>95.4</v>
      </c>
      <c r="M30" s="2743">
        <v>99.7</v>
      </c>
      <c r="N30" s="2743">
        <v>101.60000000000001</v>
      </c>
      <c r="O30" s="2743">
        <v>101.2</v>
      </c>
      <c r="P30" s="2743"/>
      <c r="Q30" s="2764" t="s">
        <v>4963</v>
      </c>
      <c r="R30" s="2716"/>
    </row>
    <row r="31" spans="1:18" ht="18" customHeight="1">
      <c r="A31" s="2738" t="s">
        <v>4970</v>
      </c>
      <c r="B31" s="2765">
        <v>99.800000000000011</v>
      </c>
      <c r="C31" s="2748">
        <v>0.5</v>
      </c>
      <c r="D31" s="2748">
        <v>-0.60000000000000009</v>
      </c>
      <c r="E31" s="2749">
        <v>99.800000000000011</v>
      </c>
      <c r="F31" s="2749">
        <v>100.2</v>
      </c>
      <c r="G31" s="2749">
        <v>96.9</v>
      </c>
      <c r="H31" s="2749">
        <v>103.30000000000001</v>
      </c>
      <c r="J31" s="2749">
        <v>98.4</v>
      </c>
      <c r="K31" s="2749">
        <v>99</v>
      </c>
      <c r="L31" s="2749">
        <v>99.800000000000011</v>
      </c>
      <c r="M31" s="2749">
        <v>99</v>
      </c>
      <c r="N31" s="2749">
        <v>100.2</v>
      </c>
      <c r="O31" s="2766">
        <v>100.80000000000001</v>
      </c>
      <c r="P31" s="2750"/>
      <c r="Q31" s="2751" t="s">
        <v>4964</v>
      </c>
      <c r="R31" s="2716"/>
    </row>
    <row r="32" spans="1:18" ht="18" customHeight="1">
      <c r="A32" s="2738" t="s">
        <v>4971</v>
      </c>
      <c r="B32" s="2747">
        <v>99.5</v>
      </c>
      <c r="C32" s="2748">
        <v>-0.30000000000000004</v>
      </c>
      <c r="D32" s="2748">
        <v>-0.9</v>
      </c>
      <c r="E32" s="2749">
        <v>98.9</v>
      </c>
      <c r="F32" s="2749">
        <v>99.9</v>
      </c>
      <c r="G32" s="2749">
        <v>96.9</v>
      </c>
      <c r="H32" s="2749">
        <v>103.30000000000001</v>
      </c>
      <c r="J32" s="2749">
        <v>97.2</v>
      </c>
      <c r="K32" s="2749">
        <v>99.100000000000009</v>
      </c>
      <c r="L32" s="2749">
        <v>100</v>
      </c>
      <c r="M32" s="2749">
        <v>99</v>
      </c>
      <c r="N32" s="2749">
        <v>99.800000000000011</v>
      </c>
      <c r="O32" s="2749">
        <v>101</v>
      </c>
      <c r="P32" s="2750"/>
      <c r="Q32" s="2751" t="s">
        <v>4966</v>
      </c>
      <c r="R32" s="2716"/>
    </row>
    <row r="33" spans="1:17" s="2740" customFormat="1" ht="18" customHeight="1">
      <c r="A33" s="2738" t="s">
        <v>4967</v>
      </c>
      <c r="B33" s="2747">
        <v>99.7</v>
      </c>
      <c r="C33" s="2748">
        <v>0.2</v>
      </c>
      <c r="D33" s="2748">
        <v>-0.60000000000000009</v>
      </c>
      <c r="E33" s="2749">
        <v>99.2</v>
      </c>
      <c r="F33" s="2749">
        <v>99.9</v>
      </c>
      <c r="G33" s="2749">
        <v>97.4</v>
      </c>
      <c r="H33" s="2749">
        <v>102.5</v>
      </c>
      <c r="J33" s="2749">
        <v>98.9</v>
      </c>
      <c r="K33" s="2749">
        <v>99.2</v>
      </c>
      <c r="L33" s="2749">
        <v>100.30000000000001</v>
      </c>
      <c r="M33" s="2749">
        <v>98.600000000000009</v>
      </c>
      <c r="N33" s="2749">
        <v>100</v>
      </c>
      <c r="O33" s="2749">
        <v>101.10000000000001</v>
      </c>
      <c r="P33" s="2750"/>
      <c r="Q33" s="2751" t="s">
        <v>4967</v>
      </c>
    </row>
    <row r="34" spans="1:17" ht="18" customHeight="1">
      <c r="A34" s="2738" t="s">
        <v>2669</v>
      </c>
      <c r="B34" s="2767">
        <v>98.800000000000011</v>
      </c>
      <c r="C34" s="2768">
        <v>-0.9</v>
      </c>
      <c r="D34" s="2768">
        <v>-1.2000000000000002</v>
      </c>
      <c r="E34" s="2769">
        <v>98.800000000000011</v>
      </c>
      <c r="F34" s="2769">
        <v>99.9</v>
      </c>
      <c r="G34" s="2769">
        <v>98.300000000000011</v>
      </c>
      <c r="H34" s="2769">
        <v>102.30000000000001</v>
      </c>
      <c r="J34" s="2769">
        <v>100.9</v>
      </c>
      <c r="K34" s="2769">
        <v>99.100000000000009</v>
      </c>
      <c r="L34" s="2769">
        <v>93.5</v>
      </c>
      <c r="M34" s="2769">
        <v>99.300000000000011</v>
      </c>
      <c r="N34" s="2749">
        <v>102.5</v>
      </c>
      <c r="O34" s="2749">
        <v>100.5</v>
      </c>
      <c r="P34" s="2750"/>
      <c r="Q34" s="2751" t="s">
        <v>2669</v>
      </c>
    </row>
    <row r="35" spans="1:17" ht="18" customHeight="1">
      <c r="A35" s="2738" t="s">
        <v>2691</v>
      </c>
      <c r="B35" s="2767">
        <v>99.100000000000009</v>
      </c>
      <c r="C35" s="2768">
        <v>0.30000000000000004</v>
      </c>
      <c r="D35" s="2768">
        <v>-0.8</v>
      </c>
      <c r="E35" s="2769">
        <v>99.100000000000009</v>
      </c>
      <c r="F35" s="2769">
        <v>100</v>
      </c>
      <c r="G35" s="2769">
        <v>100</v>
      </c>
      <c r="H35" s="2769">
        <v>101.7</v>
      </c>
      <c r="J35" s="2769">
        <v>101.80000000000001</v>
      </c>
      <c r="K35" s="2769">
        <v>99.2</v>
      </c>
      <c r="L35" s="2769">
        <v>93.9</v>
      </c>
      <c r="M35" s="2769">
        <v>99.600000000000009</v>
      </c>
      <c r="N35" s="2749">
        <v>102.4</v>
      </c>
      <c r="O35" s="2749">
        <v>101.10000000000001</v>
      </c>
      <c r="P35" s="2750"/>
      <c r="Q35" s="2751" t="s">
        <v>2691</v>
      </c>
    </row>
    <row r="36" spans="1:17" ht="18" customHeight="1">
      <c r="A36" s="2738" t="s">
        <v>2692</v>
      </c>
      <c r="B36" s="2767">
        <v>99.2</v>
      </c>
      <c r="C36" s="2768">
        <v>0.2</v>
      </c>
      <c r="D36" s="2768">
        <v>-0.60000000000000009</v>
      </c>
      <c r="E36" s="2769">
        <v>99.5</v>
      </c>
      <c r="F36" s="2769">
        <v>100</v>
      </c>
      <c r="G36" s="2769">
        <v>100.7</v>
      </c>
      <c r="H36" s="2769">
        <v>100.2</v>
      </c>
      <c r="J36" s="2769">
        <v>101.60000000000001</v>
      </c>
      <c r="K36" s="2769">
        <v>98.800000000000011</v>
      </c>
      <c r="L36" s="2769">
        <v>94.2</v>
      </c>
      <c r="M36" s="2769">
        <v>100.2</v>
      </c>
      <c r="N36" s="2749">
        <v>102</v>
      </c>
      <c r="O36" s="2749">
        <v>101.2</v>
      </c>
      <c r="P36" s="2750"/>
      <c r="Q36" s="2753" t="s">
        <v>2692</v>
      </c>
    </row>
    <row r="37" spans="1:17" ht="18" customHeight="1">
      <c r="A37" s="2738" t="s">
        <v>4968</v>
      </c>
      <c r="B37" s="2767">
        <v>99.2</v>
      </c>
      <c r="C37" s="2768">
        <v>0</v>
      </c>
      <c r="D37" s="2768">
        <v>-0.70000000000000007</v>
      </c>
      <c r="E37" s="2769">
        <v>98.5</v>
      </c>
      <c r="F37" s="2769">
        <v>100</v>
      </c>
      <c r="G37" s="2769">
        <v>101.60000000000001</v>
      </c>
      <c r="H37" s="2769">
        <v>101.10000000000001</v>
      </c>
      <c r="J37" s="2769">
        <v>100</v>
      </c>
      <c r="K37" s="2769">
        <v>98.9</v>
      </c>
      <c r="L37" s="2769">
        <v>95.2</v>
      </c>
      <c r="M37" s="2769">
        <v>100.2</v>
      </c>
      <c r="N37" s="2749">
        <v>102.60000000000001</v>
      </c>
      <c r="O37" s="2749">
        <v>101.2</v>
      </c>
      <c r="P37" s="2750"/>
      <c r="Q37" s="2751" t="s">
        <v>4968</v>
      </c>
    </row>
    <row r="38" spans="1:17" ht="18" customHeight="1">
      <c r="A38" s="2738" t="s">
        <v>2693</v>
      </c>
      <c r="B38" s="2747">
        <v>99.5</v>
      </c>
      <c r="C38" s="2748">
        <v>0.2</v>
      </c>
      <c r="D38" s="2748">
        <v>-1</v>
      </c>
      <c r="E38" s="2749">
        <v>100</v>
      </c>
      <c r="F38" s="2749">
        <v>100</v>
      </c>
      <c r="G38" s="2749">
        <v>102</v>
      </c>
      <c r="H38" s="2749">
        <v>100.2</v>
      </c>
      <c r="J38" s="2749">
        <v>99.2</v>
      </c>
      <c r="K38" s="2749">
        <v>99.100000000000009</v>
      </c>
      <c r="L38" s="2749">
        <v>94.300000000000011</v>
      </c>
      <c r="M38" s="2749">
        <v>100.2</v>
      </c>
      <c r="N38" s="2749">
        <v>103.2</v>
      </c>
      <c r="O38" s="2749">
        <v>100.9</v>
      </c>
      <c r="P38" s="2750"/>
      <c r="Q38" s="2751" t="s">
        <v>2693</v>
      </c>
    </row>
    <row r="39" spans="1:17" ht="18" customHeight="1">
      <c r="A39" s="2738" t="s">
        <v>2679</v>
      </c>
      <c r="B39" s="2747">
        <v>99.7</v>
      </c>
      <c r="C39" s="2748">
        <v>0.30000000000000004</v>
      </c>
      <c r="D39" s="2748">
        <v>-0.30000000000000004</v>
      </c>
      <c r="E39" s="2749">
        <v>101.2</v>
      </c>
      <c r="F39" s="2749">
        <v>100</v>
      </c>
      <c r="G39" s="2749">
        <v>102.80000000000001</v>
      </c>
      <c r="H39" s="2749">
        <v>98.800000000000011</v>
      </c>
      <c r="J39" s="2749">
        <v>101.9</v>
      </c>
      <c r="K39" s="2749">
        <v>98.7</v>
      </c>
      <c r="L39" s="2749">
        <v>94</v>
      </c>
      <c r="M39" s="2749">
        <v>100.2</v>
      </c>
      <c r="N39" s="2749">
        <v>101.80000000000001</v>
      </c>
      <c r="O39" s="2749">
        <v>101.30000000000001</v>
      </c>
      <c r="P39" s="2750"/>
      <c r="Q39" s="2751" t="s">
        <v>2679</v>
      </c>
    </row>
    <row r="40" spans="1:17" ht="18" customHeight="1">
      <c r="A40" s="2738" t="s">
        <v>4972</v>
      </c>
      <c r="B40" s="2747">
        <v>99.600000000000009</v>
      </c>
      <c r="C40" s="2748">
        <v>-0.1</v>
      </c>
      <c r="D40" s="2748">
        <v>-0.30000000000000004</v>
      </c>
      <c r="E40" s="2749">
        <v>100.5</v>
      </c>
      <c r="F40" s="2749">
        <v>100</v>
      </c>
      <c r="G40" s="2749">
        <v>104</v>
      </c>
      <c r="H40" s="2749">
        <v>100.5</v>
      </c>
      <c r="J40" s="2749">
        <v>102.60000000000001</v>
      </c>
      <c r="K40" s="2749">
        <v>98.4</v>
      </c>
      <c r="L40" s="2749">
        <v>93.2</v>
      </c>
      <c r="M40" s="2749">
        <v>100.2</v>
      </c>
      <c r="N40" s="2749">
        <v>102.2</v>
      </c>
      <c r="O40" s="2749">
        <v>102</v>
      </c>
      <c r="P40" s="2750"/>
      <c r="Q40" s="2751" t="s">
        <v>2681</v>
      </c>
    </row>
    <row r="41" spans="1:17" ht="18" customHeight="1">
      <c r="A41" s="2738" t="s">
        <v>2683</v>
      </c>
      <c r="B41" s="2747">
        <v>99.7</v>
      </c>
      <c r="C41" s="2748">
        <v>0.1</v>
      </c>
      <c r="D41" s="2748">
        <v>0.2</v>
      </c>
      <c r="E41" s="2749">
        <v>100.2</v>
      </c>
      <c r="F41" s="2749">
        <v>100</v>
      </c>
      <c r="G41" s="2749">
        <v>105.4</v>
      </c>
      <c r="H41" s="2749">
        <v>101.2</v>
      </c>
      <c r="J41" s="2749">
        <v>102.60000000000001</v>
      </c>
      <c r="K41" s="2749">
        <v>98.600000000000009</v>
      </c>
      <c r="L41" s="2749">
        <v>93.7</v>
      </c>
      <c r="M41" s="2749">
        <v>99.7</v>
      </c>
      <c r="N41" s="2749">
        <v>101.60000000000001</v>
      </c>
      <c r="O41" s="2749">
        <v>101.80000000000001</v>
      </c>
      <c r="P41" s="2750"/>
      <c r="Q41" s="2751" t="s">
        <v>4973</v>
      </c>
    </row>
    <row r="42" spans="1:17" ht="18" customHeight="1" thickBot="1">
      <c r="A42" s="1626" t="s">
        <v>2685</v>
      </c>
      <c r="B42" s="2770">
        <v>99.7</v>
      </c>
      <c r="C42" s="2771">
        <v>0</v>
      </c>
      <c r="D42" s="2771">
        <v>0.4</v>
      </c>
      <c r="E42" s="2772">
        <v>100.60000000000001</v>
      </c>
      <c r="F42" s="2772">
        <v>100</v>
      </c>
      <c r="G42" s="2772">
        <v>106.2</v>
      </c>
      <c r="H42" s="2772">
        <v>100.5</v>
      </c>
      <c r="J42" s="2772">
        <v>102.30000000000001</v>
      </c>
      <c r="K42" s="2772">
        <v>98.600000000000009</v>
      </c>
      <c r="L42" s="2772">
        <v>93.2</v>
      </c>
      <c r="M42" s="2772">
        <v>99.7</v>
      </c>
      <c r="N42" s="2772">
        <v>101.5</v>
      </c>
      <c r="O42" s="2772">
        <v>101.9</v>
      </c>
      <c r="P42" s="2773"/>
      <c r="Q42" s="2774" t="s">
        <v>2685</v>
      </c>
    </row>
    <row r="43" spans="1:17" ht="13.5" customHeight="1">
      <c r="B43" s="2775"/>
      <c r="C43" s="2775"/>
      <c r="D43" s="2775"/>
    </row>
    <row r="44" spans="1:17" ht="13.5" customHeight="1"/>
  </sheetData>
  <mergeCells count="18">
    <mergeCell ref="A4:A6"/>
    <mergeCell ref="B4:D4"/>
    <mergeCell ref="E4:E6"/>
    <mergeCell ref="F4:F6"/>
    <mergeCell ref="G4:G6"/>
    <mergeCell ref="F26:M26"/>
    <mergeCell ref="J4:J6"/>
    <mergeCell ref="K4:K6"/>
    <mergeCell ref="L4:L6"/>
    <mergeCell ref="M4:M6"/>
    <mergeCell ref="H4:H6"/>
    <mergeCell ref="Q4:Q6"/>
    <mergeCell ref="B5:B6"/>
    <mergeCell ref="C5:C6"/>
    <mergeCell ref="D5:D6"/>
    <mergeCell ref="F8:M8"/>
    <mergeCell ref="N4:N6"/>
    <mergeCell ref="O4:P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44"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view="pageBreakPreview" zoomScaleNormal="100" zoomScaleSheetLayoutView="100" workbookViewId="0">
      <pane ySplit="6" topLeftCell="A7" activePane="bottomLeft" state="frozen"/>
      <selection sqref="A1:L1"/>
      <selection pane="bottomLeft"/>
    </sheetView>
  </sheetViews>
  <sheetFormatPr defaultColWidth="9" defaultRowHeight="12"/>
  <cols>
    <col min="1" max="1" width="19.33203125" style="2712" customWidth="1"/>
    <col min="2" max="2" width="9.109375" style="2712" customWidth="1"/>
    <col min="3" max="3" width="9.6640625" style="2712" customWidth="1"/>
    <col min="4" max="4" width="11.6640625" style="2712" customWidth="1"/>
    <col min="5" max="6" width="9.109375" style="2712" customWidth="1"/>
    <col min="7" max="7" width="9.6640625" style="2712" customWidth="1"/>
    <col min="8" max="8" width="9.109375" style="2712" customWidth="1"/>
    <col min="9" max="9" width="3.6640625" style="2712" customWidth="1"/>
    <col min="10" max="10" width="11" style="2712" customWidth="1"/>
    <col min="11" max="15" width="9.77734375" style="2712" customWidth="1"/>
    <col min="16" max="16" width="1.6640625" style="2712" customWidth="1"/>
    <col min="17" max="17" width="20" style="2712" customWidth="1"/>
    <col min="18" max="16384" width="9" style="2712"/>
  </cols>
  <sheetData>
    <row r="1" spans="1:18" ht="21" customHeight="1">
      <c r="A1" s="2711" t="s">
        <v>4974</v>
      </c>
    </row>
    <row r="2" spans="1:18" ht="14.4" customHeight="1">
      <c r="A2" s="2711"/>
      <c r="Q2" s="2714" t="s">
        <v>4975</v>
      </c>
    </row>
    <row r="3" spans="1:18" ht="14.4" customHeight="1" thickBot="1">
      <c r="A3" s="2715" t="s">
        <v>4945</v>
      </c>
      <c r="B3" s="2716"/>
      <c r="C3" s="2716"/>
      <c r="D3" s="2716"/>
      <c r="E3" s="2716"/>
      <c r="F3" s="2716"/>
      <c r="G3" s="2716"/>
      <c r="H3" s="2716"/>
      <c r="I3" s="2716"/>
      <c r="J3" s="2716"/>
      <c r="K3" s="2716"/>
      <c r="L3" s="2716"/>
      <c r="M3" s="2716"/>
      <c r="N3" s="2716"/>
      <c r="O3" s="2715"/>
      <c r="P3" s="2715"/>
      <c r="Q3" s="2717" t="s">
        <v>4946</v>
      </c>
    </row>
    <row r="4" spans="1:18" ht="27" customHeight="1">
      <c r="A4" s="5490" t="s">
        <v>4976</v>
      </c>
      <c r="B4" s="5472" t="s">
        <v>4948</v>
      </c>
      <c r="C4" s="5493"/>
      <c r="D4" s="5493"/>
      <c r="E4" s="5494" t="s">
        <v>4949</v>
      </c>
      <c r="F4" s="5494" t="s">
        <v>4950</v>
      </c>
      <c r="G4" s="5494" t="s">
        <v>4977</v>
      </c>
      <c r="H4" s="5480" t="s">
        <v>4952</v>
      </c>
      <c r="I4" s="2718"/>
      <c r="J4" s="5480" t="s">
        <v>4953</v>
      </c>
      <c r="K4" s="5480" t="s">
        <v>4954</v>
      </c>
      <c r="L4" s="5480" t="s">
        <v>4955</v>
      </c>
      <c r="M4" s="5480" t="s">
        <v>4956</v>
      </c>
      <c r="N4" s="5480" t="s">
        <v>4957</v>
      </c>
      <c r="O4" s="5482" t="s">
        <v>4958</v>
      </c>
      <c r="P4" s="5483"/>
      <c r="Q4" s="5472" t="s">
        <v>4947</v>
      </c>
    </row>
    <row r="5" spans="1:18" ht="14.4" customHeight="1">
      <c r="A5" s="5491"/>
      <c r="B5" s="5475" t="s">
        <v>4959</v>
      </c>
      <c r="C5" s="5495" t="s">
        <v>4960</v>
      </c>
      <c r="D5" s="5497" t="s">
        <v>4978</v>
      </c>
      <c r="E5" s="5481"/>
      <c r="F5" s="5481"/>
      <c r="G5" s="5481"/>
      <c r="H5" s="5481"/>
      <c r="I5" s="2719"/>
      <c r="J5" s="5481"/>
      <c r="K5" s="5481"/>
      <c r="L5" s="5481"/>
      <c r="M5" s="5481"/>
      <c r="N5" s="5481"/>
      <c r="O5" s="5484"/>
      <c r="P5" s="5485"/>
      <c r="Q5" s="5473"/>
    </row>
    <row r="6" spans="1:18" ht="14.4" customHeight="1">
      <c r="A6" s="5492"/>
      <c r="B6" s="5476"/>
      <c r="C6" s="5496"/>
      <c r="D6" s="5498"/>
      <c r="E6" s="5481"/>
      <c r="F6" s="5481"/>
      <c r="G6" s="5481"/>
      <c r="H6" s="5481"/>
      <c r="I6" s="2719"/>
      <c r="J6" s="5481"/>
      <c r="K6" s="5481"/>
      <c r="L6" s="5481"/>
      <c r="M6" s="5481"/>
      <c r="N6" s="5481"/>
      <c r="O6" s="5486"/>
      <c r="P6" s="5487"/>
      <c r="Q6" s="5474"/>
    </row>
    <row r="7" spans="1:18" ht="9.9" customHeight="1">
      <c r="A7" s="2720"/>
      <c r="B7" s="2721"/>
      <c r="C7" s="2722"/>
      <c r="D7" s="2722"/>
      <c r="E7" s="2723"/>
      <c r="F7" s="2723"/>
      <c r="G7" s="2723"/>
      <c r="H7" s="2723"/>
      <c r="I7" s="2723"/>
      <c r="J7" s="2723"/>
      <c r="K7" s="2723"/>
      <c r="L7" s="2723"/>
      <c r="M7" s="2723"/>
      <c r="N7" s="2723"/>
      <c r="O7" s="2723"/>
      <c r="P7" s="2723"/>
      <c r="Q7" s="2724"/>
    </row>
    <row r="8" spans="1:18" ht="27" customHeight="1">
      <c r="A8" s="2725"/>
      <c r="B8" s="2726"/>
      <c r="C8" s="2727"/>
      <c r="D8" s="2727"/>
      <c r="E8" s="2728"/>
      <c r="F8" s="5478" t="s">
        <v>4979</v>
      </c>
      <c r="G8" s="5478"/>
      <c r="H8" s="5478"/>
      <c r="I8" s="5478"/>
      <c r="J8" s="5478"/>
      <c r="K8" s="5478"/>
      <c r="L8" s="5478"/>
      <c r="M8" s="5479"/>
      <c r="N8" s="2728"/>
      <c r="O8" s="2728"/>
      <c r="P8" s="2728"/>
      <c r="Q8" s="2729"/>
    </row>
    <row r="9" spans="1:18" s="2781" customFormat="1" ht="18" customHeight="1">
      <c r="A9" s="2776" t="s">
        <v>4962</v>
      </c>
      <c r="B9" s="2777">
        <v>99.1</v>
      </c>
      <c r="C9" s="2778" t="s">
        <v>356</v>
      </c>
      <c r="D9" s="2735">
        <v>0.9</v>
      </c>
      <c r="E9" s="2735">
        <v>98</v>
      </c>
      <c r="F9" s="2735">
        <v>98.9</v>
      </c>
      <c r="G9" s="2735">
        <v>99.8</v>
      </c>
      <c r="H9" s="2735">
        <v>95.7</v>
      </c>
      <c r="I9" s="2735"/>
      <c r="J9" s="2735">
        <v>97</v>
      </c>
      <c r="K9" s="2735">
        <v>98.4</v>
      </c>
      <c r="L9" s="2735">
        <v>100.2</v>
      </c>
      <c r="M9" s="2735">
        <v>108</v>
      </c>
      <c r="N9" s="2735">
        <v>99</v>
      </c>
      <c r="O9" s="2735">
        <v>100</v>
      </c>
      <c r="P9" s="2735"/>
      <c r="Q9" s="2779" t="s">
        <v>4962</v>
      </c>
      <c r="R9" s="2780"/>
    </row>
    <row r="10" spans="1:18" s="2783" customFormat="1" ht="18" customHeight="1">
      <c r="A10" s="2776" t="s">
        <v>4013</v>
      </c>
      <c r="B10" s="2777">
        <v>99.9</v>
      </c>
      <c r="C10" s="2737" t="s">
        <v>356</v>
      </c>
      <c r="D10" s="2737">
        <v>0.8</v>
      </c>
      <c r="E10" s="2735">
        <v>98.7</v>
      </c>
      <c r="F10" s="2735">
        <v>99.4</v>
      </c>
      <c r="G10" s="2735">
        <v>103.1</v>
      </c>
      <c r="H10" s="2735">
        <v>98.2</v>
      </c>
      <c r="I10" s="2735"/>
      <c r="J10" s="2735">
        <v>98.1</v>
      </c>
      <c r="K10" s="2735">
        <v>99.2</v>
      </c>
      <c r="L10" s="2735">
        <v>99.6</v>
      </c>
      <c r="M10" s="2735">
        <v>106.9</v>
      </c>
      <c r="N10" s="2735">
        <v>100.8</v>
      </c>
      <c r="O10" s="2735">
        <v>100.5</v>
      </c>
      <c r="P10" s="2735"/>
      <c r="Q10" s="2779" t="s">
        <v>4013</v>
      </c>
      <c r="R10" s="2782"/>
    </row>
    <row r="11" spans="1:18" s="2783" customFormat="1" ht="18" customHeight="1">
      <c r="A11" s="2776" t="s">
        <v>4017</v>
      </c>
      <c r="B11" s="2731">
        <v>100</v>
      </c>
      <c r="C11" s="2732" t="s">
        <v>356</v>
      </c>
      <c r="D11" s="2750">
        <v>0.1</v>
      </c>
      <c r="E11" s="2784">
        <v>100</v>
      </c>
      <c r="F11" s="2784">
        <v>100</v>
      </c>
      <c r="G11" s="2784">
        <v>100</v>
      </c>
      <c r="H11" s="2784">
        <v>100</v>
      </c>
      <c r="I11" s="2784"/>
      <c r="J11" s="2784">
        <v>100</v>
      </c>
      <c r="K11" s="2750">
        <v>100</v>
      </c>
      <c r="L11" s="2784">
        <v>100</v>
      </c>
      <c r="M11" s="2784">
        <v>100</v>
      </c>
      <c r="N11" s="2784">
        <v>100</v>
      </c>
      <c r="O11" s="2784">
        <v>100</v>
      </c>
      <c r="P11" s="2735"/>
      <c r="Q11" s="2779" t="s">
        <v>4017</v>
      </c>
      <c r="R11" s="2782"/>
    </row>
    <row r="12" spans="1:18" s="2783" customFormat="1" ht="18" customHeight="1">
      <c r="A12" s="1683" t="s">
        <v>4963</v>
      </c>
      <c r="B12" s="2742">
        <v>99.8</v>
      </c>
      <c r="C12" s="2743" t="s">
        <v>4980</v>
      </c>
      <c r="D12" s="2744">
        <v>-0.2</v>
      </c>
      <c r="E12" s="2743">
        <v>99.9</v>
      </c>
      <c r="F12" s="2743">
        <v>100.5</v>
      </c>
      <c r="G12" s="2743">
        <v>99.2</v>
      </c>
      <c r="H12" s="2743">
        <v>102.5</v>
      </c>
      <c r="I12" s="2743"/>
      <c r="J12" s="2743">
        <v>100.2</v>
      </c>
      <c r="K12" s="2743">
        <v>99.7</v>
      </c>
      <c r="L12" s="2743">
        <v>93.4</v>
      </c>
      <c r="M12" s="2743">
        <v>100.6</v>
      </c>
      <c r="N12" s="2743">
        <v>102.1</v>
      </c>
      <c r="O12" s="2743">
        <v>101.1</v>
      </c>
      <c r="P12" s="2785"/>
      <c r="Q12" s="2786" t="s">
        <v>4963</v>
      </c>
      <c r="R12" s="2782"/>
    </row>
    <row r="13" spans="1:18" ht="18" customHeight="1">
      <c r="A13" s="2787" t="s">
        <v>4981</v>
      </c>
      <c r="B13" s="2788">
        <v>99.7</v>
      </c>
      <c r="C13" s="2735">
        <v>0.5</v>
      </c>
      <c r="D13" s="2789">
        <v>-0.5</v>
      </c>
      <c r="E13" s="2750">
        <v>99.7</v>
      </c>
      <c r="F13" s="2750">
        <v>100.4</v>
      </c>
      <c r="G13" s="2750">
        <v>93.5</v>
      </c>
      <c r="H13" s="2750">
        <v>101.1</v>
      </c>
      <c r="I13" s="2750"/>
      <c r="J13" s="2750">
        <v>97.8</v>
      </c>
      <c r="K13" s="2750">
        <v>99.8</v>
      </c>
      <c r="L13" s="2750">
        <v>100.1</v>
      </c>
      <c r="M13" s="2750">
        <v>99.6</v>
      </c>
      <c r="N13" s="2750">
        <v>101.1</v>
      </c>
      <c r="O13" s="2750">
        <v>100.2</v>
      </c>
      <c r="P13" s="2790"/>
      <c r="Q13" s="2751" t="s">
        <v>4964</v>
      </c>
      <c r="R13" s="2716"/>
    </row>
    <row r="14" spans="1:18" ht="18" customHeight="1">
      <c r="A14" s="2787" t="s">
        <v>4982</v>
      </c>
      <c r="B14" s="2788">
        <v>99.8</v>
      </c>
      <c r="C14" s="2735">
        <v>0</v>
      </c>
      <c r="D14" s="2789">
        <v>-0.3</v>
      </c>
      <c r="E14" s="2750">
        <v>99.5</v>
      </c>
      <c r="F14" s="2750">
        <v>100.4</v>
      </c>
      <c r="G14" s="2750">
        <v>93.7</v>
      </c>
      <c r="H14" s="2750">
        <v>102.1</v>
      </c>
      <c r="I14" s="2750"/>
      <c r="J14" s="2750">
        <v>98.2</v>
      </c>
      <c r="K14" s="2750">
        <v>100</v>
      </c>
      <c r="L14" s="2750">
        <v>100</v>
      </c>
      <c r="M14" s="2750">
        <v>99.5</v>
      </c>
      <c r="N14" s="2750">
        <v>100.8</v>
      </c>
      <c r="O14" s="2750">
        <v>100.8</v>
      </c>
      <c r="P14" s="2790"/>
      <c r="Q14" s="2751" t="s">
        <v>4982</v>
      </c>
      <c r="R14" s="2716"/>
    </row>
    <row r="15" spans="1:18" ht="18.75" customHeight="1">
      <c r="A15" s="2787" t="s">
        <v>2715</v>
      </c>
      <c r="B15" s="2788">
        <v>99.8</v>
      </c>
      <c r="C15" s="2789">
        <v>0</v>
      </c>
      <c r="D15" s="2789">
        <v>-0.4</v>
      </c>
      <c r="E15" s="2750">
        <v>99.1</v>
      </c>
      <c r="F15" s="2750">
        <v>100.4</v>
      </c>
      <c r="G15" s="2750">
        <v>94.7</v>
      </c>
      <c r="H15" s="2750">
        <v>102.6</v>
      </c>
      <c r="I15" s="2750"/>
      <c r="J15" s="2750">
        <v>99.8</v>
      </c>
      <c r="K15" s="2750">
        <v>99.9</v>
      </c>
      <c r="L15" s="2750">
        <v>99.8</v>
      </c>
      <c r="M15" s="2750">
        <v>99.5</v>
      </c>
      <c r="N15" s="2750">
        <v>101.2</v>
      </c>
      <c r="O15" s="2750">
        <v>100.8</v>
      </c>
      <c r="P15" s="2790"/>
      <c r="Q15" s="2751" t="s">
        <v>2715</v>
      </c>
      <c r="R15" s="2716"/>
    </row>
    <row r="16" spans="1:18" ht="18" customHeight="1">
      <c r="A16" s="2787" t="s">
        <v>2717</v>
      </c>
      <c r="B16" s="2788">
        <v>99.1</v>
      </c>
      <c r="C16" s="2735">
        <v>-0.6</v>
      </c>
      <c r="D16" s="2789">
        <v>-1.2</v>
      </c>
      <c r="E16" s="2750">
        <v>98.9</v>
      </c>
      <c r="F16" s="2750">
        <v>100.3</v>
      </c>
      <c r="G16" s="2750">
        <v>96.4</v>
      </c>
      <c r="H16" s="2750">
        <v>102.7</v>
      </c>
      <c r="I16" s="2750"/>
      <c r="J16" s="2750">
        <v>101.2</v>
      </c>
      <c r="K16" s="2750">
        <v>99.6</v>
      </c>
      <c r="L16" s="2750">
        <v>91.6</v>
      </c>
      <c r="M16" s="2750">
        <v>100.6</v>
      </c>
      <c r="N16" s="2750">
        <v>101.9</v>
      </c>
      <c r="O16" s="2750">
        <v>101.1</v>
      </c>
      <c r="P16" s="2790"/>
      <c r="Q16" s="2751" t="s">
        <v>2717</v>
      </c>
      <c r="R16" s="2716"/>
    </row>
    <row r="17" spans="1:18" ht="18" customHeight="1">
      <c r="A17" s="2787" t="s">
        <v>2719</v>
      </c>
      <c r="B17" s="2788">
        <v>99.5</v>
      </c>
      <c r="C17" s="2789">
        <v>0.3</v>
      </c>
      <c r="D17" s="2789">
        <v>-0.9</v>
      </c>
      <c r="E17" s="2750">
        <v>99.2</v>
      </c>
      <c r="F17" s="2750">
        <v>100.4</v>
      </c>
      <c r="G17" s="2750">
        <v>98.9</v>
      </c>
      <c r="H17" s="2750">
        <v>102.3</v>
      </c>
      <c r="I17" s="2750"/>
      <c r="J17" s="2750">
        <v>101</v>
      </c>
      <c r="K17" s="2750">
        <v>99.8</v>
      </c>
      <c r="L17" s="2750">
        <v>91.9</v>
      </c>
      <c r="M17" s="2750">
        <v>100.9</v>
      </c>
      <c r="N17" s="2750">
        <v>102.4</v>
      </c>
      <c r="O17" s="2750">
        <v>101</v>
      </c>
      <c r="P17" s="2790"/>
      <c r="Q17" s="2751" t="s">
        <v>2719</v>
      </c>
      <c r="R17" s="2716"/>
    </row>
    <row r="18" spans="1:18" ht="18" customHeight="1">
      <c r="A18" s="2791" t="s">
        <v>2721</v>
      </c>
      <c r="B18" s="2788">
        <v>99.5</v>
      </c>
      <c r="C18" s="2789">
        <v>0</v>
      </c>
      <c r="D18" s="2789">
        <v>-0.5</v>
      </c>
      <c r="E18" s="2750">
        <v>99.7</v>
      </c>
      <c r="F18" s="2750">
        <v>100.4</v>
      </c>
      <c r="G18" s="2750">
        <v>99.7</v>
      </c>
      <c r="H18" s="2750">
        <v>102</v>
      </c>
      <c r="I18" s="2750"/>
      <c r="J18" s="2750">
        <v>100.8</v>
      </c>
      <c r="K18" s="2750">
        <v>99.7</v>
      </c>
      <c r="L18" s="2750">
        <v>91.8</v>
      </c>
      <c r="M18" s="2750">
        <v>101</v>
      </c>
      <c r="N18" s="2750">
        <v>101.5</v>
      </c>
      <c r="O18" s="2750">
        <v>101</v>
      </c>
      <c r="P18" s="2790"/>
      <c r="Q18" s="2753" t="s">
        <v>2721</v>
      </c>
      <c r="R18" s="2716"/>
    </row>
    <row r="19" spans="1:18" ht="18" customHeight="1">
      <c r="A19" s="2787" t="s">
        <v>4983</v>
      </c>
      <c r="B19" s="2788">
        <v>99.8</v>
      </c>
      <c r="C19" s="2789">
        <v>0.2</v>
      </c>
      <c r="D19" s="2789">
        <v>-0.4</v>
      </c>
      <c r="E19" s="2750">
        <v>99.7</v>
      </c>
      <c r="F19" s="2750">
        <v>100.4</v>
      </c>
      <c r="G19" s="2750">
        <v>100.1</v>
      </c>
      <c r="H19" s="2750">
        <v>103.2</v>
      </c>
      <c r="I19" s="2750"/>
      <c r="J19" s="2750">
        <v>99.4</v>
      </c>
      <c r="K19" s="2750">
        <v>99.7</v>
      </c>
      <c r="L19" s="2750">
        <v>92.7</v>
      </c>
      <c r="M19" s="2750">
        <v>101</v>
      </c>
      <c r="N19" s="2750">
        <v>103</v>
      </c>
      <c r="O19" s="2750">
        <v>101.1</v>
      </c>
      <c r="P19" s="2790"/>
      <c r="Q19" s="2751" t="s">
        <v>4983</v>
      </c>
      <c r="R19" s="2716"/>
    </row>
    <row r="20" spans="1:18" ht="18" customHeight="1">
      <c r="A20" s="2787" t="s">
        <v>2723</v>
      </c>
      <c r="B20" s="2788">
        <v>99.8</v>
      </c>
      <c r="C20" s="2789">
        <v>0</v>
      </c>
      <c r="D20" s="2789">
        <v>-0.4</v>
      </c>
      <c r="E20" s="2750">
        <v>99.8</v>
      </c>
      <c r="F20" s="2750">
        <v>100.6</v>
      </c>
      <c r="G20" s="2750">
        <v>99.8</v>
      </c>
      <c r="H20" s="2750">
        <v>103.9</v>
      </c>
      <c r="I20" s="2750"/>
      <c r="J20" s="2750">
        <v>99</v>
      </c>
      <c r="K20" s="2750">
        <v>99.9</v>
      </c>
      <c r="L20" s="2750">
        <v>91.7</v>
      </c>
      <c r="M20" s="2750">
        <v>101</v>
      </c>
      <c r="N20" s="2750">
        <v>103.9</v>
      </c>
      <c r="O20" s="2750">
        <v>101</v>
      </c>
      <c r="P20" s="2790"/>
      <c r="Q20" s="2751" t="s">
        <v>2723</v>
      </c>
      <c r="R20" s="2716"/>
    </row>
    <row r="21" spans="1:18" ht="18" customHeight="1">
      <c r="A21" s="2787" t="s">
        <v>2725</v>
      </c>
      <c r="B21" s="2788">
        <v>100.1</v>
      </c>
      <c r="C21" s="2789">
        <v>0.3</v>
      </c>
      <c r="D21" s="2789">
        <v>0.3</v>
      </c>
      <c r="E21" s="2750">
        <v>101.1</v>
      </c>
      <c r="F21" s="2750">
        <v>100.6</v>
      </c>
      <c r="G21" s="2750">
        <v>101.2</v>
      </c>
      <c r="H21" s="2750">
        <v>103.4</v>
      </c>
      <c r="I21" s="2750"/>
      <c r="J21" s="2750">
        <v>101.4</v>
      </c>
      <c r="K21" s="2750">
        <v>99.8</v>
      </c>
      <c r="L21" s="2750">
        <v>91.3</v>
      </c>
      <c r="M21" s="2750">
        <v>101</v>
      </c>
      <c r="N21" s="2750">
        <v>101.8</v>
      </c>
      <c r="O21" s="2750">
        <v>101.3</v>
      </c>
      <c r="P21" s="2790"/>
      <c r="Q21" s="2751" t="s">
        <v>2725</v>
      </c>
      <c r="R21" s="2716"/>
    </row>
    <row r="22" spans="1:18" ht="18" customHeight="1">
      <c r="A22" s="2787" t="s">
        <v>2727</v>
      </c>
      <c r="B22" s="2788">
        <v>99.9</v>
      </c>
      <c r="C22" s="2789">
        <v>-0.2</v>
      </c>
      <c r="D22" s="2789">
        <v>0.1</v>
      </c>
      <c r="E22" s="2750">
        <v>100.5</v>
      </c>
      <c r="F22" s="2750">
        <v>100.7</v>
      </c>
      <c r="G22" s="2750">
        <v>102.8</v>
      </c>
      <c r="H22" s="2750">
        <v>103</v>
      </c>
      <c r="I22" s="2750"/>
      <c r="J22" s="2750">
        <v>101</v>
      </c>
      <c r="K22" s="2750">
        <v>99.4</v>
      </c>
      <c r="L22" s="2750">
        <v>89.8</v>
      </c>
      <c r="M22" s="2750">
        <v>101</v>
      </c>
      <c r="N22" s="2750">
        <v>102.6</v>
      </c>
      <c r="O22" s="2750">
        <v>101.6</v>
      </c>
      <c r="P22" s="2790"/>
      <c r="Q22" s="2751" t="s">
        <v>2727</v>
      </c>
      <c r="R22" s="2716"/>
    </row>
    <row r="23" spans="1:18" ht="18" customHeight="1">
      <c r="A23" s="2787" t="s">
        <v>2729</v>
      </c>
      <c r="B23" s="2788">
        <v>100</v>
      </c>
      <c r="C23" s="2789">
        <v>0.1</v>
      </c>
      <c r="D23" s="2789">
        <v>0.5</v>
      </c>
      <c r="E23" s="2750">
        <v>100.6</v>
      </c>
      <c r="F23" s="2750">
        <v>100.7</v>
      </c>
      <c r="G23" s="2750">
        <v>104.2</v>
      </c>
      <c r="H23" s="2750">
        <v>102.5</v>
      </c>
      <c r="I23" s="2750"/>
      <c r="J23" s="2750">
        <v>101.7</v>
      </c>
      <c r="K23" s="2750">
        <v>99.4</v>
      </c>
      <c r="L23" s="2750">
        <v>89.9</v>
      </c>
      <c r="M23" s="2750">
        <v>101</v>
      </c>
      <c r="N23" s="2750">
        <v>102.2</v>
      </c>
      <c r="O23" s="2750">
        <v>101.6</v>
      </c>
      <c r="P23" s="2790"/>
      <c r="Q23" s="2751" t="s">
        <v>2729</v>
      </c>
      <c r="R23" s="2716"/>
    </row>
    <row r="24" spans="1:18" ht="18" customHeight="1">
      <c r="A24" s="2787" t="s">
        <v>2731</v>
      </c>
      <c r="B24" s="2788">
        <v>100</v>
      </c>
      <c r="C24" s="2789">
        <v>0</v>
      </c>
      <c r="D24" s="2789">
        <v>0.8</v>
      </c>
      <c r="E24" s="2750">
        <v>100.4</v>
      </c>
      <c r="F24" s="2750">
        <v>100.7</v>
      </c>
      <c r="G24" s="2750">
        <v>105.5</v>
      </c>
      <c r="H24" s="2750">
        <v>101.6</v>
      </c>
      <c r="I24" s="2750"/>
      <c r="J24" s="2750">
        <v>101.1</v>
      </c>
      <c r="K24" s="2750">
        <v>99.3</v>
      </c>
      <c r="L24" s="2750">
        <v>89.7</v>
      </c>
      <c r="M24" s="2750">
        <v>101</v>
      </c>
      <c r="N24" s="2750">
        <v>102.9</v>
      </c>
      <c r="O24" s="2750">
        <v>101.6</v>
      </c>
      <c r="P24" s="2790"/>
      <c r="Q24" s="2751" t="s">
        <v>2731</v>
      </c>
      <c r="R24" s="2716"/>
    </row>
    <row r="25" spans="1:18" ht="9.9" customHeight="1">
      <c r="A25" s="2760"/>
      <c r="B25" s="2761"/>
      <c r="C25" s="2758"/>
      <c r="D25" s="2758"/>
      <c r="E25" s="2758"/>
      <c r="F25" s="2792"/>
      <c r="G25" s="2758"/>
      <c r="H25" s="2758"/>
      <c r="I25" s="2758"/>
      <c r="J25" s="2758"/>
      <c r="K25" s="2758"/>
      <c r="L25" s="2758"/>
      <c r="M25" s="2758"/>
      <c r="N25" s="2758"/>
      <c r="O25" s="2758"/>
      <c r="P25" s="2758"/>
      <c r="Q25" s="2762"/>
      <c r="R25" s="2716"/>
    </row>
    <row r="26" spans="1:18" ht="27" customHeight="1">
      <c r="A26" s="2760"/>
      <c r="B26" s="2761"/>
      <c r="C26" s="2758"/>
      <c r="D26" s="2758"/>
      <c r="E26" s="2758"/>
      <c r="F26" s="5488" t="s">
        <v>4984</v>
      </c>
      <c r="G26" s="5488"/>
      <c r="H26" s="5488"/>
      <c r="I26" s="5488"/>
      <c r="J26" s="5488"/>
      <c r="K26" s="5488"/>
      <c r="L26" s="5488"/>
      <c r="M26" s="5489"/>
      <c r="N26" s="2758"/>
      <c r="O26" s="2758"/>
      <c r="P26" s="2758"/>
      <c r="Q26" s="2762"/>
      <c r="R26" s="2716"/>
    </row>
    <row r="27" spans="1:18" s="2781" customFormat="1" ht="18" customHeight="1">
      <c r="A27" s="2776" t="s">
        <v>4962</v>
      </c>
      <c r="B27" s="2731">
        <v>99.7</v>
      </c>
      <c r="C27" s="2732" t="s">
        <v>356</v>
      </c>
      <c r="D27" s="2732">
        <v>0.8</v>
      </c>
      <c r="E27" s="2732">
        <v>98.6</v>
      </c>
      <c r="F27" s="2732">
        <v>99.2</v>
      </c>
      <c r="G27" s="2732">
        <v>99.8</v>
      </c>
      <c r="H27" s="2732">
        <v>99.9</v>
      </c>
      <c r="I27" s="2735"/>
      <c r="J27" s="2732">
        <v>100.1</v>
      </c>
      <c r="K27" s="2732">
        <v>98.9</v>
      </c>
      <c r="L27" s="2732">
        <v>101</v>
      </c>
      <c r="M27" s="2732">
        <v>110</v>
      </c>
      <c r="N27" s="2732">
        <v>98.3</v>
      </c>
      <c r="O27" s="2732">
        <v>102.3</v>
      </c>
      <c r="P27" s="2735"/>
      <c r="Q27" s="2779" t="s">
        <v>4962</v>
      </c>
      <c r="R27" s="2780"/>
    </row>
    <row r="28" spans="1:18" s="2783" customFormat="1" ht="18" customHeight="1">
      <c r="A28" s="2776" t="s">
        <v>4013</v>
      </c>
      <c r="B28" s="2731">
        <v>99.8</v>
      </c>
      <c r="C28" s="2737" t="s">
        <v>356</v>
      </c>
      <c r="D28" s="2737">
        <v>0.1</v>
      </c>
      <c r="E28" s="2732">
        <v>98.5</v>
      </c>
      <c r="F28" s="2732">
        <v>99.1</v>
      </c>
      <c r="G28" s="2732">
        <v>101.9</v>
      </c>
      <c r="H28" s="2732">
        <v>98.3</v>
      </c>
      <c r="I28" s="2732"/>
      <c r="J28" s="2732">
        <v>99.4</v>
      </c>
      <c r="K28" s="2732">
        <v>99.8</v>
      </c>
      <c r="L28" s="2732">
        <v>100</v>
      </c>
      <c r="M28" s="2732">
        <v>108.8</v>
      </c>
      <c r="N28" s="2732">
        <v>99.6</v>
      </c>
      <c r="O28" s="2732">
        <v>102.5</v>
      </c>
      <c r="P28" s="2735"/>
      <c r="Q28" s="2779" t="s">
        <v>4013</v>
      </c>
      <c r="R28" s="2782"/>
    </row>
    <row r="29" spans="1:18" s="2783" customFormat="1" ht="18" customHeight="1">
      <c r="A29" s="2776" t="s">
        <v>4017</v>
      </c>
      <c r="B29" s="2731">
        <v>100</v>
      </c>
      <c r="C29" s="2732" t="s">
        <v>356</v>
      </c>
      <c r="D29" s="2732">
        <v>0.2</v>
      </c>
      <c r="E29" s="2732">
        <v>100</v>
      </c>
      <c r="F29" s="2732">
        <v>100</v>
      </c>
      <c r="G29" s="2732">
        <v>100</v>
      </c>
      <c r="H29" s="2732">
        <v>100</v>
      </c>
      <c r="I29" s="2738"/>
      <c r="J29" s="2732">
        <v>100</v>
      </c>
      <c r="K29" s="2732">
        <v>100</v>
      </c>
      <c r="L29" s="2732">
        <v>100</v>
      </c>
      <c r="M29" s="2732">
        <v>100</v>
      </c>
      <c r="N29" s="2732">
        <v>100</v>
      </c>
      <c r="O29" s="2732">
        <v>100</v>
      </c>
      <c r="P29" s="2735"/>
      <c r="Q29" s="2779" t="s">
        <v>4017</v>
      </c>
      <c r="R29" s="2782"/>
    </row>
    <row r="30" spans="1:18" s="2783" customFormat="1" ht="18" customHeight="1">
      <c r="A30" s="1683" t="s">
        <v>4963</v>
      </c>
      <c r="B30" s="2742">
        <v>99.600000000000009</v>
      </c>
      <c r="C30" s="2743" t="s">
        <v>356</v>
      </c>
      <c r="D30" s="2744">
        <v>-0.4</v>
      </c>
      <c r="E30" s="2743">
        <v>100.4</v>
      </c>
      <c r="F30" s="2743">
        <v>99.9</v>
      </c>
      <c r="G30" s="2743">
        <v>100.60000000000001</v>
      </c>
      <c r="H30" s="2743">
        <v>100.60000000000001</v>
      </c>
      <c r="I30" s="2782"/>
      <c r="J30" s="2743">
        <v>100.30000000000001</v>
      </c>
      <c r="K30" s="2743">
        <v>99.100000000000009</v>
      </c>
      <c r="L30" s="2743">
        <v>95.100000000000009</v>
      </c>
      <c r="M30" s="2743">
        <v>99.600000000000009</v>
      </c>
      <c r="N30" s="2743">
        <v>101.80000000000001</v>
      </c>
      <c r="O30" s="2743">
        <v>100.9</v>
      </c>
      <c r="P30" s="2743"/>
      <c r="Q30" s="2786" t="s">
        <v>4963</v>
      </c>
      <c r="R30" s="2782"/>
    </row>
    <row r="31" spans="1:18" ht="18" customHeight="1">
      <c r="A31" s="2738" t="s">
        <v>4964</v>
      </c>
      <c r="B31" s="2747">
        <v>99.7</v>
      </c>
      <c r="C31" s="2748">
        <v>0.30000000000000004</v>
      </c>
      <c r="D31" s="2748">
        <v>-0.60000000000000009</v>
      </c>
      <c r="E31" s="2749">
        <v>100.2</v>
      </c>
      <c r="F31" s="2749">
        <v>100</v>
      </c>
      <c r="G31" s="2749">
        <v>96.4</v>
      </c>
      <c r="H31" s="2749">
        <v>99.800000000000011</v>
      </c>
      <c r="I31" s="2716"/>
      <c r="J31" s="2749">
        <v>97.7</v>
      </c>
      <c r="K31" s="2749">
        <v>99.100000000000009</v>
      </c>
      <c r="L31" s="2749">
        <v>99.800000000000011</v>
      </c>
      <c r="M31" s="2749">
        <v>99.100000000000009</v>
      </c>
      <c r="N31" s="2749">
        <v>100.60000000000001</v>
      </c>
      <c r="O31" s="2749">
        <v>100.10000000000001</v>
      </c>
      <c r="P31" s="2750"/>
      <c r="Q31" s="2751" t="s">
        <v>4964</v>
      </c>
      <c r="R31" s="2716"/>
    </row>
    <row r="32" spans="1:18" ht="18" customHeight="1">
      <c r="A32" s="2738" t="s">
        <v>4971</v>
      </c>
      <c r="B32" s="2747">
        <v>99.5</v>
      </c>
      <c r="C32" s="2748">
        <v>-0.2</v>
      </c>
      <c r="D32" s="2748">
        <v>-1</v>
      </c>
      <c r="E32" s="2749">
        <v>99.300000000000011</v>
      </c>
      <c r="F32" s="2749">
        <v>100</v>
      </c>
      <c r="G32" s="2749">
        <v>96.4</v>
      </c>
      <c r="H32" s="2749">
        <v>99.100000000000009</v>
      </c>
      <c r="I32" s="2716"/>
      <c r="J32" s="2749">
        <v>96.9</v>
      </c>
      <c r="K32" s="2749">
        <v>99.300000000000011</v>
      </c>
      <c r="L32" s="2749">
        <v>100.2</v>
      </c>
      <c r="M32" s="2749">
        <v>99.100000000000009</v>
      </c>
      <c r="N32" s="2749">
        <v>100.2</v>
      </c>
      <c r="O32" s="2749">
        <v>100.60000000000001</v>
      </c>
      <c r="P32" s="2750"/>
      <c r="Q32" s="2751" t="s">
        <v>4985</v>
      </c>
    </row>
    <row r="33" spans="1:17" ht="18" customHeight="1">
      <c r="A33" s="2738" t="s">
        <v>4986</v>
      </c>
      <c r="B33" s="2747">
        <v>99.600000000000009</v>
      </c>
      <c r="C33" s="2748">
        <v>0.2</v>
      </c>
      <c r="D33" s="2748">
        <v>-0.70000000000000007</v>
      </c>
      <c r="E33" s="2749">
        <v>99.300000000000011</v>
      </c>
      <c r="F33" s="2749">
        <v>100</v>
      </c>
      <c r="G33" s="2749">
        <v>97</v>
      </c>
      <c r="H33" s="2749">
        <v>99.800000000000011</v>
      </c>
      <c r="I33" s="2716"/>
      <c r="J33" s="2749">
        <v>98</v>
      </c>
      <c r="K33" s="2749">
        <v>99.4</v>
      </c>
      <c r="L33" s="2749">
        <v>100.60000000000001</v>
      </c>
      <c r="M33" s="2749">
        <v>98.9</v>
      </c>
      <c r="N33" s="2749">
        <v>100.30000000000001</v>
      </c>
      <c r="O33" s="2749">
        <v>100.60000000000001</v>
      </c>
      <c r="P33" s="2750"/>
      <c r="Q33" s="2751" t="s">
        <v>4986</v>
      </c>
    </row>
    <row r="34" spans="1:17" ht="18" customHeight="1">
      <c r="A34" s="2738" t="s">
        <v>2669</v>
      </c>
      <c r="B34" s="2767">
        <v>99.100000000000009</v>
      </c>
      <c r="C34" s="2748">
        <v>-0.5</v>
      </c>
      <c r="D34" s="2748">
        <v>-0.9</v>
      </c>
      <c r="E34" s="2749">
        <v>99.9</v>
      </c>
      <c r="F34" s="2749">
        <v>100</v>
      </c>
      <c r="G34" s="2749">
        <v>97.9</v>
      </c>
      <c r="H34" s="2749">
        <v>100.4</v>
      </c>
      <c r="I34" s="2716"/>
      <c r="J34" s="2749">
        <v>100.80000000000001</v>
      </c>
      <c r="K34" s="2749">
        <v>99.2</v>
      </c>
      <c r="L34" s="2749">
        <v>93.300000000000011</v>
      </c>
      <c r="M34" s="2749">
        <v>99.600000000000009</v>
      </c>
      <c r="N34" s="2749">
        <v>102.4</v>
      </c>
      <c r="O34" s="2749">
        <v>100.60000000000001</v>
      </c>
      <c r="P34" s="2750"/>
      <c r="Q34" s="2751" t="s">
        <v>4987</v>
      </c>
    </row>
    <row r="35" spans="1:17" ht="18" customHeight="1">
      <c r="A35" s="2738" t="s">
        <v>4988</v>
      </c>
      <c r="B35" s="2767">
        <v>99.300000000000011</v>
      </c>
      <c r="C35" s="2748">
        <v>0.2</v>
      </c>
      <c r="D35" s="2748">
        <v>-0.8</v>
      </c>
      <c r="E35" s="2749">
        <v>99.800000000000011</v>
      </c>
      <c r="F35" s="2749">
        <v>100.2</v>
      </c>
      <c r="G35" s="2749">
        <v>99.600000000000009</v>
      </c>
      <c r="H35" s="2749">
        <v>101</v>
      </c>
      <c r="I35" s="2716"/>
      <c r="J35" s="2749">
        <v>101.5</v>
      </c>
      <c r="K35" s="2749">
        <v>99.100000000000009</v>
      </c>
      <c r="L35" s="2749">
        <v>93.7</v>
      </c>
      <c r="M35" s="2749">
        <v>99.9</v>
      </c>
      <c r="N35" s="2749">
        <v>102.2</v>
      </c>
      <c r="O35" s="2749">
        <v>100.80000000000001</v>
      </c>
      <c r="P35" s="2750"/>
      <c r="Q35" s="2751" t="s">
        <v>4989</v>
      </c>
    </row>
    <row r="36" spans="1:17" ht="18" customHeight="1">
      <c r="A36" s="2738" t="s">
        <v>4990</v>
      </c>
      <c r="B36" s="2767">
        <v>99.4</v>
      </c>
      <c r="C36" s="2748">
        <v>0</v>
      </c>
      <c r="D36" s="2748">
        <v>-0.60000000000000009</v>
      </c>
      <c r="E36" s="2749">
        <v>100.10000000000001</v>
      </c>
      <c r="F36" s="2749">
        <v>100.30000000000001</v>
      </c>
      <c r="G36" s="2749">
        <v>100.4</v>
      </c>
      <c r="H36" s="2749">
        <v>99.300000000000011</v>
      </c>
      <c r="I36" s="2716"/>
      <c r="J36" s="2749">
        <v>101.2</v>
      </c>
      <c r="K36" s="2749">
        <v>99</v>
      </c>
      <c r="L36" s="2749">
        <v>93.800000000000011</v>
      </c>
      <c r="M36" s="2749">
        <v>99.800000000000011</v>
      </c>
      <c r="N36" s="2749">
        <v>101.7</v>
      </c>
      <c r="O36" s="2749">
        <v>101</v>
      </c>
      <c r="P36" s="2750"/>
      <c r="Q36" s="2753" t="s">
        <v>2692</v>
      </c>
    </row>
    <row r="37" spans="1:17" ht="18" customHeight="1">
      <c r="A37" s="2738" t="s">
        <v>4968</v>
      </c>
      <c r="B37" s="2767">
        <v>99.600000000000009</v>
      </c>
      <c r="C37" s="2748">
        <v>0.30000000000000004</v>
      </c>
      <c r="D37" s="2748">
        <v>-0.30000000000000004</v>
      </c>
      <c r="E37" s="2749">
        <v>99.800000000000011</v>
      </c>
      <c r="F37" s="2749">
        <v>100.4</v>
      </c>
      <c r="G37" s="2749">
        <v>101.10000000000001</v>
      </c>
      <c r="H37" s="2749">
        <v>101.80000000000001</v>
      </c>
      <c r="I37" s="2716"/>
      <c r="J37" s="2749">
        <v>99.5</v>
      </c>
      <c r="K37" s="2749">
        <v>99</v>
      </c>
      <c r="L37" s="2749">
        <v>94.7</v>
      </c>
      <c r="M37" s="2749">
        <v>99.800000000000011</v>
      </c>
      <c r="N37" s="2749">
        <v>102.9</v>
      </c>
      <c r="O37" s="2749">
        <v>100.9</v>
      </c>
      <c r="P37" s="2750"/>
      <c r="Q37" s="2751" t="s">
        <v>4968</v>
      </c>
    </row>
    <row r="38" spans="1:17" ht="18" customHeight="1">
      <c r="A38" s="2738" t="s">
        <v>4991</v>
      </c>
      <c r="B38" s="2767">
        <v>99.7</v>
      </c>
      <c r="C38" s="2748">
        <v>0.1</v>
      </c>
      <c r="D38" s="2748">
        <v>-0.5</v>
      </c>
      <c r="E38" s="2749">
        <v>100.30000000000001</v>
      </c>
      <c r="F38" s="2749">
        <v>100.4</v>
      </c>
      <c r="G38" s="2749">
        <v>101.5</v>
      </c>
      <c r="H38" s="2749">
        <v>101.9</v>
      </c>
      <c r="I38" s="2716"/>
      <c r="J38" s="2749">
        <v>98.600000000000009</v>
      </c>
      <c r="K38" s="2749">
        <v>99.300000000000011</v>
      </c>
      <c r="L38" s="2749">
        <v>93.800000000000011</v>
      </c>
      <c r="M38" s="2749">
        <v>99.800000000000011</v>
      </c>
      <c r="N38" s="2749">
        <v>103.5</v>
      </c>
      <c r="O38" s="2749">
        <v>100.80000000000001</v>
      </c>
      <c r="P38" s="2750"/>
      <c r="Q38" s="2751" t="s">
        <v>4991</v>
      </c>
    </row>
    <row r="39" spans="1:17" ht="18" customHeight="1">
      <c r="A39" s="2738" t="s">
        <v>4992</v>
      </c>
      <c r="B39" s="2747">
        <v>100.2</v>
      </c>
      <c r="C39" s="2748">
        <v>0.5</v>
      </c>
      <c r="D39" s="2748">
        <v>0.30000000000000004</v>
      </c>
      <c r="E39" s="2749">
        <v>102.5</v>
      </c>
      <c r="F39" s="2749">
        <v>100.30000000000001</v>
      </c>
      <c r="G39" s="2749">
        <v>102.5</v>
      </c>
      <c r="H39" s="2749">
        <v>100.7</v>
      </c>
      <c r="I39" s="2716"/>
      <c r="J39" s="2749">
        <v>101.80000000000001</v>
      </c>
      <c r="K39" s="2749">
        <v>99.300000000000011</v>
      </c>
      <c r="L39" s="2749">
        <v>93.600000000000009</v>
      </c>
      <c r="M39" s="2749">
        <v>99.800000000000011</v>
      </c>
      <c r="N39" s="2749">
        <v>101.9</v>
      </c>
      <c r="O39" s="2749">
        <v>101</v>
      </c>
      <c r="P39" s="2750"/>
      <c r="Q39" s="2751" t="s">
        <v>2679</v>
      </c>
    </row>
    <row r="40" spans="1:17" ht="18" customHeight="1">
      <c r="A40" s="2738" t="s">
        <v>4993</v>
      </c>
      <c r="B40" s="2747">
        <v>99.600000000000009</v>
      </c>
      <c r="C40" s="2748">
        <v>-0.60000000000000009</v>
      </c>
      <c r="D40" s="2748">
        <v>-0.2</v>
      </c>
      <c r="E40" s="2749">
        <v>101.2</v>
      </c>
      <c r="F40" s="2749">
        <v>99.100000000000009</v>
      </c>
      <c r="G40" s="2749">
        <v>103.60000000000001</v>
      </c>
      <c r="H40" s="2749">
        <v>101.5</v>
      </c>
      <c r="I40" s="2716"/>
      <c r="J40" s="2749">
        <v>102.7</v>
      </c>
      <c r="K40" s="2749">
        <v>98.800000000000011</v>
      </c>
      <c r="L40" s="2749">
        <v>92.600000000000009</v>
      </c>
      <c r="M40" s="2749">
        <v>99.800000000000011</v>
      </c>
      <c r="N40" s="2749">
        <v>102.2</v>
      </c>
      <c r="O40" s="2749">
        <v>101.80000000000001</v>
      </c>
      <c r="P40" s="2750"/>
      <c r="Q40" s="2751" t="s">
        <v>4994</v>
      </c>
    </row>
    <row r="41" spans="1:17" ht="18" customHeight="1">
      <c r="A41" s="2738" t="s">
        <v>2683</v>
      </c>
      <c r="B41" s="2747">
        <v>99.7</v>
      </c>
      <c r="C41" s="2748">
        <v>0.1</v>
      </c>
      <c r="D41" s="2748">
        <v>0.2</v>
      </c>
      <c r="E41" s="2749">
        <v>101.2</v>
      </c>
      <c r="F41" s="2749">
        <v>99.100000000000009</v>
      </c>
      <c r="G41" s="2749">
        <v>105.10000000000001</v>
      </c>
      <c r="H41" s="2749">
        <v>102.30000000000001</v>
      </c>
      <c r="I41" s="2716"/>
      <c r="J41" s="2749">
        <v>102.7</v>
      </c>
      <c r="K41" s="2749">
        <v>98.800000000000011</v>
      </c>
      <c r="L41" s="2749">
        <v>92.7</v>
      </c>
      <c r="M41" s="2749">
        <v>99.800000000000011</v>
      </c>
      <c r="N41" s="2749">
        <v>101.7</v>
      </c>
      <c r="O41" s="2749">
        <v>101.4</v>
      </c>
      <c r="P41" s="2750"/>
      <c r="Q41" s="2751" t="s">
        <v>2683</v>
      </c>
    </row>
    <row r="42" spans="1:17" ht="18" customHeight="1" thickBot="1">
      <c r="A42" s="1626" t="s">
        <v>2685</v>
      </c>
      <c r="B42" s="2770">
        <v>99.7</v>
      </c>
      <c r="C42" s="2771">
        <v>-0.1</v>
      </c>
      <c r="D42" s="2771">
        <v>0.30000000000000004</v>
      </c>
      <c r="E42" s="2772">
        <v>101.2</v>
      </c>
      <c r="F42" s="2772">
        <v>99.100000000000009</v>
      </c>
      <c r="G42" s="2772">
        <v>106.10000000000001</v>
      </c>
      <c r="H42" s="2772">
        <v>100.10000000000001</v>
      </c>
      <c r="I42" s="2715"/>
      <c r="J42" s="2772">
        <v>101.80000000000001</v>
      </c>
      <c r="K42" s="2772">
        <v>98.7</v>
      </c>
      <c r="L42" s="2772">
        <v>92.4</v>
      </c>
      <c r="M42" s="2772">
        <v>99.800000000000011</v>
      </c>
      <c r="N42" s="2772">
        <v>102</v>
      </c>
      <c r="O42" s="2772">
        <v>101.60000000000001</v>
      </c>
      <c r="P42" s="2773"/>
      <c r="Q42" s="2774" t="s">
        <v>2685</v>
      </c>
    </row>
    <row r="45" spans="1:17">
      <c r="B45" s="2793"/>
    </row>
  </sheetData>
  <mergeCells count="18">
    <mergeCell ref="A4:A6"/>
    <mergeCell ref="B4:D4"/>
    <mergeCell ref="E4:E6"/>
    <mergeCell ref="F4:F6"/>
    <mergeCell ref="G4:G6"/>
    <mergeCell ref="F26:M26"/>
    <mergeCell ref="J4:J6"/>
    <mergeCell ref="K4:K6"/>
    <mergeCell ref="L4:L6"/>
    <mergeCell ref="M4:M6"/>
    <mergeCell ref="H4:H6"/>
    <mergeCell ref="Q4:Q6"/>
    <mergeCell ref="B5:B6"/>
    <mergeCell ref="C5:C6"/>
    <mergeCell ref="D5:D6"/>
    <mergeCell ref="F8:M8"/>
    <mergeCell ref="N4:N6"/>
    <mergeCell ref="O4:P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BreakPreview" zoomScaleNormal="100" zoomScaleSheetLayoutView="100" workbookViewId="0">
      <selection sqref="A1:L1"/>
    </sheetView>
  </sheetViews>
  <sheetFormatPr defaultColWidth="9" defaultRowHeight="13.2"/>
  <cols>
    <col min="1" max="3" width="1.6640625" style="2794" customWidth="1"/>
    <col min="4" max="4" width="24.6640625" style="2794" customWidth="1"/>
    <col min="5" max="6" width="9.6640625" style="2794" customWidth="1"/>
    <col min="7" max="9" width="1.6640625" style="2794" customWidth="1"/>
    <col min="10" max="10" width="18.109375" style="2794" customWidth="1"/>
    <col min="11" max="12" width="9.6640625" style="2794" customWidth="1"/>
    <col min="13" max="13" width="26.6640625" style="2794" customWidth="1"/>
    <col min="14" max="14" width="9.6640625" style="2794" customWidth="1"/>
    <col min="15" max="15" width="9.88671875" style="2794" customWidth="1"/>
    <col min="16" max="16" width="23.77734375" style="2794" customWidth="1"/>
    <col min="17" max="17" width="9.77734375" style="2794" customWidth="1"/>
    <col min="18" max="18" width="10.109375" style="2794" customWidth="1"/>
    <col min="19" max="16384" width="9" style="2794"/>
  </cols>
  <sheetData>
    <row r="1" spans="1:13" ht="21">
      <c r="A1" s="5524" t="s">
        <v>4995</v>
      </c>
      <c r="B1" s="5524"/>
      <c r="C1" s="5524"/>
      <c r="D1" s="5524"/>
      <c r="E1" s="5525"/>
      <c r="F1" s="5525"/>
      <c r="G1" s="5525"/>
      <c r="H1" s="5525"/>
      <c r="I1" s="5525"/>
      <c r="J1" s="5525"/>
      <c r="K1" s="5525"/>
      <c r="L1" s="5525"/>
    </row>
    <row r="3" spans="1:13" ht="15.6" customHeight="1">
      <c r="A3" s="5523" t="s">
        <v>4996</v>
      </c>
      <c r="B3" s="5523"/>
      <c r="C3" s="5523"/>
      <c r="D3" s="5523"/>
      <c r="E3" s="5523"/>
      <c r="F3" s="5523"/>
      <c r="G3" s="5523"/>
      <c r="H3" s="5523"/>
      <c r="I3" s="5523"/>
      <c r="J3" s="5523"/>
      <c r="K3" s="5523"/>
      <c r="L3" s="5523"/>
    </row>
    <row r="4" spans="1:13">
      <c r="A4" s="5523" t="s">
        <v>4997</v>
      </c>
      <c r="B4" s="5523"/>
      <c r="C4" s="5523"/>
      <c r="D4" s="5523"/>
      <c r="E4" s="5523"/>
      <c r="F4" s="5523"/>
      <c r="G4" s="5523"/>
      <c r="H4" s="5523"/>
      <c r="I4" s="5523"/>
      <c r="J4" s="5523"/>
      <c r="K4" s="5523"/>
      <c r="L4" s="5523"/>
    </row>
    <row r="5" spans="1:13" ht="15.6" customHeight="1">
      <c r="A5" s="5523" t="s">
        <v>4998</v>
      </c>
      <c r="B5" s="5523"/>
      <c r="C5" s="5523"/>
      <c r="D5" s="5523"/>
      <c r="E5" s="5523"/>
      <c r="F5" s="5523"/>
      <c r="G5" s="5523"/>
      <c r="H5" s="5523"/>
      <c r="I5" s="5523"/>
      <c r="J5" s="5523"/>
      <c r="K5" s="5523"/>
      <c r="L5" s="5523"/>
    </row>
    <row r="6" spans="1:13">
      <c r="A6" s="5523" t="s">
        <v>4999</v>
      </c>
      <c r="B6" s="5523"/>
      <c r="C6" s="5523"/>
      <c r="D6" s="5523"/>
      <c r="E6" s="5523"/>
      <c r="F6" s="5523"/>
      <c r="G6" s="5523"/>
      <c r="H6" s="5523"/>
      <c r="I6" s="5523"/>
      <c r="J6" s="5523"/>
      <c r="K6" s="5523"/>
      <c r="L6" s="5523"/>
    </row>
    <row r="7" spans="1:13">
      <c r="A7" s="5523" t="s">
        <v>5000</v>
      </c>
      <c r="B7" s="5523"/>
      <c r="C7" s="5523"/>
      <c r="D7" s="5523"/>
      <c r="E7" s="5523"/>
      <c r="F7" s="5523"/>
      <c r="G7" s="5523"/>
      <c r="H7" s="5523"/>
      <c r="I7" s="5523"/>
      <c r="J7" s="5523"/>
      <c r="K7" s="5523"/>
      <c r="L7" s="5523"/>
    </row>
    <row r="8" spans="1:13" ht="10.5" customHeight="1"/>
    <row r="9" spans="1:13" ht="21" customHeight="1">
      <c r="A9" s="1608" t="s">
        <v>5001</v>
      </c>
      <c r="B9" s="1608"/>
      <c r="C9" s="1608"/>
      <c r="D9" s="1608"/>
      <c r="E9" s="2795"/>
      <c r="F9" s="2795"/>
      <c r="G9" s="2795"/>
      <c r="H9" s="2795"/>
      <c r="I9" s="2795"/>
      <c r="J9" s="2795"/>
      <c r="K9" s="2795"/>
      <c r="L9" s="2795"/>
    </row>
    <row r="10" spans="1:13" ht="14.25" customHeight="1" thickBot="1">
      <c r="A10" s="1816" t="s">
        <v>5002</v>
      </c>
      <c r="B10" s="1816"/>
      <c r="C10" s="1816"/>
      <c r="D10" s="1816"/>
      <c r="E10" s="1816"/>
      <c r="F10" s="1816"/>
      <c r="G10" s="5521" t="s">
        <v>5003</v>
      </c>
      <c r="H10" s="5521"/>
      <c r="I10" s="5521"/>
      <c r="J10" s="5521"/>
      <c r="K10" s="5521"/>
      <c r="L10" s="5521"/>
      <c r="M10" s="2796"/>
    </row>
    <row r="11" spans="1:13" ht="14.25" customHeight="1">
      <c r="A11" s="4916" t="s">
        <v>5004</v>
      </c>
      <c r="B11" s="4916"/>
      <c r="C11" s="4916"/>
      <c r="D11" s="4916"/>
      <c r="E11" s="5522" t="s">
        <v>5005</v>
      </c>
      <c r="F11" s="5522" t="s">
        <v>5006</v>
      </c>
      <c r="G11" s="5522" t="s">
        <v>5007</v>
      </c>
      <c r="H11" s="4916"/>
      <c r="I11" s="4916"/>
      <c r="J11" s="4916"/>
      <c r="K11" s="5522" t="s">
        <v>5008</v>
      </c>
      <c r="L11" s="5522" t="s">
        <v>5006</v>
      </c>
      <c r="M11" s="2796"/>
    </row>
    <row r="12" spans="1:13" ht="19.5" customHeight="1">
      <c r="A12" s="4944"/>
      <c r="B12" s="4944"/>
      <c r="C12" s="4944"/>
      <c r="D12" s="4944"/>
      <c r="E12" s="4928"/>
      <c r="F12" s="4928"/>
      <c r="G12" s="4935"/>
      <c r="H12" s="4944"/>
      <c r="I12" s="4944"/>
      <c r="J12" s="4944"/>
      <c r="K12" s="4928"/>
      <c r="L12" s="4928"/>
      <c r="M12" s="2796"/>
    </row>
    <row r="13" spans="1:13" ht="16.5" customHeight="1">
      <c r="A13" s="5517" t="s">
        <v>5009</v>
      </c>
      <c r="B13" s="5517"/>
      <c r="C13" s="5517"/>
      <c r="D13" s="5517"/>
      <c r="E13" s="2797">
        <v>40</v>
      </c>
      <c r="F13" s="2798">
        <v>17360</v>
      </c>
      <c r="G13" s="5518" t="s">
        <v>5010</v>
      </c>
      <c r="H13" s="5519"/>
      <c r="I13" s="5519"/>
      <c r="J13" s="5520"/>
      <c r="K13" s="2799">
        <v>358155</v>
      </c>
      <c r="L13" s="2800">
        <v>382116</v>
      </c>
    </row>
    <row r="14" spans="1:13" ht="16.5" customHeight="1">
      <c r="A14" s="5503" t="s">
        <v>1883</v>
      </c>
      <c r="B14" s="5503"/>
      <c r="C14" s="5503"/>
      <c r="D14" s="5501"/>
      <c r="E14" s="2801">
        <v>3.42</v>
      </c>
      <c r="F14" s="2802">
        <v>3.17</v>
      </c>
      <c r="G14" s="2779"/>
      <c r="H14" s="5501" t="s">
        <v>5011</v>
      </c>
      <c r="I14" s="5501"/>
      <c r="J14" s="5503"/>
      <c r="K14" s="2803">
        <v>288304</v>
      </c>
      <c r="L14" s="2804">
        <v>289503</v>
      </c>
    </row>
    <row r="15" spans="1:13" ht="16.5" customHeight="1">
      <c r="A15" s="5503" t="s">
        <v>5012</v>
      </c>
      <c r="B15" s="5503"/>
      <c r="C15" s="5503"/>
      <c r="D15" s="5501"/>
      <c r="E15" s="2801">
        <v>2.04</v>
      </c>
      <c r="F15" s="2802">
        <v>1.83</v>
      </c>
      <c r="G15" s="2805"/>
      <c r="H15" s="1634"/>
      <c r="I15" s="5501" t="s">
        <v>5013</v>
      </c>
      <c r="J15" s="5501"/>
      <c r="K15" s="2803">
        <v>58992</v>
      </c>
      <c r="L15" s="2804">
        <v>76185</v>
      </c>
    </row>
    <row r="16" spans="1:13" ht="16.5" customHeight="1">
      <c r="A16" s="5503" t="s">
        <v>5014</v>
      </c>
      <c r="B16" s="5503"/>
      <c r="C16" s="5503"/>
      <c r="D16" s="5501"/>
      <c r="E16" s="2806">
        <v>51.8</v>
      </c>
      <c r="F16" s="2807">
        <v>49.2</v>
      </c>
      <c r="G16" s="2805"/>
      <c r="H16" s="1634"/>
      <c r="I16" s="5501" t="s">
        <v>5015</v>
      </c>
      <c r="J16" s="5501"/>
      <c r="K16" s="2803">
        <v>19026</v>
      </c>
      <c r="L16" s="2804">
        <v>20929</v>
      </c>
    </row>
    <row r="17" spans="1:15" ht="16.5" customHeight="1">
      <c r="A17" s="5514"/>
      <c r="B17" s="5514"/>
      <c r="C17" s="5514"/>
      <c r="D17" s="5515"/>
      <c r="E17" s="2808"/>
      <c r="F17" s="2809"/>
      <c r="G17" s="2805"/>
      <c r="H17" s="1634"/>
      <c r="I17" s="5501" t="s">
        <v>5016</v>
      </c>
      <c r="J17" s="5501"/>
      <c r="K17" s="2803">
        <v>17476</v>
      </c>
      <c r="L17" s="2804">
        <v>19596</v>
      </c>
    </row>
    <row r="18" spans="1:15" ht="16.5" customHeight="1">
      <c r="A18" s="4981" t="s">
        <v>5017</v>
      </c>
      <c r="B18" s="4981"/>
      <c r="C18" s="4981"/>
      <c r="D18" s="4987"/>
      <c r="E18" s="2810">
        <v>453849</v>
      </c>
      <c r="F18" s="2811">
        <v>531382</v>
      </c>
      <c r="G18" s="2805"/>
      <c r="H18" s="1634"/>
      <c r="I18" s="5501" t="s">
        <v>5018</v>
      </c>
      <c r="J18" s="5501"/>
      <c r="K18" s="2803">
        <v>6792</v>
      </c>
      <c r="L18" s="2804">
        <v>9711</v>
      </c>
    </row>
    <row r="19" spans="1:15" ht="16.5" customHeight="1">
      <c r="A19" s="1616"/>
      <c r="B19" s="5501" t="s">
        <v>5019</v>
      </c>
      <c r="C19" s="5501"/>
      <c r="D19" s="5503"/>
      <c r="E19" s="2812">
        <v>451302</v>
      </c>
      <c r="F19" s="2798">
        <v>524719</v>
      </c>
      <c r="G19" s="2805"/>
      <c r="H19" s="1634"/>
      <c r="I19" s="5501" t="s">
        <v>5020</v>
      </c>
      <c r="J19" s="5501"/>
      <c r="K19" s="2803">
        <v>9084</v>
      </c>
      <c r="L19" s="2804">
        <v>12255</v>
      </c>
    </row>
    <row r="20" spans="1:15" ht="16.5" customHeight="1">
      <c r="A20" s="2813"/>
      <c r="B20" s="2813"/>
      <c r="C20" s="5501" t="s">
        <v>5021</v>
      </c>
      <c r="D20" s="5516"/>
      <c r="E20" s="2812">
        <v>395356</v>
      </c>
      <c r="F20" s="2798">
        <v>468937</v>
      </c>
      <c r="G20" s="2805"/>
      <c r="H20" s="1634"/>
      <c r="I20" s="5501" t="s">
        <v>5022</v>
      </c>
      <c r="J20" s="5501"/>
      <c r="K20" s="2803">
        <v>14765</v>
      </c>
      <c r="L20" s="2804">
        <v>12718</v>
      </c>
    </row>
    <row r="21" spans="1:15" ht="16.5" customHeight="1">
      <c r="A21" s="2814"/>
      <c r="B21" s="2814"/>
      <c r="C21" s="2814"/>
      <c r="D21" s="1634" t="s">
        <v>5023</v>
      </c>
      <c r="E21" s="2812">
        <v>297503</v>
      </c>
      <c r="F21" s="2798">
        <v>362212</v>
      </c>
      <c r="G21" s="2805"/>
      <c r="H21" s="1634"/>
      <c r="I21" s="5501" t="s">
        <v>5024</v>
      </c>
      <c r="J21" s="5501"/>
      <c r="K21" s="2803">
        <v>37258</v>
      </c>
      <c r="L21" s="2804">
        <v>45549</v>
      </c>
    </row>
    <row r="22" spans="1:15" ht="16.5" customHeight="1">
      <c r="A22" s="2815"/>
      <c r="B22" s="2815"/>
      <c r="C22" s="2815"/>
      <c r="D22" s="1634" t="s">
        <v>5025</v>
      </c>
      <c r="E22" s="2812">
        <v>57312</v>
      </c>
      <c r="F22" s="2798">
        <v>78201</v>
      </c>
      <c r="G22" s="2805"/>
      <c r="H22" s="1634"/>
      <c r="I22" s="5501" t="s">
        <v>5026</v>
      </c>
      <c r="J22" s="5501"/>
      <c r="K22" s="2803">
        <v>30960</v>
      </c>
      <c r="L22" s="2804">
        <v>15370</v>
      </c>
    </row>
    <row r="23" spans="1:15" ht="16.5" customHeight="1">
      <c r="A23" s="2816"/>
      <c r="B23" s="2816"/>
      <c r="C23" s="2816"/>
      <c r="D23" s="2817" t="s">
        <v>5027</v>
      </c>
      <c r="E23" s="2812">
        <v>40541</v>
      </c>
      <c r="F23" s="2798">
        <v>28525</v>
      </c>
      <c r="G23" s="2805"/>
      <c r="H23" s="1634"/>
      <c r="I23" s="5501" t="s">
        <v>5028</v>
      </c>
      <c r="J23" s="5501"/>
      <c r="K23" s="2803">
        <v>22486</v>
      </c>
      <c r="L23" s="2804">
        <v>27698</v>
      </c>
    </row>
    <row r="24" spans="1:15" ht="16.5" customHeight="1">
      <c r="A24" s="2814"/>
      <c r="B24" s="2814"/>
      <c r="C24" s="5501" t="s">
        <v>5029</v>
      </c>
      <c r="D24" s="5502"/>
      <c r="E24" s="2812">
        <v>2700</v>
      </c>
      <c r="F24" s="2798">
        <v>5471</v>
      </c>
      <c r="G24" s="2805"/>
      <c r="H24" s="1634"/>
      <c r="I24" s="5501" t="s">
        <v>5030</v>
      </c>
      <c r="J24" s="5501"/>
      <c r="K24" s="2803">
        <v>71465</v>
      </c>
      <c r="L24" s="2804">
        <v>49490</v>
      </c>
      <c r="O24" s="2818"/>
    </row>
    <row r="25" spans="1:15" ht="16.5" customHeight="1">
      <c r="A25" s="2814"/>
      <c r="B25" s="2814"/>
      <c r="C25" s="5501" t="s">
        <v>5031</v>
      </c>
      <c r="D25" s="5502"/>
      <c r="E25" s="2812">
        <v>53246</v>
      </c>
      <c r="F25" s="2798">
        <v>50311</v>
      </c>
      <c r="G25" s="2779"/>
      <c r="H25" s="1627"/>
      <c r="I25" s="1627"/>
      <c r="J25" s="1634" t="s">
        <v>5032</v>
      </c>
      <c r="K25" s="2803">
        <v>54224</v>
      </c>
      <c r="L25" s="2804">
        <v>23512</v>
      </c>
    </row>
    <row r="26" spans="1:15" ht="16.5" customHeight="1">
      <c r="A26" s="1616"/>
      <c r="B26" s="1616"/>
      <c r="C26" s="1616"/>
      <c r="D26" s="1616"/>
      <c r="E26" s="2812"/>
      <c r="F26" s="2798"/>
      <c r="G26" s="2779"/>
      <c r="H26" s="1627"/>
      <c r="I26" s="1627"/>
      <c r="J26" s="1634" t="s">
        <v>5033</v>
      </c>
      <c r="K26" s="2803">
        <v>6299</v>
      </c>
      <c r="L26" s="2804">
        <v>9716</v>
      </c>
    </row>
    <row r="27" spans="1:15" ht="16.5" customHeight="1">
      <c r="A27" s="5501" t="s">
        <v>5034</v>
      </c>
      <c r="B27" s="5501"/>
      <c r="C27" s="5501"/>
      <c r="D27" s="5503"/>
      <c r="E27" s="2812">
        <v>383999</v>
      </c>
      <c r="F27" s="2819">
        <v>438768</v>
      </c>
      <c r="G27" s="2779"/>
      <c r="H27" s="1627"/>
      <c r="I27" s="1627"/>
      <c r="J27" s="1634" t="s">
        <v>5035</v>
      </c>
      <c r="K27" s="2803">
        <v>3841</v>
      </c>
      <c r="L27" s="2804">
        <v>10002</v>
      </c>
    </row>
    <row r="28" spans="1:15" ht="16.5" customHeight="1">
      <c r="A28" s="1634"/>
      <c r="B28" s="1634"/>
      <c r="C28" s="1634"/>
      <c r="D28" s="1634"/>
      <c r="E28" s="2812"/>
      <c r="F28" s="2819"/>
      <c r="G28" s="2779"/>
      <c r="H28" s="1627"/>
      <c r="I28" s="1627"/>
      <c r="J28" s="1634" t="s">
        <v>5036</v>
      </c>
      <c r="K28" s="2803">
        <v>7100</v>
      </c>
      <c r="L28" s="2820">
        <v>6260</v>
      </c>
    </row>
    <row r="29" spans="1:15" ht="16.5" customHeight="1" thickBot="1">
      <c r="A29" s="2821"/>
      <c r="B29" s="2821"/>
      <c r="C29" s="2821"/>
      <c r="D29" s="2821"/>
      <c r="E29" s="2822"/>
      <c r="F29" s="2823"/>
      <c r="G29" s="2824"/>
      <c r="H29" s="5504" t="s">
        <v>5037</v>
      </c>
      <c r="I29" s="5504"/>
      <c r="J29" s="5505"/>
      <c r="K29" s="2825">
        <v>69850</v>
      </c>
      <c r="L29" s="2826">
        <v>92614</v>
      </c>
      <c r="M29" s="2827"/>
    </row>
    <row r="30" spans="1:15" ht="16.5" customHeight="1">
      <c r="A30" s="1796" t="s">
        <v>5038</v>
      </c>
      <c r="B30" s="1796"/>
      <c r="C30" s="1796"/>
      <c r="D30" s="1796"/>
      <c r="E30" s="1796"/>
      <c r="F30" s="1796"/>
      <c r="G30" s="2828"/>
      <c r="H30" s="2828"/>
      <c r="I30" s="2828"/>
      <c r="J30" s="2828"/>
      <c r="K30" s="2829"/>
      <c r="L30" s="2829"/>
    </row>
    <row r="31" spans="1:15" ht="16.5" customHeight="1">
      <c r="A31" s="1816" t="s">
        <v>5039</v>
      </c>
      <c r="B31" s="1816"/>
      <c r="C31" s="1816"/>
      <c r="D31" s="1816"/>
      <c r="E31" s="1816"/>
      <c r="F31" s="1816"/>
      <c r="G31" s="1816"/>
      <c r="H31" s="1816"/>
      <c r="I31" s="1816"/>
      <c r="J31" s="1816"/>
      <c r="K31" s="1816"/>
      <c r="L31" s="1816"/>
    </row>
    <row r="32" spans="1:15" ht="16.5" customHeight="1">
      <c r="A32" s="1816"/>
      <c r="B32" s="1816"/>
      <c r="C32" s="1816"/>
      <c r="D32" s="1816"/>
      <c r="E32" s="1816"/>
      <c r="F32" s="1816"/>
      <c r="G32" s="1816"/>
      <c r="H32" s="1816"/>
      <c r="I32" s="1816"/>
      <c r="J32" s="1816"/>
      <c r="K32" s="1816"/>
      <c r="L32" s="1816"/>
    </row>
    <row r="33" spans="1:14" ht="16.5" customHeight="1"/>
    <row r="34" spans="1:14" ht="12.75" customHeight="1"/>
    <row r="35" spans="1:14" ht="19.2">
      <c r="A35" s="1608" t="s">
        <v>5040</v>
      </c>
      <c r="B35" s="1608"/>
      <c r="C35" s="1608"/>
      <c r="D35" s="1608"/>
      <c r="E35" s="1608"/>
      <c r="F35" s="1608"/>
      <c r="G35" s="1608"/>
      <c r="H35" s="1608"/>
      <c r="I35" s="1608"/>
      <c r="J35" s="1608"/>
      <c r="K35" s="1608"/>
      <c r="L35" s="1608"/>
    </row>
    <row r="36" spans="1:14" ht="12.75" customHeight="1" thickBot="1">
      <c r="A36" s="2830" t="s">
        <v>5041</v>
      </c>
      <c r="B36" s="2830"/>
      <c r="C36" s="2830"/>
      <c r="D36" s="2830"/>
      <c r="E36" s="2796"/>
      <c r="F36" s="2831"/>
      <c r="G36" s="2831"/>
      <c r="H36" s="2831"/>
      <c r="I36" s="2831"/>
      <c r="J36" s="2831"/>
      <c r="K36" s="2796"/>
      <c r="L36" s="1798" t="s">
        <v>5042</v>
      </c>
    </row>
    <row r="37" spans="1:14">
      <c r="A37" s="5506" t="s">
        <v>5043</v>
      </c>
      <c r="B37" s="5506"/>
      <c r="C37" s="5506"/>
      <c r="D37" s="5507"/>
      <c r="E37" s="2832" t="s">
        <v>12</v>
      </c>
      <c r="F37" s="2833" t="s">
        <v>14</v>
      </c>
      <c r="G37" s="5508" t="s">
        <v>5043</v>
      </c>
      <c r="H37" s="4986"/>
      <c r="I37" s="4986"/>
      <c r="J37" s="4986"/>
      <c r="K37" s="2832" t="s">
        <v>12</v>
      </c>
      <c r="L37" s="2834" t="s">
        <v>14</v>
      </c>
    </row>
    <row r="38" spans="1:14" ht="10.5" customHeight="1">
      <c r="A38" s="5509" t="s">
        <v>5009</v>
      </c>
      <c r="B38" s="5509"/>
      <c r="C38" s="5509"/>
      <c r="D38" s="5510"/>
      <c r="E38" s="2835">
        <v>90</v>
      </c>
      <c r="F38" s="2836">
        <v>34340</v>
      </c>
      <c r="G38" s="5511" t="s">
        <v>5044</v>
      </c>
      <c r="H38" s="5512"/>
      <c r="I38" s="5512"/>
      <c r="J38" s="5513"/>
      <c r="K38" s="2837">
        <v>8493</v>
      </c>
      <c r="L38" s="2837">
        <v>11082</v>
      </c>
    </row>
    <row r="39" spans="1:14" ht="19.2">
      <c r="A39" s="1826"/>
      <c r="B39" s="1826"/>
      <c r="C39" s="1826"/>
      <c r="D39" s="1826"/>
      <c r="E39" s="2838"/>
      <c r="F39" s="2839"/>
      <c r="G39" s="2840"/>
      <c r="H39" s="4971" t="s">
        <v>5045</v>
      </c>
      <c r="I39" s="4971"/>
      <c r="J39" s="4974"/>
      <c r="K39" s="2841">
        <v>5699</v>
      </c>
      <c r="L39" s="2841">
        <v>6946</v>
      </c>
      <c r="M39" s="2842"/>
      <c r="N39" s="2842"/>
    </row>
    <row r="40" spans="1:14" ht="14.25" customHeight="1">
      <c r="A40" s="4971" t="s">
        <v>1883</v>
      </c>
      <c r="B40" s="4971"/>
      <c r="C40" s="4971"/>
      <c r="D40" s="4971"/>
      <c r="E40" s="2838">
        <v>3.41</v>
      </c>
      <c r="F40" s="2843">
        <v>3.17</v>
      </c>
      <c r="G40" s="2840"/>
      <c r="H40" s="4971"/>
      <c r="I40" s="4971"/>
      <c r="J40" s="4974"/>
      <c r="K40" s="2841"/>
      <c r="L40" s="2841"/>
    </row>
    <row r="41" spans="1:14">
      <c r="A41" s="4971" t="s">
        <v>5012</v>
      </c>
      <c r="B41" s="4971"/>
      <c r="C41" s="4971"/>
      <c r="D41" s="4971"/>
      <c r="E41" s="2838">
        <v>2.02</v>
      </c>
      <c r="F41" s="2839">
        <v>1.84</v>
      </c>
      <c r="G41" s="2840"/>
      <c r="H41" s="4971" t="s">
        <v>5046</v>
      </c>
      <c r="I41" s="4971"/>
      <c r="J41" s="4974"/>
      <c r="K41" s="2841">
        <v>1871</v>
      </c>
      <c r="L41" s="1838">
        <v>2546</v>
      </c>
    </row>
    <row r="42" spans="1:14" ht="18.75" customHeight="1">
      <c r="A42" s="4971" t="s">
        <v>5014</v>
      </c>
      <c r="B42" s="4971"/>
      <c r="C42" s="4971"/>
      <c r="D42" s="4971"/>
      <c r="E42" s="2838">
        <v>50.9</v>
      </c>
      <c r="F42" s="2839">
        <v>49.2</v>
      </c>
      <c r="G42" s="2840"/>
      <c r="H42" s="4971" t="s">
        <v>4924</v>
      </c>
      <c r="I42" s="4971"/>
      <c r="J42" s="4974"/>
      <c r="K42" s="2841">
        <v>810</v>
      </c>
      <c r="L42" s="1838">
        <v>1297</v>
      </c>
    </row>
    <row r="43" spans="1:14" ht="18.75" customHeight="1">
      <c r="A43" s="1826"/>
      <c r="B43" s="1826"/>
      <c r="C43" s="1826"/>
      <c r="D43" s="1826"/>
      <c r="E43" s="2844"/>
      <c r="F43" s="2841"/>
      <c r="G43" s="2840"/>
      <c r="H43" s="4971" t="s">
        <v>4079</v>
      </c>
      <c r="I43" s="4971"/>
      <c r="J43" s="4974"/>
      <c r="K43" s="2841">
        <v>113</v>
      </c>
      <c r="L43" s="1838">
        <v>293</v>
      </c>
    </row>
    <row r="44" spans="1:14" ht="18.75" customHeight="1">
      <c r="A44" s="4971" t="s">
        <v>5047</v>
      </c>
      <c r="B44" s="4971"/>
      <c r="C44" s="4971"/>
      <c r="D44" s="4974"/>
      <c r="E44" s="2844">
        <v>6788</v>
      </c>
      <c r="F44" s="2841">
        <v>7380</v>
      </c>
      <c r="G44" s="1828"/>
      <c r="H44" s="1826"/>
      <c r="I44" s="1826"/>
      <c r="J44" s="1827"/>
      <c r="K44" s="2841"/>
      <c r="L44" s="1838"/>
    </row>
    <row r="45" spans="1:14" ht="18.75" customHeight="1">
      <c r="A45" s="1826"/>
      <c r="B45" s="1826"/>
      <c r="C45" s="1826"/>
      <c r="D45" s="1826"/>
      <c r="E45" s="2845"/>
      <c r="F45" s="2846"/>
      <c r="G45" s="2845"/>
      <c r="H45" s="2846"/>
      <c r="I45" s="2846"/>
      <c r="J45" s="2847"/>
      <c r="K45" s="2848"/>
      <c r="L45" s="2848"/>
    </row>
    <row r="46" spans="1:14" ht="18.75" customHeight="1">
      <c r="A46" s="1826"/>
      <c r="B46" s="1826"/>
      <c r="C46" s="1826"/>
      <c r="D46" s="1826"/>
      <c r="E46" s="2844"/>
      <c r="F46" s="1838"/>
      <c r="G46" s="4977" t="s">
        <v>5048</v>
      </c>
      <c r="H46" s="4975"/>
      <c r="I46" s="4975"/>
      <c r="J46" s="4976"/>
      <c r="K46" s="2849">
        <v>6167</v>
      </c>
      <c r="L46" s="2837">
        <v>7895</v>
      </c>
    </row>
    <row r="47" spans="1:14" ht="18.75" customHeight="1" thickBot="1">
      <c r="A47" s="2850"/>
      <c r="B47" s="2850"/>
      <c r="C47" s="2850"/>
      <c r="D47" s="1831"/>
      <c r="E47" s="2851"/>
      <c r="F47" s="2852"/>
      <c r="G47" s="2853"/>
      <c r="H47" s="5499" t="s">
        <v>5049</v>
      </c>
      <c r="I47" s="5499"/>
      <c r="J47" s="5500"/>
      <c r="K47" s="2854">
        <v>5556</v>
      </c>
      <c r="L47" s="2854">
        <v>7149</v>
      </c>
    </row>
    <row r="48" spans="1:14" ht="18.75" customHeight="1">
      <c r="A48" s="1627" t="s">
        <v>5038</v>
      </c>
      <c r="B48" s="1627"/>
      <c r="C48" s="1627"/>
      <c r="D48" s="1627"/>
      <c r="E48" s="2796"/>
      <c r="F48" s="2796"/>
      <c r="G48" s="2796"/>
      <c r="H48" s="2796"/>
      <c r="I48" s="2796"/>
      <c r="J48" s="2796"/>
      <c r="K48" s="2796"/>
      <c r="L48" s="2796"/>
    </row>
    <row r="49" spans="1:12" ht="18.75" customHeight="1">
      <c r="A49" s="1627" t="s">
        <v>5050</v>
      </c>
      <c r="B49" s="1627"/>
      <c r="C49" s="1627"/>
      <c r="D49" s="1627"/>
      <c r="E49" s="2796"/>
      <c r="F49" s="2796"/>
      <c r="G49" s="2796"/>
      <c r="H49" s="2796"/>
      <c r="I49" s="2796"/>
      <c r="J49" s="2796"/>
      <c r="K49" s="2796"/>
      <c r="L49" s="2796"/>
    </row>
    <row r="50" spans="1:12" ht="10.199999999999999" customHeight="1">
      <c r="A50" s="1609" t="s">
        <v>5039</v>
      </c>
      <c r="B50" s="1609"/>
      <c r="C50" s="1609"/>
      <c r="D50" s="1609"/>
      <c r="E50" s="2796"/>
      <c r="F50" s="2796"/>
      <c r="G50" s="2796"/>
      <c r="H50" s="2796"/>
      <c r="I50" s="2796"/>
      <c r="J50" s="2796"/>
      <c r="K50" s="2796"/>
      <c r="L50" s="2796"/>
    </row>
    <row r="51" spans="1:12" ht="13.5" customHeight="1"/>
    <row r="52" spans="1:12" ht="13.5" customHeight="1"/>
  </sheetData>
  <mergeCells count="52">
    <mergeCell ref="A7:L7"/>
    <mergeCell ref="A1:L1"/>
    <mergeCell ref="A3:L3"/>
    <mergeCell ref="A4:L4"/>
    <mergeCell ref="A5:L5"/>
    <mergeCell ref="A6:L6"/>
    <mergeCell ref="G10:L10"/>
    <mergeCell ref="A11:D12"/>
    <mergeCell ref="E11:E12"/>
    <mergeCell ref="F11:F12"/>
    <mergeCell ref="G11:J12"/>
    <mergeCell ref="K11:K12"/>
    <mergeCell ref="L11:L12"/>
    <mergeCell ref="A13:D13"/>
    <mergeCell ref="G13:J13"/>
    <mergeCell ref="A14:D14"/>
    <mergeCell ref="H14:J14"/>
    <mergeCell ref="A15:D15"/>
    <mergeCell ref="I15:J15"/>
    <mergeCell ref="I22:J22"/>
    <mergeCell ref="A16:D16"/>
    <mergeCell ref="I16:J16"/>
    <mergeCell ref="A17:D17"/>
    <mergeCell ref="I17:J17"/>
    <mergeCell ref="A18:D18"/>
    <mergeCell ref="I18:J18"/>
    <mergeCell ref="B19:D19"/>
    <mergeCell ref="I19:J19"/>
    <mergeCell ref="C20:D20"/>
    <mergeCell ref="I20:J20"/>
    <mergeCell ref="I21:J21"/>
    <mergeCell ref="A40:D40"/>
    <mergeCell ref="H40:J40"/>
    <mergeCell ref="I23:J23"/>
    <mergeCell ref="C24:D24"/>
    <mergeCell ref="I24:J24"/>
    <mergeCell ref="C25:D25"/>
    <mergeCell ref="A27:D27"/>
    <mergeCell ref="H29:J29"/>
    <mergeCell ref="A37:D37"/>
    <mergeCell ref="G37:J37"/>
    <mergeCell ref="A38:D38"/>
    <mergeCell ref="G38:J38"/>
    <mergeCell ref="H39:J39"/>
    <mergeCell ref="G46:J46"/>
    <mergeCell ref="H47:J47"/>
    <mergeCell ref="A41:D41"/>
    <mergeCell ref="H41:J41"/>
    <mergeCell ref="A42:D42"/>
    <mergeCell ref="H42:J42"/>
    <mergeCell ref="H43:J43"/>
    <mergeCell ref="A44:D44"/>
  </mergeCells>
  <phoneticPr fontId="3"/>
  <pageMargins left="0.6692913385826772" right="0.59055118110236227" top="0.59055118110236227" bottom="0.59055118110236227" header="0.51181102362204722" footer="0.51181102362204722"/>
  <pageSetup paperSize="9" scale="98"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ColWidth="8.88671875" defaultRowHeight="13.2"/>
  <cols>
    <col min="1" max="1" width="19.6640625" style="188" customWidth="1"/>
    <col min="2" max="2" width="3.6640625" style="188" customWidth="1"/>
    <col min="3" max="3" width="8.109375" style="188" customWidth="1"/>
    <col min="4" max="9" width="6.88671875" style="188" customWidth="1"/>
    <col min="10" max="10" width="8" style="188" customWidth="1"/>
    <col min="11" max="11" width="6.33203125" style="188" customWidth="1"/>
    <col min="12" max="16384" width="8.88671875" style="188"/>
  </cols>
  <sheetData>
    <row r="1" spans="1:11" ht="19.2">
      <c r="A1" s="245" t="s">
        <v>5051</v>
      </c>
      <c r="B1" s="245"/>
      <c r="C1" s="245"/>
      <c r="D1" s="246"/>
      <c r="E1" s="246"/>
      <c r="F1" s="246"/>
      <c r="G1" s="246"/>
      <c r="H1" s="246"/>
    </row>
    <row r="2" spans="1:11" ht="13.8" thickBot="1">
      <c r="A2" s="196" t="s">
        <v>5052</v>
      </c>
      <c r="B2" s="1216"/>
      <c r="C2" s="1216"/>
      <c r="D2" s="1216"/>
      <c r="E2" s="1216"/>
      <c r="F2" s="1216"/>
      <c r="G2" s="1217"/>
      <c r="H2" s="1217"/>
      <c r="I2" s="1217"/>
      <c r="J2" s="1217"/>
      <c r="K2" s="191" t="s">
        <v>5053</v>
      </c>
    </row>
    <row r="3" spans="1:11" ht="38.1" customHeight="1">
      <c r="A3" s="2855" t="s">
        <v>5054</v>
      </c>
      <c r="B3" s="5530" t="s">
        <v>16</v>
      </c>
      <c r="C3" s="5531"/>
      <c r="D3" s="5530" t="s">
        <v>5055</v>
      </c>
      <c r="E3" s="5531"/>
      <c r="F3" s="5530" t="s">
        <v>5056</v>
      </c>
      <c r="G3" s="5531"/>
      <c r="H3" s="5532" t="s">
        <v>5057</v>
      </c>
      <c r="I3" s="5533"/>
      <c r="J3" s="5530" t="s">
        <v>5058</v>
      </c>
      <c r="K3" s="5534"/>
    </row>
    <row r="4" spans="1:11" ht="18.75" customHeight="1">
      <c r="A4" s="2856" t="s">
        <v>2178</v>
      </c>
      <c r="B4" s="228">
        <v>3083</v>
      </c>
      <c r="C4" s="229"/>
      <c r="D4" s="230">
        <v>94</v>
      </c>
      <c r="E4" s="229"/>
      <c r="F4" s="230">
        <v>149</v>
      </c>
      <c r="G4" s="229"/>
      <c r="H4" s="230">
        <v>258</v>
      </c>
      <c r="I4" s="229"/>
      <c r="J4" s="230">
        <v>2582</v>
      </c>
      <c r="K4" s="229"/>
    </row>
    <row r="5" spans="1:11" ht="18.75" customHeight="1">
      <c r="A5" s="2857" t="s">
        <v>397</v>
      </c>
      <c r="B5" s="232">
        <v>3130</v>
      </c>
      <c r="C5" s="233"/>
      <c r="D5" s="234">
        <v>92</v>
      </c>
      <c r="E5" s="233"/>
      <c r="F5" s="234">
        <v>134</v>
      </c>
      <c r="G5" s="233"/>
      <c r="H5" s="234">
        <v>254</v>
      </c>
      <c r="I5" s="233"/>
      <c r="J5" s="234">
        <v>2650</v>
      </c>
      <c r="K5" s="233"/>
    </row>
    <row r="6" spans="1:11" ht="18.75" customHeight="1">
      <c r="A6" s="2857" t="s">
        <v>398</v>
      </c>
      <c r="B6" s="232">
        <v>3080</v>
      </c>
      <c r="C6" s="233"/>
      <c r="D6" s="234">
        <v>89</v>
      </c>
      <c r="E6" s="233"/>
      <c r="F6" s="234">
        <v>134</v>
      </c>
      <c r="G6" s="233"/>
      <c r="H6" s="234">
        <v>222</v>
      </c>
      <c r="I6" s="233"/>
      <c r="J6" s="234">
        <v>2635</v>
      </c>
      <c r="K6" s="233"/>
    </row>
    <row r="7" spans="1:11" ht="18.75" customHeight="1">
      <c r="A7" s="2857" t="s">
        <v>4912</v>
      </c>
      <c r="B7" s="232">
        <v>3026</v>
      </c>
      <c r="C7" s="233"/>
      <c r="D7" s="234">
        <v>80</v>
      </c>
      <c r="E7" s="233"/>
      <c r="F7" s="234">
        <v>107</v>
      </c>
      <c r="G7" s="233"/>
      <c r="H7" s="234">
        <v>204</v>
      </c>
      <c r="I7" s="233"/>
      <c r="J7" s="234">
        <v>2635</v>
      </c>
      <c r="K7" s="233"/>
    </row>
    <row r="8" spans="1:11" ht="18.75" customHeight="1" thickBot="1">
      <c r="A8" s="2858" t="s">
        <v>4913</v>
      </c>
      <c r="B8" s="244">
        <v>2977</v>
      </c>
      <c r="C8" s="240"/>
      <c r="D8" s="239">
        <v>78</v>
      </c>
      <c r="E8" s="240"/>
      <c r="F8" s="239">
        <v>96</v>
      </c>
      <c r="G8" s="240"/>
      <c r="H8" s="239">
        <v>204</v>
      </c>
      <c r="I8" s="240"/>
      <c r="J8" s="239">
        <v>2599</v>
      </c>
      <c r="K8" s="240"/>
    </row>
    <row r="9" spans="1:11" ht="13.5" customHeight="1">
      <c r="A9" s="2856"/>
      <c r="B9" s="217"/>
      <c r="C9" s="2859"/>
      <c r="D9" s="2856"/>
      <c r="E9" s="2856"/>
      <c r="F9" s="2860"/>
      <c r="G9" s="2856"/>
    </row>
    <row r="10" spans="1:11" ht="13.5" customHeight="1">
      <c r="A10" s="2856"/>
      <c r="B10" s="217"/>
      <c r="C10" s="2859"/>
      <c r="D10" s="2856"/>
      <c r="E10" s="2856"/>
      <c r="F10" s="2860"/>
      <c r="G10" s="2856"/>
    </row>
    <row r="11" spans="1:11" ht="13.5" customHeight="1">
      <c r="A11" s="2857"/>
      <c r="B11" s="217"/>
      <c r="C11" s="321"/>
      <c r="D11" s="321"/>
      <c r="E11" s="321"/>
      <c r="F11" s="321"/>
      <c r="G11" s="321"/>
    </row>
    <row r="12" spans="1:11" ht="13.5" customHeight="1">
      <c r="A12" s="2857"/>
      <c r="B12" s="34"/>
      <c r="C12" s="321"/>
      <c r="D12" s="321"/>
      <c r="E12" s="321"/>
      <c r="F12" s="321"/>
      <c r="G12" s="321"/>
    </row>
    <row r="13" spans="1:11" ht="21" customHeight="1">
      <c r="A13" s="34" t="s">
        <v>5059</v>
      </c>
      <c r="B13" s="2857"/>
      <c r="C13" s="34"/>
    </row>
    <row r="14" spans="1:11" ht="13.5" customHeight="1" thickBot="1">
      <c r="A14" s="2857" t="s">
        <v>5052</v>
      </c>
      <c r="B14" s="2857"/>
      <c r="C14" s="1217"/>
      <c r="D14" s="1217"/>
      <c r="E14" s="1217"/>
      <c r="F14" s="1217"/>
      <c r="G14" s="1217"/>
      <c r="H14" s="1217"/>
      <c r="I14" s="1217"/>
      <c r="J14" s="1217"/>
      <c r="K14" s="2861" t="s">
        <v>5060</v>
      </c>
    </row>
    <row r="15" spans="1:11" s="2863" customFormat="1" ht="27.75" customHeight="1">
      <c r="A15" s="2862" t="s">
        <v>5061</v>
      </c>
      <c r="B15" s="5527" t="s">
        <v>16</v>
      </c>
      <c r="C15" s="5528"/>
      <c r="D15" s="5529"/>
      <c r="E15" s="5527" t="s">
        <v>5055</v>
      </c>
      <c r="F15" s="5529"/>
      <c r="G15" s="5527" t="s">
        <v>5062</v>
      </c>
      <c r="H15" s="5529"/>
      <c r="I15" s="5527" t="s">
        <v>5063</v>
      </c>
      <c r="J15" s="5528"/>
      <c r="K15" s="5528"/>
    </row>
    <row r="16" spans="1:11" s="2863" customFormat="1" ht="18.75" customHeight="1">
      <c r="A16" s="2856" t="s">
        <v>2178</v>
      </c>
      <c r="B16" s="228">
        <v>2092</v>
      </c>
      <c r="C16" s="409"/>
      <c r="D16" s="409"/>
      <c r="E16" s="260" t="s">
        <v>356</v>
      </c>
      <c r="F16" s="409"/>
      <c r="G16" s="2864" t="s">
        <v>356</v>
      </c>
      <c r="H16" s="409"/>
      <c r="I16" s="260">
        <v>2092</v>
      </c>
      <c r="J16" s="409"/>
      <c r="K16" s="409"/>
    </row>
    <row r="17" spans="1:11" s="2863" customFormat="1" ht="18.75" customHeight="1">
      <c r="A17" s="2857" t="s">
        <v>397</v>
      </c>
      <c r="B17" s="232">
        <v>2092</v>
      </c>
      <c r="C17" s="2865"/>
      <c r="D17" s="2865"/>
      <c r="E17" s="262" t="s">
        <v>356</v>
      </c>
      <c r="F17" s="2865"/>
      <c r="G17" s="262" t="s">
        <v>356</v>
      </c>
      <c r="H17" s="2865"/>
      <c r="I17" s="262">
        <v>2092</v>
      </c>
      <c r="J17" s="2865"/>
      <c r="K17" s="2865"/>
    </row>
    <row r="18" spans="1:11" s="2863" customFormat="1" ht="18.75" customHeight="1">
      <c r="A18" s="2857" t="s">
        <v>398</v>
      </c>
      <c r="B18" s="232">
        <v>2069</v>
      </c>
      <c r="C18" s="2865"/>
      <c r="D18" s="2865"/>
      <c r="E18" s="262" t="s">
        <v>356</v>
      </c>
      <c r="F18" s="2865"/>
      <c r="G18" s="262" t="s">
        <v>356</v>
      </c>
      <c r="H18" s="2865"/>
      <c r="I18" s="262">
        <v>2069</v>
      </c>
      <c r="J18" s="2865"/>
      <c r="K18" s="2865"/>
    </row>
    <row r="19" spans="1:11" s="2863" customFormat="1" ht="18.75" customHeight="1">
      <c r="A19" s="2857" t="s">
        <v>5064</v>
      </c>
      <c r="B19" s="232">
        <v>2069</v>
      </c>
      <c r="C19" s="233"/>
      <c r="D19" s="233"/>
      <c r="E19" s="262" t="s">
        <v>356</v>
      </c>
      <c r="F19" s="2865"/>
      <c r="G19" s="262" t="s">
        <v>356</v>
      </c>
      <c r="H19" s="2865"/>
      <c r="I19" s="262">
        <v>2069</v>
      </c>
      <c r="J19" s="233"/>
      <c r="K19" s="233"/>
    </row>
    <row r="20" spans="1:11" s="2863" customFormat="1" ht="18.75" customHeight="1" thickBot="1">
      <c r="A20" s="2858" t="s">
        <v>5065</v>
      </c>
      <c r="B20" s="244">
        <v>2069</v>
      </c>
      <c r="C20" s="240"/>
      <c r="D20" s="240"/>
      <c r="E20" s="325" t="s">
        <v>356</v>
      </c>
      <c r="F20" s="2866"/>
      <c r="G20" s="325" t="s">
        <v>356</v>
      </c>
      <c r="H20" s="2866"/>
      <c r="I20" s="325">
        <v>2069</v>
      </c>
      <c r="J20" s="240"/>
      <c r="K20" s="240"/>
    </row>
    <row r="21" spans="1:11" ht="13.5" customHeight="1">
      <c r="A21" s="2867"/>
      <c r="C21" s="2868"/>
      <c r="D21" s="2869"/>
      <c r="E21" s="2868"/>
      <c r="F21" s="2868"/>
      <c r="G21" s="2868"/>
    </row>
    <row r="22" spans="1:11" ht="13.5" customHeight="1">
      <c r="A22" s="2867"/>
      <c r="C22" s="2868"/>
      <c r="D22" s="2869"/>
      <c r="E22" s="2868"/>
      <c r="F22" s="2868"/>
      <c r="G22" s="2868"/>
    </row>
    <row r="23" spans="1:11" ht="13.5" customHeight="1"/>
    <row r="24" spans="1:11" ht="13.5" customHeight="1">
      <c r="B24" s="34"/>
    </row>
    <row r="25" spans="1:11" ht="19.2">
      <c r="A25" s="34" t="s">
        <v>5066</v>
      </c>
      <c r="B25" s="5"/>
      <c r="C25" s="47"/>
      <c r="D25" s="47"/>
      <c r="E25" s="47"/>
      <c r="F25" s="47"/>
      <c r="G25" s="47"/>
    </row>
    <row r="26" spans="1:11" ht="19.2">
      <c r="A26" s="34" t="s">
        <v>5067</v>
      </c>
      <c r="B26" s="34"/>
      <c r="C26" s="35"/>
      <c r="D26" s="35"/>
      <c r="E26" s="35"/>
      <c r="F26" s="35"/>
      <c r="G26" s="35"/>
    </row>
    <row r="27" spans="1:11" ht="13.8" thickBot="1">
      <c r="A27" s="825" t="s">
        <v>5068</v>
      </c>
      <c r="B27" s="825"/>
      <c r="C27" s="825"/>
      <c r="D27" s="825"/>
      <c r="E27" s="1217"/>
      <c r="F27" s="825"/>
      <c r="G27" s="825"/>
      <c r="H27" s="1217"/>
      <c r="I27" s="1217"/>
      <c r="J27" s="1217"/>
      <c r="K27" s="82" t="s">
        <v>1584</v>
      </c>
    </row>
    <row r="28" spans="1:11" ht="19.5" customHeight="1">
      <c r="A28" s="5526" t="s">
        <v>5069</v>
      </c>
      <c r="B28" s="5341"/>
      <c r="C28" s="5283" t="s">
        <v>788</v>
      </c>
      <c r="D28" s="4442" t="s">
        <v>5070</v>
      </c>
      <c r="E28" s="4443"/>
      <c r="F28" s="4443"/>
      <c r="G28" s="4443"/>
      <c r="H28" s="4443"/>
      <c r="I28" s="4449"/>
      <c r="J28" s="5383" t="s">
        <v>5071</v>
      </c>
      <c r="K28" s="5340" t="s">
        <v>5072</v>
      </c>
    </row>
    <row r="29" spans="1:11" ht="36.75" customHeight="1">
      <c r="A29" s="5337"/>
      <c r="B29" s="5342"/>
      <c r="C29" s="5284"/>
      <c r="D29" s="2870" t="s">
        <v>5073</v>
      </c>
      <c r="E29" s="2871" t="s">
        <v>5074</v>
      </c>
      <c r="F29" s="2872" t="s">
        <v>5075</v>
      </c>
      <c r="G29" s="2872" t="s">
        <v>5076</v>
      </c>
      <c r="H29" s="2871" t="s">
        <v>5077</v>
      </c>
      <c r="I29" s="2870" t="s">
        <v>5078</v>
      </c>
      <c r="J29" s="5326"/>
      <c r="K29" s="5328"/>
    </row>
    <row r="30" spans="1:11" ht="21" customHeight="1">
      <c r="A30" s="2873" t="s">
        <v>5079</v>
      </c>
      <c r="B30" s="47"/>
      <c r="C30" s="2874">
        <v>174149</v>
      </c>
      <c r="D30" s="2875">
        <v>15634</v>
      </c>
      <c r="E30" s="2875">
        <v>26245</v>
      </c>
      <c r="F30" s="2875">
        <v>23021</v>
      </c>
      <c r="G30" s="2875">
        <v>32193</v>
      </c>
      <c r="H30" s="2875">
        <v>44858</v>
      </c>
      <c r="I30" s="2875">
        <v>32191</v>
      </c>
      <c r="J30" s="2875">
        <v>448557</v>
      </c>
      <c r="K30" s="2876">
        <v>2.5757081579999999</v>
      </c>
    </row>
    <row r="31" spans="1:11" ht="21" customHeight="1">
      <c r="A31" s="47" t="s">
        <v>5080</v>
      </c>
      <c r="B31" s="47"/>
      <c r="C31" s="2877">
        <v>171793</v>
      </c>
      <c r="D31" s="2878">
        <v>14978</v>
      </c>
      <c r="E31" s="2878">
        <v>25576</v>
      </c>
      <c r="F31" s="2878">
        <v>22451</v>
      </c>
      <c r="G31" s="2878">
        <v>31754</v>
      </c>
      <c r="H31" s="2878">
        <v>44840</v>
      </c>
      <c r="I31" s="2878">
        <v>32187</v>
      </c>
      <c r="J31" s="2878">
        <v>443336</v>
      </c>
      <c r="K31" s="2879">
        <v>2.5806406546999998</v>
      </c>
    </row>
    <row r="32" spans="1:11" ht="21" customHeight="1">
      <c r="A32" s="47" t="s">
        <v>5081</v>
      </c>
      <c r="B32" s="47"/>
      <c r="C32" s="2877">
        <v>111345</v>
      </c>
      <c r="D32" s="2878">
        <v>834</v>
      </c>
      <c r="E32" s="2878">
        <v>3560</v>
      </c>
      <c r="F32" s="2878">
        <v>6951</v>
      </c>
      <c r="G32" s="2878">
        <v>25074</v>
      </c>
      <c r="H32" s="2878">
        <v>43242</v>
      </c>
      <c r="I32" s="2878">
        <v>31679</v>
      </c>
      <c r="J32" s="2878">
        <v>322641</v>
      </c>
      <c r="K32" s="2879">
        <v>2.8976694058999999</v>
      </c>
    </row>
    <row r="33" spans="1:11" ht="21" customHeight="1">
      <c r="A33" s="47" t="s">
        <v>5082</v>
      </c>
      <c r="B33" s="47"/>
      <c r="C33" s="2877">
        <v>4890</v>
      </c>
      <c r="D33" s="2878">
        <v>235</v>
      </c>
      <c r="E33" s="2878">
        <v>1909</v>
      </c>
      <c r="F33" s="2878">
        <v>2168</v>
      </c>
      <c r="G33" s="2878">
        <v>555</v>
      </c>
      <c r="H33" s="2878">
        <v>21</v>
      </c>
      <c r="I33" s="2878">
        <v>2</v>
      </c>
      <c r="J33" s="2878">
        <v>11079</v>
      </c>
      <c r="K33" s="2879">
        <v>2.2656441718</v>
      </c>
    </row>
    <row r="34" spans="1:11" ht="21" customHeight="1">
      <c r="A34" s="47" t="s">
        <v>5083</v>
      </c>
      <c r="B34" s="47"/>
      <c r="C34" s="2877">
        <v>50015</v>
      </c>
      <c r="D34" s="2878">
        <v>12904</v>
      </c>
      <c r="E34" s="2878">
        <v>18500</v>
      </c>
      <c r="F34" s="2878">
        <v>11764</v>
      </c>
      <c r="G34" s="2878">
        <v>5106</v>
      </c>
      <c r="H34" s="2878">
        <v>1332</v>
      </c>
      <c r="I34" s="2878">
        <v>407</v>
      </c>
      <c r="J34" s="2878">
        <v>97373</v>
      </c>
      <c r="K34" s="2879">
        <v>1.9468759372</v>
      </c>
    </row>
    <row r="35" spans="1:11" ht="21" customHeight="1">
      <c r="A35" s="47" t="s">
        <v>5084</v>
      </c>
      <c r="B35" s="2082"/>
      <c r="C35" s="2877">
        <v>5543</v>
      </c>
      <c r="D35" s="2878">
        <v>1005</v>
      </c>
      <c r="E35" s="2878">
        <v>1607</v>
      </c>
      <c r="F35" s="2878">
        <v>1568</v>
      </c>
      <c r="G35" s="2878">
        <v>1019</v>
      </c>
      <c r="H35" s="2878">
        <v>245</v>
      </c>
      <c r="I35" s="2878">
        <v>99</v>
      </c>
      <c r="J35" s="2878">
        <v>12243</v>
      </c>
      <c r="K35" s="2879">
        <v>2.2087317337000001</v>
      </c>
    </row>
    <row r="36" spans="1:11" ht="21" customHeight="1">
      <c r="A36" s="47" t="s">
        <v>5085</v>
      </c>
      <c r="B36" s="819"/>
      <c r="C36" s="1999">
        <v>2356</v>
      </c>
      <c r="D36" s="2878">
        <v>656</v>
      </c>
      <c r="E36" s="2878">
        <v>669</v>
      </c>
      <c r="F36" s="2878">
        <v>570</v>
      </c>
      <c r="G36" s="2878">
        <v>439</v>
      </c>
      <c r="H36" s="2878">
        <v>18</v>
      </c>
      <c r="I36" s="2878">
        <v>4</v>
      </c>
      <c r="J36" s="2878">
        <v>5221</v>
      </c>
      <c r="K36" s="2879">
        <v>2.2160441425999999</v>
      </c>
    </row>
    <row r="37" spans="1:11" ht="21" customHeight="1" thickBot="1">
      <c r="A37" s="820" t="s">
        <v>5086</v>
      </c>
      <c r="B37" s="2880"/>
      <c r="C37" s="2881">
        <v>4262</v>
      </c>
      <c r="D37" s="2882" t="s">
        <v>4980</v>
      </c>
      <c r="E37" s="2882" t="s">
        <v>356</v>
      </c>
      <c r="F37" s="2882" t="s">
        <v>356</v>
      </c>
      <c r="G37" s="2882" t="s">
        <v>356</v>
      </c>
      <c r="H37" s="2882" t="s">
        <v>356</v>
      </c>
      <c r="I37" s="2882" t="s">
        <v>356</v>
      </c>
      <c r="J37" s="2883">
        <v>4867</v>
      </c>
      <c r="K37" s="2884">
        <v>1.1419521350999999</v>
      </c>
    </row>
    <row r="38" spans="1:11">
      <c r="A38" s="47" t="s">
        <v>5087</v>
      </c>
      <c r="C38" s="47"/>
    </row>
    <row r="39" spans="1:11">
      <c r="A39" s="2885" t="s">
        <v>5088</v>
      </c>
      <c r="C39" s="47"/>
      <c r="D39" s="47"/>
      <c r="E39" s="47"/>
    </row>
    <row r="40" spans="1:11">
      <c r="A40" s="2885" t="s">
        <v>5089</v>
      </c>
    </row>
    <row r="41" spans="1:11">
      <c r="A41" s="2886" t="s">
        <v>5090</v>
      </c>
      <c r="B41" s="156"/>
      <c r="C41" s="156"/>
      <c r="D41" s="156"/>
      <c r="E41" s="156"/>
      <c r="F41" s="156"/>
      <c r="G41" s="156"/>
      <c r="H41" s="156"/>
    </row>
    <row r="42" spans="1:11">
      <c r="A42" s="2886" t="s">
        <v>5091</v>
      </c>
      <c r="B42" s="156"/>
      <c r="C42" s="156"/>
      <c r="D42" s="156"/>
      <c r="E42" s="156"/>
      <c r="F42" s="156"/>
      <c r="G42" s="156"/>
      <c r="H42" s="156"/>
    </row>
  </sheetData>
  <mergeCells count="14">
    <mergeCell ref="B15:D15"/>
    <mergeCell ref="E15:F15"/>
    <mergeCell ref="G15:H15"/>
    <mergeCell ref="I15:K15"/>
    <mergeCell ref="B3:C3"/>
    <mergeCell ref="D3:E3"/>
    <mergeCell ref="F3:G3"/>
    <mergeCell ref="H3:I3"/>
    <mergeCell ref="J3:K3"/>
    <mergeCell ref="A28:B29"/>
    <mergeCell ref="C28:C29"/>
    <mergeCell ref="D28:I28"/>
    <mergeCell ref="J28:J29"/>
    <mergeCell ref="K28:K29"/>
  </mergeCells>
  <phoneticPr fontId="3"/>
  <pageMargins left="0.59055118110236227" right="0.98425196850393704" top="0.98425196850393704" bottom="0.98425196850393704" header="0.51181102362204722" footer="0.51181102362204722"/>
  <pageSetup paperSize="9" scale="97"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Normal="100" workbookViewId="0"/>
  </sheetViews>
  <sheetFormatPr defaultColWidth="9" defaultRowHeight="12"/>
  <cols>
    <col min="1" max="1" width="16.88671875" style="2891" customWidth="1"/>
    <col min="2" max="2" width="7.88671875" style="2891" customWidth="1"/>
    <col min="3" max="3" width="7.77734375" style="2891" customWidth="1"/>
    <col min="4" max="4" width="7.21875" style="2891" customWidth="1"/>
    <col min="5" max="9" width="6.88671875" style="2891" customWidth="1"/>
    <col min="10" max="10" width="7.6640625" style="2891" customWidth="1"/>
    <col min="11" max="11" width="7.77734375" style="2891" customWidth="1"/>
    <col min="12" max="12" width="5.77734375" style="2891" customWidth="1"/>
    <col min="13" max="16384" width="9" style="2891"/>
  </cols>
  <sheetData>
    <row r="1" spans="1:12" s="2888" customFormat="1" ht="20.100000000000001" customHeight="1">
      <c r="A1" s="2887" t="s">
        <v>5092</v>
      </c>
      <c r="B1" s="2887"/>
      <c r="C1" s="2887"/>
      <c r="D1" s="2887"/>
      <c r="E1" s="2887"/>
      <c r="F1" s="2887"/>
      <c r="G1" s="2887"/>
      <c r="H1" s="2887"/>
    </row>
    <row r="2" spans="1:12" s="2888" customFormat="1" ht="20.100000000000001" customHeight="1">
      <c r="A2" s="2887" t="s">
        <v>5093</v>
      </c>
      <c r="B2" s="2887"/>
      <c r="C2" s="2887"/>
      <c r="D2" s="2887"/>
      <c r="E2" s="2887"/>
      <c r="F2" s="2887"/>
      <c r="G2" s="2887"/>
      <c r="H2" s="2887"/>
    </row>
    <row r="3" spans="1:12" ht="16.5" customHeight="1" thickBot="1">
      <c r="A3" s="2889" t="s">
        <v>1613</v>
      </c>
      <c r="B3" s="2889"/>
      <c r="C3" s="2889"/>
      <c r="D3" s="2889"/>
      <c r="E3" s="2889"/>
      <c r="F3" s="2889"/>
      <c r="G3" s="2889"/>
      <c r="H3" s="2890"/>
      <c r="I3" s="2889"/>
      <c r="J3" s="2889"/>
      <c r="K3" s="2889"/>
      <c r="L3" s="2890" t="s">
        <v>1584</v>
      </c>
    </row>
    <row r="4" spans="1:12" ht="13.5" customHeight="1">
      <c r="A4" s="5537" t="s">
        <v>5094</v>
      </c>
      <c r="B4" s="5539" t="s">
        <v>5095</v>
      </c>
      <c r="C4" s="5540"/>
      <c r="D4" s="5541" t="s">
        <v>5096</v>
      </c>
      <c r="E4" s="5542"/>
      <c r="F4" s="5542"/>
      <c r="G4" s="5542"/>
      <c r="H4" s="5542"/>
      <c r="I4" s="5542"/>
      <c r="J4" s="5542"/>
      <c r="K4" s="5542"/>
      <c r="L4" s="5542"/>
    </row>
    <row r="5" spans="1:12" ht="13.5" customHeight="1">
      <c r="A5" s="5538"/>
      <c r="B5" s="5543" t="s">
        <v>788</v>
      </c>
      <c r="C5" s="5543" t="s">
        <v>1883</v>
      </c>
      <c r="D5" s="5545" t="s">
        <v>5097</v>
      </c>
      <c r="E5" s="5547" t="s">
        <v>5070</v>
      </c>
      <c r="F5" s="5548"/>
      <c r="G5" s="5548"/>
      <c r="H5" s="5548"/>
      <c r="I5" s="5548"/>
      <c r="J5" s="5549"/>
      <c r="K5" s="5543" t="s">
        <v>1997</v>
      </c>
      <c r="L5" s="5550" t="s">
        <v>5098</v>
      </c>
    </row>
    <row r="6" spans="1:12" ht="37.5" customHeight="1">
      <c r="A6" s="5538"/>
      <c r="B6" s="5544"/>
      <c r="C6" s="5544"/>
      <c r="D6" s="5546"/>
      <c r="E6" s="2892" t="s">
        <v>5099</v>
      </c>
      <c r="F6" s="2893" t="s">
        <v>5100</v>
      </c>
      <c r="G6" s="2893" t="s">
        <v>5101</v>
      </c>
      <c r="H6" s="2893" t="s">
        <v>5102</v>
      </c>
      <c r="I6" s="2893" t="s">
        <v>5103</v>
      </c>
      <c r="J6" s="2892" t="s">
        <v>5104</v>
      </c>
      <c r="K6" s="5544"/>
      <c r="L6" s="5551"/>
    </row>
    <row r="7" spans="1:12" ht="22.5" customHeight="1">
      <c r="A7" s="2894" t="s">
        <v>1345</v>
      </c>
      <c r="B7" s="2895">
        <v>174149</v>
      </c>
      <c r="C7" s="2896">
        <v>448557</v>
      </c>
      <c r="D7" s="2896">
        <v>171793</v>
      </c>
      <c r="E7" s="2897">
        <v>14978</v>
      </c>
      <c r="F7" s="2897">
        <v>25576</v>
      </c>
      <c r="G7" s="2897">
        <v>22451</v>
      </c>
      <c r="H7" s="2897">
        <v>31754</v>
      </c>
      <c r="I7" s="2897">
        <v>44840</v>
      </c>
      <c r="J7" s="2897">
        <v>32187</v>
      </c>
      <c r="K7" s="2896">
        <v>443336</v>
      </c>
      <c r="L7" s="2898">
        <v>2.5806406546999998</v>
      </c>
    </row>
    <row r="8" spans="1:12" s="2904" customFormat="1" ht="22.5" customHeight="1">
      <c r="A8" s="2899" t="s">
        <v>5105</v>
      </c>
      <c r="B8" s="2900">
        <v>116578</v>
      </c>
      <c r="C8" s="2901">
        <v>337426</v>
      </c>
      <c r="D8" s="2902">
        <v>115183</v>
      </c>
      <c r="E8" s="2901">
        <v>1107</v>
      </c>
      <c r="F8" s="2901">
        <v>6144</v>
      </c>
      <c r="G8" s="2901">
        <v>8346</v>
      </c>
      <c r="H8" s="2901">
        <v>23965</v>
      </c>
      <c r="I8" s="2901">
        <v>43721</v>
      </c>
      <c r="J8" s="2901">
        <v>31900</v>
      </c>
      <c r="K8" s="2901">
        <v>333901</v>
      </c>
      <c r="L8" s="2903">
        <v>2.8988739658</v>
      </c>
    </row>
    <row r="9" spans="1:12" ht="22.5" customHeight="1">
      <c r="A9" s="2899" t="s">
        <v>5106</v>
      </c>
      <c r="B9" s="2900">
        <v>5566</v>
      </c>
      <c r="C9" s="2901">
        <v>11365</v>
      </c>
      <c r="D9" s="2901">
        <v>5418</v>
      </c>
      <c r="E9" s="2901">
        <v>1253</v>
      </c>
      <c r="F9" s="2901">
        <v>2338</v>
      </c>
      <c r="G9" s="2901">
        <v>1125</v>
      </c>
      <c r="H9" s="2901">
        <v>513</v>
      </c>
      <c r="I9" s="2901">
        <v>113</v>
      </c>
      <c r="J9" s="2901">
        <v>76</v>
      </c>
      <c r="K9" s="2901">
        <v>11079</v>
      </c>
      <c r="L9" s="2903">
        <v>2.0448504983000002</v>
      </c>
    </row>
    <row r="10" spans="1:12" ht="22.5" customHeight="1">
      <c r="A10" s="2899" t="s">
        <v>5107</v>
      </c>
      <c r="B10" s="2900">
        <v>51375</v>
      </c>
      <c r="C10" s="2901">
        <v>98300</v>
      </c>
      <c r="D10" s="2901">
        <v>50597</v>
      </c>
      <c r="E10" s="2901">
        <v>12485</v>
      </c>
      <c r="F10" s="2901">
        <v>16958</v>
      </c>
      <c r="G10" s="2901">
        <v>12906</v>
      </c>
      <c r="H10" s="2901">
        <v>7179</v>
      </c>
      <c r="I10" s="2901">
        <v>938</v>
      </c>
      <c r="J10" s="2901">
        <v>131</v>
      </c>
      <c r="K10" s="2901">
        <v>96964</v>
      </c>
      <c r="L10" s="2903">
        <v>1.9163982053999999</v>
      </c>
    </row>
    <row r="11" spans="1:12" ht="22.5" customHeight="1">
      <c r="A11" s="2899" t="s">
        <v>5108</v>
      </c>
      <c r="B11" s="2900">
        <v>23300</v>
      </c>
      <c r="C11" s="2901">
        <v>42836</v>
      </c>
      <c r="D11" s="2901">
        <v>22858</v>
      </c>
      <c r="E11" s="2901">
        <v>6696</v>
      </c>
      <c r="F11" s="2901">
        <v>9300</v>
      </c>
      <c r="G11" s="2901">
        <v>5271</v>
      </c>
      <c r="H11" s="2901">
        <v>1346</v>
      </c>
      <c r="I11" s="2901">
        <v>188</v>
      </c>
      <c r="J11" s="2901">
        <v>57</v>
      </c>
      <c r="K11" s="2901">
        <v>42031</v>
      </c>
      <c r="L11" s="2903">
        <v>1.8387872955</v>
      </c>
    </row>
    <row r="12" spans="1:12" ht="22.5" customHeight="1">
      <c r="A12" s="2899" t="s">
        <v>5109</v>
      </c>
      <c r="B12" s="603">
        <v>17769</v>
      </c>
      <c r="C12" s="562">
        <v>34277</v>
      </c>
      <c r="D12" s="562">
        <v>17530</v>
      </c>
      <c r="E12" s="2901">
        <v>4102</v>
      </c>
      <c r="F12" s="2901">
        <v>6203</v>
      </c>
      <c r="G12" s="2901">
        <v>5465</v>
      </c>
      <c r="H12" s="2901">
        <v>1545</v>
      </c>
      <c r="I12" s="2901">
        <v>171</v>
      </c>
      <c r="J12" s="2901">
        <v>44</v>
      </c>
      <c r="K12" s="562">
        <v>33897</v>
      </c>
      <c r="L12" s="2905">
        <v>1.9336565886999999</v>
      </c>
    </row>
    <row r="13" spans="1:12" ht="22.5" customHeight="1">
      <c r="A13" s="2899" t="s">
        <v>5110</v>
      </c>
      <c r="B13" s="2900">
        <v>6207</v>
      </c>
      <c r="C13" s="2901">
        <v>12105</v>
      </c>
      <c r="D13" s="2901">
        <v>6143</v>
      </c>
      <c r="E13" s="2901">
        <v>1150</v>
      </c>
      <c r="F13" s="2901">
        <v>1210</v>
      </c>
      <c r="G13" s="2901">
        <v>1431</v>
      </c>
      <c r="H13" s="2901">
        <v>2202</v>
      </c>
      <c r="I13" s="2901">
        <v>136</v>
      </c>
      <c r="J13" s="2901">
        <v>14</v>
      </c>
      <c r="K13" s="2901">
        <v>12009</v>
      </c>
      <c r="L13" s="2903">
        <v>1.9549080254</v>
      </c>
    </row>
    <row r="14" spans="1:12" ht="22.5" customHeight="1">
      <c r="A14" s="2899" t="s">
        <v>5111</v>
      </c>
      <c r="B14" s="2900">
        <v>2956</v>
      </c>
      <c r="C14" s="2901">
        <v>6501</v>
      </c>
      <c r="D14" s="2901">
        <v>2928</v>
      </c>
      <c r="E14" s="2901">
        <v>380</v>
      </c>
      <c r="F14" s="2901">
        <v>228</v>
      </c>
      <c r="G14" s="2901">
        <v>612</v>
      </c>
      <c r="H14" s="2901">
        <v>1522</v>
      </c>
      <c r="I14" s="2901">
        <v>178</v>
      </c>
      <c r="J14" s="2901">
        <v>8</v>
      </c>
      <c r="K14" s="2901">
        <v>6452</v>
      </c>
      <c r="L14" s="2903">
        <v>2.2035519126000001</v>
      </c>
    </row>
    <row r="15" spans="1:12" ht="22.5" customHeight="1">
      <c r="A15" s="2899" t="s">
        <v>5112</v>
      </c>
      <c r="B15" s="2906">
        <v>1143</v>
      </c>
      <c r="C15" s="2907">
        <v>2581</v>
      </c>
      <c r="D15" s="2907">
        <v>1138</v>
      </c>
      <c r="E15" s="2901">
        <v>157</v>
      </c>
      <c r="F15" s="2901">
        <v>17</v>
      </c>
      <c r="G15" s="2901">
        <v>127</v>
      </c>
      <c r="H15" s="2901">
        <v>564</v>
      </c>
      <c r="I15" s="2901">
        <v>265</v>
      </c>
      <c r="J15" s="2901">
        <v>8</v>
      </c>
      <c r="K15" s="2907">
        <v>2575</v>
      </c>
      <c r="L15" s="2908">
        <v>2.2627416519999999</v>
      </c>
    </row>
    <row r="16" spans="1:12" ht="22.5" customHeight="1" thickBot="1">
      <c r="A16" s="2909" t="s">
        <v>22</v>
      </c>
      <c r="B16" s="2910">
        <v>621</v>
      </c>
      <c r="C16" s="2911">
        <v>1445</v>
      </c>
      <c r="D16" s="2911">
        <v>586</v>
      </c>
      <c r="E16" s="2911">
        <v>133</v>
      </c>
      <c r="F16" s="2911">
        <v>135</v>
      </c>
      <c r="G16" s="2911">
        <v>74</v>
      </c>
      <c r="H16" s="2911">
        <v>97</v>
      </c>
      <c r="I16" s="2911">
        <v>67</v>
      </c>
      <c r="J16" s="2911">
        <v>80</v>
      </c>
      <c r="K16" s="2911">
        <v>1371</v>
      </c>
      <c r="L16" s="2912">
        <v>2.3395904437000001</v>
      </c>
    </row>
    <row r="17" spans="1:19" ht="13.5" customHeight="1">
      <c r="A17" s="2913" t="s">
        <v>5113</v>
      </c>
      <c r="B17" s="2914"/>
      <c r="C17" s="2914"/>
      <c r="D17" s="2914"/>
      <c r="E17" s="2914"/>
      <c r="F17" s="2914"/>
    </row>
    <row r="18" spans="1:19" ht="13.5" customHeight="1">
      <c r="A18" s="2891" t="s">
        <v>5114</v>
      </c>
    </row>
    <row r="19" spans="1:19" ht="13.5" customHeight="1">
      <c r="A19" s="2891" t="s">
        <v>5115</v>
      </c>
    </row>
    <row r="20" spans="1:19" ht="13.5" customHeight="1">
      <c r="A20" s="126" t="s">
        <v>5089</v>
      </c>
      <c r="B20"/>
      <c r="C20"/>
      <c r="D20"/>
      <c r="E20"/>
      <c r="F20"/>
      <c r="G20"/>
      <c r="H20"/>
      <c r="I20"/>
      <c r="J20"/>
      <c r="K20"/>
    </row>
    <row r="21" spans="1:19" ht="13.5" customHeight="1">
      <c r="A21" s="89" t="s">
        <v>5090</v>
      </c>
      <c r="B21" s="89"/>
      <c r="C21" s="89"/>
      <c r="D21" s="89"/>
      <c r="E21" s="89"/>
      <c r="F21" s="89"/>
      <c r="G21" s="89"/>
      <c r="H21" s="89"/>
      <c r="I21"/>
      <c r="J21"/>
      <c r="K21"/>
    </row>
    <row r="22" spans="1:19" ht="13.5" customHeight="1">
      <c r="A22" s="89" t="s">
        <v>5116</v>
      </c>
      <c r="B22" s="89"/>
      <c r="C22" s="89"/>
      <c r="D22" s="89"/>
      <c r="E22" s="89"/>
      <c r="F22" s="89"/>
      <c r="G22" s="89"/>
      <c r="H22" s="89"/>
      <c r="I22"/>
      <c r="J22"/>
      <c r="K22"/>
    </row>
    <row r="23" spans="1:19" ht="21" customHeight="1"/>
    <row r="24" spans="1:19" s="2904" customFormat="1" ht="20.100000000000001" customHeight="1">
      <c r="A24" s="2915" t="s">
        <v>5117</v>
      </c>
      <c r="B24" s="2916"/>
      <c r="C24" s="2916"/>
      <c r="D24" s="2916"/>
      <c r="E24" s="2916"/>
      <c r="F24" s="2916"/>
      <c r="G24" s="2916"/>
      <c r="H24" s="2916"/>
    </row>
    <row r="25" spans="1:19" ht="20.100000000000001" customHeight="1">
      <c r="A25" s="2887" t="s">
        <v>5118</v>
      </c>
      <c r="B25" s="2917"/>
      <c r="C25" s="2917"/>
      <c r="D25" s="2917"/>
      <c r="E25" s="2917"/>
      <c r="F25" s="2917"/>
      <c r="G25" s="2917"/>
      <c r="H25" s="2917"/>
    </row>
    <row r="26" spans="1:19" ht="20.100000000000001" customHeight="1">
      <c r="A26" s="2887" t="s">
        <v>5119</v>
      </c>
      <c r="B26" s="2918"/>
      <c r="C26" s="2918"/>
      <c r="D26" s="2918"/>
      <c r="E26" s="2918"/>
      <c r="F26" s="2918"/>
      <c r="G26" s="2918"/>
      <c r="H26" s="2918"/>
    </row>
    <row r="27" spans="1:19" ht="16.5" customHeight="1" thickBot="1">
      <c r="A27" s="2889" t="s">
        <v>5068</v>
      </c>
      <c r="B27" s="2889"/>
      <c r="C27" s="2889"/>
      <c r="D27" s="2889"/>
      <c r="E27" s="2889"/>
      <c r="F27" s="2889"/>
      <c r="G27" s="2889"/>
      <c r="H27" s="2889"/>
      <c r="I27" s="2889"/>
      <c r="J27" s="2889"/>
      <c r="K27" s="2889"/>
      <c r="L27" s="2890" t="s">
        <v>5120</v>
      </c>
    </row>
    <row r="28" spans="1:19" ht="15.75" customHeight="1">
      <c r="A28" s="5552" t="s">
        <v>5121</v>
      </c>
      <c r="B28" s="5537"/>
      <c r="C28" s="5554" t="s">
        <v>5122</v>
      </c>
      <c r="D28" s="5555" t="s">
        <v>5070</v>
      </c>
      <c r="E28" s="5556"/>
      <c r="F28" s="5556"/>
      <c r="G28" s="5556"/>
      <c r="H28" s="5556"/>
      <c r="I28" s="5557"/>
      <c r="J28" s="5558" t="s">
        <v>1883</v>
      </c>
      <c r="K28" s="5554" t="s">
        <v>5123</v>
      </c>
      <c r="L28" s="5535" t="s">
        <v>5124</v>
      </c>
    </row>
    <row r="29" spans="1:19" ht="33.75" customHeight="1">
      <c r="A29" s="5551"/>
      <c r="B29" s="5553"/>
      <c r="C29" s="5546"/>
      <c r="D29" s="2892" t="s">
        <v>5099</v>
      </c>
      <c r="E29" s="2893" t="s">
        <v>5100</v>
      </c>
      <c r="F29" s="2893" t="s">
        <v>5101</v>
      </c>
      <c r="G29" s="2893" t="s">
        <v>5102</v>
      </c>
      <c r="H29" s="2893" t="s">
        <v>5103</v>
      </c>
      <c r="I29" s="2892" t="s">
        <v>5104</v>
      </c>
      <c r="J29" s="5544"/>
      <c r="K29" s="5546"/>
      <c r="L29" s="5536"/>
    </row>
    <row r="30" spans="1:19" ht="22.5" customHeight="1">
      <c r="A30" s="2919" t="s">
        <v>5079</v>
      </c>
      <c r="B30" s="2920"/>
      <c r="C30" s="2921">
        <v>68698</v>
      </c>
      <c r="D30" s="2921">
        <v>2276</v>
      </c>
      <c r="E30" s="2921">
        <v>5685</v>
      </c>
      <c r="F30" s="2921">
        <v>6088</v>
      </c>
      <c r="G30" s="2921">
        <v>13351</v>
      </c>
      <c r="H30" s="2921">
        <v>20800</v>
      </c>
      <c r="I30" s="2921">
        <v>20495</v>
      </c>
      <c r="J30" s="2922">
        <v>183729</v>
      </c>
      <c r="K30" s="2921">
        <v>99762</v>
      </c>
      <c r="L30" s="2923">
        <v>2.6693207954</v>
      </c>
      <c r="M30" s="2924"/>
      <c r="N30" s="2924"/>
      <c r="O30" s="2924"/>
      <c r="P30" s="2924"/>
      <c r="Q30" s="2924"/>
      <c r="R30" s="2924"/>
      <c r="S30" s="2924"/>
    </row>
    <row r="31" spans="1:19" ht="22.5" customHeight="1">
      <c r="A31" s="2913" t="s">
        <v>5080</v>
      </c>
      <c r="B31" s="2925"/>
      <c r="C31" s="2926">
        <v>68300</v>
      </c>
      <c r="D31" s="2926">
        <v>2162</v>
      </c>
      <c r="E31" s="2926">
        <v>5563</v>
      </c>
      <c r="F31" s="2926">
        <v>5991</v>
      </c>
      <c r="G31" s="2926">
        <v>13291</v>
      </c>
      <c r="H31" s="2926">
        <v>20797</v>
      </c>
      <c r="I31" s="2926">
        <v>20493</v>
      </c>
      <c r="J31" s="2926">
        <v>182661</v>
      </c>
      <c r="K31" s="2926">
        <v>99034</v>
      </c>
      <c r="L31" s="2927">
        <v>2.6743923865000001</v>
      </c>
      <c r="M31" s="2924"/>
      <c r="N31" s="2924"/>
      <c r="O31" s="2924"/>
      <c r="P31" s="2924"/>
      <c r="Q31" s="2924"/>
      <c r="R31" s="2924"/>
      <c r="S31" s="2924"/>
    </row>
    <row r="32" spans="1:19" ht="22.5" customHeight="1">
      <c r="A32" s="2913" t="s">
        <v>5125</v>
      </c>
      <c r="B32" s="2925"/>
      <c r="C32" s="2926">
        <v>58926</v>
      </c>
      <c r="D32" s="2926">
        <v>430</v>
      </c>
      <c r="E32" s="2926">
        <v>2035</v>
      </c>
      <c r="F32" s="2926">
        <v>3720</v>
      </c>
      <c r="G32" s="2926">
        <v>12016</v>
      </c>
      <c r="H32" s="2926">
        <v>20407</v>
      </c>
      <c r="I32" s="2926">
        <v>20315</v>
      </c>
      <c r="J32" s="2926">
        <v>165716</v>
      </c>
      <c r="K32" s="2926">
        <v>87450</v>
      </c>
      <c r="L32" s="2927">
        <v>2.8122730204000002</v>
      </c>
      <c r="M32" s="2924"/>
      <c r="N32" s="2924"/>
      <c r="O32" s="2924"/>
      <c r="P32" s="2924"/>
      <c r="Q32" s="2924"/>
      <c r="R32" s="2924"/>
      <c r="S32" s="2924"/>
    </row>
    <row r="33" spans="1:19" ht="22.5" customHeight="1">
      <c r="A33" s="2913" t="s">
        <v>5126</v>
      </c>
      <c r="B33" s="2925"/>
      <c r="C33" s="2926">
        <v>1752</v>
      </c>
      <c r="D33" s="2926">
        <v>85</v>
      </c>
      <c r="E33" s="2926">
        <v>712</v>
      </c>
      <c r="F33" s="2926">
        <v>704</v>
      </c>
      <c r="G33" s="2926">
        <v>239</v>
      </c>
      <c r="H33" s="2926">
        <v>12</v>
      </c>
      <c r="I33" s="2928" t="s">
        <v>899</v>
      </c>
      <c r="J33" s="2926">
        <v>3047</v>
      </c>
      <c r="K33" s="2926">
        <v>2202</v>
      </c>
      <c r="L33" s="2927">
        <v>1.7391552510999999</v>
      </c>
      <c r="M33" s="2924"/>
      <c r="N33" s="2924"/>
      <c r="O33" s="2924"/>
      <c r="P33" s="2924"/>
      <c r="Q33" s="2924"/>
      <c r="R33" s="2924"/>
      <c r="S33" s="2924"/>
    </row>
    <row r="34" spans="1:19" ht="22.5" customHeight="1">
      <c r="A34" s="2913" t="s">
        <v>5127</v>
      </c>
      <c r="B34" s="2925"/>
      <c r="C34" s="2926">
        <v>7368</v>
      </c>
      <c r="D34" s="2926">
        <v>1623</v>
      </c>
      <c r="E34" s="2926">
        <v>2739</v>
      </c>
      <c r="F34" s="2926">
        <v>1514</v>
      </c>
      <c r="G34" s="2926">
        <v>1003</v>
      </c>
      <c r="H34" s="2926">
        <v>347</v>
      </c>
      <c r="I34" s="2926">
        <v>142</v>
      </c>
      <c r="J34" s="2926">
        <v>13277</v>
      </c>
      <c r="K34" s="2926">
        <v>9037</v>
      </c>
      <c r="L34" s="2927">
        <v>1.8019815418</v>
      </c>
      <c r="M34" s="2924"/>
      <c r="N34" s="2924"/>
      <c r="O34" s="2924"/>
      <c r="P34" s="2924"/>
      <c r="Q34" s="2924"/>
      <c r="R34" s="2924"/>
      <c r="S34" s="2924"/>
    </row>
    <row r="35" spans="1:19" ht="22.5" customHeight="1">
      <c r="A35" s="2913" t="s">
        <v>5128</v>
      </c>
      <c r="B35" s="2925"/>
      <c r="C35" s="2926">
        <v>254</v>
      </c>
      <c r="D35" s="2926">
        <v>24</v>
      </c>
      <c r="E35" s="2926">
        <v>77</v>
      </c>
      <c r="F35" s="2926">
        <v>53</v>
      </c>
      <c r="G35" s="2926">
        <v>33</v>
      </c>
      <c r="H35" s="2926">
        <v>31</v>
      </c>
      <c r="I35" s="2926">
        <v>36</v>
      </c>
      <c r="J35" s="2926">
        <v>621</v>
      </c>
      <c r="K35" s="2926">
        <v>345</v>
      </c>
      <c r="L35" s="2927">
        <v>2.4448818898</v>
      </c>
      <c r="M35" s="2924"/>
      <c r="N35" s="2924"/>
      <c r="O35" s="2924"/>
      <c r="P35" s="2924"/>
      <c r="Q35" s="2924"/>
      <c r="R35" s="2924"/>
      <c r="S35" s="2924"/>
    </row>
    <row r="36" spans="1:19" ht="22.5" customHeight="1">
      <c r="A36" s="2913" t="s">
        <v>5085</v>
      </c>
      <c r="B36" s="2925"/>
      <c r="C36" s="2926">
        <v>398</v>
      </c>
      <c r="D36" s="2926">
        <v>114</v>
      </c>
      <c r="E36" s="2926">
        <v>122</v>
      </c>
      <c r="F36" s="2926">
        <v>97</v>
      </c>
      <c r="G36" s="2926">
        <v>60</v>
      </c>
      <c r="H36" s="2926">
        <v>3</v>
      </c>
      <c r="I36" s="2926">
        <v>2</v>
      </c>
      <c r="J36" s="2926">
        <v>716</v>
      </c>
      <c r="K36" s="2926">
        <v>486</v>
      </c>
      <c r="L36" s="2927">
        <v>1.7989949749</v>
      </c>
      <c r="M36" s="2924"/>
      <c r="N36" s="2924"/>
      <c r="O36" s="2924"/>
      <c r="P36" s="2924"/>
      <c r="Q36" s="2924"/>
      <c r="R36" s="2924"/>
      <c r="S36" s="2924"/>
    </row>
    <row r="37" spans="1:19" ht="22.5" customHeight="1" thickBot="1">
      <c r="A37" s="2929" t="s">
        <v>5086</v>
      </c>
      <c r="B37" s="2930"/>
      <c r="C37" s="2931">
        <v>182</v>
      </c>
      <c r="D37" s="2932" t="s">
        <v>899</v>
      </c>
      <c r="E37" s="2932" t="s">
        <v>899</v>
      </c>
      <c r="F37" s="2932" t="s">
        <v>899</v>
      </c>
      <c r="G37" s="2932" t="s">
        <v>899</v>
      </c>
      <c r="H37" s="2932" t="s">
        <v>899</v>
      </c>
      <c r="I37" s="2932" t="s">
        <v>899</v>
      </c>
      <c r="J37" s="2931">
        <v>352</v>
      </c>
      <c r="K37" s="2931">
        <v>242</v>
      </c>
      <c r="L37" s="2933">
        <v>1.9340659340999999</v>
      </c>
      <c r="M37" s="2924"/>
      <c r="N37" s="2924"/>
      <c r="O37" s="2924"/>
      <c r="P37" s="2924"/>
      <c r="Q37" s="2924"/>
      <c r="R37" s="2924"/>
      <c r="S37" s="2924"/>
    </row>
    <row r="38" spans="1:19" ht="14.25" customHeight="1">
      <c r="A38" s="2891" t="s">
        <v>5129</v>
      </c>
      <c r="B38" s="2913"/>
      <c r="C38" s="2913"/>
      <c r="D38" s="2913"/>
      <c r="E38" s="2913"/>
      <c r="F38" s="2913"/>
      <c r="G38" s="2913"/>
      <c r="H38" s="2913"/>
    </row>
    <row r="39" spans="1:19" ht="14.25" customHeight="1">
      <c r="A39" s="2891" t="s">
        <v>5114</v>
      </c>
      <c r="B39" s="2913"/>
      <c r="C39" s="2913"/>
      <c r="D39" s="2913"/>
      <c r="E39" s="2913"/>
      <c r="F39" s="2913"/>
      <c r="G39" s="2913"/>
      <c r="H39" s="2913"/>
    </row>
    <row r="40" spans="1:19" ht="14.25" customHeight="1">
      <c r="A40" s="2891" t="s">
        <v>5130</v>
      </c>
      <c r="B40" s="2934"/>
      <c r="C40" s="2934"/>
      <c r="D40" s="2934"/>
      <c r="E40" s="2934"/>
      <c r="F40" s="2934"/>
      <c r="G40" s="2934"/>
      <c r="H40" s="2934"/>
    </row>
    <row r="41" spans="1:19" ht="13.2">
      <c r="A41" s="126" t="s">
        <v>5089</v>
      </c>
      <c r="B41"/>
      <c r="C41"/>
      <c r="D41"/>
      <c r="E41"/>
      <c r="F41"/>
      <c r="G41"/>
      <c r="H41"/>
      <c r="I41"/>
      <c r="J41"/>
      <c r="K41"/>
    </row>
    <row r="42" spans="1:19" ht="13.2">
      <c r="A42" s="89" t="s">
        <v>5090</v>
      </c>
      <c r="B42" s="89"/>
      <c r="C42" s="89"/>
      <c r="D42" s="89"/>
      <c r="E42" s="89"/>
      <c r="F42" s="89"/>
      <c r="G42" s="89"/>
      <c r="H42" s="89"/>
      <c r="I42"/>
      <c r="J42"/>
      <c r="K42"/>
    </row>
    <row r="43" spans="1:19">
      <c r="A43" s="2891" t="s">
        <v>5116</v>
      </c>
    </row>
  </sheetData>
  <mergeCells count="15">
    <mergeCell ref="L28:L29"/>
    <mergeCell ref="A4:A6"/>
    <mergeCell ref="B4:C4"/>
    <mergeCell ref="D4:L4"/>
    <mergeCell ref="B5:B6"/>
    <mergeCell ref="C5:C6"/>
    <mergeCell ref="D5:D6"/>
    <mergeCell ref="E5:J5"/>
    <mergeCell ref="K5:K6"/>
    <mergeCell ref="L5:L6"/>
    <mergeCell ref="A28:B29"/>
    <mergeCell ref="C28:C29"/>
    <mergeCell ref="D28:I28"/>
    <mergeCell ref="J28:J29"/>
    <mergeCell ref="K28:K29"/>
  </mergeCells>
  <phoneticPr fontId="3"/>
  <pageMargins left="0.59055118110236227" right="0.98425196850393704" top="0.98425196850393704" bottom="0.98425196850393704" header="0.51181102362204722" footer="0.51181102362204722"/>
  <pageSetup paperSize="9" scale="90" orientation="portrait" horizontalDpi="4294967293" r:id="rId1"/>
  <headerFooter alignWithMargins="0"/>
  <rowBreaks count="1" manualBreakCount="1">
    <brk id="43" max="1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workbookViewId="0"/>
  </sheetViews>
  <sheetFormatPr defaultColWidth="9" defaultRowHeight="12"/>
  <cols>
    <col min="1" max="1" width="12.6640625" style="2891" customWidth="1"/>
    <col min="2" max="2" width="11.109375" style="2891" customWidth="1"/>
    <col min="3" max="4" width="10.6640625" style="2891" customWidth="1"/>
    <col min="5" max="5" width="12.21875" style="2891" customWidth="1"/>
    <col min="6" max="8" width="10.6640625" style="2891" customWidth="1"/>
    <col min="9" max="16384" width="9" style="2891"/>
  </cols>
  <sheetData>
    <row r="1" spans="1:8" ht="21" customHeight="1">
      <c r="A1" s="2887" t="s">
        <v>5131</v>
      </c>
      <c r="B1" s="2935"/>
      <c r="C1" s="2935"/>
      <c r="D1" s="2935"/>
      <c r="E1" s="2935"/>
      <c r="F1" s="2935"/>
      <c r="G1" s="2935"/>
      <c r="H1" s="2935"/>
    </row>
    <row r="2" spans="1:8" s="2888" customFormat="1" ht="21" customHeight="1">
      <c r="A2" s="2887" t="s">
        <v>5132</v>
      </c>
      <c r="B2" s="2936"/>
      <c r="C2" s="2936"/>
      <c r="D2" s="2936"/>
      <c r="E2" s="2936"/>
      <c r="F2" s="2936"/>
      <c r="G2" s="2936"/>
      <c r="H2" s="2936"/>
    </row>
    <row r="3" spans="1:8" ht="16.5" customHeight="1" thickBot="1">
      <c r="A3" s="2889" t="s">
        <v>1876</v>
      </c>
      <c r="B3" s="2889"/>
      <c r="C3" s="2889"/>
      <c r="D3" s="2889"/>
      <c r="E3" s="2889"/>
      <c r="F3" s="5559" t="s">
        <v>1584</v>
      </c>
      <c r="G3" s="5559"/>
      <c r="H3" s="5559"/>
    </row>
    <row r="4" spans="1:8" ht="16.5" customHeight="1">
      <c r="A4" s="5560" t="s">
        <v>5133</v>
      </c>
      <c r="B4" s="5561" t="s">
        <v>5134</v>
      </c>
      <c r="C4" s="5562" t="s">
        <v>5080</v>
      </c>
      <c r="D4" s="5563"/>
      <c r="E4" s="5563"/>
      <c r="F4" s="5563"/>
      <c r="G4" s="5564"/>
      <c r="H4" s="5560" t="s">
        <v>5135</v>
      </c>
    </row>
    <row r="5" spans="1:8" ht="17.25" customHeight="1">
      <c r="A5" s="5560"/>
      <c r="B5" s="5561"/>
      <c r="C5" s="5565" t="s">
        <v>16</v>
      </c>
      <c r="D5" s="5565" t="s">
        <v>5136</v>
      </c>
      <c r="E5" s="5566" t="s">
        <v>5137</v>
      </c>
      <c r="F5" s="5565" t="s">
        <v>5138</v>
      </c>
      <c r="G5" s="5565" t="s">
        <v>5139</v>
      </c>
      <c r="H5" s="5542"/>
    </row>
    <row r="6" spans="1:8" ht="26.25" customHeight="1">
      <c r="A6" s="5551"/>
      <c r="B6" s="5546"/>
      <c r="C6" s="5565"/>
      <c r="D6" s="5565"/>
      <c r="E6" s="5567"/>
      <c r="F6" s="5565"/>
      <c r="G6" s="5565"/>
      <c r="H6" s="5563"/>
    </row>
    <row r="7" spans="1:8" ht="23.1" customHeight="1">
      <c r="A7" s="2937" t="s">
        <v>5140</v>
      </c>
      <c r="B7" s="2897">
        <v>174149</v>
      </c>
      <c r="C7" s="2897">
        <v>171793</v>
      </c>
      <c r="D7" s="2897">
        <v>111345</v>
      </c>
      <c r="E7" s="2897">
        <v>4890</v>
      </c>
      <c r="F7" s="2897">
        <v>50015</v>
      </c>
      <c r="G7" s="2897">
        <v>5543</v>
      </c>
      <c r="H7" s="2897">
        <v>2356</v>
      </c>
    </row>
    <row r="8" spans="1:8" ht="20.100000000000001" customHeight="1">
      <c r="A8" s="2925" t="s">
        <v>5141</v>
      </c>
      <c r="B8" s="2901">
        <v>4636</v>
      </c>
      <c r="C8" s="2901">
        <v>4346</v>
      </c>
      <c r="D8" s="2901">
        <v>141</v>
      </c>
      <c r="E8" s="2901">
        <v>26</v>
      </c>
      <c r="F8" s="2901">
        <v>3913</v>
      </c>
      <c r="G8" s="2901">
        <v>266</v>
      </c>
      <c r="H8" s="2901">
        <v>290</v>
      </c>
    </row>
    <row r="9" spans="1:8" ht="20.100000000000001" customHeight="1">
      <c r="A9" s="2925" t="s">
        <v>5142</v>
      </c>
      <c r="B9" s="2901">
        <v>10998</v>
      </c>
      <c r="C9" s="2901">
        <v>10632</v>
      </c>
      <c r="D9" s="2901">
        <v>693</v>
      </c>
      <c r="E9" s="2901">
        <v>209</v>
      </c>
      <c r="F9" s="2901">
        <v>8991</v>
      </c>
      <c r="G9" s="2901">
        <v>739</v>
      </c>
      <c r="H9" s="2901">
        <v>366</v>
      </c>
    </row>
    <row r="10" spans="1:8" ht="20.100000000000001" customHeight="1">
      <c r="A10" s="2925" t="s">
        <v>5143</v>
      </c>
      <c r="B10" s="2901">
        <v>12069</v>
      </c>
      <c r="C10" s="2901">
        <v>11728</v>
      </c>
      <c r="D10" s="2901">
        <v>1127</v>
      </c>
      <c r="E10" s="2901">
        <v>803</v>
      </c>
      <c r="F10" s="2901">
        <v>9120</v>
      </c>
      <c r="G10" s="2901">
        <v>678</v>
      </c>
      <c r="H10" s="2901">
        <v>341</v>
      </c>
    </row>
    <row r="11" spans="1:8" ht="20.100000000000001" customHeight="1">
      <c r="A11" s="2925" t="s">
        <v>5144</v>
      </c>
      <c r="B11" s="2901">
        <v>14176</v>
      </c>
      <c r="C11" s="2901">
        <v>13848</v>
      </c>
      <c r="D11" s="2901">
        <v>2433</v>
      </c>
      <c r="E11" s="2901">
        <v>1106</v>
      </c>
      <c r="F11" s="2901">
        <v>9380</v>
      </c>
      <c r="G11" s="2901">
        <v>929</v>
      </c>
      <c r="H11" s="2901">
        <v>328</v>
      </c>
    </row>
    <row r="12" spans="1:8" ht="20.100000000000001" customHeight="1">
      <c r="A12" s="2925" t="s">
        <v>5145</v>
      </c>
      <c r="B12" s="2901">
        <v>12814</v>
      </c>
      <c r="C12" s="2901">
        <v>12498</v>
      </c>
      <c r="D12" s="2901">
        <v>2597</v>
      </c>
      <c r="E12" s="2901">
        <v>1567</v>
      </c>
      <c r="F12" s="2901">
        <v>7543</v>
      </c>
      <c r="G12" s="2901">
        <v>791</v>
      </c>
      <c r="H12" s="2901">
        <v>316</v>
      </c>
    </row>
    <row r="13" spans="1:8" ht="20.100000000000001" customHeight="1">
      <c r="A13" s="2925" t="s">
        <v>5146</v>
      </c>
      <c r="B13" s="2901">
        <v>10207</v>
      </c>
      <c r="C13" s="2901">
        <v>9953</v>
      </c>
      <c r="D13" s="2901">
        <v>4354</v>
      </c>
      <c r="E13" s="2901">
        <v>601</v>
      </c>
      <c r="F13" s="2901">
        <v>4221</v>
      </c>
      <c r="G13" s="2901">
        <v>777</v>
      </c>
      <c r="H13" s="2901">
        <v>254</v>
      </c>
    </row>
    <row r="14" spans="1:8" ht="20.100000000000001" customHeight="1">
      <c r="A14" s="2925" t="s">
        <v>5147</v>
      </c>
      <c r="B14" s="2901">
        <v>11040</v>
      </c>
      <c r="C14" s="2901">
        <v>10855</v>
      </c>
      <c r="D14" s="2901">
        <v>7037</v>
      </c>
      <c r="E14" s="2901">
        <v>359</v>
      </c>
      <c r="F14" s="2901">
        <v>2878</v>
      </c>
      <c r="G14" s="2901">
        <v>581</v>
      </c>
      <c r="H14" s="2901">
        <v>185</v>
      </c>
    </row>
    <row r="15" spans="1:8" ht="20.100000000000001" customHeight="1">
      <c r="A15" s="2925" t="s">
        <v>5148</v>
      </c>
      <c r="B15" s="2901">
        <v>8576</v>
      </c>
      <c r="C15" s="2901">
        <v>8470</v>
      </c>
      <c r="D15" s="2901">
        <v>6887</v>
      </c>
      <c r="E15" s="2901">
        <v>59</v>
      </c>
      <c r="F15" s="2901">
        <v>1261</v>
      </c>
      <c r="G15" s="2901">
        <v>263</v>
      </c>
      <c r="H15" s="2901">
        <v>106</v>
      </c>
    </row>
    <row r="16" spans="1:8" ht="20.100000000000001" customHeight="1">
      <c r="A16" s="2925" t="s">
        <v>5149</v>
      </c>
      <c r="B16" s="2901">
        <v>12577</v>
      </c>
      <c r="C16" s="2901">
        <v>12429</v>
      </c>
      <c r="D16" s="2901">
        <v>11150</v>
      </c>
      <c r="E16" s="2901">
        <v>137</v>
      </c>
      <c r="F16" s="2901">
        <v>967</v>
      </c>
      <c r="G16" s="2901">
        <v>175</v>
      </c>
      <c r="H16" s="2901">
        <v>148</v>
      </c>
    </row>
    <row r="17" spans="1:8" ht="20.100000000000001" customHeight="1">
      <c r="A17" s="2925" t="s">
        <v>5150</v>
      </c>
      <c r="B17" s="2901">
        <v>20391</v>
      </c>
      <c r="C17" s="2901">
        <v>20375</v>
      </c>
      <c r="D17" s="2901">
        <v>19445</v>
      </c>
      <c r="E17" s="2901">
        <v>16</v>
      </c>
      <c r="F17" s="2901">
        <v>774</v>
      </c>
      <c r="G17" s="2901">
        <v>140</v>
      </c>
      <c r="H17" s="2901">
        <v>16</v>
      </c>
    </row>
    <row r="18" spans="1:8" ht="20.100000000000001" customHeight="1">
      <c r="A18" s="2925" t="s">
        <v>5151</v>
      </c>
      <c r="B18" s="2901">
        <v>24467</v>
      </c>
      <c r="C18" s="2901">
        <v>24465</v>
      </c>
      <c r="D18" s="2901">
        <v>23797</v>
      </c>
      <c r="E18" s="2938">
        <v>5</v>
      </c>
      <c r="F18" s="2901">
        <v>558</v>
      </c>
      <c r="G18" s="2901">
        <v>105</v>
      </c>
      <c r="H18" s="2901">
        <v>2</v>
      </c>
    </row>
    <row r="19" spans="1:8" ht="20.100000000000001" customHeight="1">
      <c r="A19" s="2925" t="s">
        <v>5152</v>
      </c>
      <c r="B19" s="2901">
        <v>19358</v>
      </c>
      <c r="C19" s="2901">
        <v>19355</v>
      </c>
      <c r="D19" s="2901">
        <v>19006</v>
      </c>
      <c r="E19" s="2938">
        <v>2</v>
      </c>
      <c r="F19" s="2901">
        <v>292</v>
      </c>
      <c r="G19" s="2901">
        <v>55</v>
      </c>
      <c r="H19" s="2901">
        <v>3</v>
      </c>
    </row>
    <row r="20" spans="1:8" ht="20.100000000000001" customHeight="1">
      <c r="A20" s="2925" t="s">
        <v>5153</v>
      </c>
      <c r="B20" s="2901">
        <v>7108</v>
      </c>
      <c r="C20" s="2901">
        <v>7108</v>
      </c>
      <c r="D20" s="2901">
        <v>7020</v>
      </c>
      <c r="E20" s="2938" t="s">
        <v>356</v>
      </c>
      <c r="F20" s="2901">
        <v>70</v>
      </c>
      <c r="G20" s="2901">
        <v>18</v>
      </c>
      <c r="H20" s="2938" t="s">
        <v>356</v>
      </c>
    </row>
    <row r="21" spans="1:8" ht="20.100000000000001" customHeight="1">
      <c r="A21" s="2925" t="s">
        <v>5154</v>
      </c>
      <c r="B21" s="2901">
        <v>5725</v>
      </c>
      <c r="C21" s="2901">
        <v>5724</v>
      </c>
      <c r="D21" s="2901">
        <v>5653</v>
      </c>
      <c r="E21" s="2938" t="s">
        <v>356</v>
      </c>
      <c r="F21" s="2901">
        <v>45</v>
      </c>
      <c r="G21" s="2901">
        <v>26</v>
      </c>
      <c r="H21" s="2938">
        <v>1</v>
      </c>
    </row>
    <row r="22" spans="1:8" ht="12" customHeight="1">
      <c r="A22" s="2925"/>
      <c r="B22" s="1357"/>
      <c r="C22" s="1357"/>
      <c r="D22" s="1357"/>
      <c r="E22" s="1357"/>
      <c r="F22" s="1357"/>
      <c r="G22" s="1357"/>
      <c r="H22" s="1357"/>
    </row>
    <row r="23" spans="1:8" ht="23.1" customHeight="1">
      <c r="A23" s="2939" t="s">
        <v>1883</v>
      </c>
      <c r="B23" s="2897">
        <v>448557</v>
      </c>
      <c r="C23" s="2897">
        <v>443336</v>
      </c>
      <c r="D23" s="2897">
        <v>322641</v>
      </c>
      <c r="E23" s="2897">
        <v>11079</v>
      </c>
      <c r="F23" s="2897">
        <v>97373</v>
      </c>
      <c r="G23" s="2897">
        <v>12243</v>
      </c>
      <c r="H23" s="2897">
        <v>5221</v>
      </c>
    </row>
    <row r="24" spans="1:8" ht="20.100000000000001" customHeight="1">
      <c r="A24" s="2925" t="s">
        <v>5141</v>
      </c>
      <c r="B24" s="2901">
        <v>5862</v>
      </c>
      <c r="C24" s="2901">
        <v>5438</v>
      </c>
      <c r="D24" s="2901">
        <v>164</v>
      </c>
      <c r="E24" s="2901">
        <v>44</v>
      </c>
      <c r="F24" s="2901">
        <v>4883</v>
      </c>
      <c r="G24" s="2901">
        <v>347</v>
      </c>
      <c r="H24" s="2901">
        <v>424</v>
      </c>
    </row>
    <row r="25" spans="1:8" ht="20.100000000000001" customHeight="1">
      <c r="A25" s="2925" t="s">
        <v>5142</v>
      </c>
      <c r="B25" s="2901">
        <v>15073</v>
      </c>
      <c r="C25" s="2901">
        <v>14451</v>
      </c>
      <c r="D25" s="2901">
        <v>1020</v>
      </c>
      <c r="E25" s="2901">
        <v>379</v>
      </c>
      <c r="F25" s="2901">
        <v>12069</v>
      </c>
      <c r="G25" s="2901">
        <v>983</v>
      </c>
      <c r="H25" s="2901">
        <v>622</v>
      </c>
    </row>
    <row r="26" spans="1:8" ht="20.100000000000001" customHeight="1">
      <c r="A26" s="2925" t="s">
        <v>5143</v>
      </c>
      <c r="B26" s="2901">
        <v>20627</v>
      </c>
      <c r="C26" s="2901">
        <v>19930</v>
      </c>
      <c r="D26" s="2901">
        <v>1741</v>
      </c>
      <c r="E26" s="2901">
        <v>1463</v>
      </c>
      <c r="F26" s="2901">
        <v>15508</v>
      </c>
      <c r="G26" s="2901">
        <v>1218</v>
      </c>
      <c r="H26" s="2901">
        <v>697</v>
      </c>
    </row>
    <row r="27" spans="1:8" ht="20.100000000000001" customHeight="1">
      <c r="A27" s="2925" t="s">
        <v>5144</v>
      </c>
      <c r="B27" s="2901">
        <v>29119</v>
      </c>
      <c r="C27" s="2901">
        <v>28361</v>
      </c>
      <c r="D27" s="2901">
        <v>4505</v>
      </c>
      <c r="E27" s="2901">
        <v>2575</v>
      </c>
      <c r="F27" s="2901">
        <v>19163</v>
      </c>
      <c r="G27" s="2901">
        <v>2118</v>
      </c>
      <c r="H27" s="2901">
        <v>758</v>
      </c>
    </row>
    <row r="28" spans="1:8" ht="20.100000000000001" customHeight="1">
      <c r="A28" s="2925" t="s">
        <v>5145</v>
      </c>
      <c r="B28" s="2901">
        <v>29010</v>
      </c>
      <c r="C28" s="2901">
        <v>28187</v>
      </c>
      <c r="D28" s="2901">
        <v>5071</v>
      </c>
      <c r="E28" s="2901">
        <v>3789</v>
      </c>
      <c r="F28" s="2901">
        <v>17418</v>
      </c>
      <c r="G28" s="2901">
        <v>1909</v>
      </c>
      <c r="H28" s="2901">
        <v>823</v>
      </c>
    </row>
    <row r="29" spans="1:8" ht="20.100000000000001" customHeight="1">
      <c r="A29" s="2925" t="s">
        <v>5146</v>
      </c>
      <c r="B29" s="2901">
        <v>24657</v>
      </c>
      <c r="C29" s="2901">
        <v>23990</v>
      </c>
      <c r="D29" s="2901">
        <v>10242</v>
      </c>
      <c r="E29" s="2901">
        <v>1475</v>
      </c>
      <c r="F29" s="2901">
        <v>10375</v>
      </c>
      <c r="G29" s="2901">
        <v>1898</v>
      </c>
      <c r="H29" s="2901">
        <v>667</v>
      </c>
    </row>
    <row r="30" spans="1:8" ht="20.100000000000001" customHeight="1">
      <c r="A30" s="2925" t="s">
        <v>5147</v>
      </c>
      <c r="B30" s="2901">
        <v>26704</v>
      </c>
      <c r="C30" s="2901">
        <v>26231</v>
      </c>
      <c r="D30" s="2901">
        <v>16615</v>
      </c>
      <c r="E30" s="2901">
        <v>843</v>
      </c>
      <c r="F30" s="2901">
        <v>7224</v>
      </c>
      <c r="G30" s="2901">
        <v>1549</v>
      </c>
      <c r="H30" s="2901">
        <v>473</v>
      </c>
    </row>
    <row r="31" spans="1:8" ht="20.100000000000001" customHeight="1">
      <c r="A31" s="2925" t="s">
        <v>5148</v>
      </c>
      <c r="B31" s="2901">
        <v>22683</v>
      </c>
      <c r="C31" s="2901">
        <v>22426</v>
      </c>
      <c r="D31" s="2901">
        <v>18284</v>
      </c>
      <c r="E31" s="2901">
        <v>141</v>
      </c>
      <c r="F31" s="2901">
        <v>3271</v>
      </c>
      <c r="G31" s="2901">
        <v>730</v>
      </c>
      <c r="H31" s="2901">
        <v>257</v>
      </c>
    </row>
    <row r="32" spans="1:8" ht="20.100000000000001" customHeight="1">
      <c r="A32" s="2925" t="s">
        <v>5155</v>
      </c>
      <c r="B32" s="2901">
        <v>35449</v>
      </c>
      <c r="C32" s="2901">
        <v>35022</v>
      </c>
      <c r="D32" s="2901">
        <v>31676</v>
      </c>
      <c r="E32" s="2901">
        <v>313</v>
      </c>
      <c r="F32" s="2901">
        <v>2556</v>
      </c>
      <c r="G32" s="2901">
        <v>477</v>
      </c>
      <c r="H32" s="2901">
        <v>427</v>
      </c>
    </row>
    <row r="33" spans="1:11" ht="20.100000000000001" customHeight="1">
      <c r="A33" s="2925" t="s">
        <v>5150</v>
      </c>
      <c r="B33" s="2901">
        <v>59588</v>
      </c>
      <c r="C33" s="2901">
        <v>59538</v>
      </c>
      <c r="D33" s="2901">
        <v>57001</v>
      </c>
      <c r="E33" s="2901">
        <v>41</v>
      </c>
      <c r="F33" s="2901">
        <v>2094</v>
      </c>
      <c r="G33" s="2901">
        <v>402</v>
      </c>
      <c r="H33" s="2901">
        <v>50</v>
      </c>
    </row>
    <row r="34" spans="1:11" ht="20.100000000000001" customHeight="1">
      <c r="A34" s="2925" t="s">
        <v>5156</v>
      </c>
      <c r="B34" s="2901">
        <v>74668</v>
      </c>
      <c r="C34" s="2901">
        <v>74660</v>
      </c>
      <c r="D34" s="2901">
        <v>72699</v>
      </c>
      <c r="E34" s="2938">
        <v>12</v>
      </c>
      <c r="F34" s="2901">
        <v>1642</v>
      </c>
      <c r="G34" s="2901">
        <v>307</v>
      </c>
      <c r="H34" s="2901">
        <v>8</v>
      </c>
    </row>
    <row r="35" spans="1:11" ht="20.100000000000001" customHeight="1">
      <c r="A35" s="2925" t="s">
        <v>5152</v>
      </c>
      <c r="B35" s="2901">
        <v>62315</v>
      </c>
      <c r="C35" s="2901">
        <v>62304</v>
      </c>
      <c r="D35" s="2901">
        <v>61320</v>
      </c>
      <c r="E35" s="2938">
        <v>4</v>
      </c>
      <c r="F35" s="2901">
        <v>826</v>
      </c>
      <c r="G35" s="2901">
        <v>154</v>
      </c>
      <c r="H35" s="2901">
        <v>11</v>
      </c>
    </row>
    <row r="36" spans="1:11" ht="20.100000000000001" customHeight="1">
      <c r="A36" s="2925" t="s">
        <v>5153</v>
      </c>
      <c r="B36" s="2901">
        <v>23648</v>
      </c>
      <c r="C36" s="2901">
        <v>23648</v>
      </c>
      <c r="D36" s="2901">
        <v>23378</v>
      </c>
      <c r="E36" s="2938" t="s">
        <v>356</v>
      </c>
      <c r="F36" s="2901">
        <v>217</v>
      </c>
      <c r="G36" s="2901">
        <v>53</v>
      </c>
      <c r="H36" s="2938" t="s">
        <v>356</v>
      </c>
    </row>
    <row r="37" spans="1:11" ht="20.100000000000001" customHeight="1" thickBot="1">
      <c r="A37" s="2930" t="s">
        <v>5154</v>
      </c>
      <c r="B37" s="2910">
        <v>19140</v>
      </c>
      <c r="C37" s="2911">
        <v>19136</v>
      </c>
      <c r="D37" s="2911">
        <v>18913</v>
      </c>
      <c r="E37" s="2940" t="s">
        <v>356</v>
      </c>
      <c r="F37" s="2911">
        <v>125</v>
      </c>
      <c r="G37" s="2911">
        <v>98</v>
      </c>
      <c r="H37" s="2940">
        <v>4</v>
      </c>
    </row>
    <row r="38" spans="1:11" ht="15" customHeight="1">
      <c r="A38" s="2891" t="s">
        <v>5157</v>
      </c>
    </row>
    <row r="39" spans="1:11" ht="15" customHeight="1">
      <c r="A39" s="2891" t="s">
        <v>5114</v>
      </c>
    </row>
    <row r="40" spans="1:11" ht="15" customHeight="1">
      <c r="A40" s="126" t="s">
        <v>5158</v>
      </c>
      <c r="B40"/>
      <c r="C40"/>
      <c r="D40"/>
      <c r="E40"/>
      <c r="F40"/>
      <c r="G40"/>
      <c r="H40"/>
    </row>
    <row r="41" spans="1:11" ht="15.75" customHeight="1">
      <c r="A41" s="89" t="s">
        <v>5159</v>
      </c>
      <c r="B41" s="89"/>
      <c r="C41" s="89"/>
      <c r="D41" s="89"/>
      <c r="E41" s="89"/>
      <c r="F41" s="89"/>
      <c r="G41" s="89"/>
      <c r="H41" s="89"/>
      <c r="I41"/>
      <c r="J41"/>
      <c r="K41"/>
    </row>
    <row r="42" spans="1:11" ht="14.25" customHeight="1">
      <c r="A42" s="2891" t="s">
        <v>5160</v>
      </c>
      <c r="B42" s="2935"/>
      <c r="C42" s="2935"/>
      <c r="D42" s="2935"/>
      <c r="E42" s="2935"/>
      <c r="F42" s="2935"/>
      <c r="G42" s="2935"/>
      <c r="H42" s="2935"/>
      <c r="I42"/>
      <c r="J42"/>
      <c r="K42"/>
    </row>
    <row r="43" spans="1:11" ht="14.25" customHeight="1"/>
    <row r="44" spans="1:11" s="2888" customFormat="1" ht="21" customHeight="1">
      <c r="A44" s="2887"/>
      <c r="B44" s="2936"/>
      <c r="C44" s="2936"/>
      <c r="D44" s="2936"/>
      <c r="E44" s="2936"/>
      <c r="F44" s="2936"/>
      <c r="G44" s="2936"/>
      <c r="H44" s="2936"/>
    </row>
    <row r="47" spans="1:11">
      <c r="B47" s="2901"/>
      <c r="C47" s="2901"/>
      <c r="D47" s="2901"/>
      <c r="E47" s="2901"/>
      <c r="F47" s="2901"/>
      <c r="G47" s="2901"/>
      <c r="H47" s="2901"/>
    </row>
  </sheetData>
  <mergeCells count="10">
    <mergeCell ref="F3:H3"/>
    <mergeCell ref="A4:A6"/>
    <mergeCell ref="B4:B6"/>
    <mergeCell ref="C4:G4"/>
    <mergeCell ref="H4:H6"/>
    <mergeCell ref="C5:C6"/>
    <mergeCell ref="D5:D6"/>
    <mergeCell ref="E5:E6"/>
    <mergeCell ref="F5:F6"/>
    <mergeCell ref="G5:G6"/>
  </mergeCells>
  <phoneticPr fontId="3"/>
  <pageMargins left="0.59055118110236227" right="0.98425196850393704" top="0.98425196850393704" bottom="0.78740157480314965" header="0.51181102362204722" footer="0.51181102362204722"/>
  <pageSetup paperSize="9" scale="94" orientation="portrait" horizontalDpi="4294967293" r:id="rId1"/>
  <headerFooter alignWithMargins="0"/>
  <rowBreaks count="1" manualBreakCount="1">
    <brk id="42" max="7"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Normal="100" workbookViewId="0"/>
  </sheetViews>
  <sheetFormatPr defaultColWidth="9" defaultRowHeight="12"/>
  <cols>
    <col min="1" max="1" width="22.77734375" style="2891" customWidth="1"/>
    <col min="2" max="2" width="9.21875" style="2891" customWidth="1"/>
    <col min="3" max="3" width="9.33203125" style="2891" customWidth="1"/>
    <col min="4" max="4" width="9.109375" style="2891" customWidth="1"/>
    <col min="5" max="5" width="9.33203125" style="2891" customWidth="1"/>
    <col min="6" max="6" width="8.88671875" style="2891" customWidth="1"/>
    <col min="7" max="7" width="7.21875" style="2891" customWidth="1"/>
    <col min="8" max="8" width="8.21875" style="2891" customWidth="1"/>
    <col min="9" max="9" width="7.88671875" style="2891" customWidth="1"/>
    <col min="10" max="16384" width="9" style="2891"/>
  </cols>
  <sheetData>
    <row r="1" spans="1:11" ht="19.2">
      <c r="A1" s="2887" t="s">
        <v>5161</v>
      </c>
    </row>
    <row r="2" spans="1:11" s="2887" customFormat="1" ht="19.2">
      <c r="A2" s="5568" t="s">
        <v>5162</v>
      </c>
      <c r="B2" s="5568"/>
      <c r="C2" s="5568"/>
      <c r="D2" s="5568"/>
      <c r="E2" s="5568"/>
      <c r="F2" s="5568"/>
      <c r="G2" s="5568"/>
      <c r="H2" s="5568"/>
      <c r="I2" s="5568"/>
    </row>
    <row r="3" spans="1:11" ht="13.2">
      <c r="A3" s="2941"/>
    </row>
    <row r="4" spans="1:11" ht="12.6" thickBot="1">
      <c r="A4" s="2889" t="s">
        <v>1613</v>
      </c>
      <c r="B4" s="2889"/>
      <c r="C4" s="2889"/>
      <c r="D4" s="2889"/>
      <c r="E4" s="2889"/>
      <c r="F4" s="2889"/>
      <c r="G4" s="2889"/>
      <c r="H4" s="2889"/>
      <c r="I4" s="2890" t="s">
        <v>1584</v>
      </c>
    </row>
    <row r="5" spans="1:11" ht="15.9" customHeight="1">
      <c r="A5" s="5560" t="s">
        <v>5163</v>
      </c>
      <c r="B5" s="5558" t="s">
        <v>5164</v>
      </c>
      <c r="C5" s="5570" t="s">
        <v>5165</v>
      </c>
      <c r="D5" s="5571"/>
      <c r="E5" s="5571"/>
      <c r="F5" s="5572"/>
      <c r="G5" s="5554" t="s">
        <v>5166</v>
      </c>
      <c r="H5" s="5558" t="s">
        <v>5167</v>
      </c>
      <c r="I5" s="5535" t="s">
        <v>5168</v>
      </c>
    </row>
    <row r="6" spans="1:11" ht="15.9" customHeight="1">
      <c r="A6" s="5560"/>
      <c r="B6" s="5569"/>
      <c r="C6" s="5574" t="s">
        <v>5169</v>
      </c>
      <c r="D6" s="5575"/>
      <c r="E6" s="5576"/>
      <c r="F6" s="5545" t="s">
        <v>5170</v>
      </c>
      <c r="G6" s="5561"/>
      <c r="H6" s="5569"/>
      <c r="I6" s="5573"/>
    </row>
    <row r="7" spans="1:11" ht="45" customHeight="1">
      <c r="A7" s="5551"/>
      <c r="B7" s="5544"/>
      <c r="C7" s="2892" t="s">
        <v>5171</v>
      </c>
      <c r="D7" s="2892" t="s">
        <v>5172</v>
      </c>
      <c r="E7" s="2892" t="s">
        <v>5173</v>
      </c>
      <c r="F7" s="5546"/>
      <c r="G7" s="5546"/>
      <c r="H7" s="5544"/>
      <c r="I7" s="5536"/>
    </row>
    <row r="8" spans="1:11" ht="21" customHeight="1">
      <c r="A8" s="2919" t="s">
        <v>5174</v>
      </c>
      <c r="B8" s="2942">
        <v>188939</v>
      </c>
      <c r="C8" s="2897">
        <v>40207</v>
      </c>
      <c r="D8" s="2897">
        <v>50659</v>
      </c>
      <c r="E8" s="2897">
        <v>18016</v>
      </c>
      <c r="F8" s="2943">
        <v>16964</v>
      </c>
      <c r="G8" s="2897">
        <v>1552</v>
      </c>
      <c r="H8" s="2897">
        <v>61262</v>
      </c>
      <c r="I8" s="2897">
        <v>10978</v>
      </c>
      <c r="K8" s="2891" t="s">
        <v>1657</v>
      </c>
    </row>
    <row r="9" spans="1:11" ht="21" customHeight="1">
      <c r="A9" s="2891" t="s">
        <v>5175</v>
      </c>
      <c r="B9" s="2944">
        <v>186146</v>
      </c>
      <c r="C9" s="2901">
        <v>39992</v>
      </c>
      <c r="D9" s="2901">
        <v>50259</v>
      </c>
      <c r="E9" s="2901">
        <v>17762</v>
      </c>
      <c r="F9" s="2901">
        <v>16902</v>
      </c>
      <c r="G9" s="2901">
        <v>1528</v>
      </c>
      <c r="H9" s="2901">
        <v>59425</v>
      </c>
      <c r="I9" s="2901">
        <v>10940</v>
      </c>
    </row>
    <row r="10" spans="1:11" ht="21" customHeight="1">
      <c r="A10" s="2891" t="s">
        <v>5176</v>
      </c>
      <c r="B10" s="2944">
        <v>119445</v>
      </c>
      <c r="C10" s="2901">
        <v>31432</v>
      </c>
      <c r="D10" s="2901">
        <v>38838</v>
      </c>
      <c r="E10" s="2901">
        <v>11308</v>
      </c>
      <c r="F10" s="2901">
        <v>15635</v>
      </c>
      <c r="G10" s="2901">
        <v>573</v>
      </c>
      <c r="H10" s="2901">
        <v>21577</v>
      </c>
      <c r="I10" s="2901">
        <v>10322</v>
      </c>
    </row>
    <row r="11" spans="1:11" ht="21" customHeight="1">
      <c r="A11" s="2945" t="s">
        <v>5177</v>
      </c>
      <c r="B11" s="2944">
        <v>3673</v>
      </c>
      <c r="C11" s="2901">
        <v>578</v>
      </c>
      <c r="D11" s="2901">
        <v>519</v>
      </c>
      <c r="E11" s="2901">
        <v>888</v>
      </c>
      <c r="F11" s="2901">
        <v>114</v>
      </c>
      <c r="G11" s="2901">
        <v>15</v>
      </c>
      <c r="H11" s="2901">
        <v>1557</v>
      </c>
      <c r="I11" s="2901">
        <v>57</v>
      </c>
    </row>
    <row r="12" spans="1:11" ht="21" customHeight="1">
      <c r="A12" s="2891" t="s">
        <v>5178</v>
      </c>
      <c r="B12" s="2944">
        <v>56820</v>
      </c>
      <c r="C12" s="2901">
        <v>7135</v>
      </c>
      <c r="D12" s="2901">
        <v>9536</v>
      </c>
      <c r="E12" s="2901">
        <v>5435</v>
      </c>
      <c r="F12" s="2901">
        <v>1105</v>
      </c>
      <c r="G12" s="2901">
        <v>907</v>
      </c>
      <c r="H12" s="2901">
        <v>32516</v>
      </c>
      <c r="I12" s="2901">
        <v>538</v>
      </c>
    </row>
    <row r="13" spans="1:11" ht="21" customHeight="1">
      <c r="A13" s="2891" t="s">
        <v>5179</v>
      </c>
      <c r="B13" s="2944">
        <v>6208</v>
      </c>
      <c r="C13" s="2901">
        <v>847</v>
      </c>
      <c r="D13" s="2901">
        <v>1366</v>
      </c>
      <c r="E13" s="2901">
        <v>131</v>
      </c>
      <c r="F13" s="2901">
        <v>48</v>
      </c>
      <c r="G13" s="2901">
        <v>33</v>
      </c>
      <c r="H13" s="2901">
        <v>3775</v>
      </c>
      <c r="I13" s="2901">
        <v>23</v>
      </c>
    </row>
    <row r="14" spans="1:11" ht="21" customHeight="1">
      <c r="A14" s="2891" t="s">
        <v>5085</v>
      </c>
      <c r="B14" s="2944">
        <v>2793</v>
      </c>
      <c r="C14" s="2901">
        <v>215</v>
      </c>
      <c r="D14" s="2901">
        <v>400</v>
      </c>
      <c r="E14" s="2901">
        <v>254</v>
      </c>
      <c r="F14" s="2901">
        <v>62</v>
      </c>
      <c r="G14" s="2901">
        <v>24</v>
      </c>
      <c r="H14" s="2901">
        <v>1837</v>
      </c>
      <c r="I14" s="2901">
        <v>38</v>
      </c>
    </row>
    <row r="15" spans="1:11" ht="21" customHeight="1">
      <c r="A15" s="2913"/>
      <c r="B15" s="2946"/>
      <c r="C15" s="1357"/>
      <c r="D15" s="1357"/>
      <c r="E15" s="1357"/>
      <c r="F15" s="1357"/>
      <c r="G15" s="1357"/>
      <c r="H15" s="1357"/>
      <c r="I15" s="1357"/>
    </row>
    <row r="16" spans="1:11" ht="21" customHeight="1">
      <c r="A16" s="2919" t="s">
        <v>5180</v>
      </c>
      <c r="B16" s="2947">
        <v>446389</v>
      </c>
      <c r="C16" s="2897">
        <v>80414</v>
      </c>
      <c r="D16" s="2897">
        <v>185579</v>
      </c>
      <c r="E16" s="2897">
        <v>42315</v>
      </c>
      <c r="F16" s="2897">
        <v>72063</v>
      </c>
      <c r="G16" s="2897">
        <v>3985</v>
      </c>
      <c r="H16" s="2897">
        <v>61262</v>
      </c>
      <c r="I16" s="2897">
        <v>53826</v>
      </c>
    </row>
    <row r="17" spans="1:9" ht="21" customHeight="1">
      <c r="A17" s="2891" t="s">
        <v>5080</v>
      </c>
      <c r="B17" s="2944">
        <v>441617</v>
      </c>
      <c r="C17" s="2901">
        <v>79984</v>
      </c>
      <c r="D17" s="2901">
        <v>184016</v>
      </c>
      <c r="E17" s="2901">
        <v>41692</v>
      </c>
      <c r="F17" s="2901">
        <v>71804</v>
      </c>
      <c r="G17" s="2901">
        <v>3928</v>
      </c>
      <c r="H17" s="2901">
        <v>59425</v>
      </c>
      <c r="I17" s="2901">
        <v>53636</v>
      </c>
    </row>
    <row r="18" spans="1:9" ht="21" customHeight="1">
      <c r="A18" s="2891" t="s">
        <v>5176</v>
      </c>
      <c r="B18" s="2944">
        <v>322618</v>
      </c>
      <c r="C18" s="2901">
        <v>62864</v>
      </c>
      <c r="D18" s="2901">
        <v>142787</v>
      </c>
      <c r="E18" s="2901">
        <v>25844</v>
      </c>
      <c r="F18" s="2901">
        <v>67514</v>
      </c>
      <c r="G18" s="2901">
        <v>1797</v>
      </c>
      <c r="H18" s="2901">
        <v>21577</v>
      </c>
      <c r="I18" s="2901">
        <v>51004</v>
      </c>
    </row>
    <row r="19" spans="1:9" ht="21" customHeight="1">
      <c r="A19" s="2945" t="s">
        <v>5181</v>
      </c>
      <c r="B19" s="2944">
        <v>7200</v>
      </c>
      <c r="C19" s="2901">
        <v>1156</v>
      </c>
      <c r="D19" s="2901">
        <v>1935</v>
      </c>
      <c r="E19" s="2901">
        <v>2149</v>
      </c>
      <c r="F19" s="2901">
        <v>354</v>
      </c>
      <c r="G19" s="2901">
        <v>42</v>
      </c>
      <c r="H19" s="2901">
        <v>1557</v>
      </c>
      <c r="I19" s="2901">
        <v>217</v>
      </c>
    </row>
    <row r="20" spans="1:9" ht="21" customHeight="1">
      <c r="A20" s="2891" t="s">
        <v>5178</v>
      </c>
      <c r="B20" s="2944">
        <v>100774</v>
      </c>
      <c r="C20" s="2901">
        <v>14270</v>
      </c>
      <c r="D20" s="2901">
        <v>34344</v>
      </c>
      <c r="E20" s="2901">
        <v>13373</v>
      </c>
      <c r="F20" s="2901">
        <v>3756</v>
      </c>
      <c r="G20" s="2901">
        <v>2009</v>
      </c>
      <c r="H20" s="2901">
        <v>32516</v>
      </c>
      <c r="I20" s="2901">
        <v>2306</v>
      </c>
    </row>
    <row r="21" spans="1:9" ht="21" customHeight="1">
      <c r="A21" s="2891" t="s">
        <v>5179</v>
      </c>
      <c r="B21" s="2944">
        <v>11025</v>
      </c>
      <c r="C21" s="2901">
        <v>1694</v>
      </c>
      <c r="D21" s="2901">
        <v>4950</v>
      </c>
      <c r="E21" s="2901">
        <v>326</v>
      </c>
      <c r="F21" s="2901">
        <v>180</v>
      </c>
      <c r="G21" s="2901">
        <v>80</v>
      </c>
      <c r="H21" s="2901">
        <v>3775</v>
      </c>
      <c r="I21" s="2901">
        <v>109</v>
      </c>
    </row>
    <row r="22" spans="1:9" ht="21" customHeight="1" thickBot="1">
      <c r="A22" s="2889" t="s">
        <v>5085</v>
      </c>
      <c r="B22" s="2948">
        <v>4772</v>
      </c>
      <c r="C22" s="2911">
        <v>430</v>
      </c>
      <c r="D22" s="2911">
        <v>1563</v>
      </c>
      <c r="E22" s="2911">
        <v>623</v>
      </c>
      <c r="F22" s="2911">
        <v>259</v>
      </c>
      <c r="G22" s="2911">
        <v>57</v>
      </c>
      <c r="H22" s="2911">
        <v>1837</v>
      </c>
      <c r="I22" s="2911">
        <v>190</v>
      </c>
    </row>
    <row r="23" spans="1:9">
      <c r="A23" s="2891" t="s">
        <v>5182</v>
      </c>
    </row>
    <row r="24" spans="1:9">
      <c r="A24" s="2891" t="s">
        <v>5114</v>
      </c>
    </row>
    <row r="25" spans="1:9">
      <c r="A25" s="2891" t="s">
        <v>5183</v>
      </c>
    </row>
  </sheetData>
  <mergeCells count="9">
    <mergeCell ref="A2:I2"/>
    <mergeCell ref="A5:A7"/>
    <mergeCell ref="B5:B7"/>
    <mergeCell ref="C5:F5"/>
    <mergeCell ref="G5:G7"/>
    <mergeCell ref="H5:H7"/>
    <mergeCell ref="I5:I7"/>
    <mergeCell ref="C6:E6"/>
    <mergeCell ref="F6:F7"/>
  </mergeCells>
  <phoneticPr fontId="3"/>
  <pageMargins left="0.59055118110236227" right="0.98425196850393704" top="0.98425196850393704" bottom="0.98425196850393704" header="0.51181102362204722" footer="0.51181102362204722"/>
  <pageSetup paperSize="9" scale="94" orientation="portrait" horizontalDpi="4294967293"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view="pageBreakPreview" zoomScaleNormal="100" zoomScaleSheetLayoutView="100" workbookViewId="0"/>
  </sheetViews>
  <sheetFormatPr defaultColWidth="8.88671875" defaultRowHeight="13.2"/>
  <cols>
    <col min="1" max="1" width="2.44140625" style="188" customWidth="1"/>
    <col min="2" max="2" width="14" style="188" customWidth="1"/>
    <col min="3" max="3" width="8.6640625" style="188" customWidth="1"/>
    <col min="4" max="4" width="10.21875" style="188" customWidth="1"/>
    <col min="5" max="5" width="10.33203125" style="188" customWidth="1"/>
    <col min="6" max="6" width="10.6640625" style="188" customWidth="1"/>
    <col min="7" max="7" width="9.88671875" style="188" customWidth="1"/>
    <col min="8" max="8" width="10.21875" style="188" customWidth="1"/>
    <col min="9" max="9" width="10.6640625" style="188" customWidth="1"/>
    <col min="10" max="10" width="10.21875" style="188" customWidth="1"/>
    <col min="11" max="11" width="11.77734375" style="188" customWidth="1"/>
    <col min="12" max="12" width="9.6640625" style="188" bestFit="1" customWidth="1"/>
    <col min="13" max="13" width="10.33203125" style="188" customWidth="1"/>
    <col min="14" max="14" width="2.33203125" style="188" customWidth="1"/>
    <col min="15" max="15" width="8" style="188" bestFit="1" customWidth="1"/>
    <col min="16" max="16" width="7.6640625" style="188" customWidth="1"/>
    <col min="17" max="17" width="10.44140625" style="188" bestFit="1" customWidth="1"/>
    <col min="18" max="18" width="5.109375" style="188" customWidth="1"/>
    <col min="19" max="19" width="6.77734375" style="188" customWidth="1"/>
    <col min="20" max="20" width="8" style="188" customWidth="1"/>
    <col min="21" max="16384" width="8.88671875" style="188"/>
  </cols>
  <sheetData>
    <row r="1" spans="1:21" ht="19.2">
      <c r="A1" s="245" t="s">
        <v>5184</v>
      </c>
      <c r="B1" s="245"/>
      <c r="C1" s="245"/>
      <c r="D1" s="2949"/>
      <c r="E1" s="2949"/>
      <c r="F1" s="2949"/>
      <c r="G1" s="245"/>
      <c r="H1" s="245"/>
      <c r="I1" s="245"/>
      <c r="J1" s="245"/>
      <c r="K1" s="5603"/>
      <c r="L1" s="5603"/>
      <c r="M1" s="5603"/>
      <c r="N1" s="246"/>
      <c r="O1" s="246"/>
      <c r="P1" s="246"/>
      <c r="Q1" s="245"/>
      <c r="R1" s="245"/>
      <c r="S1" s="245"/>
      <c r="T1" s="245"/>
    </row>
    <row r="2" spans="1:21" ht="15" customHeight="1">
      <c r="A2" s="2950" t="s">
        <v>5185</v>
      </c>
      <c r="B2" s="2949"/>
      <c r="C2" s="245"/>
      <c r="D2" s="2951"/>
      <c r="E2" s="2951"/>
      <c r="F2" s="2951"/>
      <c r="G2" s="2951"/>
      <c r="H2" s="2951"/>
      <c r="I2" s="2951"/>
      <c r="J2" s="2951"/>
      <c r="K2" s="2951"/>
      <c r="L2" s="2951"/>
      <c r="M2" s="2951"/>
      <c r="N2" s="2951"/>
      <c r="O2" s="2951"/>
      <c r="P2" s="2951"/>
      <c r="Q2" s="2951"/>
      <c r="R2" s="2951"/>
      <c r="S2" s="2951"/>
      <c r="T2" s="2951"/>
    </row>
    <row r="3" spans="1:21" ht="13.8" thickBot="1">
      <c r="A3" s="1216" t="s">
        <v>5186</v>
      </c>
      <c r="B3" s="1216"/>
      <c r="C3" s="1216"/>
      <c r="D3" s="1216"/>
      <c r="E3" s="1216"/>
      <c r="F3" s="1216"/>
      <c r="G3" s="1216"/>
      <c r="H3" s="1216"/>
      <c r="I3" s="1216"/>
      <c r="J3" s="1216"/>
      <c r="K3" s="1216"/>
      <c r="L3" s="1216"/>
      <c r="M3" s="1216"/>
      <c r="N3" s="1216"/>
      <c r="O3" s="1216"/>
      <c r="P3" s="1216"/>
      <c r="Q3" s="1216"/>
      <c r="R3" s="196"/>
      <c r="T3" s="191" t="s">
        <v>5187</v>
      </c>
    </row>
    <row r="4" spans="1:21" ht="17.100000000000001" customHeight="1">
      <c r="A4" s="5589" t="s">
        <v>11</v>
      </c>
      <c r="B4" s="5593"/>
      <c r="C4" s="5592" t="s">
        <v>16</v>
      </c>
      <c r="D4" s="5589"/>
      <c r="E4" s="2952"/>
      <c r="F4" s="2953" t="s">
        <v>5188</v>
      </c>
      <c r="G4" s="2953"/>
      <c r="H4" s="2954" t="s">
        <v>5189</v>
      </c>
      <c r="J4" s="2855"/>
      <c r="K4" s="2953" t="s">
        <v>5190</v>
      </c>
      <c r="L4" s="2953"/>
      <c r="M4" s="2955" t="s">
        <v>5191</v>
      </c>
      <c r="N4" s="2955"/>
      <c r="O4" s="2956"/>
      <c r="P4" s="5592" t="s">
        <v>5192</v>
      </c>
      <c r="Q4" s="5605"/>
      <c r="R4" s="5592" t="s">
        <v>11</v>
      </c>
      <c r="S4" s="5610"/>
      <c r="T4" s="5610"/>
    </row>
    <row r="5" spans="1:21" ht="17.100000000000001" customHeight="1">
      <c r="A5" s="5590"/>
      <c r="B5" s="5604"/>
      <c r="C5" s="5600"/>
      <c r="D5" s="5590"/>
      <c r="E5" s="5613" t="s">
        <v>16</v>
      </c>
      <c r="F5" s="5614"/>
      <c r="G5" s="5615" t="s">
        <v>5193</v>
      </c>
      <c r="H5" s="5616"/>
      <c r="I5" s="5616"/>
      <c r="J5" s="5617"/>
      <c r="K5" s="5615" t="s">
        <v>5194</v>
      </c>
      <c r="L5" s="5618"/>
      <c r="M5" s="5618"/>
      <c r="N5" s="5618"/>
      <c r="O5" s="5619"/>
      <c r="P5" s="5606"/>
      <c r="Q5" s="5607"/>
      <c r="R5" s="5606"/>
      <c r="S5" s="5611"/>
      <c r="T5" s="5611"/>
    </row>
    <row r="6" spans="1:21" ht="17.100000000000001" customHeight="1">
      <c r="A6" s="5590"/>
      <c r="B6" s="5604"/>
      <c r="C6" s="5594"/>
      <c r="D6" s="5591"/>
      <c r="E6" s="5594"/>
      <c r="F6" s="5595"/>
      <c r="G6" s="5615" t="s">
        <v>5055</v>
      </c>
      <c r="H6" s="5617"/>
      <c r="I6" s="5615" t="s">
        <v>5195</v>
      </c>
      <c r="J6" s="5617"/>
      <c r="K6" s="5615" t="s">
        <v>5055</v>
      </c>
      <c r="L6" s="5619"/>
      <c r="M6" s="5615" t="s">
        <v>5196</v>
      </c>
      <c r="N6" s="5616"/>
      <c r="O6" s="5619"/>
      <c r="P6" s="5608"/>
      <c r="Q6" s="5609"/>
      <c r="R6" s="5606"/>
      <c r="S6" s="5611"/>
      <c r="T6" s="5611"/>
    </row>
    <row r="7" spans="1:21" ht="18" customHeight="1">
      <c r="A7" s="5591"/>
      <c r="B7" s="5595"/>
      <c r="C7" s="2957" t="s">
        <v>5197</v>
      </c>
      <c r="D7" s="2958" t="s">
        <v>5198</v>
      </c>
      <c r="E7" s="2957" t="s">
        <v>5197</v>
      </c>
      <c r="F7" s="2957" t="s">
        <v>5198</v>
      </c>
      <c r="G7" s="2957" t="s">
        <v>5197</v>
      </c>
      <c r="H7" s="2958" t="s">
        <v>5198</v>
      </c>
      <c r="I7" s="2957" t="s">
        <v>5197</v>
      </c>
      <c r="J7" s="2957" t="s">
        <v>5198</v>
      </c>
      <c r="K7" s="2957" t="s">
        <v>5197</v>
      </c>
      <c r="L7" s="2957" t="s">
        <v>5198</v>
      </c>
      <c r="M7" s="2957" t="s">
        <v>5197</v>
      </c>
      <c r="N7" s="5615" t="s">
        <v>5198</v>
      </c>
      <c r="O7" s="5620"/>
      <c r="P7" s="2957" t="s">
        <v>5197</v>
      </c>
      <c r="Q7" s="2957" t="s">
        <v>5198</v>
      </c>
      <c r="R7" s="5608"/>
      <c r="S7" s="5612"/>
      <c r="T7" s="5612"/>
    </row>
    <row r="8" spans="1:21" ht="20.100000000000001" customHeight="1">
      <c r="A8" s="1" t="s">
        <v>5199</v>
      </c>
      <c r="B8" s="813"/>
      <c r="C8" s="2959">
        <v>220373</v>
      </c>
      <c r="D8" s="2960">
        <v>36987991</v>
      </c>
      <c r="E8" s="2960">
        <v>213495</v>
      </c>
      <c r="F8" s="2960">
        <v>34832495</v>
      </c>
      <c r="G8" s="2960">
        <v>152979</v>
      </c>
      <c r="H8" s="2960">
        <v>17429825</v>
      </c>
      <c r="I8" s="2960">
        <v>47870</v>
      </c>
      <c r="J8" s="2960">
        <v>16654722</v>
      </c>
      <c r="K8" s="2960">
        <v>11881</v>
      </c>
      <c r="L8" s="2960">
        <v>724352</v>
      </c>
      <c r="M8" s="2961">
        <v>765</v>
      </c>
      <c r="N8" s="2962"/>
      <c r="O8" s="2963">
        <v>23596</v>
      </c>
      <c r="P8" s="2960">
        <v>6878</v>
      </c>
      <c r="Q8" s="2964">
        <v>2155496</v>
      </c>
      <c r="R8" s="2965" t="s">
        <v>5200</v>
      </c>
      <c r="S8" s="1"/>
      <c r="T8" s="1"/>
    </row>
    <row r="9" spans="1:21" ht="20.100000000000001" customHeight="1">
      <c r="A9" s="5" t="s">
        <v>5201</v>
      </c>
      <c r="B9" s="819"/>
      <c r="C9" s="2959">
        <v>221051</v>
      </c>
      <c r="D9" s="2960">
        <v>37241426</v>
      </c>
      <c r="E9" s="2960">
        <v>214152</v>
      </c>
      <c r="F9" s="2960">
        <v>35072206</v>
      </c>
      <c r="G9" s="2960">
        <v>153686</v>
      </c>
      <c r="H9" s="2960">
        <v>17544503</v>
      </c>
      <c r="I9" s="2960">
        <v>48009</v>
      </c>
      <c r="J9" s="2960">
        <v>16796966</v>
      </c>
      <c r="K9" s="2960">
        <v>11666</v>
      </c>
      <c r="L9" s="2960">
        <v>706585</v>
      </c>
      <c r="M9" s="2961">
        <v>791</v>
      </c>
      <c r="N9" s="2960"/>
      <c r="O9" s="2966">
        <v>24152</v>
      </c>
      <c r="P9" s="2960">
        <v>6899</v>
      </c>
      <c r="Q9" s="2964">
        <v>2169220</v>
      </c>
      <c r="R9" s="11" t="s">
        <v>5201</v>
      </c>
      <c r="S9" s="5"/>
      <c r="T9" s="5"/>
    </row>
    <row r="10" spans="1:21" ht="20.100000000000001" customHeight="1">
      <c r="A10" s="5" t="s">
        <v>5202</v>
      </c>
      <c r="B10" s="819"/>
      <c r="C10" s="2959">
        <v>221547</v>
      </c>
      <c r="D10" s="2960">
        <v>37435331</v>
      </c>
      <c r="E10" s="2960">
        <v>214477</v>
      </c>
      <c r="F10" s="2960">
        <v>35246740</v>
      </c>
      <c r="G10" s="2960">
        <v>154100</v>
      </c>
      <c r="H10" s="2960">
        <v>17629631</v>
      </c>
      <c r="I10" s="2960">
        <v>48236</v>
      </c>
      <c r="J10" s="2960">
        <v>16905468</v>
      </c>
      <c r="K10" s="2960">
        <v>11354</v>
      </c>
      <c r="L10" s="2960">
        <v>687765</v>
      </c>
      <c r="M10" s="2961">
        <v>787</v>
      </c>
      <c r="N10" s="2960"/>
      <c r="O10" s="2966">
        <v>23876</v>
      </c>
      <c r="P10" s="2960">
        <v>7070</v>
      </c>
      <c r="Q10" s="2964">
        <v>2188591</v>
      </c>
      <c r="R10" s="11" t="s">
        <v>5202</v>
      </c>
      <c r="S10" s="5"/>
      <c r="T10" s="5"/>
    </row>
    <row r="11" spans="1:21" ht="20.100000000000001" customHeight="1">
      <c r="A11" s="5" t="s">
        <v>5203</v>
      </c>
      <c r="B11" s="819"/>
      <c r="C11" s="2959">
        <v>222679</v>
      </c>
      <c r="D11" s="2960">
        <v>38082257</v>
      </c>
      <c r="E11" s="2960">
        <v>215406</v>
      </c>
      <c r="F11" s="2960">
        <v>35398342</v>
      </c>
      <c r="G11" s="2960">
        <v>155112</v>
      </c>
      <c r="H11" s="2960">
        <v>17764580</v>
      </c>
      <c r="I11" s="2960">
        <v>48482</v>
      </c>
      <c r="J11" s="2960">
        <v>16939772</v>
      </c>
      <c r="K11" s="2960">
        <v>11043</v>
      </c>
      <c r="L11" s="2960">
        <v>670633</v>
      </c>
      <c r="M11" s="2961">
        <v>769</v>
      </c>
      <c r="N11" s="2960"/>
      <c r="O11" s="2967">
        <v>23357</v>
      </c>
      <c r="P11" s="2960">
        <v>7273</v>
      </c>
      <c r="Q11" s="2960">
        <v>2683915</v>
      </c>
      <c r="R11" s="11" t="s">
        <v>5204</v>
      </c>
      <c r="S11" s="5"/>
      <c r="T11" s="5"/>
      <c r="U11" s="251"/>
    </row>
    <row r="12" spans="1:21" ht="20.100000000000001" customHeight="1" thickBot="1">
      <c r="A12" s="820" t="s">
        <v>5205</v>
      </c>
      <c r="B12" s="821"/>
      <c r="C12" s="2968">
        <v>223646</v>
      </c>
      <c r="D12" s="2969">
        <v>38363743</v>
      </c>
      <c r="E12" s="2970">
        <v>216306</v>
      </c>
      <c r="F12" s="2970">
        <v>35628446</v>
      </c>
      <c r="G12" s="2970">
        <v>155656</v>
      </c>
      <c r="H12" s="2969">
        <v>17837938</v>
      </c>
      <c r="I12" s="2970">
        <v>47701</v>
      </c>
      <c r="J12" s="2969">
        <v>16304958</v>
      </c>
      <c r="K12" s="2970">
        <v>11167</v>
      </c>
      <c r="L12" s="2970">
        <v>704536</v>
      </c>
      <c r="M12" s="2971">
        <v>1782</v>
      </c>
      <c r="N12" s="2970"/>
      <c r="O12" s="2972">
        <v>781014</v>
      </c>
      <c r="P12" s="2970">
        <v>7340</v>
      </c>
      <c r="Q12" s="2973">
        <v>2735297</v>
      </c>
      <c r="R12" s="2974" t="s">
        <v>5205</v>
      </c>
      <c r="S12" s="820"/>
      <c r="T12" s="820"/>
      <c r="U12" s="251"/>
    </row>
    <row r="13" spans="1:21">
      <c r="A13" s="196" t="s">
        <v>5206</v>
      </c>
      <c r="B13" s="1230"/>
      <c r="C13" s="2975"/>
      <c r="D13" s="2975"/>
      <c r="E13" s="2975"/>
      <c r="F13" s="2975"/>
      <c r="G13" s="1230"/>
      <c r="H13" s="1230"/>
      <c r="I13" s="1230"/>
      <c r="J13" s="1230"/>
      <c r="K13" s="1230"/>
      <c r="L13" s="1230"/>
      <c r="M13" s="1230"/>
      <c r="N13" s="1230"/>
      <c r="O13" s="1230"/>
      <c r="P13" s="1230"/>
      <c r="Q13" s="1230"/>
      <c r="R13" s="1230"/>
      <c r="S13" s="1230"/>
      <c r="T13" s="217"/>
      <c r="U13" s="251"/>
    </row>
    <row r="16" spans="1:21" ht="15" customHeight="1">
      <c r="A16" s="2950" t="s">
        <v>5207</v>
      </c>
      <c r="B16" s="245"/>
      <c r="C16" s="245"/>
      <c r="D16" s="245"/>
      <c r="E16" s="245"/>
      <c r="F16" s="245"/>
      <c r="G16" s="245"/>
      <c r="H16" s="245"/>
      <c r="I16" s="245"/>
      <c r="J16" s="245"/>
      <c r="K16" s="245"/>
      <c r="L16" s="245"/>
      <c r="M16" s="245"/>
      <c r="N16" s="245"/>
      <c r="O16" s="245"/>
      <c r="P16" s="245"/>
      <c r="Q16" s="245"/>
      <c r="R16" s="245"/>
    </row>
    <row r="17" spans="1:19" ht="15" customHeight="1" thickBot="1">
      <c r="A17" s="217" t="s">
        <v>5186</v>
      </c>
      <c r="B17" s="245"/>
      <c r="C17" s="245"/>
      <c r="D17" s="196"/>
      <c r="E17" s="245"/>
      <c r="F17" s="245"/>
      <c r="G17" s="245"/>
      <c r="H17" s="2976"/>
      <c r="I17" s="2976"/>
      <c r="J17" s="245"/>
      <c r="K17" s="245"/>
      <c r="L17" s="245"/>
      <c r="M17" s="224"/>
      <c r="N17" s="224"/>
      <c r="O17" s="191"/>
      <c r="P17" s="1217"/>
      <c r="Q17" s="224" t="s">
        <v>5187</v>
      </c>
    </row>
    <row r="18" spans="1:19" ht="13.5" customHeight="1">
      <c r="A18" s="5589" t="s">
        <v>410</v>
      </c>
      <c r="B18" s="5049"/>
      <c r="C18" s="5066"/>
      <c r="D18" s="5592" t="s">
        <v>5208</v>
      </c>
      <c r="E18" s="5593"/>
      <c r="F18" s="5592" t="s">
        <v>5209</v>
      </c>
      <c r="G18" s="5593"/>
      <c r="H18" s="5592" t="s">
        <v>5210</v>
      </c>
      <c r="I18" s="5593"/>
      <c r="J18" s="5592" t="s">
        <v>5211</v>
      </c>
      <c r="K18" s="5593"/>
      <c r="L18" s="5596" t="s">
        <v>5212</v>
      </c>
      <c r="M18" s="5597"/>
      <c r="N18" s="5592" t="s">
        <v>5213</v>
      </c>
      <c r="O18" s="5049"/>
      <c r="P18" s="5049"/>
      <c r="Q18" s="5049"/>
      <c r="R18" s="251"/>
    </row>
    <row r="19" spans="1:19">
      <c r="A19" s="5602"/>
      <c r="B19" s="5602"/>
      <c r="C19" s="5375"/>
      <c r="D19" s="5594"/>
      <c r="E19" s="5595"/>
      <c r="F19" s="5594"/>
      <c r="G19" s="5595"/>
      <c r="H19" s="5594"/>
      <c r="I19" s="5595"/>
      <c r="J19" s="5594"/>
      <c r="K19" s="5595"/>
      <c r="L19" s="5598"/>
      <c r="M19" s="5599"/>
      <c r="N19" s="5601"/>
      <c r="O19" s="5602"/>
      <c r="P19" s="5602"/>
      <c r="Q19" s="5602"/>
      <c r="R19" s="251"/>
    </row>
    <row r="20" spans="1:19" ht="18" customHeight="1">
      <c r="A20" s="5050"/>
      <c r="B20" s="5050"/>
      <c r="C20" s="5054"/>
      <c r="D20" s="2977" t="s">
        <v>5197</v>
      </c>
      <c r="E20" s="2978" t="s">
        <v>5198</v>
      </c>
      <c r="F20" s="2978" t="s">
        <v>5197</v>
      </c>
      <c r="G20" s="2977" t="s">
        <v>5198</v>
      </c>
      <c r="H20" s="2979" t="s">
        <v>5197</v>
      </c>
      <c r="I20" s="2957" t="s">
        <v>5198</v>
      </c>
      <c r="J20" s="2977" t="s">
        <v>5197</v>
      </c>
      <c r="K20" s="2977" t="s">
        <v>5198</v>
      </c>
      <c r="L20" s="2978" t="s">
        <v>5197</v>
      </c>
      <c r="M20" s="2977" t="s">
        <v>5198</v>
      </c>
      <c r="N20" s="4423"/>
      <c r="O20" s="5050"/>
      <c r="P20" s="5050"/>
      <c r="Q20" s="5050"/>
      <c r="R20" s="251"/>
    </row>
    <row r="21" spans="1:19" ht="20.100000000000001" customHeight="1">
      <c r="A21" s="5580" t="s">
        <v>5214</v>
      </c>
      <c r="B21" s="5580"/>
      <c r="C21" s="5581"/>
      <c r="D21" s="2980">
        <v>164860</v>
      </c>
      <c r="E21" s="2981">
        <v>18154177</v>
      </c>
      <c r="F21" s="2982">
        <v>165352</v>
      </c>
      <c r="G21" s="2981">
        <v>18251088</v>
      </c>
      <c r="H21" s="2982">
        <v>165454</v>
      </c>
      <c r="I21" s="2983">
        <v>18317396</v>
      </c>
      <c r="J21" s="2982">
        <v>166155</v>
      </c>
      <c r="K21" s="2982">
        <v>18435213</v>
      </c>
      <c r="L21" s="2982">
        <v>166823</v>
      </c>
      <c r="M21" s="2984">
        <v>18542474</v>
      </c>
      <c r="N21" s="5582" t="s">
        <v>5215</v>
      </c>
      <c r="O21" s="5462"/>
      <c r="P21" s="5462"/>
      <c r="Q21" s="5462"/>
      <c r="R21" s="220"/>
      <c r="S21" s="2985"/>
    </row>
    <row r="22" spans="1:19" ht="20.100000000000001" customHeight="1">
      <c r="A22" s="2856">
        <v>1</v>
      </c>
      <c r="B22" s="5583" t="s">
        <v>5216</v>
      </c>
      <c r="C22" s="5584"/>
      <c r="D22" s="198">
        <v>120920</v>
      </c>
      <c r="E22" s="2986">
        <v>14354008</v>
      </c>
      <c r="F22" s="199">
        <v>121687</v>
      </c>
      <c r="G22" s="2986">
        <v>14455347</v>
      </c>
      <c r="H22" s="199">
        <v>122265</v>
      </c>
      <c r="I22" s="199">
        <v>14539718</v>
      </c>
      <c r="J22" s="199">
        <v>122999</v>
      </c>
      <c r="K22" s="199">
        <v>14637252</v>
      </c>
      <c r="L22" s="199">
        <v>123879</v>
      </c>
      <c r="M22" s="2987">
        <v>14746774</v>
      </c>
      <c r="N22" s="2988">
        <v>1</v>
      </c>
      <c r="O22" s="5583" t="s">
        <v>5217</v>
      </c>
      <c r="P22" s="5585"/>
      <c r="Q22" s="5585"/>
      <c r="S22" s="2856"/>
    </row>
    <row r="23" spans="1:19" ht="20.100000000000001" customHeight="1">
      <c r="A23" s="2856">
        <v>2</v>
      </c>
      <c r="B23" s="5583" t="s">
        <v>5218</v>
      </c>
      <c r="C23" s="5584"/>
      <c r="D23" s="198">
        <v>3347</v>
      </c>
      <c r="E23" s="199">
        <v>763449</v>
      </c>
      <c r="F23" s="199">
        <v>3385</v>
      </c>
      <c r="G23" s="199">
        <v>783941</v>
      </c>
      <c r="H23" s="199">
        <v>3439</v>
      </c>
      <c r="I23" s="199">
        <v>806834</v>
      </c>
      <c r="J23" s="199">
        <v>3487</v>
      </c>
      <c r="K23" s="199">
        <v>828052</v>
      </c>
      <c r="L23" s="199">
        <v>3538</v>
      </c>
      <c r="M23" s="2989">
        <v>849743</v>
      </c>
      <c r="N23" s="2988">
        <v>2</v>
      </c>
      <c r="O23" s="5583" t="s">
        <v>5218</v>
      </c>
      <c r="P23" s="5585"/>
      <c r="Q23" s="5585"/>
      <c r="S23" s="2856"/>
    </row>
    <row r="24" spans="1:19" ht="20.100000000000001" customHeight="1">
      <c r="A24" s="2856">
        <v>3</v>
      </c>
      <c r="B24" s="5583" t="s">
        <v>5219</v>
      </c>
      <c r="C24" s="5584"/>
      <c r="D24" s="198">
        <v>5653</v>
      </c>
      <c r="E24" s="199">
        <v>734877</v>
      </c>
      <c r="F24" s="199">
        <v>5586</v>
      </c>
      <c r="G24" s="199">
        <v>725861</v>
      </c>
      <c r="H24" s="199">
        <v>5457</v>
      </c>
      <c r="I24" s="199">
        <v>708379</v>
      </c>
      <c r="J24" s="199">
        <v>5369</v>
      </c>
      <c r="K24" s="199">
        <v>696496</v>
      </c>
      <c r="L24" s="199">
        <v>5302</v>
      </c>
      <c r="M24" s="2989">
        <v>688682</v>
      </c>
      <c r="N24" s="2988">
        <v>3</v>
      </c>
      <c r="O24" s="5583" t="s">
        <v>5219</v>
      </c>
      <c r="P24" s="5585"/>
      <c r="Q24" s="5585"/>
      <c r="S24" s="2856"/>
    </row>
    <row r="25" spans="1:19" ht="20.100000000000001" customHeight="1">
      <c r="A25" s="2856">
        <v>4</v>
      </c>
      <c r="B25" s="5583" t="s">
        <v>5220</v>
      </c>
      <c r="C25" s="5584"/>
      <c r="D25" s="198" t="s">
        <v>356</v>
      </c>
      <c r="E25" s="199" t="s">
        <v>356</v>
      </c>
      <c r="F25" s="199" t="s">
        <v>356</v>
      </c>
      <c r="G25" s="199" t="s">
        <v>356</v>
      </c>
      <c r="H25" s="199" t="s">
        <v>5221</v>
      </c>
      <c r="I25" s="199" t="s">
        <v>5221</v>
      </c>
      <c r="J25" s="199" t="s">
        <v>356</v>
      </c>
      <c r="K25" s="199" t="s">
        <v>356</v>
      </c>
      <c r="L25" s="199" t="s">
        <v>356</v>
      </c>
      <c r="M25" s="2989" t="s">
        <v>356</v>
      </c>
      <c r="N25" s="2988">
        <v>4</v>
      </c>
      <c r="O25" s="5583" t="s">
        <v>5220</v>
      </c>
      <c r="P25" s="5585"/>
      <c r="Q25" s="5585"/>
      <c r="S25" s="2856"/>
    </row>
    <row r="26" spans="1:19" ht="20.100000000000001" customHeight="1">
      <c r="A26" s="2856">
        <v>5</v>
      </c>
      <c r="B26" s="5583" t="s">
        <v>5222</v>
      </c>
      <c r="C26" s="5584"/>
      <c r="D26" s="198">
        <v>211</v>
      </c>
      <c r="E26" s="199">
        <v>30557</v>
      </c>
      <c r="F26" s="199">
        <v>211</v>
      </c>
      <c r="G26" s="199">
        <v>30665</v>
      </c>
      <c r="H26" s="199">
        <v>208</v>
      </c>
      <c r="I26" s="199">
        <v>30385</v>
      </c>
      <c r="J26" s="199">
        <v>201</v>
      </c>
      <c r="K26" s="199">
        <v>29002</v>
      </c>
      <c r="L26" s="199">
        <v>197</v>
      </c>
      <c r="M26" s="2989">
        <v>27638</v>
      </c>
      <c r="N26" s="2988">
        <v>5</v>
      </c>
      <c r="O26" s="5583" t="s">
        <v>5222</v>
      </c>
      <c r="P26" s="5585"/>
      <c r="Q26" s="5585"/>
      <c r="S26" s="2856"/>
    </row>
    <row r="27" spans="1:19" ht="20.100000000000001" customHeight="1">
      <c r="A27" s="2856">
        <v>6</v>
      </c>
      <c r="B27" s="5583" t="s">
        <v>5223</v>
      </c>
      <c r="C27" s="5584"/>
      <c r="D27" s="198">
        <v>2220</v>
      </c>
      <c r="E27" s="199">
        <v>227345</v>
      </c>
      <c r="F27" s="199">
        <v>2244</v>
      </c>
      <c r="G27" s="199">
        <v>229769</v>
      </c>
      <c r="H27" s="199">
        <v>2276</v>
      </c>
      <c r="I27" s="199">
        <v>234082</v>
      </c>
      <c r="J27" s="199">
        <v>2665</v>
      </c>
      <c r="K27" s="199">
        <v>272851</v>
      </c>
      <c r="L27" s="199">
        <v>2689</v>
      </c>
      <c r="M27" s="2989">
        <v>276129</v>
      </c>
      <c r="N27" s="2988">
        <v>6</v>
      </c>
      <c r="O27" s="5583" t="s">
        <v>5223</v>
      </c>
      <c r="P27" s="5585"/>
      <c r="Q27" s="5585"/>
      <c r="S27" s="2856"/>
    </row>
    <row r="28" spans="1:19" ht="20.100000000000001" customHeight="1">
      <c r="A28" s="2856">
        <v>7</v>
      </c>
      <c r="B28" s="5583" t="s">
        <v>5224</v>
      </c>
      <c r="C28" s="5584"/>
      <c r="D28" s="198">
        <v>147</v>
      </c>
      <c r="E28" s="199">
        <v>28078</v>
      </c>
      <c r="F28" s="199">
        <v>156</v>
      </c>
      <c r="G28" s="199">
        <v>29898</v>
      </c>
      <c r="H28" s="199">
        <v>157</v>
      </c>
      <c r="I28" s="199">
        <v>29752</v>
      </c>
      <c r="J28" s="199">
        <v>163</v>
      </c>
      <c r="K28" s="199">
        <v>31827</v>
      </c>
      <c r="L28" s="199">
        <v>164</v>
      </c>
      <c r="M28" s="2989">
        <v>32713</v>
      </c>
      <c r="N28" s="2988">
        <v>7</v>
      </c>
      <c r="O28" s="5583" t="s">
        <v>5224</v>
      </c>
      <c r="P28" s="5585"/>
      <c r="Q28" s="5585"/>
      <c r="S28" s="2856"/>
    </row>
    <row r="29" spans="1:19" ht="20.100000000000001" customHeight="1">
      <c r="A29" s="2856">
        <v>8</v>
      </c>
      <c r="B29" s="5583" t="s">
        <v>5225</v>
      </c>
      <c r="C29" s="5584"/>
      <c r="D29" s="198">
        <v>4214</v>
      </c>
      <c r="E29" s="199">
        <v>399039</v>
      </c>
      <c r="F29" s="199">
        <v>4220</v>
      </c>
      <c r="G29" s="199">
        <v>396960</v>
      </c>
      <c r="H29" s="199">
        <v>4175</v>
      </c>
      <c r="I29" s="199">
        <v>390636</v>
      </c>
      <c r="J29" s="199">
        <v>4156</v>
      </c>
      <c r="K29" s="199">
        <v>384786</v>
      </c>
      <c r="L29" s="199">
        <v>4158</v>
      </c>
      <c r="M29" s="2989">
        <v>381344</v>
      </c>
      <c r="N29" s="2988">
        <v>8</v>
      </c>
      <c r="O29" s="5583" t="s">
        <v>5225</v>
      </c>
      <c r="P29" s="5585"/>
      <c r="Q29" s="5585"/>
      <c r="S29" s="2856"/>
    </row>
    <row r="30" spans="1:19" ht="20.100000000000001" customHeight="1" thickBot="1">
      <c r="A30" s="2990">
        <v>9</v>
      </c>
      <c r="B30" s="5586" t="s">
        <v>5226</v>
      </c>
      <c r="C30" s="5587"/>
      <c r="D30" s="2991">
        <v>28148</v>
      </c>
      <c r="E30" s="2992">
        <v>1616824</v>
      </c>
      <c r="F30" s="2992">
        <v>27863</v>
      </c>
      <c r="G30" s="2992">
        <v>1598647</v>
      </c>
      <c r="H30" s="2992">
        <v>27477</v>
      </c>
      <c r="I30" s="2992">
        <v>1577610</v>
      </c>
      <c r="J30" s="2992">
        <v>27115</v>
      </c>
      <c r="K30" s="2992">
        <v>1554947</v>
      </c>
      <c r="L30" s="2992">
        <v>26896</v>
      </c>
      <c r="M30" s="2993">
        <v>1539451</v>
      </c>
      <c r="N30" s="2994">
        <v>9</v>
      </c>
      <c r="O30" s="5586" t="s">
        <v>5226</v>
      </c>
      <c r="P30" s="5588"/>
      <c r="Q30" s="5588"/>
      <c r="S30" s="2856"/>
    </row>
    <row r="31" spans="1:19">
      <c r="A31" s="217" t="s">
        <v>5227</v>
      </c>
      <c r="B31" s="189"/>
      <c r="C31" s="189"/>
      <c r="D31" s="217"/>
      <c r="E31" s="217"/>
      <c r="F31" s="217"/>
      <c r="G31" s="217"/>
      <c r="H31" s="217"/>
      <c r="I31" s="217"/>
      <c r="J31" s="217"/>
      <c r="K31" s="2995"/>
      <c r="L31" s="2995"/>
      <c r="M31" s="2995"/>
      <c r="N31" s="2995"/>
      <c r="O31" s="2995"/>
      <c r="P31" s="2995"/>
      <c r="Q31" s="217"/>
      <c r="R31" s="217"/>
    </row>
    <row r="32" spans="1:19">
      <c r="A32" s="156"/>
    </row>
    <row r="33" spans="1:20">
      <c r="A33" s="156"/>
    </row>
    <row r="35" spans="1:20" ht="14.25" customHeight="1">
      <c r="A35" s="2950" t="s">
        <v>5228</v>
      </c>
      <c r="B35" s="245"/>
      <c r="C35" s="245"/>
      <c r="D35" s="245"/>
      <c r="E35" s="245"/>
      <c r="F35" s="245"/>
      <c r="G35" s="245"/>
      <c r="H35" s="245"/>
      <c r="I35" s="245"/>
      <c r="J35" s="245"/>
      <c r="K35" s="245"/>
      <c r="L35" s="245"/>
      <c r="M35" s="245"/>
      <c r="N35" s="245"/>
      <c r="O35" s="245"/>
      <c r="P35" s="245"/>
      <c r="Q35" s="245"/>
      <c r="R35" s="245"/>
    </row>
    <row r="36" spans="1:20" ht="14.25" customHeight="1" thickBot="1">
      <c r="A36" s="217" t="s">
        <v>5186</v>
      </c>
      <c r="B36" s="245"/>
      <c r="C36" s="245"/>
      <c r="D36" s="196"/>
      <c r="E36" s="245"/>
      <c r="F36" s="245"/>
      <c r="G36" s="245"/>
      <c r="H36" s="2976"/>
      <c r="I36" s="2976"/>
      <c r="J36" s="245"/>
      <c r="K36" s="245"/>
      <c r="L36" s="245"/>
      <c r="M36" s="245"/>
      <c r="N36" s="245"/>
      <c r="O36" s="2976"/>
      <c r="P36" s="1217"/>
      <c r="Q36" s="191" t="s">
        <v>5187</v>
      </c>
      <c r="R36" s="251"/>
    </row>
    <row r="37" spans="1:20">
      <c r="A37" s="5589" t="s">
        <v>410</v>
      </c>
      <c r="B37" s="5589"/>
      <c r="C37" s="5589"/>
      <c r="D37" s="5592" t="s">
        <v>5208</v>
      </c>
      <c r="E37" s="5593"/>
      <c r="F37" s="5592" t="s">
        <v>5209</v>
      </c>
      <c r="G37" s="5593"/>
      <c r="H37" s="5592" t="s">
        <v>5210</v>
      </c>
      <c r="I37" s="5593"/>
      <c r="J37" s="5592" t="s">
        <v>5211</v>
      </c>
      <c r="K37" s="5593"/>
      <c r="L37" s="5596" t="s">
        <v>5212</v>
      </c>
      <c r="M37" s="5597"/>
      <c r="N37" s="5592" t="s">
        <v>410</v>
      </c>
      <c r="O37" s="5589"/>
      <c r="P37" s="5589"/>
      <c r="Q37" s="5589"/>
      <c r="R37" s="871"/>
      <c r="S37" s="2856"/>
    </row>
    <row r="38" spans="1:20">
      <c r="A38" s="5590"/>
      <c r="B38" s="5590"/>
      <c r="C38" s="5590"/>
      <c r="D38" s="5594"/>
      <c r="E38" s="5595"/>
      <c r="F38" s="5594"/>
      <c r="G38" s="5595"/>
      <c r="H38" s="5594"/>
      <c r="I38" s="5595"/>
      <c r="J38" s="5594"/>
      <c r="K38" s="5595"/>
      <c r="L38" s="5598"/>
      <c r="M38" s="5599"/>
      <c r="N38" s="5600"/>
      <c r="O38" s="5590"/>
      <c r="P38" s="5590"/>
      <c r="Q38" s="5590"/>
      <c r="R38" s="871"/>
      <c r="S38" s="2856"/>
    </row>
    <row r="39" spans="1:20" ht="18" customHeight="1">
      <c r="A39" s="5591"/>
      <c r="B39" s="5591"/>
      <c r="C39" s="5591"/>
      <c r="D39" s="2977" t="s">
        <v>5197</v>
      </c>
      <c r="E39" s="2978" t="s">
        <v>5198</v>
      </c>
      <c r="F39" s="2977" t="s">
        <v>5197</v>
      </c>
      <c r="G39" s="2957" t="s">
        <v>5198</v>
      </c>
      <c r="H39" s="2979" t="s">
        <v>5197</v>
      </c>
      <c r="I39" s="2957" t="s">
        <v>5198</v>
      </c>
      <c r="J39" s="2957" t="s">
        <v>5197</v>
      </c>
      <c r="K39" s="2978" t="s">
        <v>5198</v>
      </c>
      <c r="L39" s="2977" t="s">
        <v>5197</v>
      </c>
      <c r="M39" s="2978" t="s">
        <v>5198</v>
      </c>
      <c r="N39" s="5594"/>
      <c r="O39" s="5591"/>
      <c r="P39" s="5591"/>
      <c r="Q39" s="5591"/>
      <c r="R39" s="871"/>
      <c r="S39" s="2856"/>
    </row>
    <row r="40" spans="1:20" ht="20.100000000000001" customHeight="1">
      <c r="A40" s="5580" t="s">
        <v>5214</v>
      </c>
      <c r="B40" s="5580"/>
      <c r="C40" s="5581"/>
      <c r="D40" s="2996">
        <v>48635</v>
      </c>
      <c r="E40" s="2997">
        <v>16678318</v>
      </c>
      <c r="F40" s="2998">
        <v>48800</v>
      </c>
      <c r="G40" s="2999">
        <v>16821118</v>
      </c>
      <c r="H40" s="2998">
        <v>49023</v>
      </c>
      <c r="I40" s="2997">
        <v>16929344</v>
      </c>
      <c r="J40" s="3000">
        <v>49251</v>
      </c>
      <c r="K40" s="2998">
        <v>16963129</v>
      </c>
      <c r="L40" s="3001">
        <v>49483</v>
      </c>
      <c r="M40" s="3002">
        <v>17085972</v>
      </c>
      <c r="N40" s="5582" t="s">
        <v>5215</v>
      </c>
      <c r="O40" s="5462"/>
      <c r="P40" s="5462"/>
      <c r="Q40" s="5462"/>
      <c r="R40" s="871"/>
    </row>
    <row r="41" spans="1:20" ht="20.100000000000001" customHeight="1">
      <c r="A41" s="2856">
        <v>1</v>
      </c>
      <c r="B41" s="5577" t="s">
        <v>5229</v>
      </c>
      <c r="C41" s="5578"/>
      <c r="D41" s="3003">
        <v>5940</v>
      </c>
      <c r="E41" s="3004">
        <v>2977384</v>
      </c>
      <c r="F41" s="3004">
        <v>5938</v>
      </c>
      <c r="G41" s="3004">
        <v>2991329</v>
      </c>
      <c r="H41" s="3004">
        <v>5965</v>
      </c>
      <c r="I41" s="3004">
        <v>2995803</v>
      </c>
      <c r="J41" s="3004">
        <v>6032</v>
      </c>
      <c r="K41" s="3004">
        <v>2974902</v>
      </c>
      <c r="L41" s="3005">
        <v>6023</v>
      </c>
      <c r="M41" s="3006">
        <v>2967036</v>
      </c>
      <c r="N41" s="2988">
        <v>1</v>
      </c>
      <c r="O41" s="5578" t="s">
        <v>5229</v>
      </c>
      <c r="P41" s="5578"/>
      <c r="Q41" s="5578"/>
      <c r="R41" s="871"/>
      <c r="S41" s="2856"/>
      <c r="T41" s="251"/>
    </row>
    <row r="42" spans="1:20" ht="20.100000000000001" customHeight="1">
      <c r="A42" s="2856">
        <v>2</v>
      </c>
      <c r="B42" s="5577" t="s">
        <v>5230</v>
      </c>
      <c r="C42" s="5578"/>
      <c r="D42" s="3003">
        <v>28034</v>
      </c>
      <c r="E42" s="3004">
        <v>5678135</v>
      </c>
      <c r="F42" s="3004">
        <v>28211</v>
      </c>
      <c r="G42" s="3004">
        <v>5741655</v>
      </c>
      <c r="H42" s="3004">
        <v>28396</v>
      </c>
      <c r="I42" s="3004">
        <v>5820502</v>
      </c>
      <c r="J42" s="3004">
        <v>28499</v>
      </c>
      <c r="K42" s="3004">
        <v>5862853</v>
      </c>
      <c r="L42" s="3005">
        <v>28673</v>
      </c>
      <c r="M42" s="3006">
        <v>5916046</v>
      </c>
      <c r="N42" s="2988">
        <v>2</v>
      </c>
      <c r="O42" s="5577" t="s">
        <v>5230</v>
      </c>
      <c r="P42" s="5577"/>
      <c r="Q42" s="5578"/>
      <c r="R42" s="871"/>
      <c r="S42" s="2856"/>
      <c r="T42" s="251"/>
    </row>
    <row r="43" spans="1:20" ht="20.100000000000001" customHeight="1">
      <c r="A43" s="2856">
        <v>3</v>
      </c>
      <c r="B43" s="5577" t="s">
        <v>5231</v>
      </c>
      <c r="C43" s="5578"/>
      <c r="D43" s="3003">
        <v>519</v>
      </c>
      <c r="E43" s="3004">
        <v>616376</v>
      </c>
      <c r="F43" s="3004">
        <v>516</v>
      </c>
      <c r="G43" s="3004">
        <v>608645</v>
      </c>
      <c r="H43" s="3004">
        <v>511</v>
      </c>
      <c r="I43" s="3004">
        <v>606046</v>
      </c>
      <c r="J43" s="3004">
        <v>507</v>
      </c>
      <c r="K43" s="3004">
        <v>599922</v>
      </c>
      <c r="L43" s="3005">
        <v>507</v>
      </c>
      <c r="M43" s="3006">
        <v>620060</v>
      </c>
      <c r="N43" s="2988">
        <v>3</v>
      </c>
      <c r="O43" s="5577" t="s">
        <v>5231</v>
      </c>
      <c r="P43" s="5577"/>
      <c r="Q43" s="5578"/>
      <c r="R43" s="871"/>
      <c r="S43" s="2856"/>
      <c r="T43" s="251"/>
    </row>
    <row r="44" spans="1:20" ht="20.100000000000001" customHeight="1">
      <c r="A44" s="2856">
        <v>4</v>
      </c>
      <c r="B44" s="5577" t="s">
        <v>5232</v>
      </c>
      <c r="C44" s="5578"/>
      <c r="D44" s="3003">
        <v>14059</v>
      </c>
      <c r="E44" s="3004">
        <v>7269552</v>
      </c>
      <c r="F44" s="3004">
        <v>14051</v>
      </c>
      <c r="G44" s="3004">
        <v>7329905</v>
      </c>
      <c r="H44" s="3004">
        <v>14071</v>
      </c>
      <c r="I44" s="3004">
        <v>7359750</v>
      </c>
      <c r="J44" s="3004">
        <v>14132</v>
      </c>
      <c r="K44" s="3004">
        <v>7375804</v>
      </c>
      <c r="L44" s="3005">
        <v>14201</v>
      </c>
      <c r="M44" s="3006">
        <v>7434250</v>
      </c>
      <c r="N44" s="2988">
        <v>4</v>
      </c>
      <c r="O44" s="5577" t="s">
        <v>5232</v>
      </c>
      <c r="P44" s="5577"/>
      <c r="Q44" s="5578"/>
      <c r="R44" s="871"/>
      <c r="S44" s="2856"/>
      <c r="T44" s="251"/>
    </row>
    <row r="45" spans="1:20" ht="20.100000000000001" customHeight="1" thickBot="1">
      <c r="A45" s="2990">
        <v>5</v>
      </c>
      <c r="B45" s="5579" t="s">
        <v>22</v>
      </c>
      <c r="C45" s="5579"/>
      <c r="D45" s="3007">
        <v>83</v>
      </c>
      <c r="E45" s="3008">
        <v>136871</v>
      </c>
      <c r="F45" s="3008">
        <v>84</v>
      </c>
      <c r="G45" s="3008">
        <v>149584</v>
      </c>
      <c r="H45" s="3008">
        <v>80</v>
      </c>
      <c r="I45" s="3008">
        <v>147243</v>
      </c>
      <c r="J45" s="3008">
        <v>81</v>
      </c>
      <c r="K45" s="3008">
        <v>149648</v>
      </c>
      <c r="L45" s="3009">
        <v>79</v>
      </c>
      <c r="M45" s="3010">
        <v>148580</v>
      </c>
      <c r="N45" s="2994">
        <v>5</v>
      </c>
      <c r="O45" s="5579" t="s">
        <v>22</v>
      </c>
      <c r="P45" s="5579"/>
      <c r="Q45" s="5579"/>
      <c r="R45" s="2856"/>
      <c r="S45" s="2856"/>
      <c r="T45" s="251"/>
    </row>
    <row r="46" spans="1:20">
      <c r="A46" s="217" t="s">
        <v>5233</v>
      </c>
      <c r="B46" s="217"/>
      <c r="C46" s="217"/>
      <c r="D46" s="217"/>
      <c r="E46" s="217"/>
      <c r="F46" s="217"/>
      <c r="G46" s="217"/>
      <c r="H46" s="217"/>
      <c r="I46" s="217"/>
      <c r="J46" s="217"/>
      <c r="K46" s="2995"/>
      <c r="L46" s="2995"/>
      <c r="M46" s="2995"/>
      <c r="N46" s="2995"/>
      <c r="O46" s="2995"/>
      <c r="P46" s="217"/>
      <c r="Q46" s="2995"/>
      <c r="R46" s="2995"/>
    </row>
  </sheetData>
  <mergeCells count="59">
    <mergeCell ref="K1:M1"/>
    <mergeCell ref="A4:B7"/>
    <mergeCell ref="C4:D6"/>
    <mergeCell ref="P4:Q6"/>
    <mergeCell ref="R4:T7"/>
    <mergeCell ref="E5:F6"/>
    <mergeCell ref="G5:J5"/>
    <mergeCell ref="K5:O5"/>
    <mergeCell ref="G6:H6"/>
    <mergeCell ref="I6:J6"/>
    <mergeCell ref="K6:L6"/>
    <mergeCell ref="M6:O6"/>
    <mergeCell ref="N7:O7"/>
    <mergeCell ref="L18:M19"/>
    <mergeCell ref="N18:Q20"/>
    <mergeCell ref="A21:C21"/>
    <mergeCell ref="N21:Q21"/>
    <mergeCell ref="B22:C22"/>
    <mergeCell ref="O22:Q22"/>
    <mergeCell ref="A18:C20"/>
    <mergeCell ref="D18:E19"/>
    <mergeCell ref="F18:G19"/>
    <mergeCell ref="H18:I19"/>
    <mergeCell ref="J18:K19"/>
    <mergeCell ref="B23:C23"/>
    <mergeCell ref="O23:Q23"/>
    <mergeCell ref="B24:C24"/>
    <mergeCell ref="O24:Q24"/>
    <mergeCell ref="B25:C25"/>
    <mergeCell ref="O25:Q25"/>
    <mergeCell ref="B26:C26"/>
    <mergeCell ref="O26:Q26"/>
    <mergeCell ref="B27:C27"/>
    <mergeCell ref="O27:Q27"/>
    <mergeCell ref="B28:C28"/>
    <mergeCell ref="O28:Q28"/>
    <mergeCell ref="B29:C29"/>
    <mergeCell ref="O29:Q29"/>
    <mergeCell ref="B30:C30"/>
    <mergeCell ref="O30:Q30"/>
    <mergeCell ref="A37:C39"/>
    <mergeCell ref="D37:E38"/>
    <mergeCell ref="F37:G38"/>
    <mergeCell ref="H37:I38"/>
    <mergeCell ref="J37:K38"/>
    <mergeCell ref="L37:M38"/>
    <mergeCell ref="N37:Q39"/>
    <mergeCell ref="A40:C40"/>
    <mergeCell ref="N40:Q40"/>
    <mergeCell ref="B41:C41"/>
    <mergeCell ref="O41:Q41"/>
    <mergeCell ref="B42:C42"/>
    <mergeCell ref="O42:Q42"/>
    <mergeCell ref="B43:C43"/>
    <mergeCell ref="O43:Q43"/>
    <mergeCell ref="B44:C44"/>
    <mergeCell ref="O44:Q44"/>
    <mergeCell ref="B45:C45"/>
    <mergeCell ref="O45:Q45"/>
  </mergeCells>
  <phoneticPr fontId="3"/>
  <pageMargins left="0.59055118110236227" right="0.98425196850393704" top="0.98425196850393704" bottom="0.98425196850393704" header="0.51181102362204722" footer="0.51181102362204722"/>
  <pageSetup paperSize="9" scale="95" orientation="portrait" r:id="rId1"/>
  <headerFooter alignWithMargins="0"/>
  <colBreaks count="1" manualBreakCount="1">
    <brk id="9" max="46"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ColWidth="8.88671875" defaultRowHeight="13.2"/>
  <cols>
    <col min="1" max="1" width="19.6640625" style="188" customWidth="1"/>
    <col min="2" max="3" width="8.6640625" style="188" customWidth="1"/>
    <col min="4" max="4" width="8.33203125" style="188" customWidth="1"/>
    <col min="5" max="6" width="3.109375" style="188" customWidth="1"/>
    <col min="7" max="8" width="8.33203125" style="188" customWidth="1"/>
    <col min="9" max="9" width="8.109375" style="188" customWidth="1"/>
    <col min="10" max="10" width="2.33203125" style="188" customWidth="1"/>
    <col min="11" max="11" width="8.109375" style="188" customWidth="1"/>
    <col min="12" max="12" width="9.109375" style="188" customWidth="1"/>
    <col min="13" max="16384" width="8.88671875" style="188"/>
  </cols>
  <sheetData>
    <row r="1" spans="1:12" ht="19.2">
      <c r="A1" s="245" t="s">
        <v>5234</v>
      </c>
      <c r="B1" s="246"/>
      <c r="C1" s="246"/>
      <c r="D1" s="246"/>
      <c r="E1" s="246"/>
      <c r="F1" s="246"/>
      <c r="G1" s="246"/>
      <c r="H1" s="246"/>
      <c r="I1" s="246"/>
      <c r="J1" s="246"/>
      <c r="K1" s="246"/>
      <c r="L1" s="246"/>
    </row>
    <row r="2" spans="1:12" ht="13.8" thickBot="1">
      <c r="A2" s="1216" t="s">
        <v>5235</v>
      </c>
      <c r="B2" s="3011"/>
      <c r="C2" s="3011"/>
      <c r="D2" s="3011"/>
      <c r="E2" s="3011"/>
      <c r="F2" s="3011"/>
      <c r="G2" s="3011"/>
      <c r="H2" s="3011"/>
      <c r="I2" s="3011"/>
      <c r="J2" s="3011"/>
      <c r="K2" s="191" t="s">
        <v>5236</v>
      </c>
    </row>
    <row r="3" spans="1:12" ht="15" customHeight="1">
      <c r="A3" s="5590" t="s">
        <v>420</v>
      </c>
      <c r="B3" s="5530" t="s">
        <v>5237</v>
      </c>
      <c r="C3" s="5534"/>
      <c r="D3" s="5534"/>
      <c r="E3" s="5534"/>
      <c r="F3" s="5534"/>
      <c r="G3" s="5534"/>
      <c r="H3" s="5534"/>
      <c r="I3" s="5630" t="s">
        <v>5238</v>
      </c>
      <c r="J3" s="5632" t="s">
        <v>5239</v>
      </c>
      <c r="K3" s="5633"/>
    </row>
    <row r="4" spans="1:12" ht="30" customHeight="1">
      <c r="A4" s="5591"/>
      <c r="B4" s="2957" t="s">
        <v>16</v>
      </c>
      <c r="C4" s="3012" t="s">
        <v>5240</v>
      </c>
      <c r="D4" s="3012" t="s">
        <v>5241</v>
      </c>
      <c r="E4" s="5636" t="s">
        <v>5242</v>
      </c>
      <c r="F4" s="5637"/>
      <c r="G4" s="3012" t="s">
        <v>4099</v>
      </c>
      <c r="H4" s="3013" t="s">
        <v>5243</v>
      </c>
      <c r="I4" s="5631"/>
      <c r="J4" s="5634"/>
      <c r="K4" s="5635"/>
    </row>
    <row r="5" spans="1:12" ht="22.5" customHeight="1">
      <c r="A5" s="3014" t="s">
        <v>2178</v>
      </c>
      <c r="B5" s="263">
        <v>2394</v>
      </c>
      <c r="C5" s="265">
        <v>1947</v>
      </c>
      <c r="D5" s="265">
        <v>13</v>
      </c>
      <c r="E5" s="2393"/>
      <c r="F5" s="255">
        <v>86</v>
      </c>
      <c r="G5" s="265">
        <v>52</v>
      </c>
      <c r="H5" s="265">
        <v>296</v>
      </c>
      <c r="I5" s="265">
        <v>2383</v>
      </c>
      <c r="J5" s="2393"/>
      <c r="K5" s="2393">
        <v>18</v>
      </c>
    </row>
    <row r="6" spans="1:12" ht="22.5" customHeight="1">
      <c r="A6" s="2857" t="s">
        <v>397</v>
      </c>
      <c r="B6" s="263">
        <v>2542</v>
      </c>
      <c r="C6" s="265">
        <v>2094</v>
      </c>
      <c r="D6" s="265">
        <v>22</v>
      </c>
      <c r="E6" s="265"/>
      <c r="F6" s="217">
        <v>95</v>
      </c>
      <c r="G6" s="265">
        <v>44</v>
      </c>
      <c r="H6" s="265">
        <v>245</v>
      </c>
      <c r="I6" s="265">
        <v>2469</v>
      </c>
      <c r="J6" s="265"/>
      <c r="K6" s="265">
        <v>21</v>
      </c>
    </row>
    <row r="7" spans="1:12" ht="22.5" customHeight="1">
      <c r="A7" s="2857" t="s">
        <v>398</v>
      </c>
      <c r="B7" s="263">
        <v>2419</v>
      </c>
      <c r="C7" s="265">
        <v>2020</v>
      </c>
      <c r="D7" s="265">
        <v>5</v>
      </c>
      <c r="E7" s="265"/>
      <c r="F7" s="217">
        <v>74</v>
      </c>
      <c r="G7" s="265">
        <v>40</v>
      </c>
      <c r="H7" s="265">
        <v>280</v>
      </c>
      <c r="I7" s="265">
        <v>2433</v>
      </c>
      <c r="J7" s="265"/>
      <c r="K7" s="265">
        <v>23</v>
      </c>
    </row>
    <row r="8" spans="1:12" ht="22.5" customHeight="1">
      <c r="A8" s="2857" t="s">
        <v>4156</v>
      </c>
      <c r="B8" s="263">
        <v>2372</v>
      </c>
      <c r="C8" s="265">
        <v>2042</v>
      </c>
      <c r="D8" s="265">
        <v>17</v>
      </c>
      <c r="E8" s="265"/>
      <c r="F8" s="2995">
        <v>61</v>
      </c>
      <c r="G8" s="265">
        <v>35</v>
      </c>
      <c r="H8" s="265">
        <v>217</v>
      </c>
      <c r="I8" s="265">
        <v>2347</v>
      </c>
      <c r="J8" s="265"/>
      <c r="K8" s="265">
        <v>34</v>
      </c>
    </row>
    <row r="9" spans="1:12" ht="22.5" customHeight="1" thickBot="1">
      <c r="A9" s="3015" t="s">
        <v>4158</v>
      </c>
      <c r="B9" s="3016">
        <v>2147</v>
      </c>
      <c r="C9" s="2390">
        <v>1827</v>
      </c>
      <c r="D9" s="2390">
        <v>16</v>
      </c>
      <c r="E9" s="2390"/>
      <c r="F9" s="3017">
        <v>61</v>
      </c>
      <c r="G9" s="2390">
        <v>33</v>
      </c>
      <c r="H9" s="2390">
        <v>210</v>
      </c>
      <c r="I9" s="2390">
        <v>2147</v>
      </c>
      <c r="J9" s="2390"/>
      <c r="K9" s="2390">
        <v>36</v>
      </c>
    </row>
    <row r="10" spans="1:12">
      <c r="A10" s="217" t="s">
        <v>5244</v>
      </c>
      <c r="B10" s="217"/>
      <c r="C10" s="217"/>
      <c r="D10" s="217"/>
      <c r="E10" s="217"/>
      <c r="F10" s="217"/>
      <c r="G10" s="217"/>
      <c r="H10" s="217"/>
      <c r="I10" s="217"/>
      <c r="J10" s="217"/>
      <c r="K10" s="217"/>
      <c r="L10" s="3018"/>
    </row>
    <row r="11" spans="1:12">
      <c r="A11" s="217" t="s">
        <v>5245</v>
      </c>
      <c r="B11" s="217"/>
      <c r="C11" s="217"/>
      <c r="D11" s="217"/>
      <c r="E11" s="217"/>
      <c r="F11" s="217"/>
      <c r="G11" s="217"/>
      <c r="H11" s="217"/>
      <c r="I11" s="217"/>
      <c r="J11" s="217"/>
      <c r="K11" s="217"/>
      <c r="L11" s="3018"/>
    </row>
    <row r="12" spans="1:12">
      <c r="A12" s="217"/>
      <c r="B12" s="3018"/>
      <c r="C12" s="3018"/>
      <c r="D12" s="3018"/>
      <c r="E12" s="3018"/>
      <c r="F12" s="3018"/>
      <c r="G12" s="3018"/>
      <c r="H12" s="3018"/>
      <c r="I12" s="3018"/>
      <c r="J12" s="3018"/>
      <c r="K12" s="3018"/>
      <c r="L12" s="3018"/>
    </row>
    <row r="13" spans="1:12">
      <c r="A13" s="217"/>
      <c r="B13" s="3018"/>
      <c r="C13" s="3018"/>
      <c r="D13" s="3018"/>
      <c r="E13" s="3018"/>
      <c r="F13" s="3018"/>
      <c r="G13" s="3018"/>
      <c r="H13" s="3018"/>
      <c r="I13" s="3018"/>
      <c r="J13" s="3018"/>
      <c r="K13" s="3018"/>
      <c r="L13" s="3018"/>
    </row>
    <row r="14" spans="1:12">
      <c r="A14" s="217"/>
      <c r="B14" s="3018"/>
      <c r="C14" s="3018"/>
      <c r="D14" s="3018"/>
      <c r="E14" s="3018"/>
      <c r="F14" s="3018"/>
      <c r="G14" s="3018"/>
      <c r="H14" s="3018"/>
      <c r="I14" s="3018"/>
      <c r="J14" s="3018"/>
      <c r="K14" s="3018"/>
      <c r="L14" s="3018"/>
    </row>
    <row r="17" spans="1:11" ht="19.2">
      <c r="A17" s="245" t="s">
        <v>5246</v>
      </c>
      <c r="B17" s="246"/>
      <c r="C17" s="246"/>
      <c r="D17" s="246"/>
      <c r="E17" s="246"/>
      <c r="F17" s="246"/>
      <c r="G17" s="246"/>
      <c r="H17" s="246"/>
      <c r="I17" s="246"/>
      <c r="J17" s="246"/>
      <c r="K17" s="246"/>
    </row>
    <row r="18" spans="1:11" ht="19.2">
      <c r="A18" s="812" t="s">
        <v>5247</v>
      </c>
      <c r="B18" s="246"/>
      <c r="C18" s="246"/>
      <c r="D18" s="246"/>
      <c r="E18" s="246"/>
      <c r="F18" s="246"/>
      <c r="G18" s="246"/>
      <c r="H18" s="246"/>
      <c r="I18" s="246"/>
      <c r="J18" s="246"/>
      <c r="K18" s="246"/>
    </row>
    <row r="19" spans="1:11" ht="14.4">
      <c r="A19" s="3019" t="s">
        <v>5248</v>
      </c>
      <c r="B19" s="3020"/>
      <c r="C19" s="3021"/>
      <c r="D19" s="3021"/>
      <c r="E19" s="3021"/>
      <c r="F19" s="3021"/>
      <c r="G19" s="3021"/>
      <c r="H19" s="3021"/>
      <c r="I19" s="3021"/>
      <c r="J19" s="3021"/>
      <c r="K19" s="3021"/>
    </row>
    <row r="20" spans="1:11" ht="14.25" customHeight="1" thickBot="1">
      <c r="A20" s="2856" t="s">
        <v>5249</v>
      </c>
      <c r="B20" s="3022"/>
      <c r="C20" s="3022"/>
      <c r="D20" s="3022"/>
      <c r="E20" s="3022"/>
      <c r="F20" s="3023"/>
      <c r="G20" s="3023"/>
      <c r="H20" s="3023"/>
      <c r="I20" s="3023"/>
      <c r="J20" s="3022"/>
      <c r="K20" s="3024" t="s">
        <v>5250</v>
      </c>
    </row>
    <row r="21" spans="1:11" s="2863" customFormat="1" ht="32.1" customHeight="1">
      <c r="A21" s="2855" t="s">
        <v>420</v>
      </c>
      <c r="B21" s="3025" t="s">
        <v>16</v>
      </c>
      <c r="C21" s="3026" t="s">
        <v>5055</v>
      </c>
      <c r="D21" s="5627" t="s">
        <v>5251</v>
      </c>
      <c r="E21" s="5628"/>
      <c r="F21" s="5627" t="s">
        <v>5252</v>
      </c>
      <c r="G21" s="5628"/>
      <c r="H21" s="3027" t="s">
        <v>5253</v>
      </c>
      <c r="I21" s="5627" t="s">
        <v>5254</v>
      </c>
      <c r="J21" s="5628"/>
      <c r="K21" s="3028" t="s">
        <v>22</v>
      </c>
    </row>
    <row r="22" spans="1:11" s="2863" customFormat="1" ht="24.9" customHeight="1">
      <c r="A22" s="3014" t="s">
        <v>5255</v>
      </c>
      <c r="B22" s="207">
        <v>2261</v>
      </c>
      <c r="C22" s="264">
        <v>1649</v>
      </c>
      <c r="D22" s="5310">
        <v>2</v>
      </c>
      <c r="E22" s="5310"/>
      <c r="F22" s="5310">
        <v>29</v>
      </c>
      <c r="G22" s="5310"/>
      <c r="H22" s="265">
        <v>515</v>
      </c>
      <c r="I22" s="5310">
        <v>1</v>
      </c>
      <c r="J22" s="5310"/>
      <c r="K22" s="265">
        <v>65</v>
      </c>
    </row>
    <row r="23" spans="1:11" s="2863" customFormat="1" ht="24.9" customHeight="1">
      <c r="A23" s="2857" t="s">
        <v>5256</v>
      </c>
      <c r="B23" s="207">
        <v>2448</v>
      </c>
      <c r="C23" s="264">
        <v>1730</v>
      </c>
      <c r="D23" s="4454" t="s">
        <v>356</v>
      </c>
      <c r="E23" s="4454"/>
      <c r="F23" s="4454">
        <v>35</v>
      </c>
      <c r="G23" s="4454"/>
      <c r="H23" s="265">
        <v>612</v>
      </c>
      <c r="I23" s="4454">
        <v>3</v>
      </c>
      <c r="J23" s="4454"/>
      <c r="K23" s="265">
        <v>68</v>
      </c>
    </row>
    <row r="24" spans="1:11" s="2863" customFormat="1" ht="24.9" customHeight="1">
      <c r="A24" s="2857" t="s">
        <v>397</v>
      </c>
      <c r="B24" s="207">
        <v>2572</v>
      </c>
      <c r="C24" s="264">
        <v>1910</v>
      </c>
      <c r="D24" s="4454">
        <v>2</v>
      </c>
      <c r="E24" s="4454"/>
      <c r="F24" s="4454">
        <v>33</v>
      </c>
      <c r="G24" s="4454"/>
      <c r="H24" s="265">
        <v>543</v>
      </c>
      <c r="I24" s="4454" t="s">
        <v>356</v>
      </c>
      <c r="J24" s="4454"/>
      <c r="K24" s="265">
        <v>84</v>
      </c>
    </row>
    <row r="25" spans="1:11" s="2863" customFormat="1" ht="24.9" customHeight="1">
      <c r="A25" s="2857" t="s">
        <v>398</v>
      </c>
      <c r="B25" s="207">
        <v>2512</v>
      </c>
      <c r="C25" s="264">
        <v>1902</v>
      </c>
      <c r="D25" s="4454" t="s">
        <v>356</v>
      </c>
      <c r="E25" s="4454" t="s">
        <v>356</v>
      </c>
      <c r="F25" s="4454">
        <v>31</v>
      </c>
      <c r="G25" s="4454">
        <v>31</v>
      </c>
      <c r="H25" s="265">
        <v>500</v>
      </c>
      <c r="I25" s="4454">
        <v>1</v>
      </c>
      <c r="J25" s="4454">
        <v>1</v>
      </c>
      <c r="K25" s="265">
        <v>78</v>
      </c>
    </row>
    <row r="26" spans="1:11" s="2863" customFormat="1" ht="24.9" customHeight="1" thickBot="1">
      <c r="A26" s="3015" t="s">
        <v>5257</v>
      </c>
      <c r="B26" s="212">
        <v>2482</v>
      </c>
      <c r="C26" s="213">
        <v>1902</v>
      </c>
      <c r="D26" s="5313">
        <v>1</v>
      </c>
      <c r="E26" s="5313"/>
      <c r="F26" s="5313">
        <v>25</v>
      </c>
      <c r="G26" s="5313"/>
      <c r="H26" s="2390">
        <v>475</v>
      </c>
      <c r="I26" s="5313">
        <v>1</v>
      </c>
      <c r="J26" s="5313"/>
      <c r="K26" s="2390">
        <v>78</v>
      </c>
    </row>
    <row r="27" spans="1:11">
      <c r="A27" s="251"/>
      <c r="B27" s="251"/>
      <c r="C27" s="251"/>
      <c r="D27" s="251"/>
      <c r="E27" s="251"/>
      <c r="F27" s="251"/>
      <c r="G27" s="251"/>
      <c r="H27" s="251"/>
      <c r="I27" s="251"/>
      <c r="J27" s="251"/>
      <c r="K27" s="251"/>
    </row>
    <row r="28" spans="1:11" ht="14.4">
      <c r="A28" s="3029" t="s">
        <v>5258</v>
      </c>
      <c r="B28" s="3029"/>
      <c r="C28" s="3030"/>
      <c r="D28" s="3030"/>
      <c r="E28" s="3030"/>
      <c r="F28" s="3030"/>
      <c r="G28" s="3030"/>
      <c r="H28" s="3030"/>
      <c r="I28" s="3030"/>
      <c r="J28" s="3030"/>
      <c r="K28" s="3030"/>
    </row>
    <row r="29" spans="1:11" ht="14.25" customHeight="1" thickBot="1">
      <c r="A29" s="2856" t="s">
        <v>5259</v>
      </c>
      <c r="B29" s="3022"/>
      <c r="C29" s="3022"/>
      <c r="D29" s="3022"/>
      <c r="E29" s="3022"/>
      <c r="F29" s="3023"/>
      <c r="G29" s="3023"/>
      <c r="H29" s="3022"/>
      <c r="I29" s="3022"/>
      <c r="J29" s="3022"/>
      <c r="K29" s="3024" t="s">
        <v>5250</v>
      </c>
    </row>
    <row r="30" spans="1:11" s="2863" customFormat="1" ht="31.5" customHeight="1">
      <c r="A30" s="2855" t="s">
        <v>420</v>
      </c>
      <c r="B30" s="3031" t="s">
        <v>16</v>
      </c>
      <c r="C30" s="3026" t="s">
        <v>5055</v>
      </c>
      <c r="D30" s="5627" t="s">
        <v>5260</v>
      </c>
      <c r="E30" s="5628"/>
      <c r="F30" s="5627" t="s">
        <v>5261</v>
      </c>
      <c r="G30" s="5628"/>
      <c r="H30" s="3026" t="s">
        <v>5253</v>
      </c>
      <c r="I30" s="5627" t="s">
        <v>5262</v>
      </c>
      <c r="J30" s="5629"/>
      <c r="K30" s="3028" t="s">
        <v>22</v>
      </c>
    </row>
    <row r="31" spans="1:11" s="2863" customFormat="1" ht="24.9" customHeight="1">
      <c r="A31" s="3014" t="s">
        <v>5255</v>
      </c>
      <c r="B31" s="207">
        <v>391865</v>
      </c>
      <c r="C31" s="264">
        <v>205344</v>
      </c>
      <c r="D31" s="5310">
        <v>1687</v>
      </c>
      <c r="E31" s="5626"/>
      <c r="F31" s="5310">
        <v>14913</v>
      </c>
      <c r="G31" s="5310"/>
      <c r="H31" s="264">
        <v>168264</v>
      </c>
      <c r="I31" s="5310">
        <v>11</v>
      </c>
      <c r="J31" s="5626"/>
      <c r="K31" s="264">
        <v>1646</v>
      </c>
    </row>
    <row r="32" spans="1:11" s="2863" customFormat="1" ht="24.9" customHeight="1">
      <c r="A32" s="2857" t="s">
        <v>5256</v>
      </c>
      <c r="B32" s="207">
        <v>482985</v>
      </c>
      <c r="C32" s="264">
        <v>217161</v>
      </c>
      <c r="D32" s="4454" t="s">
        <v>356</v>
      </c>
      <c r="E32" s="5623"/>
      <c r="F32" s="4454">
        <v>37376</v>
      </c>
      <c r="G32" s="4454"/>
      <c r="H32" s="264">
        <v>226533</v>
      </c>
      <c r="I32" s="4454">
        <v>70</v>
      </c>
      <c r="J32" s="5623"/>
      <c r="K32" s="264">
        <v>1845</v>
      </c>
    </row>
    <row r="33" spans="1:11" s="2863" customFormat="1" ht="24.9" customHeight="1">
      <c r="A33" s="2857" t="s">
        <v>397</v>
      </c>
      <c r="B33" s="207">
        <v>522479</v>
      </c>
      <c r="C33" s="264">
        <v>241644</v>
      </c>
      <c r="D33" s="4454">
        <v>16676</v>
      </c>
      <c r="E33" s="5623"/>
      <c r="F33" s="4454">
        <v>46195</v>
      </c>
      <c r="G33" s="4454"/>
      <c r="H33" s="264">
        <v>215912</v>
      </c>
      <c r="I33" s="4454" t="s">
        <v>356</v>
      </c>
      <c r="J33" s="5623"/>
      <c r="K33" s="264">
        <v>2052</v>
      </c>
    </row>
    <row r="34" spans="1:11" s="2863" customFormat="1" ht="24.9" customHeight="1">
      <c r="A34" s="2857" t="s">
        <v>398</v>
      </c>
      <c r="B34" s="207">
        <v>458744</v>
      </c>
      <c r="C34" s="264">
        <v>245493</v>
      </c>
      <c r="D34" s="4454" t="s">
        <v>356</v>
      </c>
      <c r="E34" s="5624"/>
      <c r="F34" s="4454">
        <v>32398</v>
      </c>
      <c r="G34" s="4454">
        <v>32398</v>
      </c>
      <c r="H34" s="264">
        <v>178378</v>
      </c>
      <c r="I34" s="4454">
        <v>26</v>
      </c>
      <c r="J34" s="5625">
        <v>26</v>
      </c>
      <c r="K34" s="264">
        <v>2449</v>
      </c>
    </row>
    <row r="35" spans="1:11" s="2863" customFormat="1" ht="24.9" customHeight="1" thickBot="1">
      <c r="A35" s="3015" t="s">
        <v>5257</v>
      </c>
      <c r="B35" s="212">
        <v>476885</v>
      </c>
      <c r="C35" s="213">
        <v>247857</v>
      </c>
      <c r="D35" s="5313">
        <v>19</v>
      </c>
      <c r="E35" s="5621"/>
      <c r="F35" s="5313">
        <v>47505</v>
      </c>
      <c r="G35" s="5313"/>
      <c r="H35" s="213">
        <v>178316</v>
      </c>
      <c r="I35" s="5313">
        <v>11</v>
      </c>
      <c r="J35" s="5622"/>
      <c r="K35" s="213">
        <v>3177</v>
      </c>
    </row>
    <row r="42" spans="1:11" ht="17.25" customHeight="1"/>
    <row r="43" spans="1:11">
      <c r="A43" s="3032"/>
    </row>
  </sheetData>
  <mergeCells count="41">
    <mergeCell ref="D21:E21"/>
    <mergeCell ref="F21:G21"/>
    <mergeCell ref="I21:J21"/>
    <mergeCell ref="A3:A4"/>
    <mergeCell ref="B3:H3"/>
    <mergeCell ref="I3:I4"/>
    <mergeCell ref="J3:K4"/>
    <mergeCell ref="E4:F4"/>
    <mergeCell ref="D22:E22"/>
    <mergeCell ref="F22:G22"/>
    <mergeCell ref="I22:J22"/>
    <mergeCell ref="D23:E23"/>
    <mergeCell ref="F23:G23"/>
    <mergeCell ref="I23:J23"/>
    <mergeCell ref="D24:E24"/>
    <mergeCell ref="F24:G24"/>
    <mergeCell ref="I24:J24"/>
    <mergeCell ref="D25:E25"/>
    <mergeCell ref="F25:G25"/>
    <mergeCell ref="I25:J25"/>
    <mergeCell ref="D26:E26"/>
    <mergeCell ref="F26:G26"/>
    <mergeCell ref="I26:J26"/>
    <mergeCell ref="D30:E30"/>
    <mergeCell ref="F30:G30"/>
    <mergeCell ref="I30:J30"/>
    <mergeCell ref="D31:E31"/>
    <mergeCell ref="F31:G31"/>
    <mergeCell ref="I31:J31"/>
    <mergeCell ref="D32:E32"/>
    <mergeCell ref="F32:G32"/>
    <mergeCell ref="I32:J32"/>
    <mergeCell ref="D35:E35"/>
    <mergeCell ref="F35:G35"/>
    <mergeCell ref="I35:J35"/>
    <mergeCell ref="D33:E33"/>
    <mergeCell ref="F33:G33"/>
    <mergeCell ref="I33:J33"/>
    <mergeCell ref="D34:E34"/>
    <mergeCell ref="F34:G34"/>
    <mergeCell ref="I34:J34"/>
  </mergeCells>
  <phoneticPr fontId="3"/>
  <pageMargins left="0.59055118110236227" right="0.98425196850393704" top="0.98425196850393704" bottom="0.98425196850393704" header="0.51181102362204722" footer="0.51181102362204722"/>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view="pageBreakPreview" zoomScaleNormal="100" workbookViewId="0"/>
  </sheetViews>
  <sheetFormatPr defaultRowHeight="13.2"/>
  <cols>
    <col min="1" max="1" width="10.5546875" customWidth="1"/>
    <col min="2" max="4" width="6.33203125" customWidth="1"/>
    <col min="5" max="5" width="6.6640625" customWidth="1"/>
    <col min="6" max="6" width="3.5546875" customWidth="1"/>
    <col min="7" max="7" width="3.21875" customWidth="1"/>
    <col min="8" max="8" width="6.109375" customWidth="1"/>
    <col min="9" max="9" width="6.77734375" customWidth="1"/>
    <col min="10" max="10" width="4" customWidth="1"/>
    <col min="11" max="11" width="2.88671875" customWidth="1"/>
    <col min="12" max="12" width="7.109375" customWidth="1"/>
    <col min="13" max="15" width="6.5546875" customWidth="1"/>
  </cols>
  <sheetData>
    <row r="1" spans="1:15" ht="21" customHeight="1">
      <c r="A1" s="475" t="s">
        <v>620</v>
      </c>
      <c r="B1" s="87"/>
      <c r="C1" s="87"/>
      <c r="D1" s="87"/>
      <c r="E1" s="87"/>
      <c r="F1" s="87"/>
      <c r="G1" s="87"/>
      <c r="H1" s="87"/>
      <c r="I1" s="87"/>
      <c r="J1" s="87"/>
      <c r="K1" s="87"/>
      <c r="L1" s="87"/>
      <c r="M1" s="476"/>
      <c r="N1" s="87"/>
      <c r="O1" s="87"/>
    </row>
    <row r="2" spans="1:15" ht="15" customHeight="1" thickBot="1">
      <c r="A2" s="181" t="s">
        <v>464</v>
      </c>
      <c r="B2" s="477"/>
      <c r="C2" s="477"/>
      <c r="D2" s="477"/>
      <c r="E2" s="477"/>
      <c r="F2" s="477"/>
      <c r="G2" s="477"/>
      <c r="H2" s="477"/>
      <c r="I2" s="477"/>
      <c r="J2" s="477"/>
      <c r="K2" s="477"/>
      <c r="L2" s="477"/>
      <c r="M2" s="477"/>
      <c r="N2" s="458"/>
      <c r="O2" s="478" t="s">
        <v>465</v>
      </c>
    </row>
    <row r="3" spans="1:15" ht="20.100000000000001" customHeight="1">
      <c r="A3" s="4527" t="s">
        <v>621</v>
      </c>
      <c r="B3" s="4530" t="s">
        <v>467</v>
      </c>
      <c r="C3" s="4531"/>
      <c r="D3" s="4527"/>
      <c r="E3" s="4530" t="s">
        <v>468</v>
      </c>
      <c r="F3" s="4531"/>
      <c r="G3" s="4531"/>
      <c r="H3" s="4531"/>
      <c r="I3" s="4531"/>
      <c r="J3" s="4531"/>
      <c r="K3" s="4527"/>
      <c r="L3" s="4532" t="s">
        <v>469</v>
      </c>
      <c r="M3" s="4531" t="s">
        <v>470</v>
      </c>
      <c r="N3" s="4531"/>
      <c r="O3" s="4531"/>
    </row>
    <row r="4" spans="1:15" ht="18" customHeight="1">
      <c r="A4" s="4528"/>
      <c r="B4" s="4535" t="s">
        <v>471</v>
      </c>
      <c r="C4" s="4537" t="s">
        <v>472</v>
      </c>
      <c r="D4" s="4537" t="s">
        <v>622</v>
      </c>
      <c r="E4" s="4539" t="s">
        <v>623</v>
      </c>
      <c r="F4" s="4540"/>
      <c r="G4" s="4540"/>
      <c r="H4" s="4541"/>
      <c r="I4" s="4539" t="s">
        <v>624</v>
      </c>
      <c r="J4" s="4540"/>
      <c r="K4" s="4541"/>
      <c r="L4" s="4533"/>
      <c r="M4" s="4544" t="s">
        <v>476</v>
      </c>
      <c r="N4" s="4544" t="s">
        <v>625</v>
      </c>
      <c r="O4" s="4546" t="s">
        <v>478</v>
      </c>
    </row>
    <row r="5" spans="1:15" ht="18" customHeight="1">
      <c r="A5" s="4529"/>
      <c r="B5" s="4536"/>
      <c r="C5" s="4538"/>
      <c r="D5" s="4538"/>
      <c r="E5" s="485" t="s">
        <v>626</v>
      </c>
      <c r="F5" s="4548" t="s">
        <v>627</v>
      </c>
      <c r="G5" s="4549"/>
      <c r="H5" s="486" t="s">
        <v>628</v>
      </c>
      <c r="I5" s="486" t="s">
        <v>627</v>
      </c>
      <c r="J5" s="4548" t="s">
        <v>628</v>
      </c>
      <c r="K5" s="4549"/>
      <c r="L5" s="4534"/>
      <c r="M5" s="4545"/>
      <c r="N5" s="4545"/>
      <c r="O5" s="4547"/>
    </row>
    <row r="6" spans="1:15" ht="18" customHeight="1">
      <c r="A6" s="488" t="s">
        <v>629</v>
      </c>
      <c r="B6" s="4550" t="s">
        <v>630</v>
      </c>
      <c r="C6" s="4551"/>
      <c r="D6" s="4551"/>
      <c r="E6" s="4551"/>
      <c r="F6" s="4551"/>
      <c r="G6" s="4551"/>
      <c r="H6" s="4551"/>
      <c r="I6" s="4551"/>
      <c r="J6" s="4551"/>
      <c r="K6" s="4551"/>
      <c r="L6" s="4551"/>
      <c r="M6" s="4551"/>
      <c r="N6" s="4551"/>
      <c r="O6" s="4551"/>
    </row>
    <row r="7" spans="1:15" ht="12" customHeight="1">
      <c r="A7" s="491"/>
      <c r="B7" s="492"/>
      <c r="C7" s="492"/>
      <c r="D7" s="492"/>
      <c r="E7" s="492"/>
      <c r="F7" s="492"/>
      <c r="G7" s="492"/>
      <c r="H7" s="492"/>
      <c r="I7" s="493"/>
      <c r="J7" s="492"/>
      <c r="K7" s="492"/>
      <c r="L7" s="492"/>
      <c r="M7" s="493"/>
      <c r="N7" s="493"/>
      <c r="O7" s="493"/>
    </row>
    <row r="8" spans="1:15" ht="18" customHeight="1">
      <c r="A8" s="494" t="s">
        <v>631</v>
      </c>
      <c r="B8" s="143">
        <v>15.7</v>
      </c>
      <c r="C8" s="143">
        <v>20.8</v>
      </c>
      <c r="D8" s="143">
        <v>11.1</v>
      </c>
      <c r="E8" s="448">
        <v>62.5</v>
      </c>
      <c r="F8" s="4542">
        <v>134.1</v>
      </c>
      <c r="G8" s="4542"/>
      <c r="H8" s="448">
        <v>0</v>
      </c>
      <c r="I8" s="448">
        <v>13.6</v>
      </c>
      <c r="J8" s="4542">
        <v>45.3</v>
      </c>
      <c r="K8" s="4542"/>
      <c r="L8" s="495">
        <v>1171.7</v>
      </c>
      <c r="M8" s="448">
        <v>89.4</v>
      </c>
      <c r="N8" s="448">
        <v>37.5</v>
      </c>
      <c r="O8" s="448">
        <v>10.1</v>
      </c>
    </row>
    <row r="9" spans="1:15" ht="18" customHeight="1">
      <c r="A9" s="491"/>
      <c r="B9" s="496"/>
      <c r="C9" s="496"/>
      <c r="D9" s="496"/>
      <c r="E9" s="497"/>
      <c r="F9" s="497"/>
      <c r="G9" s="497"/>
      <c r="H9" s="497"/>
      <c r="I9" s="497"/>
      <c r="J9" s="497"/>
      <c r="K9" s="497"/>
      <c r="L9" s="497"/>
      <c r="M9" s="497"/>
      <c r="N9" s="497"/>
      <c r="O9" s="497"/>
    </row>
    <row r="10" spans="1:15" ht="18" customHeight="1">
      <c r="A10" s="498" t="s">
        <v>632</v>
      </c>
      <c r="B10" s="143">
        <v>4.5999999999999996</v>
      </c>
      <c r="C10" s="143">
        <v>9.8000000000000007</v>
      </c>
      <c r="D10" s="143">
        <v>0</v>
      </c>
      <c r="E10" s="143">
        <v>0</v>
      </c>
      <c r="F10" s="4543">
        <v>0</v>
      </c>
      <c r="G10" s="4543"/>
      <c r="H10" s="448">
        <v>0</v>
      </c>
      <c r="I10" s="448">
        <v>0</v>
      </c>
      <c r="J10" s="4542">
        <v>16.7</v>
      </c>
      <c r="K10" s="4542"/>
      <c r="L10" s="448">
        <v>38.5</v>
      </c>
      <c r="M10" s="448">
        <v>4.7</v>
      </c>
      <c r="N10" s="448">
        <v>1.5</v>
      </c>
      <c r="O10" s="448">
        <v>0.1</v>
      </c>
    </row>
    <row r="11" spans="1:15" ht="18" customHeight="1">
      <c r="A11" s="500" t="s">
        <v>633</v>
      </c>
      <c r="B11" s="143">
        <v>5.2</v>
      </c>
      <c r="C11" s="143">
        <v>10.5</v>
      </c>
      <c r="D11" s="143">
        <v>0.4</v>
      </c>
      <c r="E11" s="143">
        <v>0</v>
      </c>
      <c r="F11" s="4543">
        <v>0</v>
      </c>
      <c r="G11" s="4543"/>
      <c r="H11" s="448">
        <v>0</v>
      </c>
      <c r="I11" s="448">
        <v>0</v>
      </c>
      <c r="J11" s="4542">
        <v>14.4</v>
      </c>
      <c r="K11" s="4542"/>
      <c r="L11" s="448">
        <v>47</v>
      </c>
      <c r="M11" s="448">
        <v>6.5</v>
      </c>
      <c r="N11" s="448">
        <v>1.9</v>
      </c>
      <c r="O11" s="448">
        <v>0</v>
      </c>
    </row>
    <row r="12" spans="1:15" ht="18" customHeight="1">
      <c r="A12" s="500" t="s">
        <v>634</v>
      </c>
      <c r="B12" s="143">
        <v>8.5</v>
      </c>
      <c r="C12" s="143">
        <v>13.9</v>
      </c>
      <c r="D12" s="143">
        <v>3.2</v>
      </c>
      <c r="E12" s="143">
        <v>0</v>
      </c>
      <c r="F12" s="4543">
        <v>0</v>
      </c>
      <c r="G12" s="4543"/>
      <c r="H12" s="448">
        <v>0</v>
      </c>
      <c r="I12" s="448">
        <v>0</v>
      </c>
      <c r="J12" s="4542">
        <v>5.9</v>
      </c>
      <c r="K12" s="4542"/>
      <c r="L12" s="448">
        <v>83.7</v>
      </c>
      <c r="M12" s="448">
        <v>9</v>
      </c>
      <c r="N12" s="448">
        <v>3.2</v>
      </c>
      <c r="O12" s="448">
        <v>0.3</v>
      </c>
    </row>
    <row r="13" spans="1:15" ht="18" customHeight="1">
      <c r="A13" s="500" t="s">
        <v>635</v>
      </c>
      <c r="B13" s="143">
        <v>13.7</v>
      </c>
      <c r="C13" s="143">
        <v>19.2</v>
      </c>
      <c r="D13" s="143">
        <v>8.1</v>
      </c>
      <c r="E13" s="143">
        <v>0</v>
      </c>
      <c r="F13" s="4542">
        <v>1.3</v>
      </c>
      <c r="G13" s="4542"/>
      <c r="H13" s="448">
        <v>0</v>
      </c>
      <c r="I13" s="448">
        <v>0</v>
      </c>
      <c r="J13" s="4542">
        <v>0.3</v>
      </c>
      <c r="K13" s="4542"/>
      <c r="L13" s="448">
        <v>91.6</v>
      </c>
      <c r="M13" s="448">
        <v>8.8000000000000007</v>
      </c>
      <c r="N13" s="448">
        <v>3.1</v>
      </c>
      <c r="O13" s="448">
        <v>0.6</v>
      </c>
    </row>
    <row r="14" spans="1:15" ht="18" customHeight="1">
      <c r="A14" s="500" t="s">
        <v>636</v>
      </c>
      <c r="B14" s="143">
        <v>18.7</v>
      </c>
      <c r="C14" s="143">
        <v>24</v>
      </c>
      <c r="D14" s="143">
        <v>13.3</v>
      </c>
      <c r="E14" s="448">
        <v>0.4</v>
      </c>
      <c r="F14" s="4542">
        <v>13</v>
      </c>
      <c r="G14" s="4542"/>
      <c r="H14" s="448">
        <v>0</v>
      </c>
      <c r="I14" s="448">
        <v>0</v>
      </c>
      <c r="J14" s="4543">
        <v>0</v>
      </c>
      <c r="K14" s="4543"/>
      <c r="L14" s="448">
        <v>117.7</v>
      </c>
      <c r="M14" s="448">
        <v>8.5</v>
      </c>
      <c r="N14" s="448">
        <v>3.8</v>
      </c>
      <c r="O14" s="448">
        <v>1.2</v>
      </c>
    </row>
    <row r="15" spans="1:15" ht="18" customHeight="1">
      <c r="A15" s="500" t="s">
        <v>637</v>
      </c>
      <c r="B15" s="143">
        <v>22.5</v>
      </c>
      <c r="C15" s="143">
        <v>27</v>
      </c>
      <c r="D15" s="143">
        <v>18.5</v>
      </c>
      <c r="E15" s="448">
        <v>4.3</v>
      </c>
      <c r="F15" s="4542">
        <v>23.1</v>
      </c>
      <c r="G15" s="4542"/>
      <c r="H15" s="448">
        <v>0</v>
      </c>
      <c r="I15" s="448">
        <v>0.1</v>
      </c>
      <c r="J15" s="4543">
        <v>0</v>
      </c>
      <c r="K15" s="4543"/>
      <c r="L15" s="448">
        <v>174.5</v>
      </c>
      <c r="M15" s="448">
        <v>10.5</v>
      </c>
      <c r="N15" s="448">
        <v>5.0999999999999996</v>
      </c>
      <c r="O15" s="448">
        <v>1.9</v>
      </c>
    </row>
    <row r="16" spans="1:15" ht="18" customHeight="1">
      <c r="A16" s="500" t="s">
        <v>638</v>
      </c>
      <c r="B16" s="143">
        <v>26.6</v>
      </c>
      <c r="C16" s="143">
        <v>30.9</v>
      </c>
      <c r="D16" s="143">
        <v>22.9</v>
      </c>
      <c r="E16" s="448">
        <v>19.899999999999999</v>
      </c>
      <c r="F16" s="4542">
        <v>29.8</v>
      </c>
      <c r="G16" s="4542"/>
      <c r="H16" s="448">
        <v>0</v>
      </c>
      <c r="I16" s="448">
        <v>3.3</v>
      </c>
      <c r="J16" s="4543">
        <v>0</v>
      </c>
      <c r="K16" s="4543"/>
      <c r="L16" s="448">
        <v>198</v>
      </c>
      <c r="M16" s="448">
        <v>9.6</v>
      </c>
      <c r="N16" s="448">
        <v>5.0999999999999996</v>
      </c>
      <c r="O16" s="448">
        <v>2.2999999999999998</v>
      </c>
    </row>
    <row r="17" spans="1:15" ht="18" customHeight="1">
      <c r="A17" s="500" t="s">
        <v>639</v>
      </c>
      <c r="B17" s="143">
        <v>27.9</v>
      </c>
      <c r="C17" s="143">
        <v>32.799999999999997</v>
      </c>
      <c r="D17" s="143">
        <v>23.9</v>
      </c>
      <c r="E17" s="448">
        <v>26.6</v>
      </c>
      <c r="F17" s="4542">
        <v>30.9</v>
      </c>
      <c r="G17" s="4542"/>
      <c r="H17" s="448">
        <v>0</v>
      </c>
      <c r="I17" s="448">
        <v>9.1</v>
      </c>
      <c r="J17" s="4543">
        <v>0</v>
      </c>
      <c r="K17" s="4543"/>
      <c r="L17" s="448">
        <v>95.2</v>
      </c>
      <c r="M17" s="448">
        <v>6.4</v>
      </c>
      <c r="N17" s="448">
        <v>3</v>
      </c>
      <c r="O17" s="448">
        <v>0.9</v>
      </c>
    </row>
    <row r="18" spans="1:15" ht="18" customHeight="1">
      <c r="A18" s="500" t="s">
        <v>640</v>
      </c>
      <c r="B18" s="143">
        <v>24</v>
      </c>
      <c r="C18" s="143">
        <v>28.8</v>
      </c>
      <c r="D18" s="143">
        <v>19.899999999999999</v>
      </c>
      <c r="E18" s="448">
        <v>11</v>
      </c>
      <c r="F18" s="4542">
        <v>26.7</v>
      </c>
      <c r="G18" s="4542"/>
      <c r="H18" s="448">
        <v>0</v>
      </c>
      <c r="I18" s="448">
        <v>1</v>
      </c>
      <c r="J18" s="4543">
        <v>0</v>
      </c>
      <c r="K18" s="4543"/>
      <c r="L18" s="448">
        <v>136</v>
      </c>
      <c r="M18" s="448">
        <v>8.1</v>
      </c>
      <c r="N18" s="448">
        <v>4</v>
      </c>
      <c r="O18" s="448">
        <v>1.4</v>
      </c>
    </row>
    <row r="19" spans="1:15" ht="18" customHeight="1">
      <c r="A19" s="501" t="s">
        <v>641</v>
      </c>
      <c r="B19" s="143">
        <v>18</v>
      </c>
      <c r="C19" s="143">
        <v>23.3</v>
      </c>
      <c r="D19" s="143">
        <v>13.3</v>
      </c>
      <c r="E19" s="448">
        <v>0.4</v>
      </c>
      <c r="F19" s="4542">
        <v>9.4</v>
      </c>
      <c r="G19" s="4542"/>
      <c r="H19" s="448">
        <v>0</v>
      </c>
      <c r="I19" s="448">
        <v>0</v>
      </c>
      <c r="J19" s="4543">
        <v>0</v>
      </c>
      <c r="K19" s="4543"/>
      <c r="L19" s="448">
        <v>91.1</v>
      </c>
      <c r="M19" s="448">
        <v>6.5</v>
      </c>
      <c r="N19" s="448">
        <v>2.8</v>
      </c>
      <c r="O19" s="448">
        <v>0.9</v>
      </c>
    </row>
    <row r="20" spans="1:15" ht="18" customHeight="1">
      <c r="A20" s="501" t="s">
        <v>642</v>
      </c>
      <c r="B20" s="143">
        <v>12</v>
      </c>
      <c r="C20" s="143">
        <v>17.5</v>
      </c>
      <c r="D20" s="143">
        <v>7.1</v>
      </c>
      <c r="E20" s="143">
        <v>0</v>
      </c>
      <c r="F20" s="4543">
        <v>0</v>
      </c>
      <c r="G20" s="4543"/>
      <c r="H20" s="448">
        <v>0</v>
      </c>
      <c r="I20" s="448">
        <v>0</v>
      </c>
      <c r="J20" s="4542">
        <v>0.2</v>
      </c>
      <c r="K20" s="4542"/>
      <c r="L20" s="448">
        <v>55.1</v>
      </c>
      <c r="M20" s="448">
        <v>5.6</v>
      </c>
      <c r="N20" s="448">
        <v>2.4</v>
      </c>
      <c r="O20" s="448">
        <v>0.2</v>
      </c>
    </row>
    <row r="21" spans="1:15" ht="18" customHeight="1" thickBot="1">
      <c r="A21" s="502" t="s">
        <v>643</v>
      </c>
      <c r="B21" s="451">
        <v>6.8</v>
      </c>
      <c r="C21" s="453">
        <v>12.1</v>
      </c>
      <c r="D21" s="453">
        <v>2.1</v>
      </c>
      <c r="E21" s="453">
        <v>0</v>
      </c>
      <c r="F21" s="4552">
        <v>0</v>
      </c>
      <c r="G21" s="4552"/>
      <c r="H21" s="454">
        <v>0</v>
      </c>
      <c r="I21" s="454">
        <v>0</v>
      </c>
      <c r="J21" s="4553">
        <v>7.7</v>
      </c>
      <c r="K21" s="4553"/>
      <c r="L21" s="454">
        <v>43.3</v>
      </c>
      <c r="M21" s="454">
        <v>5.4</v>
      </c>
      <c r="N21" s="454">
        <v>1.7</v>
      </c>
      <c r="O21" s="454">
        <v>0.1</v>
      </c>
    </row>
    <row r="22" spans="1:15" ht="30" customHeight="1">
      <c r="A22" s="4527" t="s">
        <v>621</v>
      </c>
      <c r="B22" s="4532" t="s">
        <v>644</v>
      </c>
      <c r="C22" s="4530" t="s">
        <v>538</v>
      </c>
      <c r="D22" s="4531"/>
      <c r="E22" s="4554" t="s">
        <v>645</v>
      </c>
      <c r="F22" s="4555"/>
      <c r="G22" s="4554" t="s">
        <v>540</v>
      </c>
      <c r="H22" s="4557"/>
      <c r="I22" s="4557"/>
      <c r="J22" s="4557"/>
      <c r="K22" s="4557"/>
      <c r="L22" s="4558"/>
      <c r="M22" s="4560" t="s">
        <v>646</v>
      </c>
      <c r="N22" s="4561"/>
    </row>
    <row r="23" spans="1:15" ht="30" customHeight="1">
      <c r="A23" s="4528"/>
      <c r="B23" s="4533"/>
      <c r="C23" s="4562" t="s">
        <v>647</v>
      </c>
      <c r="D23" s="4563"/>
      <c r="E23" s="4556"/>
      <c r="F23" s="4545"/>
      <c r="G23" s="4564" t="s">
        <v>648</v>
      </c>
      <c r="H23" s="4565"/>
      <c r="I23" s="4564" t="s">
        <v>649</v>
      </c>
      <c r="J23" s="4565"/>
      <c r="K23" s="4564" t="s">
        <v>650</v>
      </c>
      <c r="L23" s="4565"/>
      <c r="M23" s="4539" t="s">
        <v>651</v>
      </c>
      <c r="N23" s="4540"/>
    </row>
    <row r="24" spans="1:15" ht="18" customHeight="1">
      <c r="A24" s="488" t="s">
        <v>629</v>
      </c>
      <c r="B24" s="4550" t="s">
        <v>630</v>
      </c>
      <c r="C24" s="4551"/>
      <c r="D24" s="4551"/>
      <c r="E24" s="4551"/>
      <c r="F24" s="4551"/>
      <c r="G24" s="4551"/>
      <c r="H24" s="4551"/>
      <c r="I24" s="4551"/>
      <c r="J24" s="4551"/>
      <c r="K24" s="4551"/>
      <c r="L24" s="4551"/>
      <c r="M24" s="4551"/>
      <c r="N24" s="4551"/>
    </row>
    <row r="25" spans="1:15" ht="11.25" customHeight="1">
      <c r="A25" s="507"/>
      <c r="B25" s="178"/>
      <c r="C25" s="493"/>
      <c r="D25" s="493"/>
      <c r="E25" s="508"/>
      <c r="F25" s="508"/>
      <c r="I25" s="178"/>
      <c r="J25" s="178"/>
      <c r="K25" s="178"/>
      <c r="L25" s="178"/>
      <c r="M25" s="508"/>
      <c r="N25" s="508"/>
    </row>
    <row r="26" spans="1:15" ht="18" customHeight="1">
      <c r="A26" s="494" t="s">
        <v>631</v>
      </c>
      <c r="B26" s="139">
        <v>71</v>
      </c>
      <c r="C26" s="4559">
        <v>2069.8000000000002</v>
      </c>
      <c r="D26" s="4559"/>
      <c r="E26" s="4543">
        <v>1.7</v>
      </c>
      <c r="F26" s="4543"/>
      <c r="G26" s="4543">
        <v>1.4</v>
      </c>
      <c r="H26" s="4543"/>
      <c r="I26" s="4543">
        <v>0</v>
      </c>
      <c r="J26" s="4543"/>
      <c r="K26" s="4543">
        <v>0</v>
      </c>
      <c r="L26" s="4543"/>
      <c r="M26" s="4542">
        <v>42.4</v>
      </c>
      <c r="N26" s="4542"/>
    </row>
    <row r="27" spans="1:15" ht="18" customHeight="1">
      <c r="A27" s="507"/>
      <c r="B27" s="179"/>
      <c r="C27" s="139"/>
      <c r="D27" s="139"/>
      <c r="E27" s="139"/>
      <c r="F27" s="139"/>
      <c r="G27" s="113"/>
      <c r="H27" s="143"/>
      <c r="I27" s="113"/>
      <c r="J27" s="143"/>
      <c r="K27" s="139"/>
      <c r="L27" s="143"/>
      <c r="M27" s="448"/>
      <c r="N27" s="448"/>
    </row>
    <row r="28" spans="1:15" ht="18" customHeight="1">
      <c r="A28" s="498" t="s">
        <v>632</v>
      </c>
      <c r="B28" s="139">
        <v>69</v>
      </c>
      <c r="C28" s="4566">
        <v>139.80000000000001</v>
      </c>
      <c r="D28" s="4566"/>
      <c r="E28" s="4543">
        <v>1.7</v>
      </c>
      <c r="F28" s="4543"/>
      <c r="G28" s="4543">
        <v>0</v>
      </c>
      <c r="H28" s="4543"/>
      <c r="I28" s="4543">
        <v>0</v>
      </c>
      <c r="J28" s="4543"/>
      <c r="K28" s="4543">
        <v>0</v>
      </c>
      <c r="L28" s="4543"/>
      <c r="M28" s="4542">
        <v>3.1</v>
      </c>
      <c r="N28" s="4542"/>
    </row>
    <row r="29" spans="1:15" ht="18" customHeight="1">
      <c r="A29" s="500" t="s">
        <v>633</v>
      </c>
      <c r="B29" s="139">
        <v>68</v>
      </c>
      <c r="C29" s="4566">
        <v>138.6</v>
      </c>
      <c r="D29" s="4566"/>
      <c r="E29" s="4543">
        <v>1.7</v>
      </c>
      <c r="F29" s="4543"/>
      <c r="G29" s="4543">
        <v>0</v>
      </c>
      <c r="H29" s="4543"/>
      <c r="I29" s="4543">
        <v>0</v>
      </c>
      <c r="J29" s="4543"/>
      <c r="K29" s="4543">
        <v>0</v>
      </c>
      <c r="L29" s="4543"/>
      <c r="M29" s="4542">
        <v>3</v>
      </c>
      <c r="N29" s="4542"/>
    </row>
    <row r="30" spans="1:15" ht="18" customHeight="1">
      <c r="A30" s="500" t="s">
        <v>634</v>
      </c>
      <c r="B30" s="139">
        <v>67</v>
      </c>
      <c r="C30" s="4566">
        <v>174.8</v>
      </c>
      <c r="D30" s="4566"/>
      <c r="E30" s="4543">
        <v>1.8</v>
      </c>
      <c r="F30" s="4543"/>
      <c r="G30" s="4543">
        <v>0.1</v>
      </c>
      <c r="H30" s="4543"/>
      <c r="I30" s="4543">
        <v>0</v>
      </c>
      <c r="J30" s="4543"/>
      <c r="K30" s="4543">
        <v>0</v>
      </c>
      <c r="L30" s="4543"/>
      <c r="M30" s="4542">
        <v>4.4000000000000004</v>
      </c>
      <c r="N30" s="4542"/>
    </row>
    <row r="31" spans="1:15" ht="18" customHeight="1">
      <c r="A31" s="500" t="s">
        <v>635</v>
      </c>
      <c r="B31" s="139">
        <v>66</v>
      </c>
      <c r="C31" s="4566">
        <v>191.4</v>
      </c>
      <c r="D31" s="4566"/>
      <c r="E31" s="4543">
        <v>1.8</v>
      </c>
      <c r="F31" s="4543"/>
      <c r="G31" s="4543">
        <v>0.2</v>
      </c>
      <c r="H31" s="4543"/>
      <c r="I31" s="4543">
        <v>0</v>
      </c>
      <c r="J31" s="4543"/>
      <c r="K31" s="4543">
        <v>0</v>
      </c>
      <c r="L31" s="4543"/>
      <c r="M31" s="4542">
        <v>4.2</v>
      </c>
      <c r="N31" s="4542"/>
    </row>
    <row r="32" spans="1:15" ht="18" customHeight="1">
      <c r="A32" s="500" t="s">
        <v>636</v>
      </c>
      <c r="B32" s="139">
        <v>68</v>
      </c>
      <c r="C32" s="4566">
        <v>211.5</v>
      </c>
      <c r="D32" s="4566"/>
      <c r="E32" s="4543">
        <v>1.7</v>
      </c>
      <c r="F32" s="4543"/>
      <c r="G32" s="4543">
        <v>0.1</v>
      </c>
      <c r="H32" s="4543"/>
      <c r="I32" s="4543">
        <v>0</v>
      </c>
      <c r="J32" s="4543"/>
      <c r="K32" s="4543">
        <v>0</v>
      </c>
      <c r="L32" s="4543"/>
      <c r="M32" s="4542">
        <v>3.8</v>
      </c>
      <c r="N32" s="4542"/>
    </row>
    <row r="33" spans="1:15" ht="18" customHeight="1">
      <c r="A33" s="500" t="s">
        <v>637</v>
      </c>
      <c r="B33" s="139">
        <v>75</v>
      </c>
      <c r="C33" s="4566">
        <v>162.4</v>
      </c>
      <c r="D33" s="4566"/>
      <c r="E33" s="4543">
        <v>1.6</v>
      </c>
      <c r="F33" s="4543"/>
      <c r="G33" s="4543">
        <v>0</v>
      </c>
      <c r="H33" s="4543"/>
      <c r="I33" s="4543">
        <v>0</v>
      </c>
      <c r="J33" s="4543"/>
      <c r="K33" s="4543">
        <v>0</v>
      </c>
      <c r="L33" s="4543"/>
      <c r="M33" s="4542">
        <v>5.6</v>
      </c>
      <c r="N33" s="4542"/>
    </row>
    <row r="34" spans="1:15" ht="18" customHeight="1">
      <c r="A34" s="500" t="s">
        <v>638</v>
      </c>
      <c r="B34" s="139">
        <v>76</v>
      </c>
      <c r="C34" s="4566">
        <v>193.5</v>
      </c>
      <c r="D34" s="4566"/>
      <c r="E34" s="4543">
        <v>1.7</v>
      </c>
      <c r="F34" s="4543"/>
      <c r="G34" s="4543">
        <v>0.1</v>
      </c>
      <c r="H34" s="4543"/>
      <c r="I34" s="4543">
        <v>0</v>
      </c>
      <c r="J34" s="4543"/>
      <c r="K34" s="4543">
        <v>0</v>
      </c>
      <c r="L34" s="4543"/>
      <c r="M34" s="4542">
        <v>3.4</v>
      </c>
      <c r="N34" s="4542"/>
    </row>
    <row r="35" spans="1:15" ht="18" customHeight="1">
      <c r="A35" s="500" t="s">
        <v>639</v>
      </c>
      <c r="B35" s="139">
        <v>73</v>
      </c>
      <c r="C35" s="4566">
        <v>221.8</v>
      </c>
      <c r="D35" s="4566"/>
      <c r="E35" s="4543">
        <v>1.8</v>
      </c>
      <c r="F35" s="4543"/>
      <c r="G35" s="4543">
        <v>0.3</v>
      </c>
      <c r="H35" s="4543"/>
      <c r="I35" s="4543">
        <v>0</v>
      </c>
      <c r="J35" s="4543"/>
      <c r="K35" s="4543">
        <v>0</v>
      </c>
      <c r="L35" s="4543"/>
      <c r="M35" s="4542">
        <v>1.5</v>
      </c>
      <c r="N35" s="4542"/>
    </row>
    <row r="36" spans="1:15" ht="18" customHeight="1">
      <c r="A36" s="500" t="s">
        <v>640</v>
      </c>
      <c r="B36" s="139">
        <v>73</v>
      </c>
      <c r="C36" s="4566">
        <v>165.6</v>
      </c>
      <c r="D36" s="4566"/>
      <c r="E36" s="4543">
        <v>1.6</v>
      </c>
      <c r="F36" s="4543"/>
      <c r="G36" s="4543">
        <v>0.4</v>
      </c>
      <c r="H36" s="4543"/>
      <c r="I36" s="4543">
        <v>0</v>
      </c>
      <c r="J36" s="4543"/>
      <c r="K36" s="4543">
        <v>0</v>
      </c>
      <c r="L36" s="4543"/>
      <c r="M36" s="4542">
        <v>3.8</v>
      </c>
      <c r="N36" s="4542"/>
    </row>
    <row r="37" spans="1:15" ht="18" customHeight="1">
      <c r="A37" s="501" t="s">
        <v>641</v>
      </c>
      <c r="B37" s="139">
        <v>72</v>
      </c>
      <c r="C37" s="4567">
        <v>174.3</v>
      </c>
      <c r="D37" s="4567"/>
      <c r="E37" s="4543">
        <v>1.5</v>
      </c>
      <c r="F37" s="4543"/>
      <c r="G37" s="4543">
        <v>0.1</v>
      </c>
      <c r="H37" s="4543"/>
      <c r="I37" s="4543">
        <v>0</v>
      </c>
      <c r="J37" s="4543"/>
      <c r="K37" s="4543">
        <v>0</v>
      </c>
      <c r="L37" s="4543"/>
      <c r="M37" s="4542">
        <v>3.7</v>
      </c>
      <c r="N37" s="4542"/>
    </row>
    <row r="38" spans="1:15" ht="18" customHeight="1">
      <c r="A38" s="501" t="s">
        <v>642</v>
      </c>
      <c r="B38" s="139">
        <v>73</v>
      </c>
      <c r="C38" s="4566">
        <v>150.69999999999999</v>
      </c>
      <c r="D38" s="4566"/>
      <c r="E38" s="4543">
        <v>1.5</v>
      </c>
      <c r="F38" s="4543"/>
      <c r="G38" s="4543">
        <v>0</v>
      </c>
      <c r="H38" s="4543"/>
      <c r="I38" s="4543">
        <v>0</v>
      </c>
      <c r="J38" s="4543"/>
      <c r="K38" s="4543">
        <v>0</v>
      </c>
      <c r="L38" s="4543"/>
      <c r="M38" s="4542">
        <v>3.1</v>
      </c>
      <c r="N38" s="4542"/>
    </row>
    <row r="39" spans="1:15" ht="18" customHeight="1" thickBot="1">
      <c r="A39" s="502" t="s">
        <v>643</v>
      </c>
      <c r="B39" s="149">
        <v>72</v>
      </c>
      <c r="C39" s="4568">
        <v>145.6</v>
      </c>
      <c r="D39" s="4568"/>
      <c r="E39" s="4552">
        <v>1.6</v>
      </c>
      <c r="F39" s="4552"/>
      <c r="G39" s="4552">
        <v>0</v>
      </c>
      <c r="H39" s="4552"/>
      <c r="I39" s="4552">
        <v>0</v>
      </c>
      <c r="J39" s="4552"/>
      <c r="K39" s="4552">
        <v>0</v>
      </c>
      <c r="L39" s="4552"/>
      <c r="M39" s="4553">
        <v>2.9</v>
      </c>
      <c r="N39" s="4553"/>
    </row>
    <row r="40" spans="1:15">
      <c r="A40" s="474" t="s">
        <v>652</v>
      </c>
      <c r="B40" s="511"/>
      <c r="C40" s="511"/>
      <c r="D40" s="511"/>
      <c r="I40" s="511"/>
      <c r="L40" s="511"/>
      <c r="M40" s="458"/>
      <c r="N40" s="458"/>
      <c r="O40" s="458"/>
    </row>
    <row r="41" spans="1:15" ht="13.5" customHeight="1">
      <c r="A41" s="449"/>
      <c r="B41" s="458"/>
      <c r="C41" s="458"/>
      <c r="D41" s="458"/>
      <c r="E41" s="458"/>
      <c r="F41" s="458"/>
      <c r="G41" s="458"/>
      <c r="H41" s="458"/>
      <c r="I41" s="458"/>
      <c r="J41" s="458"/>
      <c r="K41" s="458"/>
      <c r="L41" s="458"/>
      <c r="M41" s="458"/>
      <c r="N41" s="458"/>
    </row>
    <row r="42" spans="1:15">
      <c r="A42" s="89"/>
    </row>
  </sheetData>
  <mergeCells count="132">
    <mergeCell ref="C39:D39"/>
    <mergeCell ref="E39:F39"/>
    <mergeCell ref="G39:H39"/>
    <mergeCell ref="I39:J39"/>
    <mergeCell ref="K39:L39"/>
    <mergeCell ref="M39:N39"/>
    <mergeCell ref="C38:D38"/>
    <mergeCell ref="E38:F38"/>
    <mergeCell ref="G38:H38"/>
    <mergeCell ref="I38:J38"/>
    <mergeCell ref="K38:L38"/>
    <mergeCell ref="M38:N38"/>
    <mergeCell ref="C37:D37"/>
    <mergeCell ref="E37:F37"/>
    <mergeCell ref="G37:H37"/>
    <mergeCell ref="I37:J37"/>
    <mergeCell ref="K37:L37"/>
    <mergeCell ref="M37:N37"/>
    <mergeCell ref="C36:D36"/>
    <mergeCell ref="E36:F36"/>
    <mergeCell ref="G36:H36"/>
    <mergeCell ref="I36:J36"/>
    <mergeCell ref="K36:L36"/>
    <mergeCell ref="M36:N36"/>
    <mergeCell ref="C35:D35"/>
    <mergeCell ref="E35:F35"/>
    <mergeCell ref="G35:H35"/>
    <mergeCell ref="I35:J35"/>
    <mergeCell ref="K35:L35"/>
    <mergeCell ref="M35:N35"/>
    <mergeCell ref="C34:D34"/>
    <mergeCell ref="E34:F34"/>
    <mergeCell ref="G34:H34"/>
    <mergeCell ref="I34:J34"/>
    <mergeCell ref="K34:L34"/>
    <mergeCell ref="M34:N34"/>
    <mergeCell ref="C33:D33"/>
    <mergeCell ref="E33:F33"/>
    <mergeCell ref="G33:H33"/>
    <mergeCell ref="I33:J33"/>
    <mergeCell ref="K33:L33"/>
    <mergeCell ref="M33:N33"/>
    <mergeCell ref="C32:D32"/>
    <mergeCell ref="E32:F32"/>
    <mergeCell ref="G32:H32"/>
    <mergeCell ref="I32:J32"/>
    <mergeCell ref="K32:L32"/>
    <mergeCell ref="M32:N32"/>
    <mergeCell ref="C31:D31"/>
    <mergeCell ref="E31:F31"/>
    <mergeCell ref="G31:H31"/>
    <mergeCell ref="I31:J31"/>
    <mergeCell ref="K31:L31"/>
    <mergeCell ref="M31:N31"/>
    <mergeCell ref="C30:D30"/>
    <mergeCell ref="E30:F30"/>
    <mergeCell ref="G30:H30"/>
    <mergeCell ref="I30:J30"/>
    <mergeCell ref="K30:L30"/>
    <mergeCell ref="M30:N30"/>
    <mergeCell ref="C29:D29"/>
    <mergeCell ref="E29:F29"/>
    <mergeCell ref="G29:H29"/>
    <mergeCell ref="I29:J29"/>
    <mergeCell ref="K29:L29"/>
    <mergeCell ref="M29:N29"/>
    <mergeCell ref="C28:D28"/>
    <mergeCell ref="E28:F28"/>
    <mergeCell ref="G28:H28"/>
    <mergeCell ref="I28:J28"/>
    <mergeCell ref="K28:L28"/>
    <mergeCell ref="M28:N28"/>
    <mergeCell ref="B24:N24"/>
    <mergeCell ref="C26:D26"/>
    <mergeCell ref="E26:F26"/>
    <mergeCell ref="G26:H26"/>
    <mergeCell ref="I26:J26"/>
    <mergeCell ref="K26:L26"/>
    <mergeCell ref="M26:N26"/>
    <mergeCell ref="M22:N22"/>
    <mergeCell ref="C23:D23"/>
    <mergeCell ref="G23:H23"/>
    <mergeCell ref="I23:J23"/>
    <mergeCell ref="K23:L23"/>
    <mergeCell ref="M23:N23"/>
    <mergeCell ref="F21:G21"/>
    <mergeCell ref="J21:K21"/>
    <mergeCell ref="A22:A23"/>
    <mergeCell ref="B22:B23"/>
    <mergeCell ref="C22:D22"/>
    <mergeCell ref="E22:F23"/>
    <mergeCell ref="G22:L22"/>
    <mergeCell ref="F18:G18"/>
    <mergeCell ref="J18:K18"/>
    <mergeCell ref="F19:G19"/>
    <mergeCell ref="J19:K19"/>
    <mergeCell ref="F20:G20"/>
    <mergeCell ref="J20:K20"/>
    <mergeCell ref="F15:G15"/>
    <mergeCell ref="J15:K15"/>
    <mergeCell ref="F16:G16"/>
    <mergeCell ref="J16:K16"/>
    <mergeCell ref="F17:G17"/>
    <mergeCell ref="J17:K17"/>
    <mergeCell ref="F12:G12"/>
    <mergeCell ref="J12:K12"/>
    <mergeCell ref="F13:G13"/>
    <mergeCell ref="J13:K13"/>
    <mergeCell ref="F14:G14"/>
    <mergeCell ref="J14:K14"/>
    <mergeCell ref="F8:G8"/>
    <mergeCell ref="J8:K8"/>
    <mergeCell ref="F10:G10"/>
    <mergeCell ref="J10:K10"/>
    <mergeCell ref="F11:G11"/>
    <mergeCell ref="J11:K11"/>
    <mergeCell ref="M4:M5"/>
    <mergeCell ref="N4:N5"/>
    <mergeCell ref="O4:O5"/>
    <mergeCell ref="F5:G5"/>
    <mergeCell ref="J5:K5"/>
    <mergeCell ref="B6:O6"/>
    <mergeCell ref="A3:A5"/>
    <mergeCell ref="B3:D3"/>
    <mergeCell ref="E3:K3"/>
    <mergeCell ref="L3:L5"/>
    <mergeCell ref="M3:O3"/>
    <mergeCell ref="B4:B5"/>
    <mergeCell ref="C4:C5"/>
    <mergeCell ref="D4:D5"/>
    <mergeCell ref="E4:H4"/>
    <mergeCell ref="I4:K4"/>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zoomScaleSheetLayoutView="100" workbookViewId="0"/>
  </sheetViews>
  <sheetFormatPr defaultColWidth="8.88671875" defaultRowHeight="13.2"/>
  <cols>
    <col min="1" max="1" width="19.6640625" style="188" customWidth="1"/>
    <col min="2" max="2" width="7.88671875" style="188" customWidth="1"/>
    <col min="3" max="3" width="2.6640625" style="188" customWidth="1"/>
    <col min="4" max="4" width="4.88671875" style="188" customWidth="1"/>
    <col min="5" max="5" width="6.109375" style="188" customWidth="1"/>
    <col min="6" max="6" width="7.33203125" style="188" customWidth="1"/>
    <col min="7" max="7" width="3.109375" style="188" customWidth="1"/>
    <col min="8" max="8" width="3.6640625" style="188" customWidth="1"/>
    <col min="9" max="9" width="7.6640625" style="188" customWidth="1"/>
    <col min="10" max="10" width="4.33203125" style="188" customWidth="1"/>
    <col min="11" max="11" width="2.6640625" style="188" customWidth="1"/>
    <col min="12" max="12" width="3.6640625" style="188" customWidth="1"/>
    <col min="13" max="13" width="3.33203125" style="188" customWidth="1"/>
    <col min="14" max="14" width="6.109375" style="188" customWidth="1"/>
    <col min="15" max="15" width="6.6640625" style="188" customWidth="1"/>
    <col min="16" max="16384" width="8.88671875" style="188"/>
  </cols>
  <sheetData>
    <row r="1" spans="1:16" ht="14.4">
      <c r="A1" s="3033" t="s">
        <v>5263</v>
      </c>
      <c r="B1" s="2076"/>
      <c r="C1" s="2076"/>
      <c r="D1" s="2076"/>
      <c r="E1" s="2076"/>
      <c r="F1" s="2076"/>
      <c r="G1" s="2076"/>
      <c r="H1" s="2076"/>
      <c r="I1" s="2076"/>
      <c r="J1" s="2076"/>
      <c r="K1" s="2076"/>
      <c r="L1" s="2076"/>
      <c r="M1" s="2076"/>
      <c r="N1" s="2076"/>
      <c r="O1" s="2076"/>
    </row>
    <row r="2" spans="1:16" ht="13.8" thickBot="1">
      <c r="A2" s="1216" t="s">
        <v>5264</v>
      </c>
      <c r="B2" s="1216"/>
      <c r="C2" s="1216"/>
      <c r="D2" s="1216"/>
      <c r="E2" s="1216"/>
      <c r="F2" s="1216"/>
      <c r="G2" s="1216"/>
      <c r="H2" s="1216"/>
      <c r="I2" s="1216"/>
      <c r="J2" s="1216"/>
      <c r="K2" s="1216"/>
      <c r="L2" s="1216"/>
      <c r="M2" s="1216"/>
      <c r="N2" s="1216"/>
      <c r="O2" s="191" t="s">
        <v>5250</v>
      </c>
    </row>
    <row r="3" spans="1:16" ht="15" customHeight="1">
      <c r="A3" s="5593" t="s">
        <v>2201</v>
      </c>
      <c r="B3" s="5667" t="s">
        <v>16</v>
      </c>
      <c r="C3" s="5530" t="s">
        <v>5265</v>
      </c>
      <c r="D3" s="5534"/>
      <c r="E3" s="5534"/>
      <c r="F3" s="5534"/>
      <c r="G3" s="5530" t="s">
        <v>5266</v>
      </c>
      <c r="H3" s="5534"/>
      <c r="I3" s="5534"/>
      <c r="J3" s="5534"/>
      <c r="K3" s="5534"/>
      <c r="L3" s="5534"/>
      <c r="M3" s="5534"/>
      <c r="N3" s="5534"/>
      <c r="O3" s="5534"/>
    </row>
    <row r="4" spans="1:16" ht="50.25" customHeight="1">
      <c r="A4" s="5604"/>
      <c r="B4" s="5668"/>
      <c r="C4" s="5652" t="s">
        <v>5240</v>
      </c>
      <c r="D4" s="5656"/>
      <c r="E4" s="5652" t="s">
        <v>5267</v>
      </c>
      <c r="F4" s="5652" t="s">
        <v>5268</v>
      </c>
      <c r="G4" s="5652" t="s">
        <v>5269</v>
      </c>
      <c r="H4" s="5656"/>
      <c r="I4" s="5652" t="s">
        <v>5270</v>
      </c>
      <c r="J4" s="5652" t="s">
        <v>5271</v>
      </c>
      <c r="K4" s="5656"/>
      <c r="L4" s="5652" t="s">
        <v>5272</v>
      </c>
      <c r="M4" s="5656"/>
      <c r="N4" s="5654" t="s">
        <v>5273</v>
      </c>
      <c r="O4" s="5652" t="s">
        <v>5274</v>
      </c>
      <c r="P4" s="251"/>
    </row>
    <row r="5" spans="1:16">
      <c r="A5" s="5595"/>
      <c r="B5" s="5669"/>
      <c r="C5" s="5653"/>
      <c r="D5" s="5657"/>
      <c r="E5" s="5653"/>
      <c r="F5" s="5653"/>
      <c r="G5" s="5653"/>
      <c r="H5" s="5657"/>
      <c r="I5" s="5653"/>
      <c r="J5" s="5653"/>
      <c r="K5" s="5657"/>
      <c r="L5" s="5653"/>
      <c r="M5" s="5657"/>
      <c r="N5" s="5664"/>
      <c r="O5" s="5665"/>
      <c r="P5" s="251"/>
    </row>
    <row r="6" spans="1:16" ht="30" customHeight="1">
      <c r="A6" s="3014" t="s">
        <v>5255</v>
      </c>
      <c r="B6" s="263">
        <v>391865</v>
      </c>
      <c r="C6" s="5666">
        <v>249623</v>
      </c>
      <c r="D6" s="5462"/>
      <c r="E6" s="265">
        <v>4276</v>
      </c>
      <c r="F6" s="265">
        <v>7211</v>
      </c>
      <c r="G6" s="5666">
        <v>1694</v>
      </c>
      <c r="H6" s="5462"/>
      <c r="I6" s="265">
        <v>4614</v>
      </c>
      <c r="J6" s="5666">
        <v>36130</v>
      </c>
      <c r="K6" s="5462"/>
      <c r="L6" s="5310">
        <v>1857</v>
      </c>
      <c r="M6" s="5626"/>
      <c r="N6" s="265">
        <v>275</v>
      </c>
      <c r="O6" s="265">
        <v>2636</v>
      </c>
    </row>
    <row r="7" spans="1:16" ht="30" customHeight="1">
      <c r="A7" s="2857" t="s">
        <v>5256</v>
      </c>
      <c r="B7" s="263">
        <v>482985</v>
      </c>
      <c r="C7" s="5662">
        <v>290939</v>
      </c>
      <c r="D7" s="5663"/>
      <c r="E7" s="265">
        <v>5736</v>
      </c>
      <c r="F7" s="265">
        <v>8481</v>
      </c>
      <c r="G7" s="5662">
        <v>4043</v>
      </c>
      <c r="H7" s="5663"/>
      <c r="I7" s="265">
        <v>4786</v>
      </c>
      <c r="J7" s="5662">
        <v>31071</v>
      </c>
      <c r="K7" s="5663"/>
      <c r="L7" s="4454">
        <v>1906</v>
      </c>
      <c r="M7" s="5623"/>
      <c r="N7" s="265">
        <v>24</v>
      </c>
      <c r="O7" s="265">
        <v>48078</v>
      </c>
    </row>
    <row r="8" spans="1:16" ht="30" customHeight="1">
      <c r="A8" s="2857" t="s">
        <v>397</v>
      </c>
      <c r="B8" s="3034">
        <v>522479</v>
      </c>
      <c r="C8" s="5658">
        <v>316403</v>
      </c>
      <c r="D8" s="5663"/>
      <c r="E8" s="3035">
        <v>2375</v>
      </c>
      <c r="F8" s="3035">
        <v>8589</v>
      </c>
      <c r="G8" s="5658">
        <v>658</v>
      </c>
      <c r="H8" s="5663"/>
      <c r="I8" s="3035">
        <v>2902</v>
      </c>
      <c r="J8" s="5658">
        <v>49929</v>
      </c>
      <c r="K8" s="5663"/>
      <c r="L8" s="5650">
        <v>1330</v>
      </c>
      <c r="M8" s="5623"/>
      <c r="N8" s="3035">
        <v>570</v>
      </c>
      <c r="O8" s="3035">
        <v>1716</v>
      </c>
    </row>
    <row r="9" spans="1:16" ht="30" customHeight="1">
      <c r="A9" s="2857" t="s">
        <v>398</v>
      </c>
      <c r="B9" s="3034">
        <v>458744</v>
      </c>
      <c r="C9" s="5658">
        <v>299953</v>
      </c>
      <c r="D9" s="5659">
        <v>299953</v>
      </c>
      <c r="E9" s="3035">
        <v>456</v>
      </c>
      <c r="F9" s="3035">
        <v>5956</v>
      </c>
      <c r="G9" s="5658">
        <v>891</v>
      </c>
      <c r="H9" s="5659">
        <v>891</v>
      </c>
      <c r="I9" s="3035">
        <v>4410</v>
      </c>
      <c r="J9" s="5658">
        <v>35677</v>
      </c>
      <c r="K9" s="5659">
        <v>35677</v>
      </c>
      <c r="L9" s="5650">
        <v>7397</v>
      </c>
      <c r="M9" s="5660">
        <v>7397</v>
      </c>
      <c r="N9" s="3035">
        <v>2847</v>
      </c>
      <c r="O9" s="3035">
        <v>3476</v>
      </c>
    </row>
    <row r="10" spans="1:16" ht="28.5" customHeight="1" thickBot="1">
      <c r="A10" s="3015" t="s">
        <v>5257</v>
      </c>
      <c r="B10" s="3036">
        <v>476885</v>
      </c>
      <c r="C10" s="5646">
        <v>312707</v>
      </c>
      <c r="D10" s="5647">
        <v>312707</v>
      </c>
      <c r="E10" s="3037">
        <v>1696</v>
      </c>
      <c r="F10" s="3037">
        <v>3047</v>
      </c>
      <c r="G10" s="5644">
        <v>1708</v>
      </c>
      <c r="H10" s="5648">
        <v>1708</v>
      </c>
      <c r="I10" s="3037">
        <v>3388</v>
      </c>
      <c r="J10" s="5644">
        <v>32969</v>
      </c>
      <c r="K10" s="5648">
        <v>32969</v>
      </c>
      <c r="L10" s="5644">
        <v>222</v>
      </c>
      <c r="M10" s="5661">
        <v>222</v>
      </c>
      <c r="N10" s="3037" t="s">
        <v>356</v>
      </c>
      <c r="O10" s="3038">
        <v>29344</v>
      </c>
    </row>
    <row r="11" spans="1:16" ht="13.8" thickBot="1">
      <c r="A11" s="3039"/>
      <c r="B11" s="3040"/>
      <c r="C11" s="3040"/>
      <c r="D11" s="3040"/>
      <c r="E11" s="3040"/>
      <c r="F11" s="3040"/>
      <c r="G11" s="3040"/>
      <c r="H11" s="3040"/>
      <c r="I11" s="3040"/>
      <c r="J11" s="3040"/>
      <c r="K11" s="3040"/>
      <c r="L11" s="3040"/>
      <c r="M11" s="3040"/>
      <c r="N11" s="3040"/>
      <c r="O11" s="265"/>
    </row>
    <row r="12" spans="1:16" ht="15" customHeight="1">
      <c r="A12" s="5593" t="s">
        <v>420</v>
      </c>
      <c r="B12" s="5530" t="s">
        <v>5275</v>
      </c>
      <c r="C12" s="5534"/>
      <c r="D12" s="5534"/>
      <c r="E12" s="5534"/>
      <c r="F12" s="5534"/>
      <c r="G12" s="5534"/>
      <c r="H12" s="5534"/>
      <c r="I12" s="5534"/>
      <c r="J12" s="5534"/>
      <c r="K12" s="5534"/>
      <c r="L12" s="5534"/>
      <c r="M12" s="5534"/>
      <c r="N12" s="5534"/>
      <c r="O12" s="2856"/>
    </row>
    <row r="13" spans="1:16" ht="50.25" customHeight="1">
      <c r="A13" s="5604"/>
      <c r="B13" s="5654" t="s">
        <v>5276</v>
      </c>
      <c r="C13" s="5652" t="s">
        <v>5277</v>
      </c>
      <c r="D13" s="5656"/>
      <c r="E13" s="5652" t="s">
        <v>5278</v>
      </c>
      <c r="F13" s="5652" t="s">
        <v>5279</v>
      </c>
      <c r="G13" s="5652" t="s">
        <v>5280</v>
      </c>
      <c r="H13" s="5656"/>
      <c r="I13" s="5652" t="s">
        <v>5281</v>
      </c>
      <c r="J13" s="5652" t="s">
        <v>5282</v>
      </c>
      <c r="K13" s="5656"/>
      <c r="L13" s="5652" t="s">
        <v>5283</v>
      </c>
      <c r="M13" s="5656"/>
      <c r="N13" s="5652" t="s">
        <v>5284</v>
      </c>
    </row>
    <row r="14" spans="1:16">
      <c r="A14" s="5595"/>
      <c r="B14" s="5655"/>
      <c r="C14" s="5653"/>
      <c r="D14" s="5657"/>
      <c r="E14" s="5653"/>
      <c r="F14" s="5653"/>
      <c r="G14" s="5653"/>
      <c r="H14" s="5657"/>
      <c r="I14" s="5653"/>
      <c r="J14" s="5653"/>
      <c r="K14" s="5657"/>
      <c r="L14" s="5653"/>
      <c r="M14" s="5657"/>
      <c r="N14" s="5653"/>
    </row>
    <row r="15" spans="1:16" ht="30" customHeight="1">
      <c r="A15" s="3014" t="s">
        <v>5255</v>
      </c>
      <c r="B15" s="207">
        <v>33161</v>
      </c>
      <c r="C15" s="5310">
        <v>3426</v>
      </c>
      <c r="D15" s="5626"/>
      <c r="E15" s="264">
        <v>2765</v>
      </c>
      <c r="F15" s="264">
        <v>1411</v>
      </c>
      <c r="G15" s="5310">
        <v>757</v>
      </c>
      <c r="H15" s="5626"/>
      <c r="I15" s="264">
        <v>27373</v>
      </c>
      <c r="J15" s="5310">
        <v>12216</v>
      </c>
      <c r="K15" s="5626"/>
      <c r="L15" s="5310">
        <v>2255</v>
      </c>
      <c r="M15" s="5626"/>
      <c r="N15" s="264">
        <v>185</v>
      </c>
    </row>
    <row r="16" spans="1:16" ht="30" customHeight="1">
      <c r="A16" s="2857" t="s">
        <v>5256</v>
      </c>
      <c r="B16" s="207">
        <v>26902</v>
      </c>
      <c r="C16" s="4454">
        <v>62</v>
      </c>
      <c r="D16" s="5623"/>
      <c r="E16" s="264">
        <v>3771</v>
      </c>
      <c r="F16" s="264">
        <v>2144</v>
      </c>
      <c r="G16" s="4454">
        <v>5881</v>
      </c>
      <c r="H16" s="5623"/>
      <c r="I16" s="264">
        <v>28075</v>
      </c>
      <c r="J16" s="4454">
        <v>16936</v>
      </c>
      <c r="K16" s="5623"/>
      <c r="L16" s="4454">
        <v>4150</v>
      </c>
      <c r="M16" s="5623"/>
      <c r="N16" s="264" t="s">
        <v>356</v>
      </c>
    </row>
    <row r="17" spans="1:15" ht="30" customHeight="1">
      <c r="A17" s="2857" t="s">
        <v>397</v>
      </c>
      <c r="B17" s="3041">
        <v>28966</v>
      </c>
      <c r="C17" s="5650">
        <v>996</v>
      </c>
      <c r="D17" s="5623"/>
      <c r="E17" s="3042">
        <v>3342</v>
      </c>
      <c r="F17" s="3042">
        <v>8035</v>
      </c>
      <c r="G17" s="5650">
        <v>8314</v>
      </c>
      <c r="H17" s="5623"/>
      <c r="I17" s="3042">
        <v>33220</v>
      </c>
      <c r="J17" s="5650">
        <v>35373</v>
      </c>
      <c r="K17" s="5623"/>
      <c r="L17" s="5650">
        <v>19761</v>
      </c>
      <c r="M17" s="5623"/>
      <c r="N17" s="264" t="s">
        <v>356</v>
      </c>
    </row>
    <row r="18" spans="1:15" ht="30" customHeight="1">
      <c r="A18" s="2857" t="s">
        <v>398</v>
      </c>
      <c r="B18" s="3041">
        <v>17584</v>
      </c>
      <c r="C18" s="5650" t="s">
        <v>356</v>
      </c>
      <c r="D18" s="5623"/>
      <c r="E18" s="3042">
        <v>1838</v>
      </c>
      <c r="F18" s="3042">
        <v>2437</v>
      </c>
      <c r="G18" s="5650">
        <v>40510</v>
      </c>
      <c r="H18" s="5651">
        <v>40510</v>
      </c>
      <c r="I18" s="3042">
        <v>13482</v>
      </c>
      <c r="J18" s="5650">
        <v>17586</v>
      </c>
      <c r="K18" s="5651">
        <v>17586</v>
      </c>
      <c r="L18" s="5650">
        <v>4244</v>
      </c>
      <c r="M18" s="5651">
        <v>4244</v>
      </c>
      <c r="N18" s="2420" t="s">
        <v>356</v>
      </c>
    </row>
    <row r="19" spans="1:15" ht="26.25" customHeight="1" thickBot="1">
      <c r="A19" s="3015" t="s">
        <v>5257</v>
      </c>
      <c r="B19" s="3043">
        <v>13494</v>
      </c>
      <c r="C19" s="5644" t="s">
        <v>1464</v>
      </c>
      <c r="D19" s="5645"/>
      <c r="E19" s="3037">
        <v>906</v>
      </c>
      <c r="F19" s="3037">
        <v>17103</v>
      </c>
      <c r="G19" s="5646">
        <v>29176</v>
      </c>
      <c r="H19" s="5647">
        <v>29176</v>
      </c>
      <c r="I19" s="3037">
        <v>16786</v>
      </c>
      <c r="J19" s="5644">
        <v>11253</v>
      </c>
      <c r="K19" s="5648">
        <v>11253</v>
      </c>
      <c r="L19" s="5644">
        <v>3086</v>
      </c>
      <c r="M19" s="5648">
        <v>3086</v>
      </c>
      <c r="N19" s="213" t="s">
        <v>927</v>
      </c>
    </row>
    <row r="21" spans="1:15" ht="21.75" customHeight="1">
      <c r="A21" s="3033" t="s">
        <v>5285</v>
      </c>
    </row>
    <row r="22" spans="1:15" ht="13.8" thickBot="1">
      <c r="A22" s="196" t="s">
        <v>5286</v>
      </c>
      <c r="B22" s="251"/>
      <c r="C22" s="251"/>
      <c r="D22" s="251"/>
      <c r="E22" s="251"/>
      <c r="F22" s="251"/>
      <c r="G22" s="251"/>
      <c r="H22" s="251"/>
      <c r="I22" s="251"/>
      <c r="J22" s="1217"/>
      <c r="K22" s="1217"/>
      <c r="L22" s="1217"/>
      <c r="M22" s="1217"/>
      <c r="N22" s="191"/>
      <c r="O22" s="191" t="s">
        <v>5250</v>
      </c>
    </row>
    <row r="23" spans="1:15" s="2863" customFormat="1" ht="32.1" customHeight="1">
      <c r="A23" s="2855" t="s">
        <v>420</v>
      </c>
      <c r="B23" s="5530" t="s">
        <v>16</v>
      </c>
      <c r="C23" s="5531"/>
      <c r="D23" s="5532" t="s">
        <v>5055</v>
      </c>
      <c r="E23" s="5533"/>
      <c r="F23" s="5627" t="s">
        <v>5260</v>
      </c>
      <c r="G23" s="5628"/>
      <c r="H23" s="5627" t="s">
        <v>5261</v>
      </c>
      <c r="I23" s="5628"/>
      <c r="J23" s="5532" t="s">
        <v>5253</v>
      </c>
      <c r="K23" s="5649"/>
      <c r="L23" s="5533"/>
      <c r="M23" s="5627" t="s">
        <v>5287</v>
      </c>
      <c r="N23" s="5628"/>
      <c r="O23" s="3028" t="s">
        <v>22</v>
      </c>
    </row>
    <row r="24" spans="1:15" s="2863" customFormat="1" ht="30" customHeight="1">
      <c r="A24" s="3014" t="s">
        <v>5255</v>
      </c>
      <c r="B24" s="5643">
        <v>6752699</v>
      </c>
      <c r="C24" s="5626"/>
      <c r="D24" s="5310">
        <v>3445149</v>
      </c>
      <c r="E24" s="5626"/>
      <c r="F24" s="5310" t="s">
        <v>3504</v>
      </c>
      <c r="G24" s="5626"/>
      <c r="H24" s="5310">
        <v>374967</v>
      </c>
      <c r="I24" s="5626"/>
      <c r="J24" s="5310">
        <v>2893397</v>
      </c>
      <c r="K24" s="5626"/>
      <c r="L24" s="5626"/>
      <c r="M24" s="5310" t="s">
        <v>3504</v>
      </c>
      <c r="N24" s="5626"/>
      <c r="O24" s="264">
        <v>5508</v>
      </c>
    </row>
    <row r="25" spans="1:15" s="2863" customFormat="1" ht="30" customHeight="1">
      <c r="A25" s="2857" t="s">
        <v>5256</v>
      </c>
      <c r="B25" s="5641">
        <v>8126433</v>
      </c>
      <c r="C25" s="5623"/>
      <c r="D25" s="4454">
        <v>3730866</v>
      </c>
      <c r="E25" s="5623"/>
      <c r="F25" s="4454" t="s">
        <v>356</v>
      </c>
      <c r="G25" s="5623"/>
      <c r="H25" s="4454">
        <v>789496</v>
      </c>
      <c r="I25" s="5623"/>
      <c r="J25" s="4454">
        <v>3590007</v>
      </c>
      <c r="K25" s="5623"/>
      <c r="L25" s="5623"/>
      <c r="M25" s="4454">
        <v>1500</v>
      </c>
      <c r="N25" s="5623"/>
      <c r="O25" s="264">
        <v>14564</v>
      </c>
    </row>
    <row r="26" spans="1:15" s="2863" customFormat="1" ht="30" customHeight="1">
      <c r="A26" s="2857" t="s">
        <v>397</v>
      </c>
      <c r="B26" s="5641">
        <v>10063638</v>
      </c>
      <c r="C26" s="5623"/>
      <c r="D26" s="4454">
        <v>4093372</v>
      </c>
      <c r="E26" s="5623"/>
      <c r="F26" s="4454" t="s">
        <v>3504</v>
      </c>
      <c r="G26" s="5623"/>
      <c r="H26" s="4454">
        <v>1155919</v>
      </c>
      <c r="I26" s="5623"/>
      <c r="J26" s="4454">
        <v>3748492</v>
      </c>
      <c r="K26" s="5623"/>
      <c r="L26" s="5623"/>
      <c r="M26" s="4454" t="s">
        <v>356</v>
      </c>
      <c r="N26" s="5623"/>
      <c r="O26" s="264">
        <v>10055</v>
      </c>
    </row>
    <row r="27" spans="1:15" s="2863" customFormat="1" ht="30" customHeight="1">
      <c r="A27" s="2857" t="s">
        <v>398</v>
      </c>
      <c r="B27" s="5641">
        <v>8360903</v>
      </c>
      <c r="C27" s="5642">
        <v>8360903</v>
      </c>
      <c r="D27" s="4454">
        <v>4178668</v>
      </c>
      <c r="E27" s="5642">
        <v>4178668</v>
      </c>
      <c r="F27" s="4454" t="s">
        <v>356</v>
      </c>
      <c r="G27" s="5624"/>
      <c r="H27" s="4454">
        <v>767372</v>
      </c>
      <c r="I27" s="5642">
        <v>767372</v>
      </c>
      <c r="J27" s="4454">
        <v>3402915</v>
      </c>
      <c r="K27" s="5642">
        <v>3402915</v>
      </c>
      <c r="L27" s="5642">
        <v>3402915</v>
      </c>
      <c r="M27" s="4454" t="s">
        <v>3504</v>
      </c>
      <c r="N27" s="5642" t="s">
        <v>3504</v>
      </c>
      <c r="O27" s="264" t="s">
        <v>3504</v>
      </c>
    </row>
    <row r="28" spans="1:15" s="2863" customFormat="1" ht="30" customHeight="1" thickBot="1">
      <c r="A28" s="3015" t="s">
        <v>5257</v>
      </c>
      <c r="B28" s="5640">
        <v>8924145</v>
      </c>
      <c r="C28" s="5313">
        <v>8924145</v>
      </c>
      <c r="D28" s="5313">
        <v>4309261</v>
      </c>
      <c r="E28" s="5622">
        <v>4309261</v>
      </c>
      <c r="F28" s="5313" t="s">
        <v>3504</v>
      </c>
      <c r="G28" s="5621"/>
      <c r="H28" s="5313">
        <v>981315</v>
      </c>
      <c r="I28" s="5622">
        <v>981315</v>
      </c>
      <c r="J28" s="5313">
        <v>3616519</v>
      </c>
      <c r="K28" s="5622">
        <v>3616519</v>
      </c>
      <c r="L28" s="5622">
        <v>3616519</v>
      </c>
      <c r="M28" s="5313" t="s">
        <v>3504</v>
      </c>
      <c r="N28" s="5622" t="s">
        <v>3504</v>
      </c>
      <c r="O28" s="2081">
        <v>16522</v>
      </c>
    </row>
    <row r="29" spans="1:15" ht="13.5" customHeight="1">
      <c r="A29" s="5638" t="s">
        <v>5288</v>
      </c>
      <c r="B29" s="5638"/>
      <c r="C29" s="5638"/>
      <c r="D29" s="5638"/>
      <c r="E29" s="5638"/>
      <c r="F29" s="5638"/>
      <c r="G29" s="5638"/>
      <c r="H29" s="5638"/>
      <c r="I29" s="5638"/>
      <c r="J29" s="5638"/>
      <c r="K29" s="5638"/>
      <c r="L29" s="5638"/>
      <c r="M29" s="5638"/>
      <c r="N29" s="5638"/>
      <c r="O29" s="5638"/>
    </row>
    <row r="30" spans="1:15">
      <c r="A30" s="5639"/>
      <c r="B30" s="5639"/>
      <c r="C30" s="5639"/>
      <c r="D30" s="5639"/>
      <c r="E30" s="5639"/>
      <c r="F30" s="5639"/>
      <c r="G30" s="5639"/>
      <c r="H30" s="5639"/>
      <c r="I30" s="5639"/>
      <c r="J30" s="5639"/>
      <c r="K30" s="5639"/>
      <c r="L30" s="5639"/>
      <c r="M30" s="5639"/>
      <c r="N30" s="5639"/>
      <c r="O30" s="5639"/>
    </row>
    <row r="31" spans="1:15">
      <c r="A31" s="5639"/>
      <c r="B31" s="5639"/>
      <c r="C31" s="5639"/>
      <c r="D31" s="5639"/>
      <c r="E31" s="5639"/>
      <c r="F31" s="5639"/>
      <c r="G31" s="5639"/>
      <c r="H31" s="5639"/>
      <c r="I31" s="5639"/>
      <c r="J31" s="5639"/>
      <c r="K31" s="5639"/>
      <c r="L31" s="5639"/>
      <c r="M31" s="5639"/>
      <c r="N31" s="5639"/>
      <c r="O31" s="5639"/>
    </row>
  </sheetData>
  <mergeCells count="101">
    <mergeCell ref="L4:M5"/>
    <mergeCell ref="N4:N5"/>
    <mergeCell ref="O4:O5"/>
    <mergeCell ref="C6:D6"/>
    <mergeCell ref="G6:H6"/>
    <mergeCell ref="J6:K6"/>
    <mergeCell ref="L6:M6"/>
    <mergeCell ref="A3:A5"/>
    <mergeCell ref="B3:B5"/>
    <mergeCell ref="C3:F3"/>
    <mergeCell ref="G3:O3"/>
    <mergeCell ref="C4:D5"/>
    <mergeCell ref="E4:E5"/>
    <mergeCell ref="F4:F5"/>
    <mergeCell ref="G4:H5"/>
    <mergeCell ref="I4:I5"/>
    <mergeCell ref="J4:K5"/>
    <mergeCell ref="C9:D9"/>
    <mergeCell ref="G9:H9"/>
    <mergeCell ref="J9:K9"/>
    <mergeCell ref="L9:M9"/>
    <mergeCell ref="C10:D10"/>
    <mergeCell ref="G10:H10"/>
    <mergeCell ref="J10:K10"/>
    <mergeCell ref="L10:M10"/>
    <mergeCell ref="C7:D7"/>
    <mergeCell ref="G7:H7"/>
    <mergeCell ref="J7:K7"/>
    <mergeCell ref="L7:M7"/>
    <mergeCell ref="C8:D8"/>
    <mergeCell ref="G8:H8"/>
    <mergeCell ref="J8:K8"/>
    <mergeCell ref="L8:M8"/>
    <mergeCell ref="A12:A14"/>
    <mergeCell ref="B12:N12"/>
    <mergeCell ref="B13:B14"/>
    <mergeCell ref="C13:D14"/>
    <mergeCell ref="E13:E14"/>
    <mergeCell ref="F13:F14"/>
    <mergeCell ref="G13:H14"/>
    <mergeCell ref="I13:I14"/>
    <mergeCell ref="J13:K14"/>
    <mergeCell ref="L13:M14"/>
    <mergeCell ref="C17:D17"/>
    <mergeCell ref="G17:H17"/>
    <mergeCell ref="J17:K17"/>
    <mergeCell ref="L17:M17"/>
    <mergeCell ref="C18:D18"/>
    <mergeCell ref="G18:H18"/>
    <mergeCell ref="J18:K18"/>
    <mergeCell ref="L18:M18"/>
    <mergeCell ref="N13:N14"/>
    <mergeCell ref="C15:D15"/>
    <mergeCell ref="G15:H15"/>
    <mergeCell ref="J15:K15"/>
    <mergeCell ref="L15:M15"/>
    <mergeCell ref="C16:D16"/>
    <mergeCell ref="G16:H16"/>
    <mergeCell ref="J16:K16"/>
    <mergeCell ref="L16:M16"/>
    <mergeCell ref="B24:C24"/>
    <mergeCell ref="D24:E24"/>
    <mergeCell ref="F24:G24"/>
    <mergeCell ref="H24:I24"/>
    <mergeCell ref="J24:L24"/>
    <mergeCell ref="M24:N24"/>
    <mergeCell ref="C19:D19"/>
    <mergeCell ref="G19:H19"/>
    <mergeCell ref="J19:K19"/>
    <mergeCell ref="L19:M19"/>
    <mergeCell ref="B23:C23"/>
    <mergeCell ref="D23:E23"/>
    <mergeCell ref="F23:G23"/>
    <mergeCell ref="H23:I23"/>
    <mergeCell ref="J23:L23"/>
    <mergeCell ref="M23:N23"/>
    <mergeCell ref="B26:C26"/>
    <mergeCell ref="D26:E26"/>
    <mergeCell ref="F26:G26"/>
    <mergeCell ref="H26:I26"/>
    <mergeCell ref="J26:L26"/>
    <mergeCell ref="M26:N26"/>
    <mergeCell ref="B25:C25"/>
    <mergeCell ref="D25:E25"/>
    <mergeCell ref="F25:G25"/>
    <mergeCell ref="H25:I25"/>
    <mergeCell ref="J25:L25"/>
    <mergeCell ref="M25:N25"/>
    <mergeCell ref="A29:O31"/>
    <mergeCell ref="B28:C28"/>
    <mergeCell ref="D28:E28"/>
    <mergeCell ref="F28:G28"/>
    <mergeCell ref="H28:I28"/>
    <mergeCell ref="J28:L28"/>
    <mergeCell ref="M28:N28"/>
    <mergeCell ref="B27:C27"/>
    <mergeCell ref="D27:E27"/>
    <mergeCell ref="F27:G27"/>
    <mergeCell ref="H27:I27"/>
    <mergeCell ref="J27:L27"/>
    <mergeCell ref="M27:N27"/>
  </mergeCells>
  <phoneticPr fontId="3"/>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workbookViewId="0">
      <selection sqref="A1:L1"/>
    </sheetView>
  </sheetViews>
  <sheetFormatPr defaultColWidth="9" defaultRowHeight="12"/>
  <cols>
    <col min="1" max="1" width="14.33203125" style="2891" customWidth="1"/>
    <col min="2" max="2" width="1.44140625" style="2891" customWidth="1"/>
    <col min="3" max="3" width="4.21875" style="2891" customWidth="1"/>
    <col min="4" max="5" width="7.88671875" style="2891" customWidth="1"/>
    <col min="6" max="6" width="8" style="2891" customWidth="1"/>
    <col min="7" max="7" width="9" style="2891"/>
    <col min="8" max="8" width="7.21875" style="2891" customWidth="1"/>
    <col min="9" max="9" width="7.88671875" style="2891" customWidth="1"/>
    <col min="10" max="10" width="7.44140625" style="2891" customWidth="1"/>
    <col min="11" max="11" width="7.6640625" style="2891" customWidth="1"/>
    <col min="12" max="12" width="8" style="2891" customWidth="1"/>
    <col min="13" max="16384" width="9" style="2891"/>
  </cols>
  <sheetData>
    <row r="1" spans="1:15" s="2888" customFormat="1" ht="19.2">
      <c r="A1" s="5682" t="s">
        <v>5289</v>
      </c>
      <c r="B1" s="5682"/>
      <c r="C1" s="5682"/>
      <c r="D1" s="5682"/>
      <c r="E1" s="5682"/>
      <c r="F1" s="5682"/>
      <c r="G1" s="5682"/>
      <c r="H1" s="5682"/>
      <c r="I1" s="5682"/>
      <c r="J1" s="5682"/>
      <c r="K1" s="5682"/>
      <c r="L1" s="5682"/>
    </row>
    <row r="2" spans="1:15" s="2888" customFormat="1" ht="12.75" customHeight="1">
      <c r="A2" s="3044"/>
      <c r="B2" s="3044"/>
      <c r="C2" s="3044"/>
      <c r="D2" s="3044"/>
      <c r="E2" s="3044"/>
      <c r="F2" s="3044"/>
      <c r="G2" s="3044"/>
      <c r="H2" s="3044"/>
      <c r="I2" s="3044"/>
      <c r="J2" s="3044"/>
      <c r="K2" s="3044"/>
    </row>
    <row r="3" spans="1:15" ht="12" customHeight="1">
      <c r="A3" s="5683" t="s">
        <v>5290</v>
      </c>
      <c r="B3" s="5683"/>
      <c r="C3" s="5683"/>
      <c r="D3" s="5683"/>
      <c r="E3" s="5683"/>
      <c r="F3" s="5683"/>
      <c r="G3" s="5683"/>
      <c r="H3" s="5683"/>
      <c r="I3" s="5683"/>
      <c r="J3" s="5683"/>
      <c r="K3" s="5683"/>
      <c r="L3" s="5683"/>
    </row>
    <row r="4" spans="1:15" ht="12" customHeight="1">
      <c r="A4" s="5683" t="s">
        <v>5291</v>
      </c>
      <c r="B4" s="5683"/>
      <c r="C4" s="5683"/>
      <c r="D4" s="5683"/>
      <c r="E4" s="5683"/>
      <c r="F4" s="5683"/>
      <c r="G4" s="5683"/>
      <c r="H4" s="5683"/>
      <c r="I4" s="5683"/>
      <c r="J4" s="5683"/>
      <c r="K4" s="5683"/>
      <c r="L4" s="5683"/>
    </row>
    <row r="5" spans="1:15" ht="12" customHeight="1">
      <c r="A5" s="5683" t="s">
        <v>5292</v>
      </c>
      <c r="B5" s="5683"/>
      <c r="C5" s="5683"/>
      <c r="D5" s="5683"/>
      <c r="E5" s="5683"/>
      <c r="F5" s="5683"/>
      <c r="G5" s="5683"/>
      <c r="H5" s="5683"/>
      <c r="I5" s="5683"/>
      <c r="J5" s="5683"/>
      <c r="K5" s="5683"/>
      <c r="L5" s="5683"/>
    </row>
    <row r="6" spans="1:15" ht="12" customHeight="1">
      <c r="A6" s="5683" t="s">
        <v>5293</v>
      </c>
      <c r="B6" s="5683"/>
      <c r="C6" s="5683"/>
      <c r="D6" s="5683"/>
      <c r="E6" s="5683"/>
      <c r="F6" s="5683"/>
      <c r="G6" s="5683"/>
      <c r="H6" s="5683"/>
      <c r="I6" s="5683"/>
      <c r="J6" s="5683"/>
      <c r="K6" s="5683"/>
      <c r="L6" s="5683"/>
    </row>
    <row r="7" spans="1:15" ht="19.2">
      <c r="A7" s="2887"/>
      <c r="B7" s="2887"/>
      <c r="C7" s="3045"/>
      <c r="D7" s="3045"/>
      <c r="E7" s="3045"/>
      <c r="F7" s="3045"/>
      <c r="G7" s="3045"/>
      <c r="H7" s="3045"/>
      <c r="I7" s="3045"/>
      <c r="J7" s="3045"/>
      <c r="K7" s="3045"/>
    </row>
    <row r="8" spans="1:15" ht="19.2">
      <c r="A8" s="2887" t="s">
        <v>5294</v>
      </c>
      <c r="B8" s="2887"/>
      <c r="C8" s="2935"/>
      <c r="D8" s="2935"/>
      <c r="E8" s="3045"/>
      <c r="F8" s="3045"/>
      <c r="G8" s="3045"/>
      <c r="H8" s="3045"/>
      <c r="I8" s="3045"/>
      <c r="J8" s="3045"/>
      <c r="K8" s="3045"/>
    </row>
    <row r="9" spans="1:15" ht="15" customHeight="1" thickBot="1">
      <c r="A9" s="2891" t="s">
        <v>5295</v>
      </c>
      <c r="K9" s="3046"/>
      <c r="L9" s="3046" t="s">
        <v>5296</v>
      </c>
    </row>
    <row r="10" spans="1:15" ht="15" customHeight="1">
      <c r="A10" s="5670" t="s">
        <v>5213</v>
      </c>
      <c r="B10" s="5670"/>
      <c r="C10" s="5684"/>
      <c r="D10" s="5555" t="s">
        <v>5297</v>
      </c>
      <c r="E10" s="5556"/>
      <c r="F10" s="5556"/>
      <c r="G10" s="5556"/>
      <c r="H10" s="5556"/>
      <c r="I10" s="5556"/>
      <c r="J10" s="5556"/>
      <c r="K10" s="5557"/>
      <c r="L10" s="5552" t="s">
        <v>5298</v>
      </c>
    </row>
    <row r="11" spans="1:15" ht="15" customHeight="1">
      <c r="A11" s="5542"/>
      <c r="B11" s="5542"/>
      <c r="C11" s="5685"/>
      <c r="D11" s="5686" t="s">
        <v>1432</v>
      </c>
      <c r="E11" s="5547" t="s">
        <v>5299</v>
      </c>
      <c r="F11" s="5548"/>
      <c r="G11" s="5549"/>
      <c r="H11" s="5547" t="s">
        <v>5300</v>
      </c>
      <c r="I11" s="5548"/>
      <c r="J11" s="5548"/>
      <c r="K11" s="5549"/>
      <c r="L11" s="5560"/>
      <c r="O11" s="3047"/>
    </row>
    <row r="12" spans="1:15" ht="15" customHeight="1">
      <c r="A12" s="5542"/>
      <c r="B12" s="5542"/>
      <c r="C12" s="5685"/>
      <c r="D12" s="5541"/>
      <c r="E12" s="5543" t="s">
        <v>1432</v>
      </c>
      <c r="F12" s="5545" t="s">
        <v>5301</v>
      </c>
      <c r="G12" s="5545" t="s">
        <v>5302</v>
      </c>
      <c r="H12" s="5543" t="s">
        <v>1432</v>
      </c>
      <c r="I12" s="5566" t="s">
        <v>5303</v>
      </c>
      <c r="J12" s="5543" t="s">
        <v>5304</v>
      </c>
      <c r="K12" s="5543" t="s">
        <v>5305</v>
      </c>
      <c r="L12" s="5560"/>
      <c r="O12" s="2914"/>
    </row>
    <row r="13" spans="1:15" ht="15" customHeight="1">
      <c r="A13" s="5563"/>
      <c r="B13" s="5563"/>
      <c r="C13" s="5564"/>
      <c r="D13" s="5562"/>
      <c r="E13" s="5544"/>
      <c r="F13" s="5681"/>
      <c r="G13" s="5681"/>
      <c r="H13" s="5544"/>
      <c r="I13" s="5567"/>
      <c r="J13" s="5544"/>
      <c r="K13" s="5544"/>
      <c r="L13" s="5551"/>
      <c r="O13" s="605"/>
    </row>
    <row r="14" spans="1:15" ht="20.100000000000001" customHeight="1">
      <c r="A14" s="5678" t="s">
        <v>5306</v>
      </c>
      <c r="B14" s="5678"/>
      <c r="C14" s="5679"/>
      <c r="D14" s="957">
        <v>217050</v>
      </c>
      <c r="E14" s="3048">
        <v>185750</v>
      </c>
      <c r="F14" s="3048">
        <v>185380</v>
      </c>
      <c r="G14" s="3048">
        <v>360</v>
      </c>
      <c r="H14" s="3048">
        <v>31300</v>
      </c>
      <c r="I14" s="3048">
        <v>870</v>
      </c>
      <c r="J14" s="3048">
        <v>30110</v>
      </c>
      <c r="K14" s="3048">
        <v>310</v>
      </c>
      <c r="L14" s="3048">
        <v>250</v>
      </c>
      <c r="O14" s="3049"/>
    </row>
    <row r="15" spans="1:15" ht="20.100000000000001" customHeight="1" thickBot="1">
      <c r="A15" s="5559" t="s">
        <v>2227</v>
      </c>
      <c r="B15" s="5559"/>
      <c r="C15" s="5680"/>
      <c r="D15" s="3050">
        <v>100</v>
      </c>
      <c r="E15" s="3051">
        <v>85.579359594563471</v>
      </c>
      <c r="F15" s="3051">
        <v>85.408891960377787</v>
      </c>
      <c r="G15" s="3051">
        <v>0.16586040082930201</v>
      </c>
      <c r="H15" s="3051">
        <v>14.420640405436535</v>
      </c>
      <c r="I15" s="3051">
        <v>0.40082930200414651</v>
      </c>
      <c r="J15" s="3051">
        <v>13.872379636028565</v>
      </c>
      <c r="K15" s="3051">
        <v>0.1</v>
      </c>
      <c r="L15" s="3052" t="s">
        <v>899</v>
      </c>
      <c r="O15" s="605"/>
    </row>
    <row r="16" spans="1:15" ht="13.35" customHeight="1">
      <c r="A16" s="2913" t="s">
        <v>5307</v>
      </c>
      <c r="B16" s="2913"/>
    </row>
    <row r="17" spans="1:12" ht="13.5" customHeight="1"/>
    <row r="18" spans="1:12" ht="19.2">
      <c r="A18" s="2887" t="s">
        <v>5308</v>
      </c>
      <c r="B18" s="2887"/>
      <c r="C18" s="2935"/>
      <c r="D18" s="2935"/>
      <c r="E18" s="2935"/>
      <c r="F18" s="2935"/>
      <c r="G18" s="2935"/>
      <c r="H18" s="2935"/>
      <c r="I18" s="2935"/>
      <c r="J18" s="2935"/>
      <c r="K18" s="2935"/>
      <c r="L18" s="2935"/>
    </row>
    <row r="19" spans="1:12" ht="15" customHeight="1" thickBot="1">
      <c r="A19" s="2889" t="s">
        <v>5052</v>
      </c>
      <c r="B19" s="2913"/>
      <c r="E19" s="2889"/>
      <c r="F19" s="2889"/>
      <c r="G19" s="2889"/>
      <c r="H19" s="2889"/>
      <c r="I19" s="2889"/>
      <c r="J19" s="2889"/>
      <c r="K19" s="2889"/>
      <c r="L19" s="2890" t="s">
        <v>5296</v>
      </c>
    </row>
    <row r="20" spans="1:12" ht="15" customHeight="1">
      <c r="A20" s="5670" t="s">
        <v>5309</v>
      </c>
      <c r="B20" s="5670"/>
      <c r="C20" s="5670"/>
      <c r="D20" s="5670"/>
      <c r="E20" s="5569" t="s">
        <v>16</v>
      </c>
      <c r="F20" s="5562" t="s">
        <v>5310</v>
      </c>
      <c r="G20" s="5563"/>
      <c r="H20" s="5563"/>
      <c r="I20" s="5563"/>
      <c r="J20" s="5563"/>
      <c r="K20" s="5564"/>
      <c r="L20" s="5560" t="s">
        <v>5311</v>
      </c>
    </row>
    <row r="21" spans="1:12" ht="15.75" customHeight="1">
      <c r="A21" s="5542"/>
      <c r="B21" s="5542"/>
      <c r="C21" s="5542"/>
      <c r="D21" s="5542"/>
      <c r="E21" s="5569"/>
      <c r="F21" s="5543" t="s">
        <v>16</v>
      </c>
      <c r="G21" s="5566" t="s">
        <v>5312</v>
      </c>
      <c r="H21" s="5545" t="s">
        <v>5313</v>
      </c>
      <c r="I21" s="5545" t="s">
        <v>5314</v>
      </c>
      <c r="J21" s="5545" t="s">
        <v>5315</v>
      </c>
      <c r="K21" s="5545" t="s">
        <v>5316</v>
      </c>
      <c r="L21" s="5560"/>
    </row>
    <row r="22" spans="1:12" ht="15" customHeight="1">
      <c r="A22" s="5563"/>
      <c r="B22" s="5563"/>
      <c r="C22" s="5563"/>
      <c r="D22" s="5563"/>
      <c r="E22" s="5544"/>
      <c r="F22" s="5544"/>
      <c r="G22" s="5681"/>
      <c r="H22" s="5681"/>
      <c r="I22" s="5681"/>
      <c r="J22" s="5681"/>
      <c r="K22" s="5544"/>
      <c r="L22" s="5551"/>
    </row>
    <row r="23" spans="1:12" ht="20.100000000000001" customHeight="1">
      <c r="A23" s="2919" t="s">
        <v>5317</v>
      </c>
      <c r="B23" s="2919"/>
      <c r="C23" s="3053" t="s">
        <v>5318</v>
      </c>
      <c r="D23" s="3053"/>
      <c r="E23" s="604">
        <v>185750</v>
      </c>
      <c r="F23" s="3048">
        <v>181880</v>
      </c>
      <c r="G23" s="3048">
        <v>7650</v>
      </c>
      <c r="H23" s="3048">
        <v>65230</v>
      </c>
      <c r="I23" s="3048">
        <v>70950</v>
      </c>
      <c r="J23" s="3048">
        <v>30930</v>
      </c>
      <c r="K23" s="3048">
        <v>7120</v>
      </c>
      <c r="L23" s="3048">
        <v>3870</v>
      </c>
    </row>
    <row r="24" spans="1:12" ht="20.100000000000001" customHeight="1">
      <c r="A24" s="3054" t="s">
        <v>5319</v>
      </c>
      <c r="B24" s="2913"/>
      <c r="C24" s="2913"/>
      <c r="D24" s="2913"/>
      <c r="E24" s="603">
        <v>20280</v>
      </c>
      <c r="F24" s="1357">
        <v>19780</v>
      </c>
      <c r="G24" s="1357">
        <v>2110</v>
      </c>
      <c r="H24" s="1357">
        <v>9450</v>
      </c>
      <c r="I24" s="1357">
        <v>5770</v>
      </c>
      <c r="J24" s="1357">
        <v>2130</v>
      </c>
      <c r="K24" s="1357">
        <v>320</v>
      </c>
      <c r="L24" s="1357">
        <v>510</v>
      </c>
    </row>
    <row r="25" spans="1:12" ht="20.100000000000001" customHeight="1">
      <c r="A25" s="3054" t="s">
        <v>5320</v>
      </c>
      <c r="B25" s="3055"/>
      <c r="C25" s="3055"/>
      <c r="D25" s="3055"/>
      <c r="E25" s="603">
        <v>33120</v>
      </c>
      <c r="F25" s="1357">
        <v>32690</v>
      </c>
      <c r="G25" s="1357">
        <v>1540</v>
      </c>
      <c r="H25" s="1357">
        <v>14390</v>
      </c>
      <c r="I25" s="1357">
        <v>11010</v>
      </c>
      <c r="J25" s="1357">
        <v>4940</v>
      </c>
      <c r="K25" s="1357">
        <v>800</v>
      </c>
      <c r="L25" s="1357">
        <v>430</v>
      </c>
    </row>
    <row r="26" spans="1:12" ht="20.100000000000001" customHeight="1">
      <c r="A26" s="3054" t="s">
        <v>5321</v>
      </c>
      <c r="B26" s="3055"/>
      <c r="C26" s="3055"/>
      <c r="D26" s="3055"/>
      <c r="E26" s="603">
        <v>28840</v>
      </c>
      <c r="F26" s="1357">
        <v>27970</v>
      </c>
      <c r="G26" s="1357">
        <v>930</v>
      </c>
      <c r="H26" s="1357">
        <v>9080</v>
      </c>
      <c r="I26" s="1357">
        <v>10860</v>
      </c>
      <c r="J26" s="1357">
        <v>5220</v>
      </c>
      <c r="K26" s="1357">
        <v>1880</v>
      </c>
      <c r="L26" s="1357">
        <v>870</v>
      </c>
    </row>
    <row r="27" spans="1:12" ht="20.100000000000001" customHeight="1">
      <c r="A27" s="3054" t="s">
        <v>5322</v>
      </c>
      <c r="B27" s="3055"/>
      <c r="C27" s="3055"/>
      <c r="D27" s="3055"/>
      <c r="E27" s="603">
        <v>17770</v>
      </c>
      <c r="F27" s="1357">
        <v>17260</v>
      </c>
      <c r="G27" s="1357">
        <v>630</v>
      </c>
      <c r="H27" s="1357">
        <v>4820</v>
      </c>
      <c r="I27" s="1357">
        <v>8150</v>
      </c>
      <c r="J27" s="1357">
        <v>2930</v>
      </c>
      <c r="K27" s="1357">
        <v>730</v>
      </c>
      <c r="L27" s="1357">
        <v>510</v>
      </c>
    </row>
    <row r="28" spans="1:12" ht="20.100000000000001" customHeight="1">
      <c r="A28" s="3054" t="s">
        <v>5323</v>
      </c>
      <c r="B28" s="3055"/>
      <c r="C28" s="3055"/>
      <c r="D28" s="3055"/>
      <c r="E28" s="603">
        <v>14180</v>
      </c>
      <c r="F28" s="1357">
        <v>13840</v>
      </c>
      <c r="G28" s="1357">
        <v>400</v>
      </c>
      <c r="H28" s="1357">
        <v>4750</v>
      </c>
      <c r="I28" s="1357">
        <v>5240</v>
      </c>
      <c r="J28" s="1357">
        <v>3110</v>
      </c>
      <c r="K28" s="1357">
        <v>340</v>
      </c>
      <c r="L28" s="1357">
        <v>330</v>
      </c>
    </row>
    <row r="29" spans="1:12" ht="20.100000000000001" customHeight="1">
      <c r="A29" s="3054" t="s">
        <v>5324</v>
      </c>
      <c r="B29" s="3055"/>
      <c r="C29" s="3055"/>
      <c r="D29" s="3055"/>
      <c r="E29" s="603">
        <v>16100</v>
      </c>
      <c r="F29" s="1357">
        <v>15930</v>
      </c>
      <c r="G29" s="1357">
        <v>490</v>
      </c>
      <c r="H29" s="1357">
        <v>4840</v>
      </c>
      <c r="I29" s="1357">
        <v>6930</v>
      </c>
      <c r="J29" s="1357">
        <v>2760</v>
      </c>
      <c r="K29" s="1357">
        <v>900</v>
      </c>
      <c r="L29" s="1357">
        <v>180</v>
      </c>
    </row>
    <row r="30" spans="1:12" ht="20.100000000000001" customHeight="1">
      <c r="A30" s="3054" t="s">
        <v>5325</v>
      </c>
      <c r="B30" s="3055"/>
      <c r="C30" s="3055"/>
      <c r="D30" s="3055"/>
      <c r="E30" s="603">
        <v>16970</v>
      </c>
      <c r="F30" s="1357">
        <v>16700</v>
      </c>
      <c r="G30" s="1357">
        <v>340</v>
      </c>
      <c r="H30" s="1357">
        <v>5700</v>
      </c>
      <c r="I30" s="1357">
        <v>6600</v>
      </c>
      <c r="J30" s="1357">
        <v>3590</v>
      </c>
      <c r="K30" s="1357">
        <v>470</v>
      </c>
      <c r="L30" s="1357">
        <v>270</v>
      </c>
    </row>
    <row r="31" spans="1:12" ht="20.100000000000001" customHeight="1">
      <c r="A31" s="3054" t="s">
        <v>5326</v>
      </c>
      <c r="B31" s="3055"/>
      <c r="C31" s="3055"/>
      <c r="D31" s="3055"/>
      <c r="E31" s="603">
        <v>16330</v>
      </c>
      <c r="F31" s="1357">
        <v>16150</v>
      </c>
      <c r="G31" s="1357">
        <v>480</v>
      </c>
      <c r="H31" s="1357">
        <v>5820</v>
      </c>
      <c r="I31" s="1357">
        <v>5380</v>
      </c>
      <c r="J31" s="1357">
        <v>3490</v>
      </c>
      <c r="K31" s="1357">
        <v>980</v>
      </c>
      <c r="L31" s="1357">
        <v>180</v>
      </c>
    </row>
    <row r="32" spans="1:12" ht="20.100000000000001" customHeight="1" thickBot="1">
      <c r="A32" s="3056" t="s">
        <v>5327</v>
      </c>
      <c r="B32" s="2889"/>
      <c r="C32" s="2889"/>
      <c r="D32" s="2889"/>
      <c r="E32" s="2649">
        <v>7830</v>
      </c>
      <c r="F32" s="936">
        <v>7590</v>
      </c>
      <c r="G32" s="936">
        <v>220</v>
      </c>
      <c r="H32" s="936">
        <v>2380</v>
      </c>
      <c r="I32" s="936">
        <v>3750</v>
      </c>
      <c r="J32" s="936">
        <v>810</v>
      </c>
      <c r="K32" s="936">
        <v>430</v>
      </c>
      <c r="L32" s="932">
        <v>240</v>
      </c>
    </row>
    <row r="33" spans="1:12" ht="13.5" customHeight="1">
      <c r="A33" s="2913" t="s">
        <v>5307</v>
      </c>
    </row>
    <row r="34" spans="1:12">
      <c r="A34" s="2891" t="s">
        <v>5328</v>
      </c>
    </row>
    <row r="36" spans="1:12" ht="19.2">
      <c r="A36" s="2887" t="s">
        <v>5329</v>
      </c>
      <c r="B36" s="2887"/>
      <c r="C36" s="2935"/>
      <c r="D36" s="2935"/>
      <c r="E36" s="2935"/>
      <c r="F36" s="2935"/>
      <c r="G36" s="2935"/>
      <c r="H36" s="2935"/>
      <c r="I36" s="2935"/>
      <c r="J36" s="2935"/>
      <c r="K36" s="2935"/>
    </row>
    <row r="37" spans="1:12" ht="14.25" customHeight="1" thickBot="1">
      <c r="A37" s="2889" t="s">
        <v>5052</v>
      </c>
      <c r="B37" s="2889"/>
      <c r="C37" s="2889"/>
      <c r="D37" s="2889"/>
      <c r="E37" s="2889"/>
      <c r="F37" s="2889"/>
      <c r="G37" s="2889"/>
      <c r="H37" s="2889"/>
      <c r="I37" s="2889"/>
      <c r="J37" s="2889"/>
      <c r="K37" s="2889"/>
      <c r="L37" s="2890" t="s">
        <v>5296</v>
      </c>
    </row>
    <row r="38" spans="1:12" ht="15" customHeight="1">
      <c r="A38" s="5670" t="s">
        <v>5309</v>
      </c>
      <c r="B38" s="5670"/>
      <c r="C38" s="5670"/>
      <c r="D38" s="5670"/>
      <c r="E38" s="5554" t="s">
        <v>1345</v>
      </c>
      <c r="F38" s="5671" t="s">
        <v>5330</v>
      </c>
      <c r="G38" s="5672"/>
      <c r="H38" s="5672"/>
      <c r="I38" s="5672"/>
      <c r="J38" s="5672"/>
      <c r="K38" s="5672"/>
      <c r="L38" s="5672"/>
    </row>
    <row r="39" spans="1:12" ht="15" customHeight="1">
      <c r="A39" s="5542"/>
      <c r="B39" s="5542"/>
      <c r="C39" s="5542"/>
      <c r="D39" s="5542"/>
      <c r="E39" s="5561"/>
      <c r="F39" s="5673" t="s">
        <v>5331</v>
      </c>
      <c r="G39" s="5674"/>
      <c r="H39" s="5675"/>
      <c r="I39" s="5676" t="s">
        <v>5332</v>
      </c>
      <c r="J39" s="5677"/>
      <c r="K39" s="5677"/>
      <c r="L39" s="5677"/>
    </row>
    <row r="40" spans="1:12" ht="57.9" customHeight="1">
      <c r="A40" s="5563"/>
      <c r="B40" s="5563"/>
      <c r="C40" s="5563"/>
      <c r="D40" s="5563"/>
      <c r="E40" s="5546"/>
      <c r="F40" s="3057" t="s">
        <v>1345</v>
      </c>
      <c r="G40" s="3058" t="s">
        <v>5333</v>
      </c>
      <c r="H40" s="3058" t="s">
        <v>5334</v>
      </c>
      <c r="I40" s="3059" t="s">
        <v>1345</v>
      </c>
      <c r="J40" s="3060" t="s">
        <v>5335</v>
      </c>
      <c r="K40" s="3061" t="s">
        <v>5336</v>
      </c>
      <c r="L40" s="3060" t="s">
        <v>4079</v>
      </c>
    </row>
    <row r="41" spans="1:12" ht="20.100000000000001" customHeight="1">
      <c r="A41" s="2919" t="s">
        <v>5317</v>
      </c>
      <c r="B41" s="2919"/>
      <c r="C41" s="2919" t="s">
        <v>5337</v>
      </c>
      <c r="D41" s="2919"/>
      <c r="E41" s="604">
        <v>185750</v>
      </c>
      <c r="F41" s="605">
        <v>128140</v>
      </c>
      <c r="G41" s="605">
        <v>58140</v>
      </c>
      <c r="H41" s="605">
        <v>70000</v>
      </c>
      <c r="I41" s="605">
        <v>57610</v>
      </c>
      <c r="J41" s="922">
        <v>38500</v>
      </c>
      <c r="K41" s="922">
        <v>18570</v>
      </c>
      <c r="L41" s="922">
        <v>540</v>
      </c>
    </row>
    <row r="42" spans="1:12" ht="20.100000000000001" customHeight="1">
      <c r="A42" s="2913" t="s">
        <v>5319</v>
      </c>
      <c r="B42" s="2913"/>
      <c r="C42" s="2913"/>
      <c r="D42" s="2913"/>
      <c r="E42" s="603">
        <v>20290</v>
      </c>
      <c r="F42" s="562">
        <v>18760</v>
      </c>
      <c r="G42" s="562">
        <v>12080</v>
      </c>
      <c r="H42" s="562">
        <v>6670</v>
      </c>
      <c r="I42" s="562">
        <v>1530</v>
      </c>
      <c r="J42" s="571">
        <v>1200</v>
      </c>
      <c r="K42" s="571">
        <v>310</v>
      </c>
      <c r="L42" s="571">
        <v>20</v>
      </c>
    </row>
    <row r="43" spans="1:12" ht="20.100000000000001" customHeight="1">
      <c r="A43" s="2913" t="s">
        <v>5320</v>
      </c>
      <c r="B43" s="2913"/>
      <c r="C43" s="2913"/>
      <c r="D43" s="2913"/>
      <c r="E43" s="603">
        <v>33120</v>
      </c>
      <c r="F43" s="562">
        <v>26140</v>
      </c>
      <c r="G43" s="562">
        <v>12680</v>
      </c>
      <c r="H43" s="562">
        <v>13450</v>
      </c>
      <c r="I43" s="562">
        <v>6980</v>
      </c>
      <c r="J43" s="571">
        <v>6090</v>
      </c>
      <c r="K43" s="571">
        <v>740</v>
      </c>
      <c r="L43" s="571">
        <v>150</v>
      </c>
    </row>
    <row r="44" spans="1:12" ht="20.100000000000001" customHeight="1">
      <c r="A44" s="2913" t="s">
        <v>5321</v>
      </c>
      <c r="B44" s="2913"/>
      <c r="C44" s="2913"/>
      <c r="D44" s="2913"/>
      <c r="E44" s="603">
        <v>28840</v>
      </c>
      <c r="F44" s="562">
        <v>21650</v>
      </c>
      <c r="G44" s="562">
        <v>9430</v>
      </c>
      <c r="H44" s="562">
        <v>12220</v>
      </c>
      <c r="I44" s="562">
        <v>7190</v>
      </c>
      <c r="J44" s="571">
        <v>5380</v>
      </c>
      <c r="K44" s="571">
        <v>1800</v>
      </c>
      <c r="L44" s="571">
        <v>20</v>
      </c>
    </row>
    <row r="45" spans="1:12" ht="20.100000000000001" customHeight="1">
      <c r="A45" s="2913" t="s">
        <v>5338</v>
      </c>
      <c r="B45" s="2913"/>
      <c r="C45" s="2913"/>
      <c r="D45" s="2913"/>
      <c r="E45" s="603">
        <v>31950</v>
      </c>
      <c r="F45" s="562">
        <v>20360</v>
      </c>
      <c r="G45" s="562">
        <v>8160</v>
      </c>
      <c r="H45" s="562">
        <v>12200</v>
      </c>
      <c r="I45" s="562">
        <v>11590</v>
      </c>
      <c r="J45" s="571">
        <v>6350</v>
      </c>
      <c r="K45" s="571">
        <v>5250</v>
      </c>
      <c r="L45" s="571" t="s">
        <v>356</v>
      </c>
    </row>
    <row r="46" spans="1:12" ht="20.100000000000001" customHeight="1">
      <c r="A46" s="2913" t="s">
        <v>5339</v>
      </c>
      <c r="B46" s="2913"/>
      <c r="C46" s="2913"/>
      <c r="D46" s="2913"/>
      <c r="E46" s="603">
        <v>33070</v>
      </c>
      <c r="F46" s="562">
        <v>18240</v>
      </c>
      <c r="G46" s="562">
        <v>7170</v>
      </c>
      <c r="H46" s="562">
        <v>11080</v>
      </c>
      <c r="I46" s="562">
        <v>14830</v>
      </c>
      <c r="J46" s="571">
        <v>9650</v>
      </c>
      <c r="K46" s="571">
        <v>4880</v>
      </c>
      <c r="L46" s="571">
        <v>300</v>
      </c>
    </row>
    <row r="47" spans="1:12" ht="20.100000000000001" customHeight="1">
      <c r="A47" s="2913" t="s">
        <v>5326</v>
      </c>
      <c r="B47" s="2913"/>
      <c r="C47" s="2913"/>
      <c r="D47" s="2913"/>
      <c r="E47" s="603">
        <v>16340</v>
      </c>
      <c r="F47" s="562">
        <v>11100</v>
      </c>
      <c r="G47" s="562">
        <v>3620</v>
      </c>
      <c r="H47" s="562">
        <v>7480</v>
      </c>
      <c r="I47" s="562">
        <v>5240</v>
      </c>
      <c r="J47" s="571">
        <v>3010</v>
      </c>
      <c r="K47" s="571">
        <v>2220</v>
      </c>
      <c r="L47" s="571" t="s">
        <v>356</v>
      </c>
    </row>
    <row r="48" spans="1:12" ht="20.100000000000001" customHeight="1" thickBot="1">
      <c r="A48" s="2889" t="s">
        <v>5327</v>
      </c>
      <c r="B48" s="2889"/>
      <c r="C48" s="2889"/>
      <c r="D48" s="2889"/>
      <c r="E48" s="2649">
        <v>7840</v>
      </c>
      <c r="F48" s="936">
        <v>4280</v>
      </c>
      <c r="G48" s="936">
        <v>1550</v>
      </c>
      <c r="H48" s="936">
        <v>2730</v>
      </c>
      <c r="I48" s="936">
        <v>3560</v>
      </c>
      <c r="J48" s="932">
        <v>2580</v>
      </c>
      <c r="K48" s="932">
        <v>970</v>
      </c>
      <c r="L48" s="932" t="s">
        <v>356</v>
      </c>
    </row>
    <row r="49" spans="1:12" ht="13.5" customHeight="1">
      <c r="A49" s="2913" t="s">
        <v>5307</v>
      </c>
      <c r="C49" s="2913"/>
      <c r="D49" s="2913"/>
      <c r="E49" s="2913"/>
      <c r="F49" s="2913"/>
      <c r="G49" s="2913"/>
      <c r="H49" s="2913"/>
      <c r="I49" s="2913"/>
      <c r="J49" s="2913"/>
      <c r="K49" s="2913"/>
      <c r="L49" s="2913"/>
    </row>
    <row r="50" spans="1:12" ht="13.5" customHeight="1">
      <c r="A50" s="2913" t="s">
        <v>5340</v>
      </c>
      <c r="B50" s="2913"/>
      <c r="C50" s="2913"/>
      <c r="D50" s="2913"/>
      <c r="E50" s="2913"/>
      <c r="F50" s="2913"/>
      <c r="G50" s="2913"/>
      <c r="H50" s="2913"/>
      <c r="I50" s="2913"/>
      <c r="J50" s="2913"/>
      <c r="K50" s="2913"/>
      <c r="L50" s="2913"/>
    </row>
  </sheetData>
  <mergeCells count="35">
    <mergeCell ref="A10:C13"/>
    <mergeCell ref="D10:K10"/>
    <mergeCell ref="L10:L13"/>
    <mergeCell ref="D11:D13"/>
    <mergeCell ref="E11:G11"/>
    <mergeCell ref="H11:K11"/>
    <mergeCell ref="E12:E13"/>
    <mergeCell ref="F12:F13"/>
    <mergeCell ref="G12:G13"/>
    <mergeCell ref="H12:H13"/>
    <mergeCell ref="I12:I13"/>
    <mergeCell ref="J12:J13"/>
    <mergeCell ref="K12:K13"/>
    <mergeCell ref="A1:L1"/>
    <mergeCell ref="A3:L3"/>
    <mergeCell ref="A4:L4"/>
    <mergeCell ref="A5:L5"/>
    <mergeCell ref="A6:L6"/>
    <mergeCell ref="A14:C14"/>
    <mergeCell ref="A15:C15"/>
    <mergeCell ref="A20:D22"/>
    <mergeCell ref="E20:E22"/>
    <mergeCell ref="F20:K20"/>
    <mergeCell ref="F21:F22"/>
    <mergeCell ref="G21:G22"/>
    <mergeCell ref="H21:H22"/>
    <mergeCell ref="I21:I22"/>
    <mergeCell ref="J21:J22"/>
    <mergeCell ref="K21:K22"/>
    <mergeCell ref="L20:L22"/>
    <mergeCell ref="A38:D40"/>
    <mergeCell ref="E38:E40"/>
    <mergeCell ref="F38:L38"/>
    <mergeCell ref="F39:H39"/>
    <mergeCell ref="I39:L39"/>
  </mergeCells>
  <phoneticPr fontId="3"/>
  <pageMargins left="0.59055118110236227" right="0.98425196850393704" top="0.98425196850393704" bottom="0.98425196850393704" header="0.51181102362204722" footer="0.51181102362204722"/>
  <pageSetup paperSize="9" scale="85" orientation="portrait" horizontalDpi="4294967293"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workbookViewId="0"/>
  </sheetViews>
  <sheetFormatPr defaultColWidth="9" defaultRowHeight="13.5" customHeight="1"/>
  <cols>
    <col min="1" max="1" width="16.44140625" style="2891" customWidth="1"/>
    <col min="2" max="2" width="11.77734375" style="2891" customWidth="1"/>
    <col min="3" max="3" width="7.6640625" style="2891" customWidth="1"/>
    <col min="4" max="4" width="7.109375" style="2891" customWidth="1"/>
    <col min="5" max="5" width="0.88671875" style="2891" customWidth="1"/>
    <col min="6" max="6" width="4.6640625" style="2891" customWidth="1"/>
    <col min="7" max="8" width="3.6640625" style="2891" customWidth="1"/>
    <col min="9" max="9" width="4.6640625" style="2891" customWidth="1"/>
    <col min="10" max="10" width="1.6640625" style="2891" customWidth="1"/>
    <col min="11" max="11" width="6.88671875" style="2891" customWidth="1"/>
    <col min="12" max="13" width="8.109375" style="2891" customWidth="1"/>
    <col min="14" max="14" width="6.33203125" style="2891" customWidth="1"/>
    <col min="15" max="16384" width="9" style="2891"/>
  </cols>
  <sheetData>
    <row r="1" spans="1:14" ht="21" customHeight="1">
      <c r="A1" s="2887" t="s">
        <v>5341</v>
      </c>
      <c r="B1" s="2887"/>
      <c r="C1" s="2935"/>
      <c r="D1" s="2935"/>
      <c r="E1" s="2935"/>
      <c r="F1" s="2935"/>
      <c r="G1" s="2935"/>
      <c r="H1" s="2935"/>
      <c r="I1" s="2935"/>
      <c r="J1" s="2935"/>
      <c r="K1" s="2935"/>
      <c r="L1" s="2935"/>
      <c r="M1" s="2935"/>
    </row>
    <row r="2" spans="1:14" ht="15.75" customHeight="1" thickBot="1">
      <c r="A2" s="2889" t="s">
        <v>5342</v>
      </c>
      <c r="B2" s="2889"/>
      <c r="C2" s="2889"/>
      <c r="D2" s="2889"/>
      <c r="E2" s="2889"/>
      <c r="F2" s="2889"/>
      <c r="G2" s="2889"/>
      <c r="H2" s="2889"/>
      <c r="I2" s="2889"/>
      <c r="J2" s="5559" t="s">
        <v>5296</v>
      </c>
      <c r="K2" s="5701"/>
      <c r="L2" s="5701"/>
      <c r="M2" s="5701"/>
      <c r="N2" s="5701"/>
    </row>
    <row r="3" spans="1:14" ht="20.100000000000001" customHeight="1">
      <c r="A3" s="5670" t="s">
        <v>5309</v>
      </c>
      <c r="B3" s="5670"/>
      <c r="C3" s="5554" t="s">
        <v>1432</v>
      </c>
      <c r="D3" s="5555" t="s">
        <v>5343</v>
      </c>
      <c r="E3" s="5556"/>
      <c r="F3" s="5556"/>
      <c r="G3" s="5556"/>
      <c r="H3" s="5557"/>
      <c r="I3" s="5535" t="s">
        <v>5344</v>
      </c>
      <c r="J3" s="5552"/>
      <c r="K3" s="5554" t="s">
        <v>5345</v>
      </c>
      <c r="L3" s="5554" t="s">
        <v>5346</v>
      </c>
      <c r="M3" s="5554" t="s">
        <v>5347</v>
      </c>
      <c r="N3" s="5704" t="s">
        <v>22</v>
      </c>
    </row>
    <row r="4" spans="1:14" ht="14.25" customHeight="1">
      <c r="A4" s="5702"/>
      <c r="B4" s="5702"/>
      <c r="C4" s="5561"/>
      <c r="D4" s="5542" t="s">
        <v>16</v>
      </c>
      <c r="E4" s="5573" t="s">
        <v>5348</v>
      </c>
      <c r="F4" s="5560"/>
      <c r="G4" s="5541" t="s">
        <v>5349</v>
      </c>
      <c r="H4" s="5685"/>
      <c r="I4" s="5573"/>
      <c r="J4" s="5560"/>
      <c r="K4" s="5561"/>
      <c r="L4" s="5569"/>
      <c r="M4" s="5569"/>
      <c r="N4" s="5541"/>
    </row>
    <row r="5" spans="1:14" ht="68.25" customHeight="1">
      <c r="A5" s="5703"/>
      <c r="B5" s="5703"/>
      <c r="C5" s="5546"/>
      <c r="D5" s="5563"/>
      <c r="E5" s="5536"/>
      <c r="F5" s="5551"/>
      <c r="G5" s="5562"/>
      <c r="H5" s="5564"/>
      <c r="I5" s="5536"/>
      <c r="J5" s="5551"/>
      <c r="K5" s="5546"/>
      <c r="L5" s="5544"/>
      <c r="M5" s="5544"/>
      <c r="N5" s="5562"/>
    </row>
    <row r="6" spans="1:14" ht="5.0999999999999996" customHeight="1">
      <c r="A6" s="3062"/>
      <c r="B6" s="3062"/>
      <c r="C6" s="3063"/>
      <c r="D6" s="3064"/>
      <c r="E6" s="3064"/>
      <c r="F6" s="3065"/>
      <c r="G6" s="3064"/>
      <c r="H6" s="3064"/>
      <c r="I6" s="3066"/>
      <c r="K6" s="3066"/>
      <c r="L6" s="3064"/>
      <c r="M6" s="3064"/>
      <c r="N6" s="3064"/>
    </row>
    <row r="7" spans="1:14" ht="21.9" customHeight="1">
      <c r="A7" s="2919" t="s">
        <v>5317</v>
      </c>
      <c r="B7" s="2919" t="s">
        <v>5350</v>
      </c>
      <c r="C7" s="3067">
        <v>120400</v>
      </c>
      <c r="D7" s="3068">
        <v>17130</v>
      </c>
      <c r="E7" s="5699">
        <v>590</v>
      </c>
      <c r="F7" s="5699">
        <v>590</v>
      </c>
      <c r="G7" s="5699">
        <v>16550</v>
      </c>
      <c r="H7" s="5699">
        <v>16550</v>
      </c>
      <c r="I7" s="5700">
        <v>14550</v>
      </c>
      <c r="J7" s="5700">
        <v>14550</v>
      </c>
      <c r="K7" s="3069">
        <v>46040</v>
      </c>
      <c r="L7" s="3068">
        <v>17200</v>
      </c>
      <c r="M7" s="3068">
        <v>15500</v>
      </c>
      <c r="N7" s="3068">
        <v>9990</v>
      </c>
    </row>
    <row r="8" spans="1:14" ht="21.9" customHeight="1">
      <c r="A8" s="2913" t="s">
        <v>5319</v>
      </c>
      <c r="B8" s="2913"/>
      <c r="C8" s="3070">
        <v>16900</v>
      </c>
      <c r="D8" s="3071">
        <v>510</v>
      </c>
      <c r="E8" s="5696">
        <v>60</v>
      </c>
      <c r="F8" s="5696">
        <v>60</v>
      </c>
      <c r="G8" s="5696">
        <v>450</v>
      </c>
      <c r="H8" s="5696">
        <v>450</v>
      </c>
      <c r="I8" s="5696">
        <v>1570</v>
      </c>
      <c r="J8" s="5696">
        <v>1570</v>
      </c>
      <c r="K8" s="3071">
        <v>3580</v>
      </c>
      <c r="L8" s="3071">
        <v>1920</v>
      </c>
      <c r="M8" s="3071">
        <v>6680</v>
      </c>
      <c r="N8" s="3071">
        <v>2630</v>
      </c>
    </row>
    <row r="9" spans="1:14" ht="21.9" customHeight="1">
      <c r="A9" s="2913" t="s">
        <v>5320</v>
      </c>
      <c r="B9" s="2913"/>
      <c r="C9" s="3070">
        <v>25430</v>
      </c>
      <c r="D9" s="3071">
        <v>2700</v>
      </c>
      <c r="E9" s="5696">
        <v>190</v>
      </c>
      <c r="F9" s="5696">
        <v>190</v>
      </c>
      <c r="G9" s="5696">
        <v>2510</v>
      </c>
      <c r="H9" s="5696">
        <v>2510</v>
      </c>
      <c r="I9" s="5696">
        <v>3870</v>
      </c>
      <c r="J9" s="5696">
        <v>3870</v>
      </c>
      <c r="K9" s="3071">
        <v>8330</v>
      </c>
      <c r="L9" s="3071">
        <v>3230</v>
      </c>
      <c r="M9" s="3071">
        <v>4030</v>
      </c>
      <c r="N9" s="3071">
        <v>3280</v>
      </c>
    </row>
    <row r="10" spans="1:14" ht="21.9" customHeight="1">
      <c r="A10" s="2913" t="s">
        <v>5321</v>
      </c>
      <c r="B10" s="2913"/>
      <c r="C10" s="3070">
        <v>20620</v>
      </c>
      <c r="D10" s="3071">
        <v>2670</v>
      </c>
      <c r="E10" s="5696">
        <v>50</v>
      </c>
      <c r="F10" s="5696">
        <v>50</v>
      </c>
      <c r="G10" s="5696">
        <v>2630</v>
      </c>
      <c r="H10" s="5696">
        <v>2630</v>
      </c>
      <c r="I10" s="5696">
        <v>3120</v>
      </c>
      <c r="J10" s="5696">
        <v>3120</v>
      </c>
      <c r="K10" s="3071">
        <v>7920</v>
      </c>
      <c r="L10" s="3071">
        <v>3160</v>
      </c>
      <c r="M10" s="3071">
        <v>2230</v>
      </c>
      <c r="N10" s="3071">
        <v>1520</v>
      </c>
    </row>
    <row r="11" spans="1:14" ht="21.9" customHeight="1">
      <c r="A11" s="2913" t="s">
        <v>5351</v>
      </c>
      <c r="B11" s="2913"/>
      <c r="C11" s="3070">
        <v>19520</v>
      </c>
      <c r="D11" s="3071">
        <v>2990</v>
      </c>
      <c r="E11" s="5696">
        <v>70</v>
      </c>
      <c r="F11" s="5696">
        <v>70</v>
      </c>
      <c r="G11" s="5696">
        <v>2930</v>
      </c>
      <c r="H11" s="5696">
        <v>2930</v>
      </c>
      <c r="I11" s="5696">
        <v>3180</v>
      </c>
      <c r="J11" s="5696">
        <v>3180</v>
      </c>
      <c r="K11" s="3071">
        <v>7870</v>
      </c>
      <c r="L11" s="3071">
        <v>3660</v>
      </c>
      <c r="M11" s="3071">
        <v>1000</v>
      </c>
      <c r="N11" s="3071">
        <v>830</v>
      </c>
    </row>
    <row r="12" spans="1:14" ht="21.9" customHeight="1">
      <c r="A12" s="2913" t="s">
        <v>5352</v>
      </c>
      <c r="B12" s="2913"/>
      <c r="C12" s="3070">
        <v>19500</v>
      </c>
      <c r="D12" s="3071">
        <v>5250</v>
      </c>
      <c r="E12" s="5696">
        <v>130</v>
      </c>
      <c r="F12" s="5696">
        <v>130</v>
      </c>
      <c r="G12" s="5696">
        <v>5120</v>
      </c>
      <c r="H12" s="5696">
        <v>5120</v>
      </c>
      <c r="I12" s="5696">
        <v>1720</v>
      </c>
      <c r="J12" s="5696">
        <v>1720</v>
      </c>
      <c r="K12" s="3071">
        <v>8540</v>
      </c>
      <c r="L12" s="3071">
        <v>2530</v>
      </c>
      <c r="M12" s="3071">
        <v>530</v>
      </c>
      <c r="N12" s="3071">
        <v>920</v>
      </c>
    </row>
    <row r="13" spans="1:14" ht="21.9" customHeight="1">
      <c r="A13" s="2913" t="s">
        <v>5326</v>
      </c>
      <c r="B13" s="2913"/>
      <c r="C13" s="3070">
        <v>10380</v>
      </c>
      <c r="D13" s="3071">
        <v>1950</v>
      </c>
      <c r="E13" s="5696">
        <v>30</v>
      </c>
      <c r="F13" s="5696">
        <v>30</v>
      </c>
      <c r="G13" s="5696">
        <v>1920</v>
      </c>
      <c r="H13" s="5696">
        <v>1920</v>
      </c>
      <c r="I13" s="5696">
        <v>490</v>
      </c>
      <c r="J13" s="5696">
        <v>490</v>
      </c>
      <c r="K13" s="3071">
        <v>5810</v>
      </c>
      <c r="L13" s="3071">
        <v>1570</v>
      </c>
      <c r="M13" s="3071">
        <v>290</v>
      </c>
      <c r="N13" s="3071">
        <v>280</v>
      </c>
    </row>
    <row r="14" spans="1:14" ht="21.9" customHeight="1">
      <c r="A14" s="2913" t="s">
        <v>5327</v>
      </c>
      <c r="B14" s="2913"/>
      <c r="C14" s="3070">
        <v>3910</v>
      </c>
      <c r="D14" s="3071">
        <v>650</v>
      </c>
      <c r="E14" s="5696">
        <v>50</v>
      </c>
      <c r="F14" s="5696">
        <v>50</v>
      </c>
      <c r="G14" s="5696">
        <v>600</v>
      </c>
      <c r="H14" s="5696">
        <v>600</v>
      </c>
      <c r="I14" s="5696">
        <v>80</v>
      </c>
      <c r="J14" s="5696">
        <v>80</v>
      </c>
      <c r="K14" s="3071">
        <v>2310</v>
      </c>
      <c r="L14" s="3071">
        <v>730</v>
      </c>
      <c r="M14" s="3071">
        <v>80</v>
      </c>
      <c r="N14" s="3071">
        <v>50</v>
      </c>
    </row>
    <row r="15" spans="1:14" ht="5.0999999999999996" customHeight="1" thickBot="1">
      <c r="A15" s="5559"/>
      <c r="B15" s="5559"/>
      <c r="C15" s="3072"/>
      <c r="D15" s="3073"/>
      <c r="E15" s="3073"/>
      <c r="F15" s="3073"/>
      <c r="G15" s="3073"/>
      <c r="H15" s="3073"/>
      <c r="I15" s="3073"/>
      <c r="J15" s="3073"/>
      <c r="K15" s="3073"/>
      <c r="L15" s="3073"/>
      <c r="M15" s="3073"/>
      <c r="N15" s="3073"/>
    </row>
    <row r="16" spans="1:14" ht="13.5" customHeight="1">
      <c r="A16" s="2891" t="s">
        <v>5353</v>
      </c>
    </row>
    <row r="17" spans="1:14" ht="13.5" customHeight="1">
      <c r="A17" s="2891" t="s">
        <v>5340</v>
      </c>
      <c r="J17" s="3074"/>
    </row>
    <row r="18" spans="1:14" ht="15.75" customHeight="1"/>
    <row r="19" spans="1:14" ht="15.75" customHeight="1"/>
    <row r="21" spans="1:14" ht="19.5" customHeight="1">
      <c r="A21" s="3075" t="s">
        <v>5354</v>
      </c>
      <c r="B21" s="3075"/>
      <c r="C21" s="3076"/>
      <c r="D21" s="3076"/>
      <c r="E21" s="3076"/>
      <c r="F21" s="3076"/>
      <c r="G21" s="3076"/>
      <c r="H21" s="3076"/>
      <c r="I21" s="3076"/>
      <c r="J21" s="3076"/>
      <c r="K21" s="3076"/>
      <c r="L21" s="3076"/>
      <c r="M21" s="3076"/>
      <c r="N21" s="3076"/>
    </row>
    <row r="22" spans="1:14" ht="19.5" customHeight="1">
      <c r="A22" s="3075" t="s">
        <v>5355</v>
      </c>
      <c r="B22" s="3075"/>
      <c r="C22" s="3077"/>
      <c r="D22" s="3077"/>
      <c r="E22" s="3077"/>
      <c r="F22" s="3077"/>
      <c r="G22" s="3077"/>
      <c r="H22" s="3077"/>
      <c r="I22" s="3077"/>
      <c r="J22" s="3077"/>
      <c r="K22" s="3077"/>
      <c r="L22" s="3077"/>
      <c r="M22" s="3077"/>
      <c r="N22" s="3077"/>
    </row>
    <row r="23" spans="1:14" ht="19.5" customHeight="1">
      <c r="A23" s="3075" t="s">
        <v>5356</v>
      </c>
      <c r="B23" s="3075"/>
      <c r="C23" s="3077"/>
      <c r="D23" s="3077"/>
      <c r="E23" s="3077"/>
      <c r="F23" s="3077"/>
      <c r="G23" s="3077"/>
      <c r="H23" s="3077"/>
      <c r="I23" s="3077"/>
      <c r="J23" s="3077"/>
      <c r="K23" s="3077"/>
      <c r="L23" s="3077"/>
      <c r="M23" s="3077"/>
      <c r="N23" s="3077"/>
    </row>
    <row r="24" spans="1:14" ht="13.5" customHeight="1" thickBot="1">
      <c r="A24" s="5697" t="s">
        <v>5357</v>
      </c>
      <c r="B24" s="5697"/>
      <c r="C24" s="5698"/>
      <c r="D24" s="5698"/>
      <c r="E24" s="3078"/>
      <c r="F24" s="2889"/>
      <c r="G24" s="2889"/>
      <c r="H24" s="2889"/>
      <c r="I24" s="2889"/>
      <c r="J24" s="2889"/>
      <c r="K24" s="2889"/>
      <c r="L24" s="2913"/>
      <c r="M24" s="2913"/>
      <c r="N24" s="3055" t="s">
        <v>5296</v>
      </c>
    </row>
    <row r="25" spans="1:14" ht="57.75" customHeight="1">
      <c r="A25" s="5563" t="s">
        <v>5358</v>
      </c>
      <c r="B25" s="5564"/>
      <c r="C25" s="3061" t="s">
        <v>5359</v>
      </c>
      <c r="D25" s="5555" t="s">
        <v>788</v>
      </c>
      <c r="E25" s="5556"/>
      <c r="F25" s="5555" t="s">
        <v>1883</v>
      </c>
      <c r="G25" s="5693"/>
      <c r="H25" s="5691" t="s">
        <v>5360</v>
      </c>
      <c r="I25" s="5692"/>
      <c r="J25" s="5691" t="s">
        <v>5361</v>
      </c>
      <c r="K25" s="5692"/>
      <c r="L25" s="3079" t="s">
        <v>5362</v>
      </c>
      <c r="M25" s="3079" t="s">
        <v>5363</v>
      </c>
      <c r="N25" s="3080" t="s">
        <v>5364</v>
      </c>
    </row>
    <row r="26" spans="1:14" ht="21" customHeight="1">
      <c r="A26" s="2919" t="s">
        <v>5317</v>
      </c>
      <c r="B26" s="3081" t="s">
        <v>5365</v>
      </c>
      <c r="C26" s="3082">
        <v>185750</v>
      </c>
      <c r="D26" s="5694">
        <v>186140</v>
      </c>
      <c r="E26" s="5694">
        <v>186140</v>
      </c>
      <c r="F26" s="5694">
        <v>456440</v>
      </c>
      <c r="G26" s="5694">
        <v>456440</v>
      </c>
      <c r="H26" s="5695">
        <v>5.05</v>
      </c>
      <c r="I26" s="5695">
        <v>5.05</v>
      </c>
      <c r="K26" s="3083">
        <v>35.4</v>
      </c>
      <c r="L26" s="3083">
        <v>104.36</v>
      </c>
      <c r="M26" s="3083">
        <v>14.24</v>
      </c>
      <c r="N26" s="3083">
        <v>0.49</v>
      </c>
    </row>
    <row r="27" spans="1:14" ht="21" customHeight="1">
      <c r="A27" s="2913"/>
      <c r="B27" s="2925" t="s">
        <v>5136</v>
      </c>
      <c r="C27" s="1068">
        <v>120400</v>
      </c>
      <c r="D27" s="5687">
        <v>120700</v>
      </c>
      <c r="E27" s="5687">
        <v>120700</v>
      </c>
      <c r="F27" s="5687">
        <v>330820</v>
      </c>
      <c r="G27" s="5687">
        <v>330820</v>
      </c>
      <c r="H27" s="5688">
        <v>6.1</v>
      </c>
      <c r="I27" s="5688">
        <v>6.1</v>
      </c>
      <c r="K27" s="3084">
        <v>43.28</v>
      </c>
      <c r="L27" s="3084">
        <v>131.69</v>
      </c>
      <c r="M27" s="3084">
        <v>15.75</v>
      </c>
      <c r="N27" s="3084">
        <v>0.45</v>
      </c>
    </row>
    <row r="28" spans="1:14" ht="21" customHeight="1">
      <c r="A28" s="2913"/>
      <c r="B28" s="2925" t="s">
        <v>5366</v>
      </c>
      <c r="C28" s="1068">
        <v>60300</v>
      </c>
      <c r="D28" s="5687">
        <v>60400</v>
      </c>
      <c r="E28" s="5687">
        <v>60400</v>
      </c>
      <c r="F28" s="5687">
        <v>118550</v>
      </c>
      <c r="G28" s="5687">
        <v>118550</v>
      </c>
      <c r="H28" s="5688">
        <v>2.96</v>
      </c>
      <c r="I28" s="5688">
        <v>2.96</v>
      </c>
      <c r="K28" s="3084">
        <v>19.66</v>
      </c>
      <c r="L28" s="3084">
        <v>49.77</v>
      </c>
      <c r="M28" s="3084">
        <v>10</v>
      </c>
      <c r="N28" s="3084">
        <v>0.66</v>
      </c>
    </row>
    <row r="29" spans="1:14" ht="5.0999999999999996" customHeight="1">
      <c r="A29" s="2913"/>
      <c r="B29" s="2925"/>
      <c r="C29" s="1068"/>
      <c r="D29" s="631"/>
      <c r="E29" s="631"/>
      <c r="F29" s="631"/>
      <c r="G29" s="3046"/>
      <c r="H29" s="3085"/>
      <c r="I29" s="3046"/>
      <c r="K29" s="3084"/>
      <c r="L29" s="3084"/>
      <c r="M29" s="3084"/>
      <c r="N29" s="3084"/>
    </row>
    <row r="30" spans="1:14" ht="21" customHeight="1">
      <c r="A30" s="2913" t="s">
        <v>5367</v>
      </c>
      <c r="B30" s="2925"/>
      <c r="C30" s="1068">
        <v>181720</v>
      </c>
      <c r="D30" s="5687">
        <v>182120</v>
      </c>
      <c r="E30" s="5687">
        <v>182120</v>
      </c>
      <c r="F30" s="5687">
        <v>446060</v>
      </c>
      <c r="G30" s="5687">
        <v>446060</v>
      </c>
      <c r="H30" s="5688">
        <v>5.03</v>
      </c>
      <c r="I30" s="5688">
        <v>5.03</v>
      </c>
      <c r="K30" s="3084">
        <v>35.18</v>
      </c>
      <c r="L30" s="3084">
        <v>103.3</v>
      </c>
      <c r="M30" s="3084">
        <v>14.16</v>
      </c>
      <c r="N30" s="3084">
        <v>0.49</v>
      </c>
    </row>
    <row r="31" spans="1:14" ht="21" customHeight="1">
      <c r="A31" s="2913"/>
      <c r="B31" s="2925" t="s">
        <v>5136</v>
      </c>
      <c r="C31" s="1068">
        <v>116890</v>
      </c>
      <c r="D31" s="5687">
        <v>117190</v>
      </c>
      <c r="E31" s="5687">
        <v>117190</v>
      </c>
      <c r="F31" s="5687">
        <v>321600</v>
      </c>
      <c r="G31" s="5687">
        <v>321600</v>
      </c>
      <c r="H31" s="5688">
        <v>6.1</v>
      </c>
      <c r="I31" s="5688">
        <v>6.1</v>
      </c>
      <c r="K31" s="3084">
        <v>43.2</v>
      </c>
      <c r="L31" s="3084">
        <v>131.06</v>
      </c>
      <c r="M31" s="3084">
        <v>15.7</v>
      </c>
      <c r="N31" s="3084">
        <v>0.45</v>
      </c>
    </row>
    <row r="32" spans="1:14" ht="21" customHeight="1">
      <c r="A32" s="2913"/>
      <c r="B32" s="2925" t="s">
        <v>5366</v>
      </c>
      <c r="C32" s="1068">
        <v>59860</v>
      </c>
      <c r="D32" s="5687">
        <v>59970</v>
      </c>
      <c r="E32" s="5687">
        <v>59970</v>
      </c>
      <c r="F32" s="5687">
        <v>117680</v>
      </c>
      <c r="G32" s="5687">
        <v>117680</v>
      </c>
      <c r="H32" s="5688">
        <v>2.94</v>
      </c>
      <c r="I32" s="5688">
        <v>2.94</v>
      </c>
      <c r="K32" s="3084">
        <v>19.54</v>
      </c>
      <c r="L32" s="3084">
        <v>49.09</v>
      </c>
      <c r="M32" s="3084">
        <v>9.94</v>
      </c>
      <c r="N32" s="3084">
        <v>0.67</v>
      </c>
    </row>
    <row r="33" spans="1:14" ht="5.0999999999999996" customHeight="1">
      <c r="A33" s="2913"/>
      <c r="B33" s="2925"/>
      <c r="C33" s="1068"/>
      <c r="D33" s="631"/>
      <c r="E33" s="631"/>
      <c r="F33" s="631"/>
      <c r="G33" s="3046"/>
      <c r="H33" s="3085"/>
      <c r="I33" s="3046"/>
      <c r="K33" s="3084"/>
      <c r="L33" s="3084"/>
      <c r="M33" s="3084"/>
      <c r="N33" s="3084"/>
    </row>
    <row r="34" spans="1:14" ht="21" customHeight="1">
      <c r="A34" s="2913" t="s">
        <v>5368</v>
      </c>
      <c r="B34" s="2925"/>
      <c r="C34" s="1068">
        <v>4020</v>
      </c>
      <c r="D34" s="5687">
        <v>4020</v>
      </c>
      <c r="E34" s="5687">
        <v>4020</v>
      </c>
      <c r="F34" s="5687">
        <v>10370</v>
      </c>
      <c r="G34" s="5687">
        <v>10370</v>
      </c>
      <c r="H34" s="5688">
        <v>5.74</v>
      </c>
      <c r="I34" s="5688">
        <v>5.74</v>
      </c>
      <c r="K34" s="3084">
        <v>45.23</v>
      </c>
      <c r="L34" s="3084">
        <v>151.9</v>
      </c>
      <c r="M34" s="3084">
        <v>17.68</v>
      </c>
      <c r="N34" s="3084">
        <v>0.45</v>
      </c>
    </row>
    <row r="35" spans="1:14" ht="21" customHeight="1">
      <c r="A35" s="2913"/>
      <c r="B35" s="2925" t="s">
        <v>5136</v>
      </c>
      <c r="C35" s="1068">
        <v>3510</v>
      </c>
      <c r="D35" s="5687">
        <v>3510</v>
      </c>
      <c r="E35" s="5687">
        <v>3510</v>
      </c>
      <c r="F35" s="5687">
        <v>9230</v>
      </c>
      <c r="G35" s="5687">
        <v>9230</v>
      </c>
      <c r="H35" s="5688">
        <v>5.86</v>
      </c>
      <c r="I35" s="5688">
        <v>5.86</v>
      </c>
      <c r="K35" s="3084">
        <v>46.23</v>
      </c>
      <c r="L35" s="3084">
        <v>152.96</v>
      </c>
      <c r="M35" s="3084">
        <v>17.59</v>
      </c>
      <c r="N35" s="3084">
        <v>0.45</v>
      </c>
    </row>
    <row r="36" spans="1:14" ht="21" customHeight="1" thickBot="1">
      <c r="A36" s="2889"/>
      <c r="B36" s="2930" t="s">
        <v>5366</v>
      </c>
      <c r="C36" s="3086">
        <v>430</v>
      </c>
      <c r="D36" s="5689">
        <v>430</v>
      </c>
      <c r="E36" s="5689">
        <v>430</v>
      </c>
      <c r="F36" s="5689">
        <v>860</v>
      </c>
      <c r="G36" s="5689">
        <v>860</v>
      </c>
      <c r="H36" s="5690">
        <v>4.76</v>
      </c>
      <c r="I36" s="5690">
        <v>4.76</v>
      </c>
      <c r="J36" s="2889"/>
      <c r="K36" s="3087">
        <v>37.159999999999997</v>
      </c>
      <c r="L36" s="3087">
        <v>143.25</v>
      </c>
      <c r="M36" s="3087">
        <v>18.64</v>
      </c>
      <c r="N36" s="3087">
        <v>0.42</v>
      </c>
    </row>
    <row r="37" spans="1:14" ht="13.5" customHeight="1">
      <c r="A37" s="2891" t="s">
        <v>5369</v>
      </c>
      <c r="C37" s="2913"/>
      <c r="D37" s="2913"/>
      <c r="E37" s="2913"/>
      <c r="F37" s="2913"/>
      <c r="G37" s="2913"/>
      <c r="H37" s="2913"/>
      <c r="I37" s="2913"/>
      <c r="J37" s="2913"/>
      <c r="K37" s="2913"/>
      <c r="L37" s="2913"/>
      <c r="M37" s="2913"/>
      <c r="N37" s="2913"/>
    </row>
    <row r="38" spans="1:14" ht="13.5" customHeight="1">
      <c r="A38" s="2913" t="s">
        <v>5370</v>
      </c>
      <c r="B38" s="2913"/>
      <c r="C38" s="2913"/>
      <c r="D38" s="2913"/>
      <c r="E38" s="2913"/>
      <c r="F38" s="2913"/>
      <c r="G38" s="2913"/>
      <c r="H38" s="2913"/>
      <c r="I38" s="2913"/>
      <c r="J38" s="2913"/>
      <c r="K38" s="2913"/>
      <c r="L38" s="2913"/>
      <c r="M38" s="2913"/>
      <c r="N38" s="2913"/>
    </row>
  </sheetData>
  <mergeCells count="70">
    <mergeCell ref="J2:N2"/>
    <mergeCell ref="A3:B5"/>
    <mergeCell ref="C3:C5"/>
    <mergeCell ref="D3:H3"/>
    <mergeCell ref="I3:J5"/>
    <mergeCell ref="K3:K5"/>
    <mergeCell ref="L3:L5"/>
    <mergeCell ref="M3:M5"/>
    <mergeCell ref="N3:N5"/>
    <mergeCell ref="D4:D5"/>
    <mergeCell ref="E4:F5"/>
    <mergeCell ref="G4:H5"/>
    <mergeCell ref="G7:H7"/>
    <mergeCell ref="I7:J7"/>
    <mergeCell ref="E9:F9"/>
    <mergeCell ref="G9:H9"/>
    <mergeCell ref="I9:J9"/>
    <mergeCell ref="E8:F8"/>
    <mergeCell ref="G8:H8"/>
    <mergeCell ref="I8:J8"/>
    <mergeCell ref="E7:F7"/>
    <mergeCell ref="E10:F10"/>
    <mergeCell ref="G10:H10"/>
    <mergeCell ref="I10:J10"/>
    <mergeCell ref="E11:F11"/>
    <mergeCell ref="G11:H11"/>
    <mergeCell ref="I11:J11"/>
    <mergeCell ref="E12:F12"/>
    <mergeCell ref="G12:H12"/>
    <mergeCell ref="I12:J12"/>
    <mergeCell ref="E13:F13"/>
    <mergeCell ref="G13:H13"/>
    <mergeCell ref="I13:J13"/>
    <mergeCell ref="E14:F14"/>
    <mergeCell ref="G14:H14"/>
    <mergeCell ref="I14:J14"/>
    <mergeCell ref="A15:B15"/>
    <mergeCell ref="A24:D24"/>
    <mergeCell ref="A25:B25"/>
    <mergeCell ref="D25:E25"/>
    <mergeCell ref="F25:G25"/>
    <mergeCell ref="J25:K25"/>
    <mergeCell ref="D26:E26"/>
    <mergeCell ref="F26:G26"/>
    <mergeCell ref="H26:I26"/>
    <mergeCell ref="D27:E27"/>
    <mergeCell ref="F27:G27"/>
    <mergeCell ref="H27:I27"/>
    <mergeCell ref="H25:I25"/>
    <mergeCell ref="D28:E28"/>
    <mergeCell ref="F28:G28"/>
    <mergeCell ref="H28:I28"/>
    <mergeCell ref="D30:E30"/>
    <mergeCell ref="F30:G30"/>
    <mergeCell ref="H30:I30"/>
    <mergeCell ref="D31:E31"/>
    <mergeCell ref="F31:G31"/>
    <mergeCell ref="H31:I31"/>
    <mergeCell ref="D32:E32"/>
    <mergeCell ref="F32:G32"/>
    <mergeCell ref="H32:I32"/>
    <mergeCell ref="D36:E36"/>
    <mergeCell ref="F36:G36"/>
    <mergeCell ref="H36:I36"/>
    <mergeCell ref="D34:E34"/>
    <mergeCell ref="F34:G34"/>
    <mergeCell ref="H34:I34"/>
    <mergeCell ref="D35:E35"/>
    <mergeCell ref="F35:G35"/>
    <mergeCell ref="H35:I35"/>
  </mergeCells>
  <phoneticPr fontId="3"/>
  <pageMargins left="0.78740157480314965" right="0.78740157480314965" top="0.98425196850393704" bottom="0.98425196850393704" header="0.51181102362204722" footer="0.51181102362204722"/>
  <pageSetup paperSize="9" scale="94" orientation="portrait" horizontalDpi="4294967293"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workbookViewId="0"/>
  </sheetViews>
  <sheetFormatPr defaultColWidth="9" defaultRowHeight="12"/>
  <cols>
    <col min="1" max="1" width="15.77734375" style="2891" customWidth="1"/>
    <col min="2" max="2" width="7.109375" style="2891" customWidth="1"/>
    <col min="3" max="5" width="8.109375" style="2891" customWidth="1"/>
    <col min="6" max="6" width="2.109375" style="2891" customWidth="1"/>
    <col min="7" max="7" width="5.109375" style="2891" customWidth="1"/>
    <col min="8" max="8" width="3.109375" style="2891" customWidth="1"/>
    <col min="9" max="9" width="3.6640625" style="2891" customWidth="1"/>
    <col min="10" max="10" width="5.6640625" style="2891" customWidth="1"/>
    <col min="11" max="11" width="1.6640625" style="2891" customWidth="1"/>
    <col min="12" max="12" width="6.109375" style="2891" customWidth="1"/>
    <col min="13" max="13" width="1.6640625" style="2891" customWidth="1"/>
    <col min="14" max="14" width="6.109375" style="2891" customWidth="1"/>
    <col min="15" max="15" width="7.6640625" style="2891" customWidth="1"/>
    <col min="16" max="16384" width="9" style="2891"/>
  </cols>
  <sheetData>
    <row r="1" spans="1:16" s="2888" customFormat="1" ht="21" customHeight="1">
      <c r="A1" s="3075" t="s">
        <v>5371</v>
      </c>
      <c r="B1" s="2887"/>
      <c r="C1" s="2887"/>
      <c r="D1" s="2887"/>
      <c r="E1" s="2887"/>
      <c r="F1" s="2887"/>
      <c r="G1" s="2887"/>
      <c r="H1" s="2887"/>
      <c r="I1" s="2887"/>
      <c r="J1" s="2887"/>
      <c r="K1" s="2887"/>
      <c r="L1" s="2887"/>
      <c r="M1" s="2887"/>
      <c r="N1" s="2887"/>
      <c r="O1" s="2887"/>
      <c r="P1" s="2887"/>
    </row>
    <row r="2" spans="1:16" ht="14.4" customHeight="1" thickBot="1">
      <c r="A2" s="2889" t="s">
        <v>1949</v>
      </c>
      <c r="B2" s="2889"/>
      <c r="C2" s="2889"/>
      <c r="D2" s="2889"/>
      <c r="E2" s="2889"/>
      <c r="F2" s="2889"/>
      <c r="G2" s="2889"/>
      <c r="H2" s="2889"/>
      <c r="I2" s="2889"/>
      <c r="J2" s="2889"/>
      <c r="K2" s="2889"/>
      <c r="L2" s="2889"/>
      <c r="M2" s="2889"/>
      <c r="N2" s="2889"/>
      <c r="O2" s="2890" t="s">
        <v>5296</v>
      </c>
    </row>
    <row r="3" spans="1:16" ht="18" customHeight="1">
      <c r="A3" s="5552" t="s">
        <v>5372</v>
      </c>
      <c r="B3" s="5537"/>
      <c r="C3" s="5722" t="s">
        <v>16</v>
      </c>
      <c r="D3" s="5722" t="s">
        <v>5080</v>
      </c>
      <c r="E3" s="5722"/>
      <c r="F3" s="5722"/>
      <c r="G3" s="5722"/>
      <c r="H3" s="5722"/>
      <c r="I3" s="5722"/>
      <c r="J3" s="5722"/>
      <c r="K3" s="5722"/>
      <c r="L3" s="5722"/>
      <c r="M3" s="5722"/>
      <c r="N3" s="5722"/>
      <c r="O3" s="5552" t="s">
        <v>5373</v>
      </c>
    </row>
    <row r="4" spans="1:16" ht="18" customHeight="1">
      <c r="A4" s="5560"/>
      <c r="B4" s="5538"/>
      <c r="C4" s="5565"/>
      <c r="D4" s="5725" t="s">
        <v>5374</v>
      </c>
      <c r="E4" s="5543" t="s">
        <v>5136</v>
      </c>
      <c r="F4" s="5547" t="s">
        <v>5366</v>
      </c>
      <c r="G4" s="5548"/>
      <c r="H4" s="5548"/>
      <c r="I4" s="5548"/>
      <c r="J4" s="5548"/>
      <c r="K4" s="5548"/>
      <c r="L4" s="5548"/>
      <c r="M4" s="5548"/>
      <c r="N4" s="5549"/>
      <c r="O4" s="5560"/>
    </row>
    <row r="5" spans="1:16" ht="70.5" customHeight="1">
      <c r="A5" s="5551"/>
      <c r="B5" s="5553"/>
      <c r="C5" s="5565"/>
      <c r="D5" s="5725"/>
      <c r="E5" s="5544"/>
      <c r="F5" s="5547" t="s">
        <v>16</v>
      </c>
      <c r="G5" s="5549"/>
      <c r="H5" s="5676" t="s">
        <v>5375</v>
      </c>
      <c r="I5" s="5723"/>
      <c r="J5" s="5676" t="s">
        <v>5376</v>
      </c>
      <c r="K5" s="5723"/>
      <c r="L5" s="5676" t="s">
        <v>5377</v>
      </c>
      <c r="M5" s="5723"/>
      <c r="N5" s="2892" t="s">
        <v>5378</v>
      </c>
      <c r="O5" s="5551"/>
    </row>
    <row r="6" spans="1:16" ht="25.5" customHeight="1">
      <c r="A6" s="2919" t="s">
        <v>5317</v>
      </c>
      <c r="B6" s="3053" t="s">
        <v>5379</v>
      </c>
      <c r="C6" s="604">
        <v>186060</v>
      </c>
      <c r="D6" s="605">
        <v>185750</v>
      </c>
      <c r="E6" s="3088">
        <v>120400</v>
      </c>
      <c r="F6" s="5694">
        <v>60300</v>
      </c>
      <c r="G6" s="5694">
        <v>60300</v>
      </c>
      <c r="H6" s="5694">
        <v>4030</v>
      </c>
      <c r="I6" s="5694">
        <v>4030</v>
      </c>
      <c r="J6" s="5724" t="s">
        <v>899</v>
      </c>
      <c r="K6" s="5724"/>
      <c r="L6" s="5713">
        <v>51520</v>
      </c>
      <c r="M6" s="5713">
        <v>51520</v>
      </c>
      <c r="N6" s="605">
        <v>4750</v>
      </c>
      <c r="O6" s="605">
        <v>310</v>
      </c>
    </row>
    <row r="7" spans="1:16" ht="21.9" customHeight="1">
      <c r="A7" s="3089" t="s">
        <v>5380</v>
      </c>
      <c r="B7" s="2919"/>
      <c r="C7" s="603">
        <v>61560</v>
      </c>
      <c r="D7" s="562">
        <v>61420</v>
      </c>
      <c r="E7" s="562">
        <v>37670</v>
      </c>
      <c r="F7" s="5687">
        <v>23750</v>
      </c>
      <c r="G7" s="5687">
        <v>23750</v>
      </c>
      <c r="H7" s="5687">
        <v>2870</v>
      </c>
      <c r="I7" s="5687">
        <v>2870</v>
      </c>
      <c r="J7" s="5721" t="s">
        <v>899</v>
      </c>
      <c r="K7" s="5721"/>
      <c r="L7" s="5687">
        <v>19520</v>
      </c>
      <c r="M7" s="5687">
        <v>19520</v>
      </c>
      <c r="N7" s="562">
        <v>1370</v>
      </c>
      <c r="O7" s="562">
        <v>140</v>
      </c>
    </row>
    <row r="8" spans="1:16" ht="21.9" customHeight="1">
      <c r="A8" s="3089" t="s">
        <v>5381</v>
      </c>
      <c r="B8" s="2913"/>
      <c r="C8" s="602">
        <v>52250</v>
      </c>
      <c r="D8" s="571">
        <v>52220</v>
      </c>
      <c r="E8" s="562">
        <v>35410</v>
      </c>
      <c r="F8" s="5687">
        <v>16810</v>
      </c>
      <c r="G8" s="5687">
        <v>16810</v>
      </c>
      <c r="H8" s="5687">
        <v>790</v>
      </c>
      <c r="I8" s="5687">
        <v>790</v>
      </c>
      <c r="J8" s="5721" t="s">
        <v>899</v>
      </c>
      <c r="K8" s="5721"/>
      <c r="L8" s="5687">
        <v>15100</v>
      </c>
      <c r="M8" s="5687">
        <v>15100</v>
      </c>
      <c r="N8" s="571">
        <v>920</v>
      </c>
      <c r="O8" s="571">
        <v>30</v>
      </c>
    </row>
    <row r="9" spans="1:16" ht="21.9" customHeight="1">
      <c r="A9" s="3089" t="s">
        <v>5382</v>
      </c>
      <c r="B9" s="2913"/>
      <c r="C9" s="602">
        <v>30200</v>
      </c>
      <c r="D9" s="571">
        <v>30170</v>
      </c>
      <c r="E9" s="562">
        <v>22230</v>
      </c>
      <c r="F9" s="5687">
        <v>7940</v>
      </c>
      <c r="G9" s="5687">
        <v>7940</v>
      </c>
      <c r="H9" s="5721">
        <v>120</v>
      </c>
      <c r="I9" s="5721"/>
      <c r="J9" s="5721" t="s">
        <v>5383</v>
      </c>
      <c r="K9" s="5721"/>
      <c r="L9" s="5687">
        <v>6890</v>
      </c>
      <c r="M9" s="5687">
        <v>6890</v>
      </c>
      <c r="N9" s="571">
        <v>920</v>
      </c>
      <c r="O9" s="571">
        <v>30</v>
      </c>
    </row>
    <row r="10" spans="1:16" ht="21.9" customHeight="1">
      <c r="A10" s="3089" t="s">
        <v>5384</v>
      </c>
      <c r="B10" s="2913"/>
      <c r="C10" s="602">
        <v>18170</v>
      </c>
      <c r="D10" s="571">
        <v>18100</v>
      </c>
      <c r="E10" s="562">
        <v>14340</v>
      </c>
      <c r="F10" s="5687">
        <v>3760</v>
      </c>
      <c r="G10" s="5687">
        <v>3760</v>
      </c>
      <c r="H10" s="5721">
        <v>30</v>
      </c>
      <c r="I10" s="5721"/>
      <c r="J10" s="5721" t="s">
        <v>899</v>
      </c>
      <c r="K10" s="5721"/>
      <c r="L10" s="5721">
        <v>2730</v>
      </c>
      <c r="M10" s="5721"/>
      <c r="N10" s="571">
        <v>1000</v>
      </c>
      <c r="O10" s="571">
        <v>70</v>
      </c>
    </row>
    <row r="11" spans="1:16" ht="21.9" customHeight="1">
      <c r="A11" s="3089" t="s">
        <v>5385</v>
      </c>
      <c r="B11" s="2913"/>
      <c r="C11" s="602">
        <v>7140</v>
      </c>
      <c r="D11" s="571">
        <v>7140</v>
      </c>
      <c r="E11" s="562">
        <v>6050</v>
      </c>
      <c r="F11" s="5687">
        <v>1100</v>
      </c>
      <c r="G11" s="5687">
        <v>1100</v>
      </c>
      <c r="H11" s="5721" t="s">
        <v>899</v>
      </c>
      <c r="I11" s="5721"/>
      <c r="J11" s="5721" t="s">
        <v>899</v>
      </c>
      <c r="K11" s="5721"/>
      <c r="L11" s="5721">
        <v>870</v>
      </c>
      <c r="M11" s="5721"/>
      <c r="N11" s="571">
        <v>220</v>
      </c>
      <c r="O11" s="571" t="s">
        <v>899</v>
      </c>
    </row>
    <row r="12" spans="1:16" ht="21.9" customHeight="1" thickBot="1">
      <c r="A12" s="3090" t="s">
        <v>5386</v>
      </c>
      <c r="B12" s="2889"/>
      <c r="C12" s="982">
        <v>2100</v>
      </c>
      <c r="D12" s="932">
        <v>2100</v>
      </c>
      <c r="E12" s="936">
        <v>1700</v>
      </c>
      <c r="F12" s="5689">
        <v>400</v>
      </c>
      <c r="G12" s="5689">
        <v>400</v>
      </c>
      <c r="H12" s="5719" t="s">
        <v>899</v>
      </c>
      <c r="I12" s="5719"/>
      <c r="J12" s="5719" t="s">
        <v>899</v>
      </c>
      <c r="K12" s="5719"/>
      <c r="L12" s="5689">
        <v>160</v>
      </c>
      <c r="M12" s="5689">
        <v>160</v>
      </c>
      <c r="N12" s="932">
        <v>240</v>
      </c>
      <c r="O12" s="932" t="s">
        <v>899</v>
      </c>
    </row>
    <row r="13" spans="1:16" ht="15" customHeight="1">
      <c r="A13" s="2891" t="s">
        <v>5353</v>
      </c>
    </row>
    <row r="14" spans="1:16" ht="13.5" customHeight="1">
      <c r="A14" s="2891" t="s">
        <v>5387</v>
      </c>
    </row>
    <row r="15" spans="1:16" ht="12.75" customHeight="1">
      <c r="A15" s="2891" t="s">
        <v>5388</v>
      </c>
    </row>
    <row r="19" spans="1:15" ht="19.2">
      <c r="A19" s="2887" t="s">
        <v>5389</v>
      </c>
      <c r="B19" s="2935"/>
      <c r="C19" s="2935"/>
      <c r="D19" s="2935"/>
      <c r="E19" s="2935"/>
      <c r="F19" s="2935"/>
      <c r="G19" s="2935"/>
      <c r="H19" s="2935"/>
      <c r="I19" s="2935"/>
      <c r="J19" s="2935"/>
      <c r="K19" s="2935"/>
      <c r="L19" s="2935"/>
      <c r="M19" s="2935"/>
      <c r="N19" s="2935"/>
      <c r="O19" s="2935"/>
    </row>
    <row r="20" spans="1:15" ht="14.4" customHeight="1" thickBot="1">
      <c r="A20" s="2913" t="s">
        <v>1949</v>
      </c>
      <c r="B20" s="2913"/>
      <c r="C20" s="2913"/>
      <c r="D20" s="2889"/>
      <c r="E20" s="2889"/>
      <c r="F20" s="2889"/>
      <c r="G20" s="2889"/>
      <c r="H20" s="2889"/>
      <c r="I20" s="2889"/>
      <c r="J20" s="2889"/>
      <c r="K20" s="2889"/>
      <c r="L20" s="2889"/>
      <c r="M20" s="2889"/>
      <c r="N20" s="2889"/>
      <c r="O20" s="3055" t="s">
        <v>5296</v>
      </c>
    </row>
    <row r="21" spans="1:15" ht="17.25" customHeight="1">
      <c r="A21" s="5670" t="s">
        <v>5390</v>
      </c>
      <c r="B21" s="5670"/>
      <c r="C21" s="5720" t="s">
        <v>5391</v>
      </c>
      <c r="D21" s="5541" t="s">
        <v>5392</v>
      </c>
      <c r="E21" s="5542"/>
      <c r="F21" s="5542"/>
      <c r="G21" s="5542"/>
      <c r="H21" s="5542"/>
      <c r="I21" s="5542"/>
      <c r="J21" s="5542"/>
      <c r="K21" s="5542"/>
      <c r="L21" s="5542"/>
      <c r="M21" s="5542"/>
      <c r="N21" s="5542"/>
      <c r="O21" s="5535" t="s">
        <v>5393</v>
      </c>
    </row>
    <row r="22" spans="1:15" ht="93" customHeight="1">
      <c r="A22" s="5563"/>
      <c r="B22" s="5563"/>
      <c r="C22" s="5565"/>
      <c r="D22" s="3091" t="s">
        <v>16</v>
      </c>
      <c r="E22" s="5716" t="s">
        <v>5394</v>
      </c>
      <c r="F22" s="5717"/>
      <c r="G22" s="5716" t="s">
        <v>5395</v>
      </c>
      <c r="H22" s="5717"/>
      <c r="I22" s="5716" t="s">
        <v>5396</v>
      </c>
      <c r="J22" s="5717"/>
      <c r="K22" s="5716" t="s">
        <v>5397</v>
      </c>
      <c r="L22" s="5717"/>
      <c r="M22" s="5716" t="s">
        <v>5398</v>
      </c>
      <c r="N22" s="5718"/>
      <c r="O22" s="5562"/>
    </row>
    <row r="23" spans="1:15" ht="27.9" customHeight="1">
      <c r="A23" s="5711" t="s">
        <v>5399</v>
      </c>
      <c r="B23" s="5712"/>
      <c r="C23" s="605">
        <v>18930</v>
      </c>
      <c r="D23" s="605">
        <v>12390</v>
      </c>
      <c r="E23" s="5713">
        <v>690</v>
      </c>
      <c r="F23" s="5713">
        <v>690</v>
      </c>
      <c r="G23" s="5694">
        <v>1380</v>
      </c>
      <c r="H23" s="5694">
        <v>1380</v>
      </c>
      <c r="I23" s="3092"/>
      <c r="J23" s="3092">
        <v>2720</v>
      </c>
      <c r="K23" s="3092"/>
      <c r="L23" s="3092">
        <v>3870</v>
      </c>
      <c r="M23" s="3046"/>
      <c r="N23" s="922">
        <v>3730</v>
      </c>
      <c r="O23" s="605">
        <v>4110</v>
      </c>
    </row>
    <row r="24" spans="1:15" ht="27.9" customHeight="1">
      <c r="A24" s="5714" t="s">
        <v>5400</v>
      </c>
      <c r="B24" s="5715"/>
      <c r="C24" s="605">
        <v>26250</v>
      </c>
      <c r="D24" s="605">
        <v>20280</v>
      </c>
      <c r="E24" s="5694">
        <v>1020</v>
      </c>
      <c r="F24" s="5694">
        <v>1020</v>
      </c>
      <c r="G24" s="5694">
        <v>2120</v>
      </c>
      <c r="H24" s="5694">
        <v>2120</v>
      </c>
      <c r="I24" s="3092"/>
      <c r="J24" s="3092">
        <v>4870</v>
      </c>
      <c r="K24" s="3092"/>
      <c r="L24" s="3092">
        <v>6390</v>
      </c>
      <c r="M24" s="3046"/>
      <c r="N24" s="922">
        <v>5870</v>
      </c>
      <c r="O24" s="605">
        <v>3450</v>
      </c>
    </row>
    <row r="25" spans="1:15" ht="27" customHeight="1">
      <c r="A25" s="5707" t="s">
        <v>5401</v>
      </c>
      <c r="B25" s="5708"/>
      <c r="C25" s="603">
        <v>4280</v>
      </c>
      <c r="D25" s="562">
        <v>3050</v>
      </c>
      <c r="E25" s="5687">
        <v>160</v>
      </c>
      <c r="F25" s="5687">
        <v>160</v>
      </c>
      <c r="G25" s="5687">
        <v>180</v>
      </c>
      <c r="H25" s="5687">
        <v>1380</v>
      </c>
      <c r="I25" s="3093"/>
      <c r="J25" s="3093">
        <v>770</v>
      </c>
      <c r="K25" s="562"/>
      <c r="L25" s="562">
        <v>830</v>
      </c>
      <c r="M25" s="3046"/>
      <c r="N25" s="571">
        <v>1110</v>
      </c>
      <c r="O25" s="562">
        <v>610</v>
      </c>
    </row>
    <row r="26" spans="1:15" ht="27" customHeight="1">
      <c r="A26" s="5709" t="s">
        <v>5402</v>
      </c>
      <c r="B26" s="5710"/>
      <c r="C26" s="603">
        <v>21970</v>
      </c>
      <c r="D26" s="562">
        <v>17230</v>
      </c>
      <c r="E26" s="5687">
        <v>870</v>
      </c>
      <c r="F26" s="5687">
        <v>870</v>
      </c>
      <c r="G26" s="5687">
        <v>1940</v>
      </c>
      <c r="H26" s="5687">
        <v>1380</v>
      </c>
      <c r="I26" s="3093"/>
      <c r="J26" s="3093">
        <v>4100</v>
      </c>
      <c r="K26" s="3093"/>
      <c r="L26" s="3093">
        <v>5560</v>
      </c>
      <c r="M26" s="3046"/>
      <c r="N26" s="571">
        <v>4760</v>
      </c>
      <c r="O26" s="562">
        <v>2830</v>
      </c>
    </row>
    <row r="27" spans="1:15" ht="6" customHeight="1" thickBot="1">
      <c r="A27" s="5705"/>
      <c r="B27" s="5706"/>
      <c r="C27" s="3094"/>
      <c r="D27" s="936"/>
      <c r="E27" s="936"/>
      <c r="F27" s="936"/>
      <c r="G27" s="936"/>
      <c r="H27" s="936"/>
      <c r="I27" s="936"/>
      <c r="J27" s="936"/>
      <c r="K27" s="936"/>
      <c r="L27" s="936"/>
      <c r="M27" s="2889"/>
      <c r="N27" s="936"/>
      <c r="O27" s="936"/>
    </row>
    <row r="28" spans="1:15" ht="2.25" customHeight="1">
      <c r="A28" s="2913"/>
      <c r="B28" s="2913"/>
      <c r="C28" s="2913"/>
      <c r="D28" s="2913"/>
      <c r="E28" s="2913"/>
      <c r="F28" s="2913"/>
      <c r="G28" s="2913"/>
      <c r="H28" s="2913"/>
      <c r="I28" s="2913"/>
      <c r="J28" s="2913"/>
      <c r="K28" s="2913"/>
      <c r="L28" s="2913"/>
      <c r="M28" s="2913"/>
      <c r="N28" s="2913"/>
      <c r="O28" s="2913"/>
    </row>
    <row r="29" spans="1:15" ht="13.5" customHeight="1">
      <c r="A29" s="2891" t="s">
        <v>5353</v>
      </c>
      <c r="B29" s="2913"/>
      <c r="C29" s="2913"/>
      <c r="D29" s="2913"/>
      <c r="E29" s="2913"/>
      <c r="F29" s="2913"/>
      <c r="G29" s="2913"/>
      <c r="H29" s="2913"/>
      <c r="I29" s="2913"/>
      <c r="J29" s="2913"/>
      <c r="K29" s="2913"/>
      <c r="L29" s="2913"/>
      <c r="M29" s="2913"/>
      <c r="N29" s="2913"/>
      <c r="O29" s="2913"/>
    </row>
    <row r="30" spans="1:15" ht="13.5" customHeight="1">
      <c r="A30" s="2891" t="s">
        <v>5403</v>
      </c>
      <c r="B30" s="2913"/>
      <c r="C30" s="2913"/>
      <c r="D30" s="2913"/>
      <c r="E30" s="2913"/>
      <c r="F30" s="2913"/>
      <c r="G30" s="2913"/>
      <c r="H30" s="2913"/>
      <c r="I30" s="2913"/>
      <c r="J30" s="2913"/>
      <c r="K30" s="2913"/>
      <c r="L30" s="2913"/>
      <c r="M30" s="2913"/>
      <c r="N30" s="2913"/>
      <c r="O30" s="2913"/>
    </row>
    <row r="31" spans="1:15" ht="13.5" customHeight="1">
      <c r="A31" s="2913" t="s">
        <v>5404</v>
      </c>
      <c r="B31" s="2913"/>
      <c r="C31" s="2913"/>
      <c r="D31" s="2913"/>
      <c r="E31" s="2913"/>
      <c r="F31" s="2913"/>
      <c r="G31" s="2913"/>
      <c r="H31" s="2913"/>
      <c r="I31" s="2913"/>
      <c r="J31" s="2913"/>
      <c r="K31" s="2913"/>
      <c r="L31" s="2913"/>
      <c r="M31" s="2913"/>
      <c r="N31" s="2913"/>
      <c r="O31" s="2913"/>
    </row>
  </sheetData>
  <mergeCells count="61">
    <mergeCell ref="O3:O5"/>
    <mergeCell ref="D4:D5"/>
    <mergeCell ref="E4:E5"/>
    <mergeCell ref="F4:N4"/>
    <mergeCell ref="F5:G5"/>
    <mergeCell ref="H5:I5"/>
    <mergeCell ref="J5:K5"/>
    <mergeCell ref="F7:G7"/>
    <mergeCell ref="H7:I7"/>
    <mergeCell ref="J7:K7"/>
    <mergeCell ref="L7:M7"/>
    <mergeCell ref="A3:B5"/>
    <mergeCell ref="C3:C5"/>
    <mergeCell ref="D3:N3"/>
    <mergeCell ref="L5:M5"/>
    <mergeCell ref="F6:G6"/>
    <mergeCell ref="H6:I6"/>
    <mergeCell ref="J6:K6"/>
    <mergeCell ref="L6:M6"/>
    <mergeCell ref="F8:G8"/>
    <mergeCell ref="H8:I8"/>
    <mergeCell ref="J8:K8"/>
    <mergeCell ref="L8:M8"/>
    <mergeCell ref="F9:G9"/>
    <mergeCell ref="H9:I9"/>
    <mergeCell ref="J9:K9"/>
    <mergeCell ref="L9:M9"/>
    <mergeCell ref="F10:G10"/>
    <mergeCell ref="H10:I10"/>
    <mergeCell ref="J10:K10"/>
    <mergeCell ref="L10:M10"/>
    <mergeCell ref="F11:G11"/>
    <mergeCell ref="H11:I11"/>
    <mergeCell ref="J11:K11"/>
    <mergeCell ref="L11:M11"/>
    <mergeCell ref="F12:G12"/>
    <mergeCell ref="H12:I12"/>
    <mergeCell ref="J12:K12"/>
    <mergeCell ref="L12:M12"/>
    <mergeCell ref="A21:B22"/>
    <mergeCell ref="C21:C22"/>
    <mergeCell ref="D21:N21"/>
    <mergeCell ref="O21:O22"/>
    <mergeCell ref="E22:F22"/>
    <mergeCell ref="G22:H22"/>
    <mergeCell ref="I22:J22"/>
    <mergeCell ref="K22:L22"/>
    <mergeCell ref="M22:N22"/>
    <mergeCell ref="A23:B23"/>
    <mergeCell ref="E23:F23"/>
    <mergeCell ref="G23:H23"/>
    <mergeCell ref="A24:B24"/>
    <mergeCell ref="E24:F24"/>
    <mergeCell ref="G24:H24"/>
    <mergeCell ref="A27:B27"/>
    <mergeCell ref="A25:B25"/>
    <mergeCell ref="E25:F25"/>
    <mergeCell ref="G25:H25"/>
    <mergeCell ref="A26:B26"/>
    <mergeCell ref="E26:F26"/>
    <mergeCell ref="G26:H26"/>
  </mergeCells>
  <phoneticPr fontId="3"/>
  <pageMargins left="0.59055118110236227" right="0.98425196850393704" top="0.98425196850393704" bottom="0.98425196850393704" header="0.51181102362204722" footer="0.51181102362204722"/>
  <pageSetup paperSize="9" scale="96" orientation="portrait" horizontalDpi="4294967293"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5405</v>
      </c>
    </row>
  </sheetData>
  <phoneticPr fontId="3"/>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view="pageBreakPreview" zoomScaleNormal="100" zoomScaleSheetLayoutView="100" workbookViewId="0"/>
  </sheetViews>
  <sheetFormatPr defaultRowHeight="13.2"/>
  <cols>
    <col min="1" max="1" width="1.109375" customWidth="1"/>
    <col min="2" max="2" width="26.6640625" customWidth="1"/>
    <col min="3" max="3" width="5.6640625" customWidth="1"/>
    <col min="4" max="4" width="6.21875" customWidth="1"/>
    <col min="5" max="5" width="5.33203125" customWidth="1"/>
    <col min="6" max="7" width="5.77734375" customWidth="1"/>
    <col min="8" max="8" width="5.33203125" customWidth="1"/>
    <col min="9" max="10" width="5.77734375" customWidth="1"/>
    <col min="11" max="11" width="5.33203125" customWidth="1"/>
    <col min="12" max="13" width="5.77734375" customWidth="1"/>
    <col min="14" max="14" width="5.33203125" customWidth="1"/>
  </cols>
  <sheetData>
    <row r="1" spans="1:15" ht="21">
      <c r="A1" s="3095" t="s">
        <v>5406</v>
      </c>
      <c r="B1" s="515"/>
      <c r="C1" s="515"/>
      <c r="D1" s="515"/>
      <c r="E1" s="515"/>
      <c r="F1" s="515"/>
      <c r="G1" s="515"/>
      <c r="H1" s="515"/>
      <c r="I1" s="515"/>
      <c r="J1" s="515"/>
      <c r="K1" s="515"/>
      <c r="L1" s="515"/>
      <c r="M1" s="515"/>
      <c r="N1" s="492"/>
    </row>
    <row r="2" spans="1:15" ht="16.2">
      <c r="A2" s="3096" t="s">
        <v>5407</v>
      </c>
      <c r="B2" s="492"/>
      <c r="C2" s="515"/>
      <c r="D2" s="515"/>
      <c r="E2" s="515"/>
      <c r="F2" s="515"/>
      <c r="G2" s="515"/>
      <c r="H2" s="515"/>
      <c r="I2" s="515"/>
      <c r="J2" s="515"/>
      <c r="K2" s="515"/>
      <c r="L2" s="515"/>
      <c r="M2" s="515"/>
      <c r="N2" s="492"/>
    </row>
    <row r="3" spans="1:15">
      <c r="A3" s="515"/>
      <c r="B3" s="515"/>
      <c r="C3" s="515"/>
      <c r="D3" s="515"/>
      <c r="E3" s="515"/>
      <c r="F3" s="515"/>
      <c r="G3" s="515"/>
      <c r="H3" s="515"/>
      <c r="I3" s="515"/>
      <c r="J3" s="492"/>
      <c r="K3" s="457"/>
      <c r="L3" s="458"/>
      <c r="M3" s="515"/>
      <c r="N3" s="91" t="s">
        <v>5408</v>
      </c>
    </row>
    <row r="4" spans="1:15" ht="13.8" thickBot="1">
      <c r="A4" s="782" t="s">
        <v>5409</v>
      </c>
      <c r="B4" s="544"/>
      <c r="C4" s="517"/>
      <c r="D4" s="517"/>
      <c r="E4" s="517"/>
      <c r="F4" s="517"/>
      <c r="G4" s="517"/>
      <c r="H4" s="517"/>
      <c r="I4" s="517"/>
      <c r="J4" s="492"/>
      <c r="K4" s="168"/>
      <c r="L4" s="458"/>
      <c r="M4" s="544"/>
      <c r="N4" s="91" t="s">
        <v>5410</v>
      </c>
    </row>
    <row r="5" spans="1:15" ht="27" customHeight="1">
      <c r="A5" s="4531" t="s">
        <v>5411</v>
      </c>
      <c r="B5" s="4527"/>
      <c r="C5" s="4560" t="s">
        <v>5412</v>
      </c>
      <c r="D5" s="4561"/>
      <c r="E5" s="4574"/>
      <c r="F5" s="4402" t="s">
        <v>5413</v>
      </c>
      <c r="G5" s="4403"/>
      <c r="H5" s="4403"/>
      <c r="I5" s="4403"/>
      <c r="J5" s="4403"/>
      <c r="K5" s="4403"/>
      <c r="L5" s="4403"/>
      <c r="M5" s="4403"/>
      <c r="N5" s="4403"/>
    </row>
    <row r="6" spans="1:15" ht="14.4" customHeight="1">
      <c r="A6" s="4572"/>
      <c r="B6" s="4528"/>
      <c r="C6" s="4899" t="s">
        <v>5414</v>
      </c>
      <c r="D6" s="5730" t="s">
        <v>5415</v>
      </c>
      <c r="E6" s="4899" t="s">
        <v>5416</v>
      </c>
      <c r="F6" s="5732" t="s">
        <v>5417</v>
      </c>
      <c r="G6" s="5733"/>
      <c r="H6" s="5734"/>
      <c r="I6" s="5732" t="s">
        <v>5418</v>
      </c>
      <c r="J6" s="5733"/>
      <c r="K6" s="5734"/>
      <c r="L6" s="5732" t="s">
        <v>5419</v>
      </c>
      <c r="M6" s="5733"/>
      <c r="N6" s="5733"/>
    </row>
    <row r="7" spans="1:15" ht="26.1" customHeight="1">
      <c r="A7" s="4594"/>
      <c r="B7" s="4529"/>
      <c r="C7" s="4900"/>
      <c r="D7" s="5731"/>
      <c r="E7" s="4900"/>
      <c r="F7" s="3097" t="s">
        <v>5420</v>
      </c>
      <c r="G7" s="3097" t="s">
        <v>5421</v>
      </c>
      <c r="H7" s="3097" t="s">
        <v>5422</v>
      </c>
      <c r="I7" s="3097" t="s">
        <v>5420</v>
      </c>
      <c r="J7" s="3097" t="s">
        <v>5421</v>
      </c>
      <c r="K7" s="3097" t="s">
        <v>5422</v>
      </c>
      <c r="L7" s="3097" t="s">
        <v>5420</v>
      </c>
      <c r="M7" s="3097" t="s">
        <v>5421</v>
      </c>
      <c r="N7" s="3098" t="s">
        <v>5422</v>
      </c>
    </row>
    <row r="8" spans="1:15" ht="15.9" customHeight="1">
      <c r="A8" s="4810" t="s">
        <v>5423</v>
      </c>
      <c r="B8" s="4811"/>
      <c r="C8" s="1406"/>
      <c r="D8" s="689"/>
      <c r="E8" s="689"/>
      <c r="F8" s="3099"/>
      <c r="G8" s="3099"/>
      <c r="H8" s="3099"/>
      <c r="I8" s="3099"/>
      <c r="J8" s="3099"/>
      <c r="K8" s="3099"/>
      <c r="L8" s="3099"/>
      <c r="M8" s="3099"/>
      <c r="N8" s="3099"/>
    </row>
    <row r="9" spans="1:15" ht="18.899999999999999" customHeight="1">
      <c r="A9" s="1355"/>
      <c r="B9" s="1114" t="s">
        <v>5424</v>
      </c>
      <c r="C9" s="602">
        <v>1</v>
      </c>
      <c r="D9" s="571">
        <v>80</v>
      </c>
      <c r="E9" s="571">
        <v>69</v>
      </c>
      <c r="F9" s="571" t="s">
        <v>356</v>
      </c>
      <c r="G9" s="571" t="s">
        <v>356</v>
      </c>
      <c r="H9" s="571" t="s">
        <v>356</v>
      </c>
      <c r="I9" s="571" t="s">
        <v>356</v>
      </c>
      <c r="J9" s="571" t="s">
        <v>356</v>
      </c>
      <c r="K9" s="571" t="s">
        <v>356</v>
      </c>
      <c r="L9" s="571">
        <v>1</v>
      </c>
      <c r="M9" s="571">
        <v>80</v>
      </c>
      <c r="N9" s="571">
        <v>69</v>
      </c>
    </row>
    <row r="10" spans="1:15" ht="18.899999999999999" customHeight="1">
      <c r="A10" s="1355"/>
      <c r="B10" s="1114" t="s">
        <v>5425</v>
      </c>
      <c r="C10" s="602">
        <v>48</v>
      </c>
      <c r="D10" s="571">
        <v>2043</v>
      </c>
      <c r="E10" s="571" t="s">
        <v>356</v>
      </c>
      <c r="F10" s="571" t="s">
        <v>356</v>
      </c>
      <c r="G10" s="571" t="s">
        <v>356</v>
      </c>
      <c r="H10" s="571" t="s">
        <v>356</v>
      </c>
      <c r="I10" s="571" t="s">
        <v>356</v>
      </c>
      <c r="J10" s="3100" t="s">
        <v>356</v>
      </c>
      <c r="K10" s="571" t="s">
        <v>356</v>
      </c>
      <c r="L10" s="571">
        <v>49</v>
      </c>
      <c r="M10" s="571">
        <v>2122</v>
      </c>
      <c r="N10" s="571" t="s">
        <v>899</v>
      </c>
    </row>
    <row r="11" spans="1:15" ht="18.899999999999999" customHeight="1">
      <c r="A11" s="1355"/>
      <c r="B11" s="3101" t="s">
        <v>5426</v>
      </c>
      <c r="C11" s="602">
        <v>12</v>
      </c>
      <c r="D11" s="571">
        <v>480</v>
      </c>
      <c r="E11" s="571">
        <v>454</v>
      </c>
      <c r="F11" s="571" t="s">
        <v>356</v>
      </c>
      <c r="G11" s="571" t="s">
        <v>356</v>
      </c>
      <c r="H11" s="571" t="s">
        <v>356</v>
      </c>
      <c r="I11" s="571" t="s">
        <v>356</v>
      </c>
      <c r="J11" s="571" t="s">
        <v>356</v>
      </c>
      <c r="K11" s="571" t="s">
        <v>356</v>
      </c>
      <c r="L11" s="571">
        <v>12</v>
      </c>
      <c r="M11" s="571">
        <v>480</v>
      </c>
      <c r="N11" s="571">
        <v>455</v>
      </c>
    </row>
    <row r="12" spans="1:15" ht="18.899999999999999" customHeight="1">
      <c r="A12" s="3102"/>
      <c r="B12" s="1114" t="s">
        <v>5427</v>
      </c>
      <c r="C12" s="602">
        <v>209</v>
      </c>
      <c r="D12" s="571">
        <v>5171</v>
      </c>
      <c r="E12" s="571" t="s">
        <v>356</v>
      </c>
      <c r="F12" s="571" t="s">
        <v>356</v>
      </c>
      <c r="G12" s="571" t="s">
        <v>356</v>
      </c>
      <c r="H12" s="571" t="s">
        <v>356</v>
      </c>
      <c r="I12" s="571">
        <v>2</v>
      </c>
      <c r="J12" s="571">
        <v>68</v>
      </c>
      <c r="K12" s="571" t="s">
        <v>356</v>
      </c>
      <c r="L12" s="571">
        <v>204</v>
      </c>
      <c r="M12" s="571">
        <v>5095</v>
      </c>
      <c r="N12" s="1115" t="s">
        <v>899</v>
      </c>
    </row>
    <row r="13" spans="1:15" ht="18.899999999999999" customHeight="1">
      <c r="A13" s="3102"/>
      <c r="B13" s="1114" t="s">
        <v>5428</v>
      </c>
      <c r="C13" s="602">
        <v>5</v>
      </c>
      <c r="D13" s="571">
        <v>1020</v>
      </c>
      <c r="E13" s="571" t="s">
        <v>356</v>
      </c>
      <c r="F13" s="571" t="s">
        <v>356</v>
      </c>
      <c r="G13" s="571" t="s">
        <v>356</v>
      </c>
      <c r="H13" s="571" t="s">
        <v>356</v>
      </c>
      <c r="I13" s="571">
        <v>5</v>
      </c>
      <c r="J13" s="571">
        <v>1020</v>
      </c>
      <c r="K13" s="1115" t="s">
        <v>356</v>
      </c>
      <c r="L13" s="571" t="s">
        <v>356</v>
      </c>
      <c r="M13" s="571" t="s">
        <v>356</v>
      </c>
      <c r="N13" s="571" t="s">
        <v>356</v>
      </c>
    </row>
    <row r="14" spans="1:15" ht="15.9" customHeight="1">
      <c r="A14" s="5727" t="s">
        <v>5429</v>
      </c>
      <c r="B14" s="5728"/>
      <c r="C14" s="602"/>
      <c r="D14" s="571"/>
      <c r="E14" s="571"/>
      <c r="F14" s="571"/>
      <c r="G14" s="571"/>
      <c r="H14" s="571"/>
      <c r="I14" s="571"/>
      <c r="J14" s="571"/>
      <c r="K14" s="571"/>
      <c r="L14" s="571"/>
      <c r="M14" s="571"/>
      <c r="N14" s="571"/>
    </row>
    <row r="15" spans="1:15" ht="18.899999999999999" customHeight="1">
      <c r="A15" s="3102"/>
      <c r="B15" s="1041" t="s">
        <v>5430</v>
      </c>
      <c r="C15" s="602">
        <v>1</v>
      </c>
      <c r="D15" s="571">
        <v>30</v>
      </c>
      <c r="E15" s="571">
        <v>16</v>
      </c>
      <c r="F15" s="571" t="s">
        <v>356</v>
      </c>
      <c r="G15" s="571" t="s">
        <v>356</v>
      </c>
      <c r="H15" s="571" t="s">
        <v>356</v>
      </c>
      <c r="I15" s="571" t="s">
        <v>356</v>
      </c>
      <c r="J15" s="571" t="s">
        <v>356</v>
      </c>
      <c r="K15" s="571" t="s">
        <v>356</v>
      </c>
      <c r="L15" s="2907">
        <v>1</v>
      </c>
      <c r="M15" s="2907">
        <v>30</v>
      </c>
      <c r="N15" s="2907">
        <v>12</v>
      </c>
      <c r="O15" s="122"/>
    </row>
    <row r="16" spans="1:15" ht="18.899999999999999" customHeight="1">
      <c r="A16" s="3102"/>
      <c r="B16" s="1114" t="s">
        <v>5431</v>
      </c>
      <c r="C16" s="602">
        <v>1</v>
      </c>
      <c r="D16" s="571">
        <v>12</v>
      </c>
      <c r="E16" s="571">
        <v>1</v>
      </c>
      <c r="F16" s="3103" t="s">
        <v>356</v>
      </c>
      <c r="G16" s="3103" t="s">
        <v>356</v>
      </c>
      <c r="H16" s="3103" t="s">
        <v>356</v>
      </c>
      <c r="I16" s="2907" t="s">
        <v>356</v>
      </c>
      <c r="J16" s="2907" t="s">
        <v>356</v>
      </c>
      <c r="K16" s="2907" t="s">
        <v>356</v>
      </c>
      <c r="L16" s="3103" t="s">
        <v>356</v>
      </c>
      <c r="M16" s="3103" t="s">
        <v>356</v>
      </c>
      <c r="N16" s="3103" t="s">
        <v>356</v>
      </c>
      <c r="O16" s="122"/>
    </row>
    <row r="17" spans="1:15" ht="18.899999999999999" customHeight="1">
      <c r="A17" s="3102"/>
      <c r="B17" s="1041" t="s">
        <v>5432</v>
      </c>
      <c r="C17" s="602">
        <v>3</v>
      </c>
      <c r="D17" s="571">
        <v>86</v>
      </c>
      <c r="E17" s="571">
        <v>66</v>
      </c>
      <c r="F17" s="571" t="s">
        <v>356</v>
      </c>
      <c r="G17" s="571" t="s">
        <v>356</v>
      </c>
      <c r="H17" s="571" t="s">
        <v>356</v>
      </c>
      <c r="I17" s="571" t="s">
        <v>356</v>
      </c>
      <c r="J17" s="571" t="s">
        <v>356</v>
      </c>
      <c r="K17" s="571" t="s">
        <v>356</v>
      </c>
      <c r="L17" s="2907">
        <v>3</v>
      </c>
      <c r="M17" s="2907">
        <v>86</v>
      </c>
      <c r="N17" s="2907">
        <v>68</v>
      </c>
      <c r="O17" s="122"/>
    </row>
    <row r="18" spans="1:15" ht="15.9" customHeight="1">
      <c r="A18" s="4812" t="s">
        <v>5433</v>
      </c>
      <c r="B18" s="4813"/>
      <c r="C18" s="602"/>
      <c r="D18" s="571"/>
      <c r="E18" s="571"/>
      <c r="F18" s="571"/>
      <c r="G18" s="571"/>
      <c r="H18" s="571"/>
      <c r="I18" s="571"/>
      <c r="J18" s="571"/>
      <c r="K18" s="571"/>
      <c r="L18" s="571"/>
      <c r="M18" s="571"/>
      <c r="N18" s="571"/>
    </row>
    <row r="19" spans="1:15" ht="18.899999999999999" customHeight="1">
      <c r="A19" s="3102"/>
      <c r="B19" s="1114" t="s">
        <v>5434</v>
      </c>
      <c r="C19" s="602">
        <v>1</v>
      </c>
      <c r="D19" s="571">
        <v>20</v>
      </c>
      <c r="E19" s="571" t="s">
        <v>356</v>
      </c>
      <c r="F19" s="571">
        <v>1</v>
      </c>
      <c r="G19" s="571">
        <v>20</v>
      </c>
      <c r="H19" s="571" t="s">
        <v>356</v>
      </c>
      <c r="I19" s="571" t="s">
        <v>356</v>
      </c>
      <c r="J19" s="571" t="s">
        <v>356</v>
      </c>
      <c r="K19" s="571" t="s">
        <v>356</v>
      </c>
      <c r="L19" s="571" t="s">
        <v>356</v>
      </c>
      <c r="M19" s="571" t="s">
        <v>356</v>
      </c>
      <c r="N19" s="571" t="s">
        <v>356</v>
      </c>
    </row>
    <row r="20" spans="1:15" ht="18.899999999999999" customHeight="1">
      <c r="A20" s="3102"/>
      <c r="B20" s="1114" t="s">
        <v>5435</v>
      </c>
      <c r="C20" s="602">
        <v>40</v>
      </c>
      <c r="D20" s="571">
        <v>400</v>
      </c>
      <c r="E20" s="571" t="s">
        <v>356</v>
      </c>
      <c r="F20" s="571" t="s">
        <v>356</v>
      </c>
      <c r="G20" s="571" t="s">
        <v>356</v>
      </c>
      <c r="H20" s="571" t="s">
        <v>356</v>
      </c>
      <c r="I20" s="571" t="s">
        <v>356</v>
      </c>
      <c r="J20" s="571" t="s">
        <v>356</v>
      </c>
      <c r="K20" s="571" t="s">
        <v>356</v>
      </c>
      <c r="L20" s="571">
        <v>49</v>
      </c>
      <c r="M20" s="571">
        <v>452</v>
      </c>
      <c r="N20" s="571" t="s">
        <v>356</v>
      </c>
    </row>
    <row r="21" spans="1:15" ht="18.899999999999999" customHeight="1">
      <c r="A21" s="3102"/>
      <c r="B21" s="1114" t="s">
        <v>5436</v>
      </c>
      <c r="C21" s="602">
        <v>92</v>
      </c>
      <c r="D21" s="571">
        <v>843</v>
      </c>
      <c r="E21" s="571" t="s">
        <v>356</v>
      </c>
      <c r="F21" s="571">
        <v>1</v>
      </c>
      <c r="G21" s="571">
        <v>10</v>
      </c>
      <c r="H21" s="571" t="s">
        <v>356</v>
      </c>
      <c r="I21" s="571" t="s">
        <v>356</v>
      </c>
      <c r="J21" s="571" t="s">
        <v>356</v>
      </c>
      <c r="K21" s="571" t="s">
        <v>356</v>
      </c>
      <c r="L21" s="571">
        <v>103</v>
      </c>
      <c r="M21" s="571">
        <v>926</v>
      </c>
      <c r="N21" s="571" t="s">
        <v>356</v>
      </c>
    </row>
    <row r="22" spans="1:15" ht="18.899999999999999" customHeight="1">
      <c r="A22" s="3102"/>
      <c r="B22" s="1114" t="s">
        <v>5437</v>
      </c>
      <c r="C22" s="602">
        <v>3</v>
      </c>
      <c r="D22" s="571">
        <v>95</v>
      </c>
      <c r="E22" s="571" t="s">
        <v>356</v>
      </c>
      <c r="F22" s="571">
        <v>1</v>
      </c>
      <c r="G22" s="571">
        <v>54</v>
      </c>
      <c r="H22" s="571" t="s">
        <v>356</v>
      </c>
      <c r="I22" s="571" t="s">
        <v>356</v>
      </c>
      <c r="J22" s="571" t="s">
        <v>356</v>
      </c>
      <c r="K22" s="571" t="s">
        <v>356</v>
      </c>
      <c r="L22" s="571">
        <v>2</v>
      </c>
      <c r="M22" s="571">
        <v>41</v>
      </c>
      <c r="N22" s="571" t="s">
        <v>356</v>
      </c>
    </row>
    <row r="23" spans="1:15" ht="15.9" customHeight="1">
      <c r="A23" s="5727" t="s">
        <v>5438</v>
      </c>
      <c r="B23" s="5728"/>
      <c r="C23" s="602"/>
      <c r="D23" s="571"/>
      <c r="E23" s="571"/>
      <c r="F23" s="571"/>
      <c r="G23" s="571"/>
      <c r="H23" s="571"/>
      <c r="I23" s="571"/>
      <c r="J23" s="571"/>
      <c r="K23" s="571"/>
      <c r="L23" s="571"/>
      <c r="M23" s="571"/>
      <c r="N23" s="571"/>
    </row>
    <row r="24" spans="1:15" ht="18.899999999999999" customHeight="1">
      <c r="A24" s="3102"/>
      <c r="B24" s="1114" t="s">
        <v>5439</v>
      </c>
      <c r="C24" s="602">
        <v>7</v>
      </c>
      <c r="D24" s="571">
        <v>370</v>
      </c>
      <c r="E24" s="571" t="s">
        <v>356</v>
      </c>
      <c r="F24" s="571" t="s">
        <v>356</v>
      </c>
      <c r="G24" s="571" t="s">
        <v>356</v>
      </c>
      <c r="H24" s="571" t="s">
        <v>356</v>
      </c>
      <c r="I24" s="571" t="s">
        <v>356</v>
      </c>
      <c r="J24" s="571" t="s">
        <v>356</v>
      </c>
      <c r="K24" s="571" t="s">
        <v>356</v>
      </c>
      <c r="L24" s="571">
        <v>7</v>
      </c>
      <c r="M24" s="571">
        <v>370</v>
      </c>
      <c r="N24" s="571" t="s">
        <v>356</v>
      </c>
    </row>
    <row r="25" spans="1:15" ht="18.899999999999999" customHeight="1">
      <c r="A25" s="3102"/>
      <c r="B25" s="1114" t="s">
        <v>5440</v>
      </c>
      <c r="C25" s="602" t="s">
        <v>5441</v>
      </c>
      <c r="D25" s="571" t="s">
        <v>5442</v>
      </c>
      <c r="E25" s="571" t="s">
        <v>5443</v>
      </c>
      <c r="F25" s="571" t="s">
        <v>356</v>
      </c>
      <c r="G25" s="571" t="s">
        <v>356</v>
      </c>
      <c r="H25" s="571" t="s">
        <v>356</v>
      </c>
      <c r="I25" s="571" t="s">
        <v>356</v>
      </c>
      <c r="J25" s="571" t="s">
        <v>356</v>
      </c>
      <c r="K25" s="571" t="s">
        <v>356</v>
      </c>
      <c r="L25" s="571">
        <v>1</v>
      </c>
      <c r="M25" s="571">
        <v>10</v>
      </c>
      <c r="N25" s="571">
        <v>7</v>
      </c>
    </row>
    <row r="26" spans="1:15" ht="18.899999999999999" customHeight="1">
      <c r="A26" s="3102"/>
      <c r="B26" s="1114" t="s">
        <v>5444</v>
      </c>
      <c r="C26" s="602">
        <v>49</v>
      </c>
      <c r="D26" s="571">
        <v>1078</v>
      </c>
      <c r="E26" s="571" t="s">
        <v>356</v>
      </c>
      <c r="F26" s="571" t="s">
        <v>356</v>
      </c>
      <c r="G26" s="571" t="s">
        <v>356</v>
      </c>
      <c r="H26" s="571" t="s">
        <v>356</v>
      </c>
      <c r="I26" s="571" t="s">
        <v>356</v>
      </c>
      <c r="J26" s="571" t="s">
        <v>356</v>
      </c>
      <c r="K26" s="571" t="s">
        <v>356</v>
      </c>
      <c r="L26" s="562">
        <v>52</v>
      </c>
      <c r="M26" s="562">
        <v>1088</v>
      </c>
      <c r="N26" s="571" t="s">
        <v>356</v>
      </c>
    </row>
    <row r="27" spans="1:15" ht="18.75" customHeight="1">
      <c r="A27" s="3102"/>
      <c r="B27" s="3101" t="s">
        <v>5445</v>
      </c>
      <c r="C27" s="602">
        <v>2</v>
      </c>
      <c r="D27" s="571">
        <v>28</v>
      </c>
      <c r="E27" s="571" t="s">
        <v>356</v>
      </c>
      <c r="F27" s="571" t="s">
        <v>356</v>
      </c>
      <c r="G27" s="571" t="s">
        <v>356</v>
      </c>
      <c r="H27" s="571" t="s">
        <v>356</v>
      </c>
      <c r="I27" s="571" t="s">
        <v>356</v>
      </c>
      <c r="J27" s="571" t="s">
        <v>356</v>
      </c>
      <c r="K27" s="571" t="s">
        <v>356</v>
      </c>
      <c r="L27" s="571">
        <v>2</v>
      </c>
      <c r="M27" s="571">
        <v>28</v>
      </c>
      <c r="N27" s="571" t="s">
        <v>356</v>
      </c>
    </row>
    <row r="28" spans="1:15" ht="18.899999999999999" customHeight="1">
      <c r="A28" s="3102"/>
      <c r="B28" s="1114" t="s">
        <v>5446</v>
      </c>
      <c r="C28" s="602">
        <v>9</v>
      </c>
      <c r="D28" s="571">
        <v>66</v>
      </c>
      <c r="E28" s="571" t="s">
        <v>356</v>
      </c>
      <c r="F28" s="571" t="s">
        <v>356</v>
      </c>
      <c r="G28" s="571" t="s">
        <v>356</v>
      </c>
      <c r="H28" s="571" t="s">
        <v>356</v>
      </c>
      <c r="I28" s="571" t="s">
        <v>356</v>
      </c>
      <c r="J28" s="571" t="s">
        <v>356</v>
      </c>
      <c r="K28" s="571" t="s">
        <v>356</v>
      </c>
      <c r="L28" s="571">
        <v>9</v>
      </c>
      <c r="M28" s="571">
        <v>70</v>
      </c>
      <c r="N28" s="571" t="s">
        <v>356</v>
      </c>
    </row>
    <row r="29" spans="1:15" ht="18.899999999999999" customHeight="1">
      <c r="A29" s="3102"/>
      <c r="B29" s="1114" t="s">
        <v>5447</v>
      </c>
      <c r="C29" s="602">
        <v>16</v>
      </c>
      <c r="D29" s="571">
        <v>315</v>
      </c>
      <c r="E29" s="571" t="s">
        <v>356</v>
      </c>
      <c r="F29" s="571" t="s">
        <v>356</v>
      </c>
      <c r="G29" s="571" t="s">
        <v>356</v>
      </c>
      <c r="H29" s="571" t="s">
        <v>356</v>
      </c>
      <c r="I29" s="571" t="s">
        <v>356</v>
      </c>
      <c r="J29" s="571" t="s">
        <v>356</v>
      </c>
      <c r="K29" s="571" t="s">
        <v>356</v>
      </c>
      <c r="L29" s="571">
        <v>18</v>
      </c>
      <c r="M29" s="571">
        <v>354</v>
      </c>
      <c r="N29" s="571" t="s">
        <v>356</v>
      </c>
    </row>
    <row r="30" spans="1:15" ht="18.899999999999999" customHeight="1">
      <c r="A30" s="3104"/>
      <c r="B30" s="703" t="s">
        <v>5448</v>
      </c>
      <c r="C30" s="602">
        <v>55</v>
      </c>
      <c r="D30" s="571">
        <v>1067</v>
      </c>
      <c r="E30" s="571" t="s">
        <v>356</v>
      </c>
      <c r="F30" s="571" t="s">
        <v>356</v>
      </c>
      <c r="G30" s="571" t="s">
        <v>356</v>
      </c>
      <c r="H30" s="571" t="s">
        <v>356</v>
      </c>
      <c r="I30" s="571" t="s">
        <v>356</v>
      </c>
      <c r="J30" s="571" t="s">
        <v>356</v>
      </c>
      <c r="K30" s="571" t="s">
        <v>356</v>
      </c>
      <c r="L30" s="571">
        <v>54</v>
      </c>
      <c r="M30" s="571">
        <v>1055</v>
      </c>
      <c r="N30" s="571" t="s">
        <v>356</v>
      </c>
    </row>
    <row r="31" spans="1:15" ht="15.9" customHeight="1">
      <c r="A31" s="5729" t="s">
        <v>5449</v>
      </c>
      <c r="B31" s="5728"/>
      <c r="C31" s="602"/>
      <c r="D31" s="571"/>
      <c r="E31" s="571"/>
      <c r="F31" s="571"/>
      <c r="G31" s="571"/>
      <c r="H31" s="571"/>
      <c r="I31" s="571"/>
      <c r="J31" s="571"/>
      <c r="K31" s="571"/>
      <c r="L31" s="571"/>
      <c r="M31" s="571"/>
      <c r="N31" s="571"/>
    </row>
    <row r="32" spans="1:15" ht="18.899999999999999" customHeight="1">
      <c r="A32" s="1355"/>
      <c r="B32" s="1355" t="s">
        <v>5450</v>
      </c>
      <c r="C32" s="602">
        <v>18</v>
      </c>
      <c r="D32" s="571" t="s">
        <v>356</v>
      </c>
      <c r="E32" s="571" t="s">
        <v>356</v>
      </c>
      <c r="F32" s="571" t="s">
        <v>899</v>
      </c>
      <c r="G32" s="571" t="s">
        <v>899</v>
      </c>
      <c r="H32" s="571" t="s">
        <v>899</v>
      </c>
      <c r="I32" s="571">
        <v>16</v>
      </c>
      <c r="J32" s="571" t="s">
        <v>356</v>
      </c>
      <c r="K32" s="571" t="s">
        <v>356</v>
      </c>
      <c r="L32" s="571" t="s">
        <v>899</v>
      </c>
      <c r="M32" s="571" t="s">
        <v>899</v>
      </c>
      <c r="N32" s="571" t="s">
        <v>899</v>
      </c>
      <c r="O32" s="3105"/>
    </row>
    <row r="33" spans="1:15" ht="18.899999999999999" customHeight="1">
      <c r="A33" s="1355"/>
      <c r="B33" s="3106" t="s">
        <v>5451</v>
      </c>
      <c r="C33" s="602">
        <v>2</v>
      </c>
      <c r="D33" s="571" t="s">
        <v>356</v>
      </c>
      <c r="E33" s="571" t="s">
        <v>356</v>
      </c>
      <c r="F33" s="571" t="s">
        <v>356</v>
      </c>
      <c r="G33" s="571" t="s">
        <v>356</v>
      </c>
      <c r="H33" s="571" t="s">
        <v>356</v>
      </c>
      <c r="I33" s="571">
        <v>2</v>
      </c>
      <c r="J33" s="571" t="s">
        <v>356</v>
      </c>
      <c r="K33" s="571" t="s">
        <v>356</v>
      </c>
      <c r="L33" s="571" t="s">
        <v>356</v>
      </c>
      <c r="M33" s="571" t="s">
        <v>356</v>
      </c>
      <c r="N33" s="571" t="s">
        <v>356</v>
      </c>
    </row>
    <row r="34" spans="1:15" ht="18.899999999999999" customHeight="1">
      <c r="A34" s="1355"/>
      <c r="B34" s="3106" t="s">
        <v>5452</v>
      </c>
      <c r="C34" s="602">
        <v>1</v>
      </c>
      <c r="D34" s="571" t="s">
        <v>356</v>
      </c>
      <c r="E34" s="571" t="s">
        <v>356</v>
      </c>
      <c r="F34" s="571" t="s">
        <v>356</v>
      </c>
      <c r="G34" s="571" t="s">
        <v>356</v>
      </c>
      <c r="H34" s="571" t="s">
        <v>356</v>
      </c>
      <c r="I34" s="571">
        <v>1</v>
      </c>
      <c r="J34" s="571" t="s">
        <v>356</v>
      </c>
      <c r="K34" s="571" t="s">
        <v>356</v>
      </c>
      <c r="L34" s="571" t="s">
        <v>356</v>
      </c>
      <c r="M34" s="571" t="s">
        <v>356</v>
      </c>
      <c r="N34" s="571" t="s">
        <v>356</v>
      </c>
      <c r="O34" s="3105"/>
    </row>
    <row r="35" spans="1:15" ht="30" customHeight="1">
      <c r="A35" s="1355"/>
      <c r="B35" s="3107" t="s">
        <v>5453</v>
      </c>
      <c r="C35" s="602">
        <v>5</v>
      </c>
      <c r="D35" s="571">
        <v>70</v>
      </c>
      <c r="E35" s="571">
        <v>63</v>
      </c>
      <c r="F35" s="571" t="s">
        <v>356</v>
      </c>
      <c r="G35" s="571" t="s">
        <v>356</v>
      </c>
      <c r="H35" s="571" t="s">
        <v>356</v>
      </c>
      <c r="I35" s="571">
        <v>1</v>
      </c>
      <c r="J35" s="571">
        <v>10</v>
      </c>
      <c r="K35" s="571">
        <v>8</v>
      </c>
      <c r="L35" s="571">
        <v>4</v>
      </c>
      <c r="M35" s="571">
        <v>60</v>
      </c>
      <c r="N35" s="571">
        <v>53</v>
      </c>
    </row>
    <row r="36" spans="1:15" ht="18.899999999999999" customHeight="1">
      <c r="A36" s="1355"/>
      <c r="B36" s="3108" t="s">
        <v>5454</v>
      </c>
      <c r="C36" s="602">
        <v>41</v>
      </c>
      <c r="D36" s="571">
        <v>1035</v>
      </c>
      <c r="E36" s="571" t="s">
        <v>356</v>
      </c>
      <c r="F36" s="571" t="s">
        <v>356</v>
      </c>
      <c r="G36" s="571" t="s">
        <v>356</v>
      </c>
      <c r="H36" s="571" t="s">
        <v>356</v>
      </c>
      <c r="I36" s="571" t="s">
        <v>356</v>
      </c>
      <c r="J36" s="571" t="s">
        <v>356</v>
      </c>
      <c r="K36" s="571" t="s">
        <v>356</v>
      </c>
      <c r="L36" s="571">
        <v>42</v>
      </c>
      <c r="M36" s="571">
        <v>1033</v>
      </c>
      <c r="N36" s="571" t="s">
        <v>356</v>
      </c>
    </row>
    <row r="37" spans="1:15" ht="18.899999999999999" customHeight="1">
      <c r="A37" s="1355"/>
      <c r="B37" s="1114" t="s">
        <v>5455</v>
      </c>
      <c r="C37" s="602">
        <v>3</v>
      </c>
      <c r="D37" s="571" t="s">
        <v>356</v>
      </c>
      <c r="E37" s="571" t="s">
        <v>356</v>
      </c>
      <c r="F37" s="571" t="s">
        <v>356</v>
      </c>
      <c r="G37" s="571" t="s">
        <v>356</v>
      </c>
      <c r="H37" s="571" t="s">
        <v>356</v>
      </c>
      <c r="I37" s="571">
        <v>3</v>
      </c>
      <c r="J37" s="571" t="s">
        <v>356</v>
      </c>
      <c r="K37" s="571" t="s">
        <v>356</v>
      </c>
      <c r="L37" s="571" t="s">
        <v>356</v>
      </c>
      <c r="M37" s="571" t="s">
        <v>356</v>
      </c>
      <c r="N37" s="571" t="s">
        <v>356</v>
      </c>
    </row>
    <row r="38" spans="1:15" ht="18.899999999999999" customHeight="1">
      <c r="A38" s="1355"/>
      <c r="B38" s="3109" t="s">
        <v>5456</v>
      </c>
      <c r="C38" s="602">
        <v>32</v>
      </c>
      <c r="D38" s="571" t="s">
        <v>356</v>
      </c>
      <c r="E38" s="571" t="s">
        <v>356</v>
      </c>
      <c r="F38" s="571" t="s">
        <v>356</v>
      </c>
      <c r="G38" s="571" t="s">
        <v>356</v>
      </c>
      <c r="H38" s="571" t="s">
        <v>356</v>
      </c>
      <c r="I38" s="571">
        <v>31</v>
      </c>
      <c r="J38" s="571" t="s">
        <v>356</v>
      </c>
      <c r="K38" s="571" t="s">
        <v>356</v>
      </c>
      <c r="L38" s="571" t="s">
        <v>356</v>
      </c>
      <c r="M38" s="571" t="s">
        <v>356</v>
      </c>
      <c r="N38" s="571" t="s">
        <v>356</v>
      </c>
    </row>
    <row r="39" spans="1:15" ht="18.899999999999999" customHeight="1">
      <c r="A39" s="1355"/>
      <c r="B39" s="3109" t="s">
        <v>5457</v>
      </c>
      <c r="C39" s="602">
        <v>2</v>
      </c>
      <c r="D39" s="571">
        <v>362</v>
      </c>
      <c r="E39" s="571" t="s">
        <v>356</v>
      </c>
      <c r="F39" s="571">
        <v>1</v>
      </c>
      <c r="G39" s="571">
        <v>202</v>
      </c>
      <c r="H39" s="571" t="s">
        <v>356</v>
      </c>
      <c r="I39" s="571">
        <v>1</v>
      </c>
      <c r="J39" s="571">
        <v>160</v>
      </c>
      <c r="K39" s="571" t="s">
        <v>356</v>
      </c>
      <c r="L39" s="571" t="s">
        <v>356</v>
      </c>
      <c r="M39" s="571" t="s">
        <v>356</v>
      </c>
      <c r="N39" s="571" t="s">
        <v>356</v>
      </c>
    </row>
    <row r="40" spans="1:15" ht="18.899999999999999" customHeight="1">
      <c r="A40" s="1355"/>
      <c r="B40" s="3109" t="s">
        <v>5458</v>
      </c>
      <c r="C40" s="602">
        <v>1</v>
      </c>
      <c r="D40" s="571" t="s">
        <v>356</v>
      </c>
      <c r="E40" s="571" t="s">
        <v>356</v>
      </c>
      <c r="F40" s="571" t="s">
        <v>356</v>
      </c>
      <c r="G40" s="571" t="s">
        <v>356</v>
      </c>
      <c r="H40" s="571" t="s">
        <v>356</v>
      </c>
      <c r="I40" s="571" t="s">
        <v>356</v>
      </c>
      <c r="J40" s="571" t="s">
        <v>356</v>
      </c>
      <c r="K40" s="571" t="s">
        <v>356</v>
      </c>
      <c r="L40" s="571" t="s">
        <v>356</v>
      </c>
      <c r="M40" s="571" t="s">
        <v>356</v>
      </c>
      <c r="N40" s="571" t="s">
        <v>356</v>
      </c>
    </row>
    <row r="41" spans="1:15" ht="18.899999999999999" customHeight="1" thickBot="1">
      <c r="A41" s="429"/>
      <c r="B41" s="1262" t="s">
        <v>5459</v>
      </c>
      <c r="C41" s="982">
        <v>1</v>
      </c>
      <c r="D41" s="932" t="s">
        <v>356</v>
      </c>
      <c r="E41" s="932" t="s">
        <v>356</v>
      </c>
      <c r="F41" s="932" t="s">
        <v>356</v>
      </c>
      <c r="G41" s="932" t="s">
        <v>356</v>
      </c>
      <c r="H41" s="932" t="s">
        <v>356</v>
      </c>
      <c r="I41" s="932" t="s">
        <v>356</v>
      </c>
      <c r="J41" s="932" t="s">
        <v>356</v>
      </c>
      <c r="K41" s="932" t="s">
        <v>356</v>
      </c>
      <c r="L41" s="932">
        <v>1</v>
      </c>
      <c r="M41" s="932" t="s">
        <v>356</v>
      </c>
      <c r="N41" s="932" t="s">
        <v>356</v>
      </c>
    </row>
    <row r="42" spans="1:15" ht="13.5" customHeight="1">
      <c r="A42" s="3110" t="s">
        <v>5460</v>
      </c>
      <c r="B42" s="165"/>
      <c r="C42" s="165"/>
      <c r="D42" s="165"/>
      <c r="E42" s="165"/>
      <c r="F42" s="165"/>
      <c r="G42" s="165"/>
      <c r="H42" s="165"/>
      <c r="I42" s="165"/>
      <c r="J42" s="165"/>
      <c r="K42" s="165"/>
      <c r="L42" s="165"/>
      <c r="M42" s="165"/>
      <c r="N42" s="165"/>
    </row>
    <row r="43" spans="1:15" ht="13.5" customHeight="1">
      <c r="A43" s="4405" t="s">
        <v>5461</v>
      </c>
      <c r="B43" s="4405"/>
      <c r="C43" s="4405"/>
      <c r="D43" s="4405"/>
      <c r="E43" s="4405"/>
      <c r="F43" s="4405"/>
      <c r="G43" s="4405"/>
      <c r="H43" s="4405"/>
      <c r="I43" s="4405"/>
      <c r="J43" s="4405"/>
      <c r="K43" s="4405"/>
      <c r="L43" s="4405"/>
      <c r="M43" s="4405"/>
      <c r="N43" s="4405"/>
    </row>
    <row r="44" spans="1:15" ht="13.5" customHeight="1">
      <c r="A44" s="4408" t="s">
        <v>5462</v>
      </c>
      <c r="B44" s="4408"/>
      <c r="C44" s="4408"/>
      <c r="D44" s="4408"/>
      <c r="E44" s="4408"/>
      <c r="F44" s="4408"/>
      <c r="G44" s="4408"/>
      <c r="H44" s="4408"/>
      <c r="I44" s="4408"/>
      <c r="J44" s="4408"/>
      <c r="K44" s="4408"/>
      <c r="L44" s="4408"/>
      <c r="M44" s="4408"/>
      <c r="N44" s="4408"/>
    </row>
    <row r="45" spans="1:15" ht="13.5" customHeight="1">
      <c r="A45" s="5726" t="s">
        <v>5463</v>
      </c>
      <c r="B45" s="5726"/>
      <c r="C45" s="5726"/>
      <c r="D45" s="5726"/>
      <c r="E45" s="5726"/>
      <c r="F45" s="5726"/>
      <c r="G45" s="5726"/>
      <c r="H45" s="5726"/>
      <c r="I45" s="5726"/>
      <c r="J45" s="5726"/>
      <c r="K45" s="5726"/>
      <c r="L45" s="5726"/>
      <c r="M45" s="5726"/>
      <c r="N45" s="5726"/>
    </row>
    <row r="46" spans="1:15">
      <c r="B46" s="89" t="s">
        <v>5464</v>
      </c>
    </row>
  </sheetData>
  <mergeCells count="17">
    <mergeCell ref="A5:B7"/>
    <mergeCell ref="C5:E5"/>
    <mergeCell ref="F5:N5"/>
    <mergeCell ref="C6:C7"/>
    <mergeCell ref="D6:D7"/>
    <mergeCell ref="E6:E7"/>
    <mergeCell ref="F6:H6"/>
    <mergeCell ref="I6:K6"/>
    <mergeCell ref="L6:N6"/>
    <mergeCell ref="A44:N44"/>
    <mergeCell ref="A45:N45"/>
    <mergeCell ref="A8:B8"/>
    <mergeCell ref="A14:B14"/>
    <mergeCell ref="A18:B18"/>
    <mergeCell ref="A23:B23"/>
    <mergeCell ref="A31:B31"/>
    <mergeCell ref="A43:N43"/>
  </mergeCells>
  <phoneticPr fontId="3"/>
  <pageMargins left="0.39370078740157483" right="0.78740157480314965" top="0.59055118110236227" bottom="0.59055118110236227" header="0.51181102362204722" footer="0.51181102362204722"/>
  <pageSetup paperSize="9" scale="94" orientation="portrait" horizontalDpi="4294967293"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zoomScaleNormal="100" zoomScaleSheetLayoutView="100" workbookViewId="0"/>
  </sheetViews>
  <sheetFormatPr defaultRowHeight="13.2"/>
  <cols>
    <col min="1" max="1" width="20.33203125" customWidth="1"/>
    <col min="2" max="2" width="5.109375" customWidth="1"/>
    <col min="3" max="3" width="6.6640625" customWidth="1"/>
    <col min="4" max="4" width="5.109375" customWidth="1"/>
    <col min="5" max="5" width="6.33203125" customWidth="1"/>
    <col min="6" max="6" width="5.109375" customWidth="1"/>
    <col min="7" max="7" width="6.109375" customWidth="1"/>
    <col min="8" max="8" width="5.109375" customWidth="1"/>
    <col min="9" max="9" width="6.109375" customWidth="1"/>
    <col min="10" max="10" width="5.109375" customWidth="1"/>
    <col min="11" max="11" width="6.6640625" customWidth="1"/>
    <col min="12" max="12" width="5.109375" customWidth="1"/>
    <col min="13" max="13" width="6.109375" customWidth="1"/>
    <col min="14" max="14" width="7.21875" customWidth="1"/>
  </cols>
  <sheetData>
    <row r="1" spans="1:10" ht="20.25" customHeight="1">
      <c r="A1" s="3111" t="s">
        <v>5465</v>
      </c>
      <c r="B1" s="3112"/>
      <c r="C1" s="3113"/>
      <c r="D1" s="3113"/>
      <c r="E1" s="3113"/>
      <c r="F1" s="3113"/>
      <c r="G1" s="3113"/>
      <c r="H1" s="3113"/>
      <c r="I1" s="3113"/>
      <c r="J1" s="3113"/>
    </row>
    <row r="2" spans="1:10">
      <c r="A2" s="3114"/>
      <c r="B2" s="3114"/>
      <c r="C2" s="3115"/>
      <c r="D2" s="3114"/>
      <c r="E2" s="3114"/>
      <c r="F2" s="3116"/>
      <c r="G2" s="3116"/>
      <c r="H2" s="3116"/>
      <c r="J2" s="3117"/>
    </row>
    <row r="3" spans="1:10">
      <c r="A3" s="3118" t="s">
        <v>5466</v>
      </c>
      <c r="B3" s="3119"/>
      <c r="C3" s="3120"/>
      <c r="D3" s="3120"/>
      <c r="E3" s="3121"/>
    </row>
    <row r="4" spans="1:10" ht="13.8" thickBot="1">
      <c r="A4" s="3122" t="s">
        <v>5467</v>
      </c>
      <c r="B4" s="3123"/>
      <c r="C4" s="5735" t="s">
        <v>5468</v>
      </c>
      <c r="D4" s="5735"/>
      <c r="E4" s="5735"/>
      <c r="F4" s="5735"/>
      <c r="G4" s="780"/>
    </row>
    <row r="5" spans="1:10" ht="15" customHeight="1">
      <c r="A5" s="5757" t="s">
        <v>420</v>
      </c>
      <c r="B5" s="5760" t="s">
        <v>5469</v>
      </c>
      <c r="C5" s="5761"/>
      <c r="D5" s="5761"/>
      <c r="E5" s="5761"/>
      <c r="F5" s="5761"/>
    </row>
    <row r="6" spans="1:10" ht="15" customHeight="1">
      <c r="A6" s="5758"/>
      <c r="B6" s="5762" t="s">
        <v>5470</v>
      </c>
      <c r="C6" s="5763"/>
      <c r="D6" s="5762" t="s">
        <v>5471</v>
      </c>
      <c r="E6" s="5764"/>
      <c r="F6" s="5764"/>
    </row>
    <row r="7" spans="1:10" ht="20.25" customHeight="1">
      <c r="A7" s="5759"/>
      <c r="B7" s="5762" t="s">
        <v>5472</v>
      </c>
      <c r="C7" s="5763"/>
      <c r="D7" s="3124" t="s">
        <v>394</v>
      </c>
      <c r="E7" s="5762" t="s">
        <v>5473</v>
      </c>
      <c r="F7" s="5764"/>
    </row>
    <row r="8" spans="1:10" ht="20.100000000000001" customHeight="1">
      <c r="A8" s="3125" t="s">
        <v>2178</v>
      </c>
      <c r="B8" s="5753">
        <v>9218</v>
      </c>
      <c r="C8" s="5754"/>
      <c r="D8" s="1673">
        <v>378</v>
      </c>
      <c r="E8" s="5754">
        <v>13757</v>
      </c>
      <c r="F8" s="5754"/>
    </row>
    <row r="9" spans="1:10" ht="20.100000000000001" customHeight="1">
      <c r="A9" s="180" t="s">
        <v>5474</v>
      </c>
      <c r="B9" s="5744" t="s">
        <v>356</v>
      </c>
      <c r="C9" s="5755"/>
      <c r="D9" s="1673" t="s">
        <v>356</v>
      </c>
      <c r="E9" s="5745" t="s">
        <v>356</v>
      </c>
      <c r="F9" s="5756"/>
    </row>
    <row r="10" spans="1:10" ht="20.100000000000001" customHeight="1">
      <c r="A10" s="180" t="s">
        <v>398</v>
      </c>
      <c r="B10" s="5744" t="s">
        <v>356</v>
      </c>
      <c r="C10" s="5755"/>
      <c r="D10" s="1673" t="s">
        <v>356</v>
      </c>
      <c r="E10" s="5745" t="s">
        <v>356</v>
      </c>
      <c r="F10" s="5756"/>
    </row>
    <row r="11" spans="1:10" ht="20.100000000000001" customHeight="1">
      <c r="A11" s="197" t="s">
        <v>4156</v>
      </c>
      <c r="B11" s="5744" t="s">
        <v>356</v>
      </c>
      <c r="C11" s="5745"/>
      <c r="D11" s="1673" t="s">
        <v>356</v>
      </c>
      <c r="E11" s="5745" t="s">
        <v>356</v>
      </c>
      <c r="F11" s="4586"/>
    </row>
    <row r="12" spans="1:10" ht="20.100000000000001" customHeight="1" thickBot="1">
      <c r="A12" s="1940" t="s">
        <v>4158</v>
      </c>
      <c r="B12" s="5746" t="s">
        <v>5477</v>
      </c>
      <c r="C12" s="5747"/>
      <c r="D12" s="3126" t="s">
        <v>5478</v>
      </c>
      <c r="E12" s="5747" t="s">
        <v>5479</v>
      </c>
      <c r="F12" s="5748"/>
    </row>
    <row r="13" spans="1:10" ht="13.5" customHeight="1">
      <c r="A13" s="5749" t="s">
        <v>5480</v>
      </c>
      <c r="B13" s="4815"/>
      <c r="C13" s="4815"/>
      <c r="D13" s="4815"/>
      <c r="E13" s="4815"/>
      <c r="F13" s="4815"/>
    </row>
    <row r="14" spans="1:10">
      <c r="A14" s="458"/>
      <c r="B14" s="458"/>
      <c r="C14" s="458"/>
      <c r="D14" s="458"/>
      <c r="E14" s="458"/>
    </row>
    <row r="15" spans="1:10" ht="16.2">
      <c r="A15" s="3111"/>
      <c r="B15" s="3112"/>
      <c r="C15" s="3113"/>
      <c r="D15" s="3113"/>
      <c r="E15" s="3113"/>
    </row>
    <row r="16" spans="1:10">
      <c r="A16" s="458"/>
      <c r="B16" s="458"/>
      <c r="C16" s="458"/>
      <c r="D16" s="458"/>
      <c r="E16" s="458"/>
    </row>
    <row r="17" spans="1:13">
      <c r="A17" s="3127" t="s">
        <v>5481</v>
      </c>
      <c r="B17" s="458"/>
      <c r="C17" s="160"/>
      <c r="D17" s="3128"/>
      <c r="E17" s="458"/>
    </row>
    <row r="18" spans="1:13" ht="13.8" thickBot="1">
      <c r="A18" s="178" t="s">
        <v>5482</v>
      </c>
      <c r="B18" s="5750" t="s">
        <v>5483</v>
      </c>
      <c r="C18" s="5750"/>
      <c r="D18" s="178"/>
      <c r="E18" s="178"/>
      <c r="F18" s="515"/>
      <c r="G18" s="515"/>
      <c r="H18" s="515"/>
      <c r="I18" s="515"/>
      <c r="J18" s="515"/>
      <c r="K18" s="515"/>
      <c r="L18" s="515"/>
      <c r="M18" s="515"/>
    </row>
    <row r="19" spans="1:13" ht="20.100000000000001" customHeight="1">
      <c r="A19" s="479" t="s">
        <v>420</v>
      </c>
      <c r="B19" s="4698" t="s">
        <v>5473</v>
      </c>
      <c r="C19" s="4696"/>
      <c r="D19" s="780"/>
      <c r="E19" s="780"/>
      <c r="F19" s="515"/>
      <c r="G19" s="515"/>
      <c r="H19" s="515"/>
      <c r="I19" s="515"/>
      <c r="J19" s="515"/>
      <c r="K19" s="515"/>
      <c r="L19" s="515"/>
      <c r="M19" s="515"/>
    </row>
    <row r="20" spans="1:13" ht="20.100000000000001" customHeight="1">
      <c r="A20" s="3125" t="s">
        <v>2178</v>
      </c>
      <c r="B20" s="5744">
        <v>23830</v>
      </c>
      <c r="C20" s="5751"/>
      <c r="D20" s="780"/>
      <c r="E20" s="780"/>
      <c r="F20" s="515"/>
      <c r="G20" s="515"/>
      <c r="H20" s="515"/>
      <c r="I20" s="515"/>
      <c r="J20" s="515"/>
      <c r="K20" s="515"/>
      <c r="L20" s="515"/>
      <c r="M20" s="515"/>
    </row>
    <row r="21" spans="1:13" ht="20.100000000000001" customHeight="1">
      <c r="A21" s="180" t="s">
        <v>397</v>
      </c>
      <c r="B21" s="5744">
        <v>21398</v>
      </c>
      <c r="C21" s="5751"/>
      <c r="D21" s="780"/>
      <c r="E21" s="780"/>
      <c r="F21" s="515"/>
      <c r="G21" s="515"/>
      <c r="H21" s="515"/>
      <c r="I21" s="515"/>
      <c r="J21" s="515"/>
      <c r="K21" s="515"/>
      <c r="L21" s="515"/>
      <c r="M21" s="515"/>
    </row>
    <row r="22" spans="1:13" ht="20.100000000000001" customHeight="1">
      <c r="A22" s="180" t="s">
        <v>398</v>
      </c>
      <c r="B22" s="5744">
        <v>10671</v>
      </c>
      <c r="C22" s="5751"/>
      <c r="D22" s="780"/>
      <c r="E22" s="780"/>
      <c r="F22" s="515"/>
      <c r="G22" s="515"/>
      <c r="H22" s="515"/>
      <c r="I22" s="515"/>
      <c r="J22" s="515"/>
      <c r="K22" s="515"/>
      <c r="L22" s="515"/>
      <c r="M22" s="515"/>
    </row>
    <row r="23" spans="1:13" ht="20.100000000000001" customHeight="1">
      <c r="A23" s="197" t="s">
        <v>4156</v>
      </c>
      <c r="B23" s="5744" t="s">
        <v>356</v>
      </c>
      <c r="C23" s="5752"/>
      <c r="D23" s="780"/>
      <c r="E23" s="780"/>
      <c r="F23" s="515"/>
      <c r="G23" s="515"/>
      <c r="H23" s="515"/>
      <c r="I23" s="515"/>
      <c r="J23" s="515"/>
      <c r="K23" s="515"/>
      <c r="L23" s="515"/>
      <c r="M23" s="515"/>
    </row>
    <row r="24" spans="1:13" ht="20.100000000000001" customHeight="1" thickBot="1">
      <c r="A24" s="1940" t="s">
        <v>4158</v>
      </c>
      <c r="B24" s="5742" t="s">
        <v>5478</v>
      </c>
      <c r="C24" s="5743"/>
      <c r="D24" s="780"/>
      <c r="E24" s="780"/>
      <c r="F24" s="515"/>
      <c r="G24" s="515"/>
      <c r="H24" s="515"/>
      <c r="I24" s="515"/>
      <c r="J24" s="515"/>
      <c r="K24" s="515"/>
      <c r="L24" s="515"/>
      <c r="M24" s="515"/>
    </row>
    <row r="25" spans="1:13" ht="13.5" customHeight="1">
      <c r="A25" s="178" t="s">
        <v>5484</v>
      </c>
      <c r="B25" s="751"/>
      <c r="C25" s="751"/>
      <c r="D25" s="751"/>
      <c r="E25" s="525"/>
    </row>
    <row r="26" spans="1:13" ht="13.5" customHeight="1">
      <c r="A26" s="492"/>
      <c r="B26" s="492"/>
      <c r="C26" s="492"/>
      <c r="D26" s="492"/>
      <c r="E26" s="458"/>
    </row>
    <row r="27" spans="1:13">
      <c r="A27" s="492"/>
      <c r="B27" s="492"/>
      <c r="C27" s="492"/>
      <c r="D27" s="3129"/>
      <c r="E27" s="458"/>
    </row>
    <row r="31" spans="1:13" ht="16.2">
      <c r="A31" s="3130" t="s">
        <v>5485</v>
      </c>
      <c r="B31" s="3131"/>
      <c r="C31" s="3132"/>
      <c r="D31" s="3132"/>
      <c r="E31" s="3132"/>
      <c r="F31" s="3132"/>
      <c r="G31" s="3132"/>
      <c r="H31" s="3132"/>
      <c r="I31" s="3132"/>
      <c r="J31" s="3132"/>
      <c r="K31" s="3132"/>
      <c r="L31" s="3132"/>
      <c r="M31" s="3132"/>
    </row>
    <row r="32" spans="1:13">
      <c r="A32" s="3133"/>
      <c r="B32" s="3133"/>
      <c r="C32" s="3134"/>
      <c r="D32" s="3133"/>
      <c r="E32" s="3133"/>
      <c r="F32" s="3133"/>
      <c r="G32" s="3133"/>
      <c r="H32" s="3133"/>
      <c r="I32" s="3133"/>
      <c r="J32" s="3133"/>
      <c r="K32" s="3133"/>
      <c r="L32" s="3133"/>
      <c r="M32" s="3133"/>
    </row>
    <row r="33" spans="1:13">
      <c r="A33" s="3135" t="s">
        <v>5486</v>
      </c>
      <c r="B33" s="3136"/>
      <c r="C33" s="3137"/>
      <c r="D33" s="3137"/>
      <c r="E33" s="3138"/>
      <c r="F33" s="3139"/>
      <c r="G33" s="3139"/>
      <c r="H33" s="3139"/>
      <c r="I33" s="3139"/>
      <c r="J33" s="3140"/>
      <c r="K33" s="3134"/>
      <c r="L33" s="3141"/>
      <c r="M33" s="3141"/>
    </row>
    <row r="34" spans="1:13" ht="13.8" thickBot="1">
      <c r="A34" s="3139" t="s">
        <v>5487</v>
      </c>
      <c r="B34" s="3142"/>
      <c r="C34" s="3143"/>
      <c r="D34" s="3143"/>
      <c r="E34" s="3144"/>
      <c r="F34" s="3139"/>
      <c r="G34" s="3139"/>
      <c r="H34" s="3139"/>
      <c r="I34" s="3145"/>
      <c r="J34" s="5735" t="s">
        <v>5488</v>
      </c>
      <c r="K34" s="5735"/>
      <c r="L34" s="5735"/>
      <c r="M34" s="5735"/>
    </row>
    <row r="35" spans="1:13" ht="20.100000000000001" customHeight="1">
      <c r="A35" s="5736" t="s">
        <v>420</v>
      </c>
      <c r="B35" s="5738" t="s">
        <v>16</v>
      </c>
      <c r="C35" s="5738"/>
      <c r="D35" s="5739" t="s">
        <v>5489</v>
      </c>
      <c r="E35" s="5740"/>
      <c r="F35" s="5739" t="s">
        <v>5490</v>
      </c>
      <c r="G35" s="5740"/>
      <c r="H35" s="5739" t="s">
        <v>5491</v>
      </c>
      <c r="I35" s="5740"/>
      <c r="J35" s="5739" t="s">
        <v>5492</v>
      </c>
      <c r="K35" s="5740"/>
      <c r="L35" s="5739" t="s">
        <v>5493</v>
      </c>
      <c r="M35" s="5741"/>
    </row>
    <row r="36" spans="1:13" ht="20.100000000000001" customHeight="1">
      <c r="A36" s="5737"/>
      <c r="B36" s="3146" t="s">
        <v>394</v>
      </c>
      <c r="C36" s="3147" t="s">
        <v>5473</v>
      </c>
      <c r="D36" s="3146" t="s">
        <v>394</v>
      </c>
      <c r="E36" s="3147" t="s">
        <v>5473</v>
      </c>
      <c r="F36" s="3146" t="s">
        <v>394</v>
      </c>
      <c r="G36" s="3147" t="s">
        <v>5473</v>
      </c>
      <c r="H36" s="3146" t="s">
        <v>394</v>
      </c>
      <c r="I36" s="3147" t="s">
        <v>5473</v>
      </c>
      <c r="J36" s="3146" t="s">
        <v>394</v>
      </c>
      <c r="K36" s="3147" t="s">
        <v>5473</v>
      </c>
      <c r="L36" s="3146" t="s">
        <v>394</v>
      </c>
      <c r="M36" s="3148" t="s">
        <v>5473</v>
      </c>
    </row>
    <row r="37" spans="1:13" ht="24.9" customHeight="1">
      <c r="A37" s="3125" t="s">
        <v>2178</v>
      </c>
      <c r="B37" s="1639">
        <v>644</v>
      </c>
      <c r="C37" s="1640">
        <v>48125</v>
      </c>
      <c r="D37" s="1640">
        <v>54</v>
      </c>
      <c r="E37" s="1640">
        <v>9321</v>
      </c>
      <c r="F37" s="1640">
        <v>14</v>
      </c>
      <c r="G37" s="1640">
        <v>2150</v>
      </c>
      <c r="H37" s="1640">
        <v>25</v>
      </c>
      <c r="I37" s="1640">
        <v>1124</v>
      </c>
      <c r="J37" s="1640">
        <v>446</v>
      </c>
      <c r="K37" s="1640">
        <v>31389</v>
      </c>
      <c r="L37" s="1640">
        <v>105</v>
      </c>
      <c r="M37" s="1640">
        <v>4141</v>
      </c>
    </row>
    <row r="38" spans="1:13" ht="24.9" customHeight="1">
      <c r="A38" s="180" t="s">
        <v>397</v>
      </c>
      <c r="B38" s="1639">
        <v>595</v>
      </c>
      <c r="C38" s="1640">
        <v>46288</v>
      </c>
      <c r="D38" s="1640">
        <v>48</v>
      </c>
      <c r="E38" s="1640">
        <v>8423</v>
      </c>
      <c r="F38" s="1640">
        <v>16</v>
      </c>
      <c r="G38" s="1640">
        <v>2146</v>
      </c>
      <c r="H38" s="1640">
        <v>17</v>
      </c>
      <c r="I38" s="1640">
        <v>802</v>
      </c>
      <c r="J38" s="1640">
        <v>407</v>
      </c>
      <c r="K38" s="1640">
        <v>30477</v>
      </c>
      <c r="L38" s="1640">
        <v>107</v>
      </c>
      <c r="M38" s="1640">
        <v>4440</v>
      </c>
    </row>
    <row r="39" spans="1:13" ht="24.9" customHeight="1">
      <c r="A39" s="180" t="s">
        <v>398</v>
      </c>
      <c r="B39" s="1639">
        <v>676</v>
      </c>
      <c r="C39" s="1640">
        <v>48066</v>
      </c>
      <c r="D39" s="1640">
        <v>63</v>
      </c>
      <c r="E39" s="1640">
        <v>10532</v>
      </c>
      <c r="F39" s="1640">
        <v>25</v>
      </c>
      <c r="G39" s="1640">
        <v>2753</v>
      </c>
      <c r="H39" s="1640">
        <v>39</v>
      </c>
      <c r="I39" s="1640">
        <v>1986</v>
      </c>
      <c r="J39" s="1640">
        <v>440</v>
      </c>
      <c r="K39" s="1640">
        <v>28929</v>
      </c>
      <c r="L39" s="1640">
        <v>109</v>
      </c>
      <c r="M39" s="1640">
        <v>3866</v>
      </c>
    </row>
    <row r="40" spans="1:13" ht="24.9" customHeight="1">
      <c r="A40" s="197" t="s">
        <v>5475</v>
      </c>
      <c r="B40" s="1639">
        <v>593</v>
      </c>
      <c r="C40" s="1640">
        <v>46005</v>
      </c>
      <c r="D40" s="1640">
        <v>59</v>
      </c>
      <c r="E40" s="1640">
        <v>9736</v>
      </c>
      <c r="F40" s="1640">
        <v>23</v>
      </c>
      <c r="G40" s="1640">
        <v>2196</v>
      </c>
      <c r="H40" s="1640">
        <v>21</v>
      </c>
      <c r="I40" s="1640">
        <v>1004</v>
      </c>
      <c r="J40" s="1640">
        <v>370</v>
      </c>
      <c r="K40" s="1640">
        <v>28793</v>
      </c>
      <c r="L40" s="1640">
        <v>120</v>
      </c>
      <c r="M40" s="1640">
        <v>4276</v>
      </c>
    </row>
    <row r="41" spans="1:13" ht="24.9" customHeight="1" thickBot="1">
      <c r="A41" s="1940" t="s">
        <v>5476</v>
      </c>
      <c r="B41" s="3149">
        <v>416</v>
      </c>
      <c r="C41" s="3150">
        <v>20990</v>
      </c>
      <c r="D41" s="3151">
        <v>66</v>
      </c>
      <c r="E41" s="3150">
        <v>5735</v>
      </c>
      <c r="F41" s="3151" t="s">
        <v>5478</v>
      </c>
      <c r="G41" s="3151" t="s">
        <v>5478</v>
      </c>
      <c r="H41" s="3151">
        <v>11</v>
      </c>
      <c r="I41" s="3151">
        <v>337</v>
      </c>
      <c r="J41" s="3151">
        <v>256</v>
      </c>
      <c r="K41" s="3150">
        <v>12661</v>
      </c>
      <c r="L41" s="3151">
        <v>83</v>
      </c>
      <c r="M41" s="3151">
        <v>2257</v>
      </c>
    </row>
    <row r="43" spans="1:13">
      <c r="B43" s="1161"/>
      <c r="C43" s="1161"/>
    </row>
  </sheetData>
  <mergeCells count="33">
    <mergeCell ref="C4:F4"/>
    <mergeCell ref="A5:A7"/>
    <mergeCell ref="B5:F5"/>
    <mergeCell ref="B6:C6"/>
    <mergeCell ref="D6:F6"/>
    <mergeCell ref="B7:C7"/>
    <mergeCell ref="E7:F7"/>
    <mergeCell ref="B8:C8"/>
    <mergeCell ref="E8:F8"/>
    <mergeCell ref="B9:C9"/>
    <mergeCell ref="E9:F9"/>
    <mergeCell ref="B10:C10"/>
    <mergeCell ref="E10:F10"/>
    <mergeCell ref="B24:C24"/>
    <mergeCell ref="B11:C11"/>
    <mergeCell ref="E11:F11"/>
    <mergeCell ref="B12:C12"/>
    <mergeCell ref="E12:F12"/>
    <mergeCell ref="A13:F13"/>
    <mergeCell ref="B18:C18"/>
    <mergeCell ref="B19:C19"/>
    <mergeCell ref="B20:C20"/>
    <mergeCell ref="B21:C21"/>
    <mergeCell ref="B22:C22"/>
    <mergeCell ref="B23:C23"/>
    <mergeCell ref="J34:M34"/>
    <mergeCell ref="A35:A36"/>
    <mergeCell ref="B35:C35"/>
    <mergeCell ref="D35:E35"/>
    <mergeCell ref="F35:G35"/>
    <mergeCell ref="H35:I35"/>
    <mergeCell ref="J35:K35"/>
    <mergeCell ref="L35:M35"/>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workbookViewId="0"/>
  </sheetViews>
  <sheetFormatPr defaultRowHeight="13.2"/>
  <cols>
    <col min="1" max="1" width="20.77734375" customWidth="1"/>
    <col min="2" max="8" width="9.33203125" customWidth="1"/>
  </cols>
  <sheetData>
    <row r="1" spans="1:7" ht="19.2">
      <c r="A1" s="157" t="s">
        <v>5494</v>
      </c>
      <c r="B1" s="515"/>
      <c r="C1" s="515"/>
      <c r="D1" s="515"/>
      <c r="E1" s="515"/>
      <c r="F1" s="515"/>
      <c r="G1" s="515"/>
    </row>
    <row r="2" spans="1:7" ht="19.2">
      <c r="A2" s="3096" t="s">
        <v>5495</v>
      </c>
      <c r="B2" s="87"/>
      <c r="C2" s="87"/>
      <c r="D2" s="87"/>
      <c r="E2" s="87"/>
      <c r="F2" s="87"/>
      <c r="G2" s="87"/>
    </row>
    <row r="3" spans="1:7" ht="16.5" customHeight="1">
      <c r="A3" s="2659" t="s">
        <v>5496</v>
      </c>
      <c r="B3" s="87"/>
      <c r="C3" s="87"/>
      <c r="D3" s="87"/>
      <c r="E3" s="87"/>
      <c r="F3" s="87"/>
      <c r="G3" s="87"/>
    </row>
    <row r="4" spans="1:7" ht="13.8" thickBot="1">
      <c r="A4" s="513" t="s">
        <v>5497</v>
      </c>
      <c r="B4" s="513"/>
      <c r="C4" s="544"/>
      <c r="D4" s="544"/>
      <c r="E4" s="513"/>
      <c r="F4" s="181"/>
      <c r="G4" s="478" t="s">
        <v>5498</v>
      </c>
    </row>
    <row r="5" spans="1:7" ht="15" customHeight="1">
      <c r="A5" s="4527" t="s">
        <v>420</v>
      </c>
      <c r="B5" s="4402" t="s">
        <v>16</v>
      </c>
      <c r="C5" s="4407"/>
      <c r="D5" s="4402" t="s">
        <v>5499</v>
      </c>
      <c r="E5" s="4407"/>
      <c r="F5" s="4402" t="s">
        <v>5500</v>
      </c>
      <c r="G5" s="4403"/>
    </row>
    <row r="6" spans="1:7" ht="15" customHeight="1">
      <c r="A6" s="4529"/>
      <c r="B6" s="519" t="s">
        <v>394</v>
      </c>
      <c r="C6" s="3152" t="s">
        <v>5473</v>
      </c>
      <c r="D6" s="534" t="s">
        <v>394</v>
      </c>
      <c r="E6" s="3152" t="s">
        <v>5473</v>
      </c>
      <c r="F6" s="534" t="s">
        <v>394</v>
      </c>
      <c r="G6" s="3153" t="s">
        <v>5473</v>
      </c>
    </row>
    <row r="7" spans="1:7" ht="24" customHeight="1">
      <c r="A7" s="3125" t="s">
        <v>2178</v>
      </c>
      <c r="B7" s="1639">
        <v>25928</v>
      </c>
      <c r="C7" s="1640">
        <v>373869</v>
      </c>
      <c r="D7" s="1640">
        <v>24235</v>
      </c>
      <c r="E7" s="1640">
        <v>358314</v>
      </c>
      <c r="F7" s="1640">
        <v>1693</v>
      </c>
      <c r="G7" s="1640">
        <v>15555</v>
      </c>
    </row>
    <row r="8" spans="1:7" ht="24" customHeight="1">
      <c r="A8" s="180" t="s">
        <v>397</v>
      </c>
      <c r="B8" s="1639">
        <v>25894</v>
      </c>
      <c r="C8" s="1640">
        <v>360343</v>
      </c>
      <c r="D8" s="1640">
        <v>24444</v>
      </c>
      <c r="E8" s="1640">
        <v>347319</v>
      </c>
      <c r="F8" s="1640">
        <v>1450</v>
      </c>
      <c r="G8" s="1640">
        <v>13024</v>
      </c>
    </row>
    <row r="9" spans="1:7" ht="24" customHeight="1">
      <c r="A9" s="180" t="s">
        <v>398</v>
      </c>
      <c r="B9" s="1639">
        <v>26132</v>
      </c>
      <c r="C9" s="1640">
        <v>342981</v>
      </c>
      <c r="D9" s="1640">
        <v>24654</v>
      </c>
      <c r="E9" s="1640">
        <v>329119</v>
      </c>
      <c r="F9" s="1640">
        <v>1478</v>
      </c>
      <c r="G9" s="1640">
        <v>13862</v>
      </c>
    </row>
    <row r="10" spans="1:7" ht="24" customHeight="1">
      <c r="A10" s="197" t="s">
        <v>5501</v>
      </c>
      <c r="B10" s="1639">
        <v>26836</v>
      </c>
      <c r="C10" s="1640">
        <v>325253</v>
      </c>
      <c r="D10" s="1640">
        <v>25540</v>
      </c>
      <c r="E10" s="1640">
        <v>314960</v>
      </c>
      <c r="F10" s="1640">
        <v>1296</v>
      </c>
      <c r="G10" s="1640">
        <v>10293</v>
      </c>
    </row>
    <row r="11" spans="1:7" ht="24" customHeight="1" thickBot="1">
      <c r="A11" s="1940" t="s">
        <v>5502</v>
      </c>
      <c r="B11" s="3149">
        <v>19443</v>
      </c>
      <c r="C11" s="3151">
        <v>171555</v>
      </c>
      <c r="D11" s="3151">
        <v>18313</v>
      </c>
      <c r="E11" s="3151">
        <v>163923</v>
      </c>
      <c r="F11" s="3151">
        <v>1130</v>
      </c>
      <c r="G11" s="3151">
        <v>7632</v>
      </c>
    </row>
    <row r="12" spans="1:7">
      <c r="A12" s="436"/>
      <c r="B12" s="458"/>
      <c r="C12" s="458"/>
      <c r="D12" s="458"/>
      <c r="E12" s="458"/>
      <c r="F12" s="458"/>
      <c r="G12" s="458"/>
    </row>
    <row r="13" spans="1:7">
      <c r="A13" s="458"/>
      <c r="B13" s="458"/>
      <c r="C13" s="458"/>
      <c r="D13" s="458"/>
      <c r="E13" s="458"/>
      <c r="F13" s="458"/>
      <c r="G13" s="458"/>
    </row>
    <row r="14" spans="1:7">
      <c r="A14" s="458"/>
      <c r="B14" s="458"/>
      <c r="C14" s="458"/>
      <c r="D14" s="458"/>
      <c r="E14" s="458"/>
      <c r="F14" s="458"/>
      <c r="G14" s="458"/>
    </row>
    <row r="15" spans="1:7">
      <c r="A15" s="1401" t="s">
        <v>5503</v>
      </c>
      <c r="B15" s="178"/>
      <c r="C15" s="1058"/>
      <c r="D15" s="1058"/>
      <c r="E15" s="1058"/>
      <c r="F15" s="1058"/>
      <c r="G15" s="1058"/>
    </row>
    <row r="16" spans="1:7" ht="13.8" thickBot="1">
      <c r="A16" s="513" t="s">
        <v>5497</v>
      </c>
      <c r="B16" s="1055"/>
      <c r="C16" s="3154"/>
      <c r="D16" s="3154"/>
      <c r="E16" s="3154"/>
      <c r="F16" s="1133"/>
      <c r="G16" s="3154" t="s">
        <v>5504</v>
      </c>
    </row>
    <row r="17" spans="1:8" ht="15" customHeight="1">
      <c r="A17" s="4527" t="s">
        <v>420</v>
      </c>
      <c r="B17" s="4402" t="s">
        <v>16</v>
      </c>
      <c r="C17" s="4407"/>
      <c r="D17" s="4402" t="s">
        <v>5505</v>
      </c>
      <c r="E17" s="4407"/>
      <c r="F17" s="4402" t="s">
        <v>5506</v>
      </c>
      <c r="G17" s="4403"/>
    </row>
    <row r="18" spans="1:8" ht="15" customHeight="1">
      <c r="A18" s="4529"/>
      <c r="B18" s="519" t="s">
        <v>394</v>
      </c>
      <c r="C18" s="3152" t="s">
        <v>5473</v>
      </c>
      <c r="D18" s="534" t="s">
        <v>394</v>
      </c>
      <c r="E18" s="3152" t="s">
        <v>5473</v>
      </c>
      <c r="F18" s="534" t="s">
        <v>394</v>
      </c>
      <c r="G18" s="3155" t="s">
        <v>5473</v>
      </c>
    </row>
    <row r="19" spans="1:8" ht="24" customHeight="1">
      <c r="A19" s="3125" t="s">
        <v>2178</v>
      </c>
      <c r="B19" s="3156">
        <v>855</v>
      </c>
      <c r="C19" s="3157">
        <v>26993</v>
      </c>
      <c r="D19" s="3157">
        <v>623</v>
      </c>
      <c r="E19" s="3157">
        <v>22193</v>
      </c>
      <c r="F19" s="3157">
        <v>232</v>
      </c>
      <c r="G19" s="3157">
        <v>4800</v>
      </c>
    </row>
    <row r="20" spans="1:8" ht="24" customHeight="1">
      <c r="A20" s="180" t="s">
        <v>397</v>
      </c>
      <c r="B20" s="3156">
        <v>914</v>
      </c>
      <c r="C20" s="3157">
        <v>29587</v>
      </c>
      <c r="D20" s="3157">
        <v>676</v>
      </c>
      <c r="E20" s="3157">
        <v>24791</v>
      </c>
      <c r="F20" s="3157">
        <v>238</v>
      </c>
      <c r="G20" s="3157">
        <v>4796</v>
      </c>
    </row>
    <row r="21" spans="1:8" ht="24" customHeight="1">
      <c r="A21" s="180" t="s">
        <v>398</v>
      </c>
      <c r="B21" s="3156">
        <v>910</v>
      </c>
      <c r="C21" s="3157">
        <v>28480</v>
      </c>
      <c r="D21" s="3157">
        <v>657</v>
      </c>
      <c r="E21" s="3157">
        <v>23605</v>
      </c>
      <c r="F21" s="3157">
        <v>253</v>
      </c>
      <c r="G21" s="3157">
        <v>4875</v>
      </c>
    </row>
    <row r="22" spans="1:8" ht="24" customHeight="1">
      <c r="A22" s="197" t="s">
        <v>5501</v>
      </c>
      <c r="B22" s="3156">
        <v>635</v>
      </c>
      <c r="C22" s="3157">
        <v>19114</v>
      </c>
      <c r="D22" s="3157">
        <v>348</v>
      </c>
      <c r="E22" s="3157">
        <v>13587</v>
      </c>
      <c r="F22" s="3157">
        <v>287</v>
      </c>
      <c r="G22" s="3157">
        <v>5527</v>
      </c>
    </row>
    <row r="23" spans="1:8" ht="24" customHeight="1" thickBot="1">
      <c r="A23" s="1940" t="s">
        <v>5502</v>
      </c>
      <c r="B23" s="3158">
        <v>689</v>
      </c>
      <c r="C23" s="3159">
        <v>22698</v>
      </c>
      <c r="D23" s="3159">
        <v>443</v>
      </c>
      <c r="E23" s="3159">
        <v>19271</v>
      </c>
      <c r="F23" s="3159">
        <v>246</v>
      </c>
      <c r="G23" s="3159">
        <v>3427</v>
      </c>
    </row>
    <row r="24" spans="1:8">
      <c r="A24" s="458"/>
      <c r="B24" s="458"/>
      <c r="C24" s="458"/>
      <c r="D24" s="458"/>
      <c r="E24" s="458"/>
      <c r="F24" s="458"/>
      <c r="G24" s="458"/>
    </row>
    <row r="25" spans="1:8">
      <c r="A25" s="458"/>
      <c r="B25" s="458"/>
      <c r="C25" s="458"/>
      <c r="D25" s="458"/>
      <c r="E25" s="458"/>
      <c r="F25" s="458"/>
      <c r="G25" s="458"/>
    </row>
    <row r="26" spans="1:8">
      <c r="A26" s="5765" t="s">
        <v>5507</v>
      </c>
      <c r="B26" s="5766"/>
      <c r="C26" s="458"/>
      <c r="D26" s="458"/>
      <c r="E26" s="3160"/>
      <c r="F26" s="3161"/>
      <c r="G26" s="780"/>
      <c r="H26" s="780"/>
    </row>
    <row r="27" spans="1:8" ht="13.8" thickBot="1">
      <c r="A27" s="513" t="s">
        <v>5508</v>
      </c>
      <c r="B27" s="4695" t="s">
        <v>5509</v>
      </c>
      <c r="C27" s="4695"/>
      <c r="D27" s="458"/>
      <c r="E27" s="178"/>
      <c r="F27" s="780"/>
      <c r="G27" s="567"/>
      <c r="H27" s="567"/>
    </row>
    <row r="28" spans="1:8" ht="18" customHeight="1">
      <c r="A28" s="483" t="s">
        <v>420</v>
      </c>
      <c r="B28" s="4402" t="s">
        <v>5473</v>
      </c>
      <c r="C28" s="4403"/>
      <c r="D28" s="458"/>
      <c r="E28" s="4572"/>
      <c r="F28" s="4586"/>
      <c r="G28" s="517"/>
      <c r="H28" s="3162"/>
    </row>
    <row r="29" spans="1:8" ht="24" customHeight="1">
      <c r="A29" s="3125" t="s">
        <v>2178</v>
      </c>
      <c r="B29" s="3163">
        <v>145193</v>
      </c>
      <c r="C29" s="3164"/>
      <c r="D29" s="458"/>
      <c r="E29" s="3165"/>
      <c r="F29" s="3165"/>
      <c r="G29" s="3157"/>
      <c r="H29" s="3157"/>
    </row>
    <row r="30" spans="1:8" ht="24" customHeight="1">
      <c r="A30" s="180" t="s">
        <v>397</v>
      </c>
      <c r="B30" s="3166">
        <v>136731</v>
      </c>
      <c r="C30" s="3167"/>
      <c r="D30" s="458"/>
      <c r="E30" s="3165"/>
      <c r="F30" s="3165"/>
      <c r="G30" s="3157"/>
      <c r="H30" s="3157"/>
    </row>
    <row r="31" spans="1:8" ht="24" customHeight="1">
      <c r="A31" s="180" t="s">
        <v>398</v>
      </c>
      <c r="B31" s="3166">
        <v>130844</v>
      </c>
      <c r="C31" s="3168"/>
      <c r="D31" s="458"/>
      <c r="E31" s="3165"/>
      <c r="F31" s="3165"/>
      <c r="G31" s="3157"/>
      <c r="H31" s="3157"/>
    </row>
    <row r="32" spans="1:8" ht="24" customHeight="1">
      <c r="A32" s="197" t="s">
        <v>5510</v>
      </c>
      <c r="B32" s="3169">
        <v>118661</v>
      </c>
      <c r="C32" s="3170"/>
      <c r="D32" s="458"/>
      <c r="E32" s="3165"/>
      <c r="F32" s="3165"/>
      <c r="G32" s="3171"/>
      <c r="H32" s="3171"/>
    </row>
    <row r="33" spans="1:9" ht="24" customHeight="1" thickBot="1">
      <c r="A33" s="1940" t="s">
        <v>5511</v>
      </c>
      <c r="B33" s="3172">
        <v>73697</v>
      </c>
      <c r="C33" s="3173"/>
      <c r="D33" s="458"/>
      <c r="E33" s="3174"/>
      <c r="F33" s="3174"/>
      <c r="G33" s="3175"/>
      <c r="H33" s="3175"/>
    </row>
    <row r="34" spans="1:9" ht="26.25" customHeight="1">
      <c r="A34" s="458"/>
      <c r="B34" s="458"/>
      <c r="C34" s="458"/>
      <c r="D34" s="458"/>
      <c r="I34" s="122"/>
    </row>
    <row r="35" spans="1:9">
      <c r="A35" s="3160" t="s">
        <v>5512</v>
      </c>
      <c r="B35" s="3176"/>
      <c r="C35" s="515"/>
      <c r="D35" s="515"/>
    </row>
    <row r="36" spans="1:9" ht="13.8" thickBot="1">
      <c r="A36" s="178" t="s">
        <v>5497</v>
      </c>
      <c r="B36" s="478"/>
      <c r="C36" s="478" t="s">
        <v>5513</v>
      </c>
    </row>
    <row r="37" spans="1:9" ht="18" customHeight="1">
      <c r="A37" s="164" t="s">
        <v>420</v>
      </c>
      <c r="B37" s="738" t="s">
        <v>394</v>
      </c>
      <c r="C37" s="3177" t="s">
        <v>5473</v>
      </c>
    </row>
    <row r="38" spans="1:9" ht="24" customHeight="1">
      <c r="A38" s="3125" t="s">
        <v>2178</v>
      </c>
      <c r="B38" s="3156">
        <v>1140</v>
      </c>
      <c r="C38" s="3157">
        <v>34360</v>
      </c>
    </row>
    <row r="39" spans="1:9" ht="24" customHeight="1">
      <c r="A39" s="180" t="s">
        <v>397</v>
      </c>
      <c r="B39" s="3178">
        <v>1135</v>
      </c>
      <c r="C39" s="3179">
        <v>30754</v>
      </c>
    </row>
    <row r="40" spans="1:9" ht="24" customHeight="1">
      <c r="A40" s="180" t="s">
        <v>398</v>
      </c>
      <c r="B40" s="3180">
        <v>1160</v>
      </c>
      <c r="C40" s="3181">
        <v>31545</v>
      </c>
    </row>
    <row r="41" spans="1:9" ht="24" customHeight="1">
      <c r="A41" s="197" t="s">
        <v>5510</v>
      </c>
      <c r="B41" s="3182">
        <v>1140</v>
      </c>
      <c r="C41" s="586">
        <v>27607</v>
      </c>
    </row>
    <row r="42" spans="1:9" ht="24" customHeight="1" thickBot="1">
      <c r="A42" s="1940" t="s">
        <v>5511</v>
      </c>
      <c r="B42" s="3158">
        <v>768</v>
      </c>
      <c r="C42" s="3159">
        <v>12687</v>
      </c>
    </row>
  </sheetData>
  <mergeCells count="12">
    <mergeCell ref="A26:B26"/>
    <mergeCell ref="B27:C27"/>
    <mergeCell ref="B28:C28"/>
    <mergeCell ref="E28:F28"/>
    <mergeCell ref="A5:A6"/>
    <mergeCell ref="B5:C5"/>
    <mergeCell ref="D5:E5"/>
    <mergeCell ref="F5:G5"/>
    <mergeCell ref="A17:A18"/>
    <mergeCell ref="B17:C17"/>
    <mergeCell ref="D17:E17"/>
    <mergeCell ref="F17:G17"/>
  </mergeCells>
  <phoneticPr fontId="3"/>
  <pageMargins left="0.59055118110236227" right="0.78740157480314965" top="0.59055118110236227" bottom="0.59055118110236227" header="0.51181102362204722" footer="0.51181102362204722"/>
  <pageSetup paperSize="9" scale="98" orientation="portrait" horizontalDpi="4294967293"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85" zoomScaleNormal="100" zoomScaleSheetLayoutView="85" workbookViewId="0"/>
  </sheetViews>
  <sheetFormatPr defaultRowHeight="13.2"/>
  <cols>
    <col min="1" max="2" width="2.6640625" customWidth="1"/>
    <col min="3" max="3" width="13.6640625" customWidth="1"/>
    <col min="4" max="4" width="3.6640625" customWidth="1"/>
    <col min="5" max="9" width="12.6640625" customWidth="1"/>
  </cols>
  <sheetData>
    <row r="1" spans="1:10" ht="19.2">
      <c r="A1" s="86" t="s">
        <v>5514</v>
      </c>
      <c r="B1" s="86"/>
      <c r="C1" s="86"/>
      <c r="D1" s="3183"/>
      <c r="E1" s="3184"/>
      <c r="F1" s="458"/>
      <c r="G1" s="3185"/>
      <c r="H1" s="3185"/>
      <c r="I1" s="3184"/>
    </row>
    <row r="2" spans="1:10" ht="13.8" thickBot="1">
      <c r="A2" s="782" t="s">
        <v>1770</v>
      </c>
      <c r="B2" s="782"/>
      <c r="C2" s="782"/>
      <c r="D2" s="782"/>
      <c r="E2" s="3186"/>
      <c r="F2" s="544"/>
      <c r="G2" s="510"/>
      <c r="H2" s="510"/>
      <c r="I2" s="478" t="s">
        <v>5515</v>
      </c>
    </row>
    <row r="3" spans="1:10" ht="33" customHeight="1">
      <c r="A3" s="4403" t="s">
        <v>5516</v>
      </c>
      <c r="B3" s="4403"/>
      <c r="C3" s="4403"/>
      <c r="D3" s="4407"/>
      <c r="E3" s="3187" t="s">
        <v>5517</v>
      </c>
      <c r="F3" s="3187" t="s">
        <v>5518</v>
      </c>
      <c r="G3" s="3187" t="s">
        <v>5519</v>
      </c>
      <c r="H3" s="3187" t="s">
        <v>5520</v>
      </c>
      <c r="I3" s="3188" t="s">
        <v>5521</v>
      </c>
    </row>
    <row r="4" spans="1:10" ht="15" customHeight="1">
      <c r="A4" s="5768" t="s">
        <v>5522</v>
      </c>
      <c r="B4" s="5768"/>
      <c r="C4" s="5768"/>
      <c r="D4" s="5769"/>
      <c r="E4" s="3189">
        <v>2681</v>
      </c>
      <c r="F4" s="3189">
        <v>2702</v>
      </c>
      <c r="G4" s="1640">
        <v>2684</v>
      </c>
      <c r="H4" s="1640">
        <v>2576</v>
      </c>
      <c r="I4" s="561">
        <v>1902</v>
      </c>
      <c r="J4" s="122"/>
    </row>
    <row r="5" spans="1:10" ht="7.5" customHeight="1">
      <c r="A5" s="493"/>
      <c r="B5" s="493"/>
      <c r="C5" s="493"/>
      <c r="D5" s="491"/>
      <c r="E5" s="3190"/>
      <c r="F5" s="3190"/>
      <c r="G5" s="3190"/>
      <c r="H5" s="3190"/>
      <c r="I5" s="3191"/>
      <c r="J5" s="122"/>
    </row>
    <row r="6" spans="1:10" ht="15" customHeight="1">
      <c r="A6" s="4806" t="s">
        <v>5523</v>
      </c>
      <c r="B6" s="4806"/>
      <c r="C6" s="4806"/>
      <c r="D6" s="4807"/>
      <c r="E6" s="1640">
        <v>2642</v>
      </c>
      <c r="F6" s="1640">
        <v>2653</v>
      </c>
      <c r="G6" s="1640">
        <v>2621</v>
      </c>
      <c r="H6" s="1640">
        <v>2489</v>
      </c>
      <c r="I6" s="561">
        <v>1802</v>
      </c>
      <c r="J6" s="122"/>
    </row>
    <row r="7" spans="1:10" ht="15" customHeight="1">
      <c r="A7" s="3192"/>
      <c r="B7" s="3192"/>
      <c r="C7" s="4863" t="s">
        <v>5524</v>
      </c>
      <c r="D7" s="4760"/>
      <c r="E7" s="1640">
        <v>128</v>
      </c>
      <c r="F7" s="1640">
        <v>119</v>
      </c>
      <c r="G7" s="1640">
        <v>116</v>
      </c>
      <c r="H7" s="1640">
        <v>118</v>
      </c>
      <c r="I7" s="561">
        <v>65</v>
      </c>
      <c r="J7" s="122"/>
    </row>
    <row r="8" spans="1:10" ht="15" customHeight="1">
      <c r="A8" s="3192"/>
      <c r="B8" s="3192"/>
      <c r="C8" s="4863" t="s">
        <v>5525</v>
      </c>
      <c r="D8" s="4760"/>
      <c r="E8" s="1640">
        <v>174</v>
      </c>
      <c r="F8" s="1640">
        <v>172</v>
      </c>
      <c r="G8" s="1640">
        <v>175</v>
      </c>
      <c r="H8" s="1640">
        <v>166</v>
      </c>
      <c r="I8" s="561">
        <v>136</v>
      </c>
      <c r="J8" s="122"/>
    </row>
    <row r="9" spans="1:10" ht="15" customHeight="1">
      <c r="A9" s="3192"/>
      <c r="B9" s="3192"/>
      <c r="C9" s="4863" t="s">
        <v>5526</v>
      </c>
      <c r="D9" s="4760"/>
      <c r="E9" s="1640">
        <v>131</v>
      </c>
      <c r="F9" s="1640">
        <v>103</v>
      </c>
      <c r="G9" s="1640">
        <v>85</v>
      </c>
      <c r="H9" s="1640">
        <v>74</v>
      </c>
      <c r="I9" s="561">
        <v>68</v>
      </c>
      <c r="J9" s="122"/>
    </row>
    <row r="10" spans="1:10" ht="15" customHeight="1">
      <c r="A10" s="3192"/>
      <c r="B10" s="3192"/>
      <c r="C10" s="4863" t="s">
        <v>5527</v>
      </c>
      <c r="D10" s="4760"/>
      <c r="E10" s="1640">
        <v>112</v>
      </c>
      <c r="F10" s="1640">
        <v>74</v>
      </c>
      <c r="G10" s="1640">
        <v>68</v>
      </c>
      <c r="H10" s="1640">
        <v>61</v>
      </c>
      <c r="I10" s="561">
        <v>53</v>
      </c>
      <c r="J10" s="122"/>
    </row>
    <row r="11" spans="1:10" ht="15" customHeight="1">
      <c r="A11" s="1355"/>
      <c r="B11" s="1355"/>
      <c r="C11" s="4806" t="s">
        <v>5528</v>
      </c>
      <c r="D11" s="4760"/>
      <c r="E11" s="1640">
        <v>26</v>
      </c>
      <c r="F11" s="1640">
        <v>27</v>
      </c>
      <c r="G11" s="1640">
        <v>26</v>
      </c>
      <c r="H11" s="1640">
        <v>30</v>
      </c>
      <c r="I11" s="561">
        <v>18</v>
      </c>
      <c r="J11" s="122"/>
    </row>
    <row r="12" spans="1:10" ht="15" customHeight="1">
      <c r="A12" s="3193"/>
      <c r="B12" s="3193"/>
      <c r="C12" s="4806" t="s">
        <v>5529</v>
      </c>
      <c r="D12" s="4760"/>
      <c r="E12" s="1640" t="s">
        <v>356</v>
      </c>
      <c r="F12" s="1640" t="s">
        <v>356</v>
      </c>
      <c r="G12" s="1640" t="s">
        <v>356</v>
      </c>
      <c r="H12" s="1640" t="s">
        <v>356</v>
      </c>
      <c r="I12" s="561" t="s">
        <v>356</v>
      </c>
      <c r="J12" s="122"/>
    </row>
    <row r="13" spans="1:10" ht="15" customHeight="1">
      <c r="A13" s="3193"/>
      <c r="B13" s="3193"/>
      <c r="C13" s="4806" t="s">
        <v>5530</v>
      </c>
      <c r="D13" s="4760"/>
      <c r="E13" s="1640">
        <v>53</v>
      </c>
      <c r="F13" s="1640">
        <v>63</v>
      </c>
      <c r="G13" s="1640">
        <v>52</v>
      </c>
      <c r="H13" s="1640">
        <v>39</v>
      </c>
      <c r="I13" s="561">
        <v>55</v>
      </c>
      <c r="J13" s="122"/>
    </row>
    <row r="14" spans="1:10" ht="15" customHeight="1">
      <c r="A14" s="3193"/>
      <c r="B14" s="3193"/>
      <c r="C14" s="4806" t="s">
        <v>5531</v>
      </c>
      <c r="D14" s="4760"/>
      <c r="E14" s="1640">
        <v>74</v>
      </c>
      <c r="F14" s="1640">
        <v>73</v>
      </c>
      <c r="G14" s="1640">
        <v>72</v>
      </c>
      <c r="H14" s="1640">
        <v>71</v>
      </c>
      <c r="I14" s="561">
        <v>53</v>
      </c>
      <c r="J14" s="122"/>
    </row>
    <row r="15" spans="1:10" ht="15" customHeight="1">
      <c r="A15" s="3193"/>
      <c r="B15" s="3193"/>
      <c r="C15" s="4806" t="s">
        <v>5532</v>
      </c>
      <c r="D15" s="4760"/>
      <c r="E15" s="1640">
        <v>48</v>
      </c>
      <c r="F15" s="1640">
        <v>33</v>
      </c>
      <c r="G15" s="1640">
        <v>31</v>
      </c>
      <c r="H15" s="1640">
        <v>23</v>
      </c>
      <c r="I15" s="561">
        <v>12</v>
      </c>
      <c r="J15" s="122"/>
    </row>
    <row r="16" spans="1:10" ht="15" customHeight="1">
      <c r="A16" s="3193"/>
      <c r="B16" s="3193"/>
      <c r="C16" s="4806" t="s">
        <v>5533</v>
      </c>
      <c r="D16" s="4760"/>
      <c r="E16" s="1640">
        <v>41</v>
      </c>
      <c r="F16" s="1640">
        <v>29</v>
      </c>
      <c r="G16" s="1640">
        <v>29</v>
      </c>
      <c r="H16" s="1640">
        <v>28</v>
      </c>
      <c r="I16" s="561">
        <v>22</v>
      </c>
      <c r="J16" s="122"/>
    </row>
    <row r="17" spans="1:10" ht="15" customHeight="1">
      <c r="A17" s="3193"/>
      <c r="B17" s="3193"/>
      <c r="C17" s="4806" t="s">
        <v>5534</v>
      </c>
      <c r="D17" s="4760"/>
      <c r="E17" s="1640">
        <v>89</v>
      </c>
      <c r="F17" s="1640">
        <v>73</v>
      </c>
      <c r="G17" s="1640">
        <v>61</v>
      </c>
      <c r="H17" s="1640">
        <v>59</v>
      </c>
      <c r="I17" s="561">
        <v>43</v>
      </c>
      <c r="J17" s="122"/>
    </row>
    <row r="18" spans="1:10" ht="15" customHeight="1">
      <c r="A18" s="3193"/>
      <c r="B18" s="3193"/>
      <c r="C18" s="4806" t="s">
        <v>5535</v>
      </c>
      <c r="D18" s="4760"/>
      <c r="E18" s="1640">
        <v>32</v>
      </c>
      <c r="F18" s="1640">
        <v>31</v>
      </c>
      <c r="G18" s="1640">
        <v>21</v>
      </c>
      <c r="H18" s="1640">
        <v>24</v>
      </c>
      <c r="I18" s="561">
        <v>17</v>
      </c>
      <c r="J18" s="122"/>
    </row>
    <row r="19" spans="1:10" ht="15" customHeight="1">
      <c r="A19" s="3193"/>
      <c r="B19" s="3193"/>
      <c r="C19" s="4806" t="s">
        <v>5536</v>
      </c>
      <c r="D19" s="4760"/>
      <c r="E19" s="1640">
        <v>88</v>
      </c>
      <c r="F19" s="1640">
        <v>82</v>
      </c>
      <c r="G19" s="1640">
        <v>73</v>
      </c>
      <c r="H19" s="1640">
        <v>59</v>
      </c>
      <c r="I19" s="561">
        <v>48</v>
      </c>
      <c r="J19" s="122"/>
    </row>
    <row r="20" spans="1:10" ht="15" customHeight="1">
      <c r="A20" s="3193"/>
      <c r="B20" s="3193"/>
      <c r="C20" s="4806" t="s">
        <v>5537</v>
      </c>
      <c r="D20" s="4760"/>
      <c r="E20" s="1640">
        <v>81</v>
      </c>
      <c r="F20" s="1640">
        <v>70</v>
      </c>
      <c r="G20" s="1640">
        <v>47</v>
      </c>
      <c r="H20" s="1640">
        <v>45</v>
      </c>
      <c r="I20" s="561">
        <v>36</v>
      </c>
      <c r="J20" s="122"/>
    </row>
    <row r="21" spans="1:10" ht="15" customHeight="1">
      <c r="A21" s="3193"/>
      <c r="B21" s="3193"/>
      <c r="C21" s="4806" t="s">
        <v>5538</v>
      </c>
      <c r="D21" s="4760"/>
      <c r="E21" s="1640">
        <v>137</v>
      </c>
      <c r="F21" s="1640">
        <v>143</v>
      </c>
      <c r="G21" s="1640">
        <v>145</v>
      </c>
      <c r="H21" s="1640">
        <v>143</v>
      </c>
      <c r="I21" s="561">
        <v>108</v>
      </c>
      <c r="J21" s="122"/>
    </row>
    <row r="22" spans="1:10" ht="15" customHeight="1">
      <c r="A22" s="3193"/>
      <c r="B22" s="3193"/>
      <c r="C22" s="4806" t="s">
        <v>5539</v>
      </c>
      <c r="D22" s="4760"/>
      <c r="E22" s="1640">
        <v>79</v>
      </c>
      <c r="F22" s="1640">
        <v>67</v>
      </c>
      <c r="G22" s="1640">
        <v>63</v>
      </c>
      <c r="H22" s="1640">
        <v>57</v>
      </c>
      <c r="I22" s="561">
        <v>38</v>
      </c>
      <c r="J22" s="122"/>
    </row>
    <row r="23" spans="1:10" ht="15" customHeight="1">
      <c r="A23" s="3193"/>
      <c r="B23" s="3193"/>
      <c r="C23" s="4806" t="s">
        <v>5540</v>
      </c>
      <c r="D23" s="4760"/>
      <c r="E23" s="1640" t="s">
        <v>356</v>
      </c>
      <c r="F23" s="1640" t="s">
        <v>356</v>
      </c>
      <c r="G23" s="1640" t="s">
        <v>356</v>
      </c>
      <c r="H23" s="1640" t="s">
        <v>356</v>
      </c>
      <c r="I23" s="561" t="s">
        <v>356</v>
      </c>
      <c r="J23" s="122"/>
    </row>
    <row r="24" spans="1:10" ht="15" customHeight="1">
      <c r="A24" s="3193"/>
      <c r="B24" s="3193"/>
      <c r="C24" s="4806" t="s">
        <v>5541</v>
      </c>
      <c r="D24" s="4760"/>
      <c r="E24" s="1640">
        <v>55</v>
      </c>
      <c r="F24" s="1640">
        <v>41</v>
      </c>
      <c r="G24" s="1640">
        <v>38</v>
      </c>
      <c r="H24" s="1640">
        <v>33</v>
      </c>
      <c r="I24" s="561">
        <v>14</v>
      </c>
      <c r="J24" s="122"/>
    </row>
    <row r="25" spans="1:10" ht="15" customHeight="1">
      <c r="A25" s="493"/>
      <c r="B25" s="493"/>
      <c r="C25" s="4806" t="s">
        <v>5542</v>
      </c>
      <c r="D25" s="4760"/>
      <c r="E25" s="1640">
        <v>210</v>
      </c>
      <c r="F25" s="1640">
        <v>134</v>
      </c>
      <c r="G25" s="1640">
        <v>111</v>
      </c>
      <c r="H25" s="1640">
        <v>103</v>
      </c>
      <c r="I25" s="561">
        <v>81</v>
      </c>
      <c r="J25" s="122"/>
    </row>
    <row r="26" spans="1:10" ht="15" customHeight="1">
      <c r="A26" s="493"/>
      <c r="B26" s="493"/>
      <c r="C26" s="4806" t="s">
        <v>5543</v>
      </c>
      <c r="D26" s="4760"/>
      <c r="E26" s="1640">
        <v>138</v>
      </c>
      <c r="F26" s="1640">
        <v>130</v>
      </c>
      <c r="G26" s="1640">
        <v>111</v>
      </c>
      <c r="H26" s="1640">
        <v>106</v>
      </c>
      <c r="I26" s="561">
        <v>98</v>
      </c>
      <c r="J26" s="122"/>
    </row>
    <row r="27" spans="1:10" ht="15" customHeight="1">
      <c r="A27" s="493"/>
      <c r="B27" s="493"/>
      <c r="C27" s="4806" t="s">
        <v>5544</v>
      </c>
      <c r="D27" s="4760"/>
      <c r="E27" s="1640">
        <v>23</v>
      </c>
      <c r="F27" s="1640">
        <v>32</v>
      </c>
      <c r="G27" s="1640">
        <v>32</v>
      </c>
      <c r="H27" s="1640">
        <v>25</v>
      </c>
      <c r="I27" s="561">
        <v>38</v>
      </c>
      <c r="J27" s="122"/>
    </row>
    <row r="28" spans="1:10" ht="15" customHeight="1">
      <c r="A28" s="493"/>
      <c r="B28" s="493"/>
      <c r="C28" s="4806" t="s">
        <v>5545</v>
      </c>
      <c r="D28" s="4760"/>
      <c r="E28" s="1640">
        <v>228</v>
      </c>
      <c r="F28" s="1640">
        <v>203</v>
      </c>
      <c r="G28" s="1640">
        <v>186</v>
      </c>
      <c r="H28" s="1640">
        <v>180</v>
      </c>
      <c r="I28" s="561">
        <v>111</v>
      </c>
      <c r="J28" s="122"/>
    </row>
    <row r="29" spans="1:10" ht="15" customHeight="1">
      <c r="A29" s="493"/>
      <c r="B29" s="493"/>
      <c r="C29" s="4806" t="s">
        <v>5546</v>
      </c>
      <c r="D29" s="4760"/>
      <c r="E29" s="1640">
        <v>30</v>
      </c>
      <c r="F29" s="1640">
        <v>45</v>
      </c>
      <c r="G29" s="1640">
        <v>40</v>
      </c>
      <c r="H29" s="1640">
        <v>47</v>
      </c>
      <c r="I29" s="561">
        <v>38</v>
      </c>
      <c r="J29" s="122"/>
    </row>
    <row r="30" spans="1:10" ht="15" customHeight="1">
      <c r="A30" s="493"/>
      <c r="B30" s="493"/>
      <c r="C30" s="4806" t="s">
        <v>5547</v>
      </c>
      <c r="D30" s="4760"/>
      <c r="E30" s="1640">
        <v>55</v>
      </c>
      <c r="F30" s="1640">
        <v>43</v>
      </c>
      <c r="G30" s="1640">
        <v>39</v>
      </c>
      <c r="H30" s="1640">
        <v>26</v>
      </c>
      <c r="I30" s="561">
        <v>26</v>
      </c>
      <c r="J30" s="122"/>
    </row>
    <row r="31" spans="1:10" ht="15" customHeight="1">
      <c r="A31" s="493"/>
      <c r="B31" s="493"/>
      <c r="C31" s="4806" t="s">
        <v>5548</v>
      </c>
      <c r="D31" s="4760"/>
      <c r="E31" s="1640">
        <v>224</v>
      </c>
      <c r="F31" s="1640">
        <v>212</v>
      </c>
      <c r="G31" s="1640">
        <v>188</v>
      </c>
      <c r="H31" s="1640">
        <v>171</v>
      </c>
      <c r="I31" s="561">
        <v>104</v>
      </c>
      <c r="J31" s="122"/>
    </row>
    <row r="32" spans="1:10" ht="15" customHeight="1">
      <c r="A32" s="493"/>
      <c r="B32" s="493"/>
      <c r="C32" s="4806" t="s">
        <v>5549</v>
      </c>
      <c r="D32" s="4760"/>
      <c r="E32" s="1640">
        <v>48</v>
      </c>
      <c r="F32" s="1640">
        <v>41</v>
      </c>
      <c r="G32" s="1640">
        <v>38</v>
      </c>
      <c r="H32" s="1640">
        <v>37</v>
      </c>
      <c r="I32" s="561">
        <v>27</v>
      </c>
      <c r="J32" s="122"/>
    </row>
    <row r="33" spans="1:10" ht="15" customHeight="1">
      <c r="A33" s="493"/>
      <c r="B33" s="493"/>
      <c r="C33" s="4806" t="s">
        <v>5550</v>
      </c>
      <c r="D33" s="4760"/>
      <c r="E33" s="1640">
        <v>149</v>
      </c>
      <c r="F33" s="1640">
        <v>113</v>
      </c>
      <c r="G33" s="1640">
        <v>96</v>
      </c>
      <c r="H33" s="1640">
        <v>74</v>
      </c>
      <c r="I33" s="561">
        <v>66</v>
      </c>
      <c r="J33" s="122"/>
    </row>
    <row r="34" spans="1:10" ht="15" customHeight="1">
      <c r="A34" s="493"/>
      <c r="B34" s="493"/>
      <c r="C34" s="4806" t="s">
        <v>5551</v>
      </c>
      <c r="D34" s="4760"/>
      <c r="E34" s="1640">
        <v>189</v>
      </c>
      <c r="F34" s="1640">
        <v>181</v>
      </c>
      <c r="G34" s="1640">
        <v>160</v>
      </c>
      <c r="H34" s="1640">
        <v>158</v>
      </c>
      <c r="I34" s="561">
        <v>100</v>
      </c>
      <c r="J34" s="122"/>
    </row>
    <row r="35" spans="1:10" ht="15" customHeight="1">
      <c r="A35" s="493"/>
      <c r="B35" s="493"/>
      <c r="C35" s="4806" t="s">
        <v>5552</v>
      </c>
      <c r="D35" s="4818"/>
      <c r="E35" s="1640" t="s">
        <v>356</v>
      </c>
      <c r="F35" s="1640">
        <v>180</v>
      </c>
      <c r="G35" s="1640">
        <v>250</v>
      </c>
      <c r="H35" s="1640">
        <v>252</v>
      </c>
      <c r="I35" s="561">
        <v>125</v>
      </c>
      <c r="J35" s="122"/>
    </row>
    <row r="36" spans="1:10" ht="15" customHeight="1">
      <c r="A36" s="493"/>
      <c r="B36" s="493"/>
      <c r="C36" s="4806" t="s">
        <v>5553</v>
      </c>
      <c r="D36" s="4818"/>
      <c r="E36" s="1640" t="s">
        <v>356</v>
      </c>
      <c r="F36" s="1640">
        <v>28</v>
      </c>
      <c r="G36" s="1640">
        <v>34</v>
      </c>
      <c r="H36" s="1640">
        <v>40</v>
      </c>
      <c r="I36" s="561">
        <v>37</v>
      </c>
      <c r="J36" s="122"/>
    </row>
    <row r="37" spans="1:10" ht="15" customHeight="1">
      <c r="A37" s="493"/>
      <c r="B37" s="493"/>
      <c r="C37" s="4806" t="s">
        <v>5554</v>
      </c>
      <c r="D37" s="4818"/>
      <c r="E37" s="1640" t="s">
        <v>356</v>
      </c>
      <c r="F37" s="1640">
        <v>57</v>
      </c>
      <c r="G37" s="1640">
        <v>119</v>
      </c>
      <c r="H37" s="1640">
        <v>119</v>
      </c>
      <c r="I37" s="561">
        <v>85</v>
      </c>
      <c r="J37" s="122"/>
    </row>
    <row r="38" spans="1:10" ht="15" customHeight="1">
      <c r="A38" s="493"/>
      <c r="B38" s="493"/>
      <c r="C38" s="4806" t="s">
        <v>5555</v>
      </c>
      <c r="D38" s="4818"/>
      <c r="E38" s="1640" t="s">
        <v>356</v>
      </c>
      <c r="F38" s="1640">
        <v>54</v>
      </c>
      <c r="G38" s="1640">
        <v>78</v>
      </c>
      <c r="H38" s="1640">
        <v>79</v>
      </c>
      <c r="I38" s="561">
        <v>39</v>
      </c>
      <c r="J38" s="122"/>
    </row>
    <row r="39" spans="1:10" ht="15" customHeight="1">
      <c r="A39" s="493"/>
      <c r="B39" s="493"/>
      <c r="C39" s="4806" t="s">
        <v>5556</v>
      </c>
      <c r="D39" s="4807"/>
      <c r="E39" s="1640" t="s">
        <v>356</v>
      </c>
      <c r="F39" s="1640" t="s">
        <v>356</v>
      </c>
      <c r="G39" s="1640">
        <v>13</v>
      </c>
      <c r="H39" s="1640">
        <v>22</v>
      </c>
      <c r="I39" s="561">
        <v>23</v>
      </c>
      <c r="J39" s="122"/>
    </row>
    <row r="40" spans="1:10" ht="15" customHeight="1">
      <c r="A40" s="493"/>
      <c r="B40" s="493"/>
      <c r="C40" s="5767" t="s">
        <v>5557</v>
      </c>
      <c r="D40" s="4807"/>
      <c r="E40" s="1640" t="s">
        <v>356</v>
      </c>
      <c r="F40" s="1640" t="s">
        <v>356</v>
      </c>
      <c r="G40" s="1640">
        <v>24</v>
      </c>
      <c r="H40" s="1640">
        <v>20</v>
      </c>
      <c r="I40" s="1294">
        <v>18</v>
      </c>
      <c r="J40" s="122"/>
    </row>
    <row r="41" spans="1:10" ht="7.5" customHeight="1">
      <c r="A41" s="493"/>
      <c r="B41" s="493"/>
      <c r="C41" s="493"/>
      <c r="D41" s="3194"/>
      <c r="E41" s="1640"/>
      <c r="F41" s="1640"/>
      <c r="G41" s="1640"/>
      <c r="H41" s="1640"/>
      <c r="I41" s="561"/>
      <c r="J41" s="122"/>
    </row>
    <row r="42" spans="1:10" ht="15" customHeight="1">
      <c r="A42" s="4806" t="s">
        <v>5558</v>
      </c>
      <c r="B42" s="4806"/>
      <c r="C42" s="4806"/>
      <c r="D42" s="4807"/>
      <c r="E42" s="1640">
        <v>2642</v>
      </c>
      <c r="F42" s="1640">
        <v>2653</v>
      </c>
      <c r="G42" s="1640">
        <v>2621</v>
      </c>
      <c r="H42" s="1640">
        <v>2489</v>
      </c>
      <c r="I42" s="561">
        <v>1632</v>
      </c>
      <c r="J42" s="122"/>
    </row>
    <row r="43" spans="1:10" ht="15" customHeight="1">
      <c r="A43" s="493"/>
      <c r="B43" s="493"/>
      <c r="C43" s="600" t="s">
        <v>5559</v>
      </c>
      <c r="D43" s="494" t="s">
        <v>5560</v>
      </c>
      <c r="E43" s="1640">
        <v>151</v>
      </c>
      <c r="F43" s="1640">
        <v>125</v>
      </c>
      <c r="G43" s="1640">
        <v>118</v>
      </c>
      <c r="H43" s="1640">
        <v>103</v>
      </c>
      <c r="I43" s="561">
        <v>57</v>
      </c>
      <c r="J43" s="122"/>
    </row>
    <row r="44" spans="1:10" ht="15" customHeight="1">
      <c r="A44" s="493"/>
      <c r="B44" s="493"/>
      <c r="C44" s="600" t="s">
        <v>5561</v>
      </c>
      <c r="D44" s="3195"/>
      <c r="E44" s="1640">
        <v>570</v>
      </c>
      <c r="F44" s="1640">
        <v>521</v>
      </c>
      <c r="G44" s="1640">
        <v>478</v>
      </c>
      <c r="H44" s="1640">
        <v>384</v>
      </c>
      <c r="I44" s="561">
        <v>228</v>
      </c>
      <c r="J44" s="122"/>
    </row>
    <row r="45" spans="1:10" ht="15" customHeight="1">
      <c r="A45" s="493"/>
      <c r="B45" s="493"/>
      <c r="C45" s="600" t="s">
        <v>5562</v>
      </c>
      <c r="D45" s="3195"/>
      <c r="E45" s="1640">
        <v>701</v>
      </c>
      <c r="F45" s="1640">
        <v>732</v>
      </c>
      <c r="G45" s="1640">
        <v>732</v>
      </c>
      <c r="H45" s="1640">
        <v>722</v>
      </c>
      <c r="I45" s="561">
        <v>502</v>
      </c>
      <c r="J45" s="122"/>
    </row>
    <row r="46" spans="1:10" ht="15" customHeight="1">
      <c r="A46" s="493"/>
      <c r="B46" s="493"/>
      <c r="C46" s="600" t="s">
        <v>5563</v>
      </c>
      <c r="D46" s="3195"/>
      <c r="E46" s="1640">
        <v>654</v>
      </c>
      <c r="F46" s="1640">
        <v>668</v>
      </c>
      <c r="G46" s="1640">
        <v>686</v>
      </c>
      <c r="H46" s="1640">
        <v>661</v>
      </c>
      <c r="I46" s="561">
        <v>420</v>
      </c>
      <c r="J46" s="122"/>
    </row>
    <row r="47" spans="1:10" ht="15" customHeight="1">
      <c r="A47" s="493"/>
      <c r="B47" s="493"/>
      <c r="C47" s="4806" t="s">
        <v>5564</v>
      </c>
      <c r="D47" s="4807"/>
      <c r="E47" s="1640">
        <v>566</v>
      </c>
      <c r="F47" s="1640">
        <v>607</v>
      </c>
      <c r="G47" s="1640">
        <v>607</v>
      </c>
      <c r="H47" s="1640">
        <v>619</v>
      </c>
      <c r="I47" s="561">
        <v>425</v>
      </c>
      <c r="J47" s="122"/>
    </row>
    <row r="48" spans="1:10" ht="6.75" customHeight="1">
      <c r="A48" s="493"/>
      <c r="B48" s="493"/>
      <c r="C48" s="493"/>
      <c r="D48" s="491"/>
      <c r="E48" s="1640"/>
      <c r="F48" s="1640"/>
      <c r="G48" s="1640"/>
      <c r="H48" s="1640"/>
      <c r="I48" s="561"/>
      <c r="J48" s="122"/>
    </row>
    <row r="49" spans="1:10" ht="15" customHeight="1">
      <c r="A49" s="493"/>
      <c r="B49" s="180" t="s">
        <v>790</v>
      </c>
      <c r="C49" s="122"/>
      <c r="D49" s="3195"/>
      <c r="E49" s="1640">
        <v>907</v>
      </c>
      <c r="F49" s="1640">
        <v>905</v>
      </c>
      <c r="G49" s="1640">
        <v>883</v>
      </c>
      <c r="H49" s="1640">
        <v>807</v>
      </c>
      <c r="I49" s="561">
        <v>560</v>
      </c>
      <c r="J49" s="122"/>
    </row>
    <row r="50" spans="1:10" ht="15" customHeight="1">
      <c r="A50" s="493"/>
      <c r="B50" s="493"/>
      <c r="C50" s="600" t="s">
        <v>5565</v>
      </c>
      <c r="D50" s="494" t="s">
        <v>5560</v>
      </c>
      <c r="E50" s="1640">
        <v>31</v>
      </c>
      <c r="F50" s="1640">
        <v>21</v>
      </c>
      <c r="G50" s="1640">
        <v>17</v>
      </c>
      <c r="H50" s="1640">
        <v>10</v>
      </c>
      <c r="I50" s="561">
        <v>7</v>
      </c>
      <c r="J50" s="122"/>
    </row>
    <row r="51" spans="1:10" ht="15" customHeight="1">
      <c r="A51" s="493"/>
      <c r="B51" s="493"/>
      <c r="C51" s="600" t="s">
        <v>5561</v>
      </c>
      <c r="D51" s="3195"/>
      <c r="E51" s="1640">
        <v>175</v>
      </c>
      <c r="F51" s="1640">
        <v>139</v>
      </c>
      <c r="G51" s="1640">
        <v>150</v>
      </c>
      <c r="H51" s="1640">
        <v>97</v>
      </c>
      <c r="I51" s="561">
        <v>60</v>
      </c>
      <c r="J51" s="122"/>
    </row>
    <row r="52" spans="1:10" ht="15" customHeight="1">
      <c r="A52" s="493"/>
      <c r="B52" s="493"/>
      <c r="C52" s="600" t="s">
        <v>5566</v>
      </c>
      <c r="D52" s="3195"/>
      <c r="E52" s="1640">
        <v>243</v>
      </c>
      <c r="F52" s="1640">
        <v>252</v>
      </c>
      <c r="G52" s="1640">
        <v>241</v>
      </c>
      <c r="H52" s="1640">
        <v>236</v>
      </c>
      <c r="I52" s="561">
        <v>176</v>
      </c>
      <c r="J52" s="122"/>
    </row>
    <row r="53" spans="1:10" ht="15" customHeight="1">
      <c r="A53" s="493"/>
      <c r="B53" s="493"/>
      <c r="C53" s="600" t="s">
        <v>5567</v>
      </c>
      <c r="D53" s="3195"/>
      <c r="E53" s="1640">
        <v>229</v>
      </c>
      <c r="F53" s="1640">
        <v>241</v>
      </c>
      <c r="G53" s="1640">
        <v>235</v>
      </c>
      <c r="H53" s="1640">
        <v>234</v>
      </c>
      <c r="I53" s="561">
        <v>154</v>
      </c>
      <c r="J53" s="122"/>
    </row>
    <row r="54" spans="1:10" ht="15" customHeight="1">
      <c r="A54" s="493"/>
      <c r="B54" s="493"/>
      <c r="C54" s="4806" t="s">
        <v>5564</v>
      </c>
      <c r="D54" s="4807"/>
      <c r="E54" s="1640">
        <v>229</v>
      </c>
      <c r="F54" s="1640">
        <v>252</v>
      </c>
      <c r="G54" s="1640">
        <v>240</v>
      </c>
      <c r="H54" s="1640">
        <v>230</v>
      </c>
      <c r="I54" s="561">
        <v>163</v>
      </c>
      <c r="J54" s="122"/>
    </row>
    <row r="55" spans="1:10" ht="7.5" customHeight="1">
      <c r="A55" s="493"/>
      <c r="B55" s="493"/>
      <c r="C55" s="493"/>
      <c r="D55" s="3195"/>
      <c r="E55" s="1640"/>
      <c r="F55" s="1640"/>
      <c r="G55" s="1640"/>
      <c r="H55" s="1640"/>
      <c r="I55" s="561"/>
      <c r="J55" s="122"/>
    </row>
    <row r="56" spans="1:10" ht="15" customHeight="1">
      <c r="A56" s="493"/>
      <c r="B56" s="180" t="s">
        <v>791</v>
      </c>
      <c r="C56" s="122"/>
      <c r="D56" s="3195"/>
      <c r="E56" s="1640">
        <v>1735</v>
      </c>
      <c r="F56" s="1640">
        <v>1748</v>
      </c>
      <c r="G56" s="1640">
        <v>1828</v>
      </c>
      <c r="H56" s="1640">
        <v>1682</v>
      </c>
      <c r="I56" s="561">
        <v>1072</v>
      </c>
      <c r="J56" s="122"/>
    </row>
    <row r="57" spans="1:10" ht="15" customHeight="1">
      <c r="A57" s="493"/>
      <c r="B57" s="493"/>
      <c r="C57" s="600" t="s">
        <v>5565</v>
      </c>
      <c r="D57" s="494" t="s">
        <v>5560</v>
      </c>
      <c r="E57" s="1640">
        <v>120</v>
      </c>
      <c r="F57" s="1640">
        <v>104</v>
      </c>
      <c r="G57" s="1640">
        <v>101</v>
      </c>
      <c r="H57" s="1640">
        <v>93</v>
      </c>
      <c r="I57" s="561">
        <v>50</v>
      </c>
      <c r="J57" s="122"/>
    </row>
    <row r="58" spans="1:10" ht="15" customHeight="1">
      <c r="A58" s="493"/>
      <c r="B58" s="493"/>
      <c r="C58" s="600" t="s">
        <v>5561</v>
      </c>
      <c r="D58" s="3195"/>
      <c r="E58" s="1640">
        <v>395</v>
      </c>
      <c r="F58" s="1640">
        <v>382</v>
      </c>
      <c r="G58" s="1640">
        <v>328</v>
      </c>
      <c r="H58" s="1640">
        <v>287</v>
      </c>
      <c r="I58" s="3196">
        <v>168</v>
      </c>
      <c r="J58" s="122"/>
    </row>
    <row r="59" spans="1:10" ht="15" customHeight="1">
      <c r="A59" s="493"/>
      <c r="B59" s="493"/>
      <c r="C59" s="600" t="s">
        <v>5562</v>
      </c>
      <c r="D59" s="3195"/>
      <c r="E59" s="1640">
        <v>458</v>
      </c>
      <c r="F59" s="1640">
        <v>480</v>
      </c>
      <c r="G59" s="1640">
        <v>491</v>
      </c>
      <c r="H59" s="1640">
        <v>486</v>
      </c>
      <c r="I59" s="3196">
        <v>326</v>
      </c>
      <c r="J59" s="122"/>
    </row>
    <row r="60" spans="1:10" ht="15" customHeight="1">
      <c r="A60" s="493"/>
      <c r="B60" s="493"/>
      <c r="C60" s="600" t="s">
        <v>5567</v>
      </c>
      <c r="D60" s="3195"/>
      <c r="E60" s="1640">
        <v>425</v>
      </c>
      <c r="F60" s="1640">
        <v>427</v>
      </c>
      <c r="G60" s="1640">
        <v>541</v>
      </c>
      <c r="H60" s="1640">
        <v>427</v>
      </c>
      <c r="I60" s="3196">
        <v>266</v>
      </c>
      <c r="J60" s="122"/>
    </row>
    <row r="61" spans="1:10" ht="15" customHeight="1" thickBot="1">
      <c r="A61" s="782"/>
      <c r="B61" s="782"/>
      <c r="C61" s="4808" t="s">
        <v>5564</v>
      </c>
      <c r="D61" s="4809"/>
      <c r="E61" s="1646">
        <v>337</v>
      </c>
      <c r="F61" s="1646">
        <v>355</v>
      </c>
      <c r="G61" s="1646">
        <v>367</v>
      </c>
      <c r="H61" s="1646">
        <v>389</v>
      </c>
      <c r="I61" s="3197">
        <v>262</v>
      </c>
      <c r="J61" s="122"/>
    </row>
    <row r="62" spans="1:10" ht="12.75" customHeight="1">
      <c r="A62" s="492" t="s">
        <v>5568</v>
      </c>
      <c r="B62" s="492"/>
      <c r="C62" s="492"/>
      <c r="D62" s="492"/>
      <c r="E62" s="3198"/>
      <c r="F62" s="3198"/>
      <c r="G62" s="3198"/>
      <c r="H62" s="3198"/>
      <c r="I62" s="3199"/>
    </row>
    <row r="63" spans="1:10" ht="12.75" customHeight="1">
      <c r="E63" s="3157"/>
      <c r="F63" s="3157"/>
      <c r="G63" s="3157"/>
      <c r="H63" s="3157"/>
      <c r="I63" s="3175"/>
    </row>
    <row r="64" spans="1:10">
      <c r="E64" s="3157"/>
      <c r="F64" s="3157"/>
      <c r="G64" s="3157"/>
      <c r="H64" s="3157"/>
      <c r="I64" s="3175"/>
    </row>
    <row r="65" spans="5:9">
      <c r="E65" s="3157"/>
      <c r="F65" s="3157"/>
      <c r="G65" s="3157"/>
      <c r="H65" s="3157"/>
      <c r="I65" s="3175"/>
    </row>
  </sheetData>
  <mergeCells count="41">
    <mergeCell ref="C15:D15"/>
    <mergeCell ref="A3:D3"/>
    <mergeCell ref="A4:D4"/>
    <mergeCell ref="A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C24:D24"/>
    <mergeCell ref="C25:D25"/>
    <mergeCell ref="C26:D26"/>
    <mergeCell ref="C39:D39"/>
    <mergeCell ref="C28:D28"/>
    <mergeCell ref="C29:D29"/>
    <mergeCell ref="C30:D30"/>
    <mergeCell ref="C31:D31"/>
    <mergeCell ref="C32:D32"/>
    <mergeCell ref="C33:D33"/>
    <mergeCell ref="C34:D34"/>
    <mergeCell ref="C35:D35"/>
    <mergeCell ref="C36:D36"/>
    <mergeCell ref="C37:D37"/>
    <mergeCell ref="C38:D38"/>
    <mergeCell ref="C40:D40"/>
    <mergeCell ref="A42:D42"/>
    <mergeCell ref="C47:D47"/>
    <mergeCell ref="C54:D54"/>
    <mergeCell ref="C61:D61"/>
  </mergeCells>
  <phoneticPr fontId="3"/>
  <pageMargins left="0.78740157480314965" right="0.59055118110236227" top="0.62992125984251968" bottom="0.62992125984251968" header="0.51181102362204722" footer="0.51181102362204722"/>
  <pageSetup paperSize="9" scale="88" orientation="portrait" horizontalDpi="4294967293"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8.6640625" style="188" customWidth="1"/>
    <col min="2" max="2" width="3.109375" style="188" customWidth="1"/>
    <col min="3" max="3" width="6.6640625" style="188" customWidth="1"/>
    <col min="4" max="4" width="8.88671875" style="188" customWidth="1"/>
    <col min="5" max="5" width="6.33203125" style="188" customWidth="1"/>
    <col min="6" max="6" width="4.109375" style="188" customWidth="1"/>
    <col min="7" max="7" width="5.44140625" style="188" customWidth="1"/>
    <col min="8" max="8" width="4" style="188" customWidth="1"/>
    <col min="9" max="9" width="9" style="188" customWidth="1"/>
    <col min="10" max="10" width="3.88671875" style="188" customWidth="1"/>
    <col min="11" max="11" width="5.77734375" style="188" customWidth="1"/>
    <col min="12" max="12" width="3.6640625" style="188" customWidth="1"/>
    <col min="13" max="13" width="6.44140625" style="188" customWidth="1"/>
    <col min="14" max="14" width="3" style="188" customWidth="1"/>
    <col min="15" max="15" width="7" style="188" customWidth="1"/>
    <col min="16" max="16384" width="8.88671875" style="188"/>
  </cols>
  <sheetData>
    <row r="1" spans="1:16" ht="19.2">
      <c r="A1" s="3200" t="s">
        <v>5569</v>
      </c>
      <c r="B1" s="3201"/>
      <c r="C1" s="3202"/>
      <c r="D1" s="3201"/>
      <c r="E1" s="245"/>
      <c r="F1" s="3203"/>
      <c r="G1" s="245"/>
      <c r="H1" s="3203"/>
      <c r="I1" s="245"/>
      <c r="J1" s="3203"/>
      <c r="K1" s="3204"/>
      <c r="L1" s="3205"/>
      <c r="M1" s="3204"/>
      <c r="N1" s="3205"/>
      <c r="O1" s="3204"/>
    </row>
    <row r="2" spans="1:16" ht="13.8" thickBot="1">
      <c r="A2" s="1216" t="s">
        <v>5409</v>
      </c>
      <c r="B2" s="1216"/>
      <c r="C2" s="190"/>
      <c r="D2" s="3206"/>
      <c r="E2" s="3206"/>
      <c r="F2" s="3207"/>
      <c r="G2" s="3206"/>
      <c r="H2" s="3207"/>
      <c r="I2" s="3206"/>
      <c r="J2" s="3207"/>
      <c r="K2" s="3206"/>
      <c r="L2" s="3207"/>
      <c r="M2" s="3208"/>
      <c r="N2" s="3209"/>
      <c r="O2" s="3208" t="s">
        <v>5570</v>
      </c>
    </row>
    <row r="3" spans="1:16" ht="18.75" customHeight="1">
      <c r="A3" s="4415" t="s">
        <v>5571</v>
      </c>
      <c r="B3" s="4416"/>
      <c r="C3" s="5781" t="s">
        <v>5572</v>
      </c>
      <c r="D3" s="5266" t="s">
        <v>5573</v>
      </c>
      <c r="E3" s="4442" t="s">
        <v>5574</v>
      </c>
      <c r="F3" s="4443"/>
      <c r="G3" s="4443"/>
      <c r="H3" s="4443"/>
      <c r="I3" s="4443"/>
      <c r="J3" s="4443"/>
      <c r="K3" s="4443"/>
      <c r="L3" s="4443"/>
      <c r="M3" s="4443"/>
      <c r="N3" s="4449"/>
      <c r="O3" s="5238" t="s">
        <v>5575</v>
      </c>
      <c r="P3" s="251"/>
    </row>
    <row r="4" spans="1:16" ht="19.5" customHeight="1">
      <c r="A4" s="4417"/>
      <c r="B4" s="4418"/>
      <c r="C4" s="5350"/>
      <c r="D4" s="4505"/>
      <c r="E4" s="4444" t="s">
        <v>16</v>
      </c>
      <c r="F4" s="4445"/>
      <c r="G4" s="4444" t="s">
        <v>5576</v>
      </c>
      <c r="H4" s="4445"/>
      <c r="I4" s="4444" t="s">
        <v>5577</v>
      </c>
      <c r="J4" s="4445"/>
      <c r="K4" s="4444" t="s">
        <v>5578</v>
      </c>
      <c r="L4" s="4445"/>
      <c r="M4" s="4444" t="s">
        <v>5579</v>
      </c>
      <c r="N4" s="4445"/>
      <c r="O4" s="4444"/>
      <c r="P4" s="251"/>
    </row>
    <row r="5" spans="1:16" ht="21.9" customHeight="1">
      <c r="A5" s="255" t="s">
        <v>5580</v>
      </c>
      <c r="B5" s="196"/>
      <c r="C5" s="4">
        <v>133</v>
      </c>
      <c r="D5" s="231">
        <v>13142</v>
      </c>
      <c r="E5" s="231">
        <v>12386</v>
      </c>
      <c r="F5" s="3210">
        <v>12</v>
      </c>
      <c r="G5" s="231">
        <v>4483</v>
      </c>
      <c r="H5" s="3210">
        <v>10</v>
      </c>
      <c r="I5" s="231">
        <v>2620</v>
      </c>
      <c r="J5" s="3210" t="s">
        <v>356</v>
      </c>
      <c r="K5" s="231">
        <v>2588</v>
      </c>
      <c r="L5" s="2385">
        <v>-1</v>
      </c>
      <c r="M5" s="231">
        <v>2695</v>
      </c>
      <c r="N5" s="3211">
        <v>-1</v>
      </c>
      <c r="O5" s="231">
        <v>1939</v>
      </c>
      <c r="P5" s="251"/>
    </row>
    <row r="6" spans="1:16" ht="21.9" customHeight="1">
      <c r="A6" s="196" t="s">
        <v>483</v>
      </c>
      <c r="B6" s="196"/>
      <c r="C6" s="4">
        <v>139</v>
      </c>
      <c r="D6" s="231">
        <v>13351</v>
      </c>
      <c r="E6" s="231">
        <v>12243</v>
      </c>
      <c r="F6" s="3210">
        <v>5</v>
      </c>
      <c r="G6" s="231">
        <v>4568</v>
      </c>
      <c r="H6" s="3210">
        <v>1</v>
      </c>
      <c r="I6" s="231">
        <v>2491</v>
      </c>
      <c r="J6" s="3210">
        <v>2</v>
      </c>
      <c r="K6" s="231">
        <v>2639</v>
      </c>
      <c r="L6" s="2385">
        <v>1</v>
      </c>
      <c r="M6" s="231">
        <v>2545</v>
      </c>
      <c r="N6" s="3211">
        <v>1</v>
      </c>
      <c r="O6" s="231">
        <v>1996</v>
      </c>
      <c r="P6" s="251"/>
    </row>
    <row r="7" spans="1:16" ht="21.9" customHeight="1">
      <c r="A7" s="196" t="s">
        <v>1557</v>
      </c>
      <c r="B7" s="196"/>
      <c r="C7" s="3212">
        <v>146</v>
      </c>
      <c r="D7" s="231">
        <v>13589</v>
      </c>
      <c r="E7" s="231">
        <v>12269</v>
      </c>
      <c r="F7" s="3210">
        <v>2</v>
      </c>
      <c r="G7" s="231">
        <v>4459</v>
      </c>
      <c r="H7" s="3210" t="s">
        <v>356</v>
      </c>
      <c r="I7" s="231">
        <v>2614</v>
      </c>
      <c r="J7" s="12">
        <v>1</v>
      </c>
      <c r="K7" s="231">
        <v>2539</v>
      </c>
      <c r="L7" s="2385">
        <v>1</v>
      </c>
      <c r="M7" s="231">
        <v>2657</v>
      </c>
      <c r="N7" s="2385" t="s">
        <v>356</v>
      </c>
      <c r="O7" s="231">
        <v>2053</v>
      </c>
      <c r="P7" s="251"/>
    </row>
    <row r="8" spans="1:16" ht="21.9" customHeight="1">
      <c r="A8" s="196" t="s">
        <v>5581</v>
      </c>
      <c r="B8" s="196"/>
      <c r="C8" s="3213">
        <v>153</v>
      </c>
      <c r="D8" s="231">
        <v>13766</v>
      </c>
      <c r="E8" s="231">
        <v>12206</v>
      </c>
      <c r="F8" s="3210">
        <v>3</v>
      </c>
      <c r="G8" s="231">
        <v>4521</v>
      </c>
      <c r="H8" s="3210">
        <v>2</v>
      </c>
      <c r="I8" s="231">
        <v>2415</v>
      </c>
      <c r="J8" s="3214" t="s">
        <v>5221</v>
      </c>
      <c r="K8" s="231">
        <v>2678</v>
      </c>
      <c r="L8" s="3215" t="s">
        <v>5221</v>
      </c>
      <c r="M8" s="231">
        <v>2592</v>
      </c>
      <c r="N8" s="3215">
        <v>1</v>
      </c>
      <c r="O8" s="231">
        <v>2138</v>
      </c>
      <c r="P8" s="251"/>
    </row>
    <row r="9" spans="1:16" ht="21.9" customHeight="1">
      <c r="A9" s="2368" t="s">
        <v>5582</v>
      </c>
      <c r="B9" s="2368"/>
      <c r="C9" s="418">
        <v>157</v>
      </c>
      <c r="D9" s="2430">
        <v>13419</v>
      </c>
      <c r="E9" s="3216">
        <v>11985</v>
      </c>
      <c r="F9" s="3217" t="s">
        <v>356</v>
      </c>
      <c r="G9" s="3218">
        <v>4352</v>
      </c>
      <c r="H9" s="3217" t="s">
        <v>356</v>
      </c>
      <c r="I9" s="2430">
        <v>2499</v>
      </c>
      <c r="J9" s="3219" t="s">
        <v>356</v>
      </c>
      <c r="K9" s="2430">
        <v>2445</v>
      </c>
      <c r="L9" s="3217" t="s">
        <v>356</v>
      </c>
      <c r="M9" s="2430">
        <v>2689</v>
      </c>
      <c r="N9" s="3217" t="s">
        <v>356</v>
      </c>
      <c r="O9" s="3218">
        <v>2236</v>
      </c>
      <c r="P9" s="251"/>
    </row>
    <row r="10" spans="1:16" ht="21.9" customHeight="1">
      <c r="A10" s="197" t="s">
        <v>5583</v>
      </c>
      <c r="C10" s="4">
        <v>44</v>
      </c>
      <c r="D10" s="231">
        <v>4420</v>
      </c>
      <c r="E10" s="231">
        <v>3423</v>
      </c>
      <c r="F10" s="3210" t="s">
        <v>356</v>
      </c>
      <c r="G10" s="231">
        <v>946</v>
      </c>
      <c r="H10" s="3210" t="s">
        <v>356</v>
      </c>
      <c r="I10" s="231">
        <v>781</v>
      </c>
      <c r="J10" s="3210" t="s">
        <v>356</v>
      </c>
      <c r="K10" s="231">
        <v>755</v>
      </c>
      <c r="L10" s="3210" t="s">
        <v>356</v>
      </c>
      <c r="M10" s="231">
        <v>941</v>
      </c>
      <c r="N10" s="3210" t="s">
        <v>356</v>
      </c>
      <c r="O10" s="231">
        <v>590</v>
      </c>
      <c r="P10" s="251"/>
    </row>
    <row r="11" spans="1:16" ht="21.9" customHeight="1">
      <c r="A11" s="197" t="s">
        <v>5584</v>
      </c>
      <c r="C11" s="4">
        <v>27</v>
      </c>
      <c r="D11" s="231">
        <v>2726</v>
      </c>
      <c r="E11" s="231">
        <v>2569</v>
      </c>
      <c r="F11" s="3210">
        <v>1</v>
      </c>
      <c r="G11" s="231">
        <v>969</v>
      </c>
      <c r="H11" s="3210" t="s">
        <v>356</v>
      </c>
      <c r="I11" s="231">
        <v>530</v>
      </c>
      <c r="J11" s="3210">
        <v>1</v>
      </c>
      <c r="K11" s="231">
        <v>537</v>
      </c>
      <c r="L11" s="3210" t="s">
        <v>356</v>
      </c>
      <c r="M11" s="231">
        <v>533</v>
      </c>
      <c r="N11" s="3210" t="s">
        <v>356</v>
      </c>
      <c r="O11" s="231">
        <v>423</v>
      </c>
      <c r="P11" s="251"/>
    </row>
    <row r="12" spans="1:16" ht="21.9" customHeight="1">
      <c r="A12" s="197" t="s">
        <v>5585</v>
      </c>
      <c r="C12" s="4">
        <v>2</v>
      </c>
      <c r="D12" s="231">
        <v>225</v>
      </c>
      <c r="E12" s="231">
        <v>203</v>
      </c>
      <c r="F12" s="3210" t="s">
        <v>356</v>
      </c>
      <c r="G12" s="231">
        <v>55</v>
      </c>
      <c r="H12" s="3210" t="s">
        <v>356</v>
      </c>
      <c r="I12" s="231">
        <v>49</v>
      </c>
      <c r="J12" s="3210" t="s">
        <v>356</v>
      </c>
      <c r="K12" s="231">
        <v>50</v>
      </c>
      <c r="L12" s="3210" t="s">
        <v>356</v>
      </c>
      <c r="M12" s="231">
        <v>49</v>
      </c>
      <c r="N12" s="3210" t="s">
        <v>356</v>
      </c>
      <c r="O12" s="231">
        <v>50</v>
      </c>
      <c r="P12" s="251"/>
    </row>
    <row r="13" spans="1:16" ht="21.9" customHeight="1">
      <c r="A13" s="197" t="s">
        <v>5586</v>
      </c>
      <c r="C13" s="4">
        <v>48</v>
      </c>
      <c r="D13" s="231">
        <v>6048</v>
      </c>
      <c r="E13" s="231">
        <v>5380</v>
      </c>
      <c r="F13" s="3210" t="s">
        <v>356</v>
      </c>
      <c r="G13" s="231">
        <v>1972</v>
      </c>
      <c r="H13" s="3210" t="s">
        <v>356</v>
      </c>
      <c r="I13" s="231">
        <v>1139</v>
      </c>
      <c r="J13" s="3210" t="s">
        <v>356</v>
      </c>
      <c r="K13" s="231">
        <v>1103</v>
      </c>
      <c r="L13" s="3210" t="s">
        <v>356</v>
      </c>
      <c r="M13" s="231">
        <v>1166</v>
      </c>
      <c r="N13" s="3210" t="s">
        <v>356</v>
      </c>
      <c r="O13" s="231">
        <v>992</v>
      </c>
      <c r="P13" s="251"/>
    </row>
    <row r="14" spans="1:16" ht="21.9" customHeight="1" thickBot="1">
      <c r="A14" s="221" t="s">
        <v>5587</v>
      </c>
      <c r="C14" s="19">
        <v>36</v>
      </c>
      <c r="D14" s="3220">
        <v>563</v>
      </c>
      <c r="E14" s="3220">
        <v>410</v>
      </c>
      <c r="F14" s="3221" t="s">
        <v>356</v>
      </c>
      <c r="G14" s="3220">
        <v>410</v>
      </c>
      <c r="H14" s="3221" t="s">
        <v>356</v>
      </c>
      <c r="I14" s="3222" t="s">
        <v>356</v>
      </c>
      <c r="J14" s="3221" t="s">
        <v>356</v>
      </c>
      <c r="K14" s="3222" t="s">
        <v>356</v>
      </c>
      <c r="L14" s="3221" t="s">
        <v>356</v>
      </c>
      <c r="M14" s="3222" t="s">
        <v>356</v>
      </c>
      <c r="N14" s="3221" t="s">
        <v>356</v>
      </c>
      <c r="O14" s="3220">
        <v>181</v>
      </c>
      <c r="P14" s="251"/>
    </row>
    <row r="15" spans="1:16">
      <c r="A15" s="2278" t="s">
        <v>5588</v>
      </c>
      <c r="B15" s="3223"/>
      <c r="C15" s="3224"/>
      <c r="D15" s="3225"/>
      <c r="E15" s="3225"/>
      <c r="F15" s="3226"/>
      <c r="G15" s="3225"/>
      <c r="H15" s="3226"/>
      <c r="I15" s="3225"/>
      <c r="J15" s="3226"/>
      <c r="K15" s="3225"/>
      <c r="L15" s="3226"/>
      <c r="M15" s="3225"/>
      <c r="N15" s="3226"/>
      <c r="O15" s="3225"/>
    </row>
    <row r="16" spans="1:16">
      <c r="A16" s="2278" t="s">
        <v>5589</v>
      </c>
      <c r="B16" s="218"/>
      <c r="C16" s="2278"/>
      <c r="D16" s="2278"/>
      <c r="E16" s="2278"/>
      <c r="F16" s="3227"/>
      <c r="G16" s="2278"/>
      <c r="H16" s="3227"/>
      <c r="I16" s="2278"/>
      <c r="J16" s="3227"/>
      <c r="K16" s="2278"/>
      <c r="L16" s="3227"/>
      <c r="M16" s="2278"/>
      <c r="N16" s="3227"/>
      <c r="O16" s="2278"/>
    </row>
    <row r="17" spans="1:16">
      <c r="A17" s="2278" t="s">
        <v>5590</v>
      </c>
      <c r="B17" s="218"/>
      <c r="C17" s="2278"/>
      <c r="D17" s="2278"/>
      <c r="E17" s="2278"/>
      <c r="F17" s="3227"/>
      <c r="G17" s="2278"/>
      <c r="H17" s="3227"/>
      <c r="I17" s="2278"/>
      <c r="J17" s="3227"/>
      <c r="K17" s="2278"/>
      <c r="L17" s="3227"/>
      <c r="M17" s="2278"/>
      <c r="N17" s="3227"/>
      <c r="O17" s="2278"/>
    </row>
    <row r="18" spans="1:16">
      <c r="A18" s="2278" t="s">
        <v>5591</v>
      </c>
      <c r="B18" s="2278"/>
      <c r="C18" s="2278"/>
      <c r="D18" s="2278"/>
      <c r="E18" s="2278"/>
      <c r="F18" s="3227"/>
      <c r="G18" s="2278"/>
      <c r="H18" s="3227"/>
      <c r="I18" s="2278"/>
      <c r="J18" s="3227"/>
      <c r="K18" s="2278"/>
      <c r="L18" s="3227"/>
      <c r="M18" s="2278"/>
      <c r="N18" s="3227"/>
      <c r="O18" s="2278"/>
    </row>
    <row r="19" spans="1:16">
      <c r="A19" s="2278"/>
      <c r="B19" s="2278"/>
      <c r="C19" s="2278"/>
      <c r="D19" s="2278"/>
      <c r="E19" s="2278"/>
      <c r="F19" s="3227"/>
      <c r="G19" s="2278"/>
      <c r="H19" s="3227"/>
      <c r="I19" s="2278"/>
      <c r="J19" s="3227"/>
      <c r="K19" s="2278"/>
      <c r="L19" s="3227"/>
      <c r="M19" s="2278"/>
      <c r="N19" s="3227"/>
      <c r="O19" s="2278"/>
    </row>
    <row r="20" spans="1:16">
      <c r="A20" s="2278"/>
      <c r="B20" s="2278"/>
      <c r="C20" s="2278"/>
      <c r="D20" s="2278"/>
      <c r="E20" s="2278"/>
      <c r="F20" s="3227"/>
      <c r="G20" s="2278"/>
      <c r="H20" s="3227"/>
      <c r="I20" s="2278"/>
      <c r="J20" s="3227"/>
      <c r="K20" s="2278"/>
      <c r="L20" s="3227"/>
      <c r="M20" s="2278"/>
      <c r="N20" s="3227"/>
      <c r="O20" s="2278"/>
    </row>
    <row r="22" spans="1:16" ht="19.2">
      <c r="A22" s="3200" t="s">
        <v>5592</v>
      </c>
      <c r="B22" s="3200"/>
      <c r="C22" s="3228"/>
      <c r="D22" s="35"/>
      <c r="E22" s="35"/>
      <c r="F22" s="35"/>
      <c r="G22" s="35"/>
      <c r="H22" s="35"/>
      <c r="I22" s="3229"/>
      <c r="J22" s="3229"/>
      <c r="K22" s="186"/>
      <c r="L22" s="186"/>
      <c r="M22" s="186"/>
      <c r="N22" s="186"/>
      <c r="O22" s="186"/>
    </row>
    <row r="23" spans="1:16" ht="13.8" thickBot="1">
      <c r="A23" s="825" t="s">
        <v>4896</v>
      </c>
      <c r="B23" s="825"/>
      <c r="C23" s="2401"/>
      <c r="D23" s="3230"/>
      <c r="E23" s="3230"/>
      <c r="F23" s="3230"/>
      <c r="G23" s="3230"/>
      <c r="H23" s="3230"/>
      <c r="I23" s="398"/>
      <c r="J23" s="222"/>
      <c r="K23" s="222"/>
      <c r="L23" s="222"/>
      <c r="M23" s="222"/>
      <c r="N23" s="222"/>
      <c r="O23" s="3231" t="s">
        <v>5593</v>
      </c>
    </row>
    <row r="24" spans="1:16" ht="15" customHeight="1">
      <c r="A24" s="4649" t="s">
        <v>420</v>
      </c>
      <c r="B24" s="4396" t="s">
        <v>5594</v>
      </c>
      <c r="C24" s="4393"/>
      <c r="D24" s="4393"/>
      <c r="E24" s="4393"/>
      <c r="F24" s="4393"/>
      <c r="G24" s="4393"/>
      <c r="H24" s="4393"/>
      <c r="I24" s="4393"/>
      <c r="J24" s="4393"/>
      <c r="K24" s="4393"/>
      <c r="L24" s="4393"/>
      <c r="M24" s="4393"/>
      <c r="N24" s="4393"/>
      <c r="O24" s="4393"/>
    </row>
    <row r="25" spans="1:16" ht="30" customHeight="1">
      <c r="A25" s="4643"/>
      <c r="B25" s="4640" t="s">
        <v>5595</v>
      </c>
      <c r="C25" s="4642"/>
      <c r="D25" s="1252" t="s">
        <v>5596</v>
      </c>
      <c r="E25" s="5777" t="s">
        <v>5597</v>
      </c>
      <c r="F25" s="5778"/>
      <c r="G25" s="5777" t="s">
        <v>5598</v>
      </c>
      <c r="H25" s="5778"/>
      <c r="I25" s="1252" t="s">
        <v>5599</v>
      </c>
      <c r="J25" s="5777" t="s">
        <v>5600</v>
      </c>
      <c r="K25" s="5778"/>
      <c r="L25" s="5777" t="s">
        <v>5601</v>
      </c>
      <c r="M25" s="5778"/>
      <c r="N25" s="5779" t="s">
        <v>5602</v>
      </c>
      <c r="O25" s="5780"/>
      <c r="P25" s="251"/>
    </row>
    <row r="26" spans="1:16" ht="23.1" customHeight="1">
      <c r="A26" s="1932" t="s">
        <v>2178</v>
      </c>
      <c r="B26" s="5347">
        <v>3879531</v>
      </c>
      <c r="C26" s="5348"/>
      <c r="D26" s="321">
        <v>1343876</v>
      </c>
      <c r="E26" s="5348">
        <v>378097</v>
      </c>
      <c r="F26" s="5348"/>
      <c r="G26" s="5348">
        <v>162467</v>
      </c>
      <c r="H26" s="5348"/>
      <c r="I26" s="321">
        <v>33278</v>
      </c>
      <c r="J26" s="5348">
        <v>8535</v>
      </c>
      <c r="K26" s="5348"/>
      <c r="L26" s="5348">
        <v>34286</v>
      </c>
      <c r="M26" s="5348"/>
      <c r="N26" s="5776">
        <v>1918992</v>
      </c>
      <c r="O26" s="5776"/>
    </row>
    <row r="27" spans="1:16" ht="23.1" customHeight="1">
      <c r="A27" s="197" t="s">
        <v>397</v>
      </c>
      <c r="B27" s="5343">
        <v>4017596</v>
      </c>
      <c r="C27" s="5344"/>
      <c r="D27" s="321">
        <v>1452809</v>
      </c>
      <c r="E27" s="5344">
        <v>380986</v>
      </c>
      <c r="F27" s="5344"/>
      <c r="G27" s="5344">
        <v>168818</v>
      </c>
      <c r="H27" s="5344"/>
      <c r="I27" s="321">
        <v>70027</v>
      </c>
      <c r="J27" s="5344">
        <v>12820</v>
      </c>
      <c r="K27" s="5344"/>
      <c r="L27" s="5344">
        <v>33544</v>
      </c>
      <c r="M27" s="5344"/>
      <c r="N27" s="5775">
        <v>1898592</v>
      </c>
      <c r="O27" s="5775"/>
    </row>
    <row r="28" spans="1:16" ht="23.1" customHeight="1">
      <c r="A28" s="197" t="s">
        <v>398</v>
      </c>
      <c r="B28" s="5343">
        <v>3635295</v>
      </c>
      <c r="C28" s="5770"/>
      <c r="D28" s="321">
        <v>1190707</v>
      </c>
      <c r="E28" s="5344">
        <v>366021</v>
      </c>
      <c r="F28" s="5344"/>
      <c r="G28" s="5344">
        <v>142626</v>
      </c>
      <c r="H28" s="5344"/>
      <c r="I28" s="321">
        <v>34312</v>
      </c>
      <c r="J28" s="5770">
        <v>9186</v>
      </c>
      <c r="K28" s="5770"/>
      <c r="L28" s="5770">
        <v>33620</v>
      </c>
      <c r="M28" s="5770"/>
      <c r="N28" s="5774">
        <v>1858819</v>
      </c>
      <c r="O28" s="5774"/>
    </row>
    <row r="29" spans="1:16" ht="23.1" customHeight="1">
      <c r="A29" s="197" t="s">
        <v>4243</v>
      </c>
      <c r="B29" s="5418">
        <v>3903753</v>
      </c>
      <c r="C29" s="5419"/>
      <c r="D29" s="321">
        <v>1353395</v>
      </c>
      <c r="E29" s="5419">
        <v>379208</v>
      </c>
      <c r="F29" s="5419"/>
      <c r="G29" s="5419">
        <v>127960</v>
      </c>
      <c r="H29" s="5419"/>
      <c r="I29" s="321">
        <v>42833</v>
      </c>
      <c r="J29" s="5419">
        <v>13650</v>
      </c>
      <c r="K29" s="5419"/>
      <c r="L29" s="5419">
        <v>43815</v>
      </c>
      <c r="M29" s="5419"/>
      <c r="N29" s="5773">
        <v>1942889</v>
      </c>
      <c r="O29" s="5773"/>
    </row>
    <row r="30" spans="1:16" ht="23.1" customHeight="1" thickBot="1">
      <c r="A30" s="1940" t="s">
        <v>4244</v>
      </c>
      <c r="B30" s="5420">
        <v>3768415</v>
      </c>
      <c r="C30" s="5421"/>
      <c r="D30" s="3232">
        <v>1307520</v>
      </c>
      <c r="E30" s="5421">
        <v>411088</v>
      </c>
      <c r="F30" s="5421"/>
      <c r="G30" s="5421">
        <v>137221</v>
      </c>
      <c r="H30" s="5421"/>
      <c r="I30" s="326">
        <v>34889</v>
      </c>
      <c r="J30" s="5421">
        <v>6729</v>
      </c>
      <c r="K30" s="5421"/>
      <c r="L30" s="5421">
        <v>44688</v>
      </c>
      <c r="M30" s="5421"/>
      <c r="N30" s="5772">
        <v>1826278</v>
      </c>
      <c r="O30" s="5772"/>
      <c r="P30" s="251"/>
    </row>
    <row r="31" spans="1:16">
      <c r="A31" s="5391" t="s">
        <v>5603</v>
      </c>
      <c r="B31" s="5391"/>
      <c r="C31" s="5391"/>
      <c r="D31" s="5391"/>
      <c r="E31" s="5391"/>
      <c r="F31" s="5391"/>
      <c r="G31" s="5391"/>
      <c r="H31" s="5391"/>
      <c r="I31" s="5391"/>
      <c r="J31" s="5391"/>
      <c r="K31" s="186"/>
      <c r="L31" s="186"/>
      <c r="M31" s="186"/>
      <c r="N31" s="186"/>
      <c r="O31" s="186"/>
    </row>
    <row r="32" spans="1:16">
      <c r="A32" s="25"/>
      <c r="B32" s="25"/>
      <c r="C32" s="25"/>
      <c r="D32" s="25"/>
      <c r="E32" s="25"/>
      <c r="F32" s="25"/>
      <c r="G32" s="25"/>
      <c r="H32" s="25"/>
      <c r="I32" s="25"/>
      <c r="J32" s="25"/>
      <c r="K32" s="186"/>
      <c r="L32" s="186"/>
      <c r="M32" s="186"/>
      <c r="N32" s="186"/>
      <c r="O32" s="186"/>
    </row>
    <row r="34" spans="1:15" ht="19.2">
      <c r="A34" s="3200" t="s">
        <v>5604</v>
      </c>
      <c r="B34" s="3202"/>
      <c r="C34" s="246"/>
      <c r="D34" s="246"/>
      <c r="E34" s="246"/>
      <c r="F34" s="246"/>
      <c r="G34" s="246"/>
      <c r="H34" s="3204"/>
      <c r="I34" s="3204"/>
    </row>
    <row r="35" spans="1:15" ht="13.8" thickBot="1">
      <c r="A35" s="196" t="s">
        <v>5605</v>
      </c>
      <c r="B35" s="190"/>
      <c r="C35" s="190"/>
      <c r="D35" s="190"/>
      <c r="E35" s="190"/>
      <c r="F35" s="190"/>
      <c r="G35" s="190"/>
      <c r="H35" s="190"/>
      <c r="I35" s="3206"/>
      <c r="J35" s="3206"/>
      <c r="K35" s="3206"/>
      <c r="L35" s="5771" t="s">
        <v>5606</v>
      </c>
      <c r="M35" s="5771"/>
      <c r="N35" s="5771"/>
      <c r="O35" s="5771"/>
    </row>
    <row r="36" spans="1:15" ht="16.5" customHeight="1">
      <c r="A36" s="4416" t="s">
        <v>11</v>
      </c>
      <c r="B36" s="4422" t="s">
        <v>5607</v>
      </c>
      <c r="C36" s="4499"/>
      <c r="D36" s="4442" t="s">
        <v>5608</v>
      </c>
      <c r="E36" s="4443"/>
      <c r="F36" s="4449"/>
      <c r="G36" s="4442" t="s">
        <v>5609</v>
      </c>
      <c r="H36" s="4443"/>
      <c r="I36" s="4449"/>
      <c r="J36" s="4442" t="s">
        <v>5610</v>
      </c>
      <c r="K36" s="4443"/>
      <c r="L36" s="4443"/>
      <c r="M36" s="4443"/>
      <c r="N36" s="4443"/>
      <c r="O36" s="4443"/>
    </row>
    <row r="37" spans="1:15" ht="15" customHeight="1">
      <c r="A37" s="4418"/>
      <c r="B37" s="4510"/>
      <c r="C37" s="4502"/>
      <c r="D37" s="368" t="s">
        <v>16</v>
      </c>
      <c r="E37" s="4441" t="s">
        <v>5611</v>
      </c>
      <c r="F37" s="4418"/>
      <c r="G37" s="4441" t="s">
        <v>16</v>
      </c>
      <c r="H37" s="4418"/>
      <c r="I37" s="253" t="s">
        <v>5611</v>
      </c>
      <c r="J37" s="4444" t="s">
        <v>16</v>
      </c>
      <c r="K37" s="4446"/>
      <c r="L37" s="4445"/>
      <c r="M37" s="4444" t="s">
        <v>5611</v>
      </c>
      <c r="N37" s="4446"/>
      <c r="O37" s="4446"/>
    </row>
    <row r="38" spans="1:15" ht="23.1" customHeight="1">
      <c r="A38" s="813" t="s">
        <v>2163</v>
      </c>
      <c r="B38" s="5422">
        <v>6141</v>
      </c>
      <c r="C38" s="5423"/>
      <c r="D38" s="321">
        <v>4842</v>
      </c>
      <c r="E38" s="5348">
        <v>1733</v>
      </c>
      <c r="F38" s="5348"/>
      <c r="G38" s="5348">
        <v>21658</v>
      </c>
      <c r="H38" s="5348"/>
      <c r="I38" s="321">
        <v>8287</v>
      </c>
      <c r="J38" s="5423">
        <v>2368238</v>
      </c>
      <c r="K38" s="5423"/>
      <c r="L38" s="5423"/>
      <c r="M38" s="5348">
        <v>1063931</v>
      </c>
      <c r="N38" s="5348"/>
      <c r="O38" s="5348"/>
    </row>
    <row r="39" spans="1:15" ht="23.1" customHeight="1">
      <c r="A39" s="819" t="s">
        <v>2164</v>
      </c>
      <c r="B39" s="5343">
        <v>5744</v>
      </c>
      <c r="C39" s="5344"/>
      <c r="D39" s="321">
        <v>4479</v>
      </c>
      <c r="E39" s="5344">
        <v>1532</v>
      </c>
      <c r="F39" s="5344"/>
      <c r="G39" s="5344">
        <v>19508</v>
      </c>
      <c r="H39" s="5344"/>
      <c r="I39" s="321">
        <v>7032</v>
      </c>
      <c r="J39" s="5344">
        <v>2131289</v>
      </c>
      <c r="K39" s="5344"/>
      <c r="L39" s="5344"/>
      <c r="M39" s="5344">
        <v>890356</v>
      </c>
      <c r="N39" s="5344"/>
      <c r="O39" s="5344"/>
    </row>
    <row r="40" spans="1:15" ht="23.1" customHeight="1">
      <c r="A40" s="819" t="s">
        <v>2165</v>
      </c>
      <c r="B40" s="5343">
        <v>5592</v>
      </c>
      <c r="C40" s="5344"/>
      <c r="D40" s="321">
        <v>4835</v>
      </c>
      <c r="E40" s="5344">
        <v>1725</v>
      </c>
      <c r="F40" s="5344"/>
      <c r="G40" s="5344">
        <v>20389</v>
      </c>
      <c r="H40" s="5344"/>
      <c r="I40" s="321">
        <v>7539</v>
      </c>
      <c r="J40" s="5344">
        <v>2284588</v>
      </c>
      <c r="K40" s="5344"/>
      <c r="L40" s="5344"/>
      <c r="M40" s="5344">
        <v>961886</v>
      </c>
      <c r="N40" s="5344"/>
      <c r="O40" s="5344"/>
    </row>
    <row r="41" spans="1:15" ht="23.1" customHeight="1">
      <c r="A41" s="819" t="s">
        <v>5613</v>
      </c>
      <c r="B41" s="5343">
        <v>5733</v>
      </c>
      <c r="C41" s="5770"/>
      <c r="D41" s="321">
        <v>5088</v>
      </c>
      <c r="E41" s="5770">
        <v>1887</v>
      </c>
      <c r="F41" s="5770"/>
      <c r="G41" s="5770">
        <v>21437</v>
      </c>
      <c r="H41" s="5770"/>
      <c r="I41" s="321">
        <v>8057</v>
      </c>
      <c r="J41" s="5770">
        <v>2385582</v>
      </c>
      <c r="K41" s="5770"/>
      <c r="L41" s="5770"/>
      <c r="M41" s="5770">
        <v>1030469</v>
      </c>
      <c r="N41" s="5770"/>
      <c r="O41" s="5770"/>
    </row>
    <row r="42" spans="1:15" ht="23.1" customHeight="1" thickBot="1">
      <c r="A42" s="1210" t="s">
        <v>5615</v>
      </c>
      <c r="B42" s="5345">
        <v>5757</v>
      </c>
      <c r="C42" s="5346"/>
      <c r="D42" s="326">
        <v>4400</v>
      </c>
      <c r="E42" s="5346">
        <v>1636</v>
      </c>
      <c r="F42" s="5346"/>
      <c r="G42" s="5346">
        <v>19423</v>
      </c>
      <c r="H42" s="5346"/>
      <c r="I42" s="326">
        <v>7556</v>
      </c>
      <c r="J42" s="5346">
        <v>2256240</v>
      </c>
      <c r="K42" s="5346"/>
      <c r="L42" s="5346"/>
      <c r="M42" s="5346">
        <v>1002658</v>
      </c>
      <c r="N42" s="5346"/>
      <c r="O42" s="5346"/>
    </row>
    <row r="46" spans="1:15" ht="16.5" customHeight="1">
      <c r="A46" s="196"/>
      <c r="B46" s="871"/>
      <c r="C46" s="871"/>
      <c r="D46" s="871"/>
      <c r="E46" s="871"/>
      <c r="F46" s="871"/>
      <c r="G46" s="871"/>
    </row>
  </sheetData>
  <mergeCells count="84">
    <mergeCell ref="A3:B4"/>
    <mergeCell ref="C3:C4"/>
    <mergeCell ref="D3:D4"/>
    <mergeCell ref="E3:N3"/>
    <mergeCell ref="O3:O4"/>
    <mergeCell ref="E4:F4"/>
    <mergeCell ref="G4:H4"/>
    <mergeCell ref="I4:J4"/>
    <mergeCell ref="K4:L4"/>
    <mergeCell ref="M4:N4"/>
    <mergeCell ref="N26:O26"/>
    <mergeCell ref="A24:A25"/>
    <mergeCell ref="B24:O24"/>
    <mergeCell ref="B25:C25"/>
    <mergeCell ref="E25:F25"/>
    <mergeCell ref="G25:H25"/>
    <mergeCell ref="J25:K25"/>
    <mergeCell ref="L25:M25"/>
    <mergeCell ref="N25:O25"/>
    <mergeCell ref="B26:C26"/>
    <mergeCell ref="E26:F26"/>
    <mergeCell ref="G26:H26"/>
    <mergeCell ref="J26:K26"/>
    <mergeCell ref="L26:M26"/>
    <mergeCell ref="N28:O28"/>
    <mergeCell ref="B27:C27"/>
    <mergeCell ref="E27:F27"/>
    <mergeCell ref="G27:H27"/>
    <mergeCell ref="J27:K27"/>
    <mergeCell ref="L27:M27"/>
    <mergeCell ref="N27:O27"/>
    <mergeCell ref="B28:C28"/>
    <mergeCell ref="E28:F28"/>
    <mergeCell ref="G28:H28"/>
    <mergeCell ref="J28:K28"/>
    <mergeCell ref="L28:M28"/>
    <mergeCell ref="N30:O30"/>
    <mergeCell ref="B29:C29"/>
    <mergeCell ref="E29:F29"/>
    <mergeCell ref="G29:H29"/>
    <mergeCell ref="J29:K29"/>
    <mergeCell ref="L29:M29"/>
    <mergeCell ref="N29:O29"/>
    <mergeCell ref="B30:C30"/>
    <mergeCell ref="E30:F30"/>
    <mergeCell ref="G30:H30"/>
    <mergeCell ref="J30:K30"/>
    <mergeCell ref="L30:M30"/>
    <mergeCell ref="A31:J31"/>
    <mergeCell ref="L35:O35"/>
    <mergeCell ref="A36:A37"/>
    <mergeCell ref="B36:C37"/>
    <mergeCell ref="D36:F36"/>
    <mergeCell ref="G36:I36"/>
    <mergeCell ref="J36:O36"/>
    <mergeCell ref="E37:F37"/>
    <mergeCell ref="G37:H37"/>
    <mergeCell ref="J37:L37"/>
    <mergeCell ref="M37:O37"/>
    <mergeCell ref="B38:C38"/>
    <mergeCell ref="E38:F38"/>
    <mergeCell ref="G38:H38"/>
    <mergeCell ref="J38:L38"/>
    <mergeCell ref="M38:O38"/>
    <mergeCell ref="B40:C40"/>
    <mergeCell ref="E40:F40"/>
    <mergeCell ref="G40:H40"/>
    <mergeCell ref="J40:L40"/>
    <mergeCell ref="M40:O40"/>
    <mergeCell ref="B39:C39"/>
    <mergeCell ref="E39:F39"/>
    <mergeCell ref="G39:H39"/>
    <mergeCell ref="J39:L39"/>
    <mergeCell ref="M39:O39"/>
    <mergeCell ref="B42:C42"/>
    <mergeCell ref="E42:F42"/>
    <mergeCell ref="G42:H42"/>
    <mergeCell ref="J42:L42"/>
    <mergeCell ref="M42:O42"/>
    <mergeCell ref="B41:C41"/>
    <mergeCell ref="E41:F41"/>
    <mergeCell ref="G41:H41"/>
    <mergeCell ref="J41:L41"/>
    <mergeCell ref="M41:O41"/>
  </mergeCells>
  <phoneticPr fontId="3"/>
  <pageMargins left="0.39370078740157483" right="0.78740157480314965" top="0.78740157480314965" bottom="0.78740157480314965" header="0.51181102362204722" footer="0.51181102362204722"/>
  <pageSetup paperSize="9" scale="95" orientation="portrait" horizont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428" t="s">
        <v>653</v>
      </c>
      <c r="B1" s="512"/>
      <c r="C1" s="512"/>
      <c r="D1" s="512"/>
      <c r="E1" s="512"/>
      <c r="F1" s="512"/>
      <c r="G1" s="512"/>
      <c r="H1" s="512"/>
      <c r="I1" s="512"/>
      <c r="J1" s="512"/>
      <c r="K1" s="512"/>
      <c r="L1" s="512"/>
      <c r="M1" s="512"/>
      <c r="N1" s="512"/>
      <c r="O1" s="512"/>
    </row>
    <row r="2" spans="1:16" s="515" customFormat="1" ht="15" customHeight="1" thickBot="1">
      <c r="A2" s="474" t="s">
        <v>464</v>
      </c>
      <c r="B2" s="513"/>
      <c r="C2" s="513"/>
      <c r="D2" s="513"/>
      <c r="E2" s="513"/>
      <c r="F2" s="513"/>
      <c r="G2" s="513"/>
      <c r="H2" s="513"/>
      <c r="I2" s="513"/>
      <c r="J2" s="513"/>
      <c r="K2" s="513"/>
      <c r="L2" s="513"/>
      <c r="M2" s="513"/>
      <c r="N2" s="514"/>
      <c r="O2" s="478" t="s">
        <v>465</v>
      </c>
    </row>
    <row r="3" spans="1:16" ht="30" customHeight="1">
      <c r="A3" s="4527" t="s">
        <v>621</v>
      </c>
      <c r="B3" s="4571" t="s">
        <v>565</v>
      </c>
      <c r="C3" s="4572"/>
      <c r="D3" s="4530" t="s">
        <v>566</v>
      </c>
      <c r="E3" s="4531"/>
      <c r="F3" s="4527"/>
      <c r="G3" s="4534" t="s">
        <v>567</v>
      </c>
      <c r="H3" s="4573"/>
      <c r="I3" s="4573"/>
      <c r="J3" s="4560" t="s">
        <v>654</v>
      </c>
      <c r="K3" s="4561"/>
      <c r="L3" s="4574"/>
      <c r="M3" s="4560" t="s">
        <v>570</v>
      </c>
      <c r="N3" s="4561"/>
      <c r="O3" s="4561"/>
      <c r="P3" s="122"/>
    </row>
    <row r="4" spans="1:16" ht="30" customHeight="1">
      <c r="A4" s="4528"/>
      <c r="B4" s="518" t="s">
        <v>655</v>
      </c>
      <c r="C4" s="519" t="s">
        <v>656</v>
      </c>
      <c r="D4" s="518" t="s">
        <v>655</v>
      </c>
      <c r="E4" s="4539" t="s">
        <v>656</v>
      </c>
      <c r="F4" s="4541"/>
      <c r="G4" s="518" t="s">
        <v>657</v>
      </c>
      <c r="H4" s="4569" t="s">
        <v>656</v>
      </c>
      <c r="I4" s="4570"/>
      <c r="J4" s="518" t="s">
        <v>657</v>
      </c>
      <c r="K4" s="4539" t="s">
        <v>656</v>
      </c>
      <c r="L4" s="4541"/>
      <c r="M4" s="4564" t="s">
        <v>657</v>
      </c>
      <c r="N4" s="4565"/>
      <c r="O4" s="519" t="s">
        <v>656</v>
      </c>
      <c r="P4" s="122"/>
    </row>
    <row r="5" spans="1:16" ht="23.25" customHeight="1">
      <c r="A5" s="520" t="s">
        <v>658</v>
      </c>
      <c r="B5" s="521">
        <v>38.5</v>
      </c>
      <c r="C5" s="521" t="s">
        <v>659</v>
      </c>
      <c r="D5" s="521">
        <v>-9.1999999999999993</v>
      </c>
      <c r="E5" s="4575" t="s">
        <v>660</v>
      </c>
      <c r="F5" s="4575"/>
      <c r="G5" s="465">
        <v>31.9</v>
      </c>
      <c r="H5" s="4576" t="s">
        <v>661</v>
      </c>
      <c r="I5" s="4577"/>
      <c r="J5" s="524">
        <v>93</v>
      </c>
      <c r="K5" s="4578" t="s">
        <v>662</v>
      </c>
      <c r="L5" s="4578"/>
      <c r="M5" s="4579">
        <v>187</v>
      </c>
      <c r="N5" s="4579"/>
      <c r="O5" s="521" t="s">
        <v>663</v>
      </c>
    </row>
    <row r="6" spans="1:16" ht="9.75" customHeight="1">
      <c r="A6" s="491"/>
      <c r="B6" s="493"/>
      <c r="C6" s="493"/>
      <c r="D6" s="493"/>
      <c r="E6" s="493"/>
      <c r="F6" s="493"/>
      <c r="G6" s="493"/>
      <c r="H6" s="493"/>
      <c r="I6" s="525"/>
      <c r="J6" s="493"/>
      <c r="K6" s="493"/>
      <c r="L6" s="493"/>
      <c r="M6" s="493"/>
      <c r="N6" s="493"/>
      <c r="O6" s="493"/>
    </row>
    <row r="7" spans="1:16" ht="24.9" customHeight="1">
      <c r="A7" s="526" t="s">
        <v>629</v>
      </c>
      <c r="B7" s="64" t="s">
        <v>664</v>
      </c>
      <c r="C7" s="65"/>
      <c r="D7" s="65"/>
      <c r="E7" s="65"/>
      <c r="F7" s="65"/>
      <c r="G7" s="378" t="s">
        <v>665</v>
      </c>
      <c r="H7" s="378"/>
      <c r="I7" s="378"/>
      <c r="J7" s="378"/>
      <c r="K7" s="378"/>
      <c r="L7" s="378"/>
      <c r="M7" s="378"/>
      <c r="N7" s="378"/>
      <c r="O7" s="378"/>
    </row>
    <row r="8" spans="1:16" ht="11.25" customHeight="1">
      <c r="A8" s="491"/>
      <c r="B8" s="527"/>
      <c r="C8" s="527"/>
      <c r="D8" s="527"/>
      <c r="E8" s="527"/>
      <c r="F8" s="527"/>
      <c r="G8" s="493"/>
      <c r="H8" s="179"/>
      <c r="I8" s="528"/>
      <c r="J8" s="525"/>
      <c r="K8" s="493"/>
      <c r="L8" s="493"/>
      <c r="M8" s="493"/>
      <c r="N8" s="493"/>
      <c r="O8" s="493"/>
    </row>
    <row r="9" spans="1:16" ht="20.25" customHeight="1">
      <c r="A9" s="529" t="s">
        <v>666</v>
      </c>
      <c r="B9" s="143">
        <v>17.399999999999999</v>
      </c>
      <c r="C9" s="139" t="s">
        <v>667</v>
      </c>
      <c r="D9" s="143">
        <v>-8.1</v>
      </c>
      <c r="E9" s="140" t="s">
        <v>668</v>
      </c>
      <c r="F9" s="140"/>
      <c r="G9" s="448">
        <v>3.5</v>
      </c>
      <c r="H9" s="140" t="s">
        <v>669</v>
      </c>
      <c r="I9" s="140"/>
      <c r="J9" s="448">
        <v>12</v>
      </c>
      <c r="K9" s="140" t="s">
        <v>670</v>
      </c>
      <c r="L9" s="140"/>
      <c r="M9" s="530">
        <v>60.5</v>
      </c>
      <c r="N9" s="530"/>
      <c r="O9" s="139" t="s">
        <v>671</v>
      </c>
    </row>
    <row r="10" spans="1:16" ht="20.25" customHeight="1">
      <c r="A10" s="501" t="s">
        <v>633</v>
      </c>
      <c r="B10" s="143">
        <v>23.6</v>
      </c>
      <c r="C10" s="139" t="s">
        <v>672</v>
      </c>
      <c r="D10" s="143">
        <v>-9.1999999999999993</v>
      </c>
      <c r="E10" s="140" t="s">
        <v>673</v>
      </c>
      <c r="F10" s="140"/>
      <c r="G10" s="448">
        <v>5</v>
      </c>
      <c r="H10" s="140" t="s">
        <v>674</v>
      </c>
      <c r="I10" s="140"/>
      <c r="J10" s="448">
        <v>9.5</v>
      </c>
      <c r="K10" s="140" t="s">
        <v>675</v>
      </c>
      <c r="L10" s="140"/>
      <c r="M10" s="530">
        <v>42</v>
      </c>
      <c r="N10" s="530"/>
      <c r="O10" s="139" t="s">
        <v>676</v>
      </c>
    </row>
    <row r="11" spans="1:16" ht="20.25" customHeight="1">
      <c r="A11" s="501" t="s">
        <v>634</v>
      </c>
      <c r="B11" s="143">
        <v>24.1</v>
      </c>
      <c r="C11" s="139" t="s">
        <v>677</v>
      </c>
      <c r="D11" s="143">
        <v>-5.9</v>
      </c>
      <c r="E11" s="140" t="s">
        <v>678</v>
      </c>
      <c r="F11" s="140"/>
      <c r="G11" s="448">
        <v>5.5</v>
      </c>
      <c r="H11" s="140" t="s">
        <v>679</v>
      </c>
      <c r="I11" s="140"/>
      <c r="J11" s="448">
        <v>13.5</v>
      </c>
      <c r="K11" s="140" t="s">
        <v>680</v>
      </c>
      <c r="L11" s="140"/>
      <c r="M11" s="530">
        <v>55.3</v>
      </c>
      <c r="N11" s="530"/>
      <c r="O11" s="139" t="s">
        <v>681</v>
      </c>
    </row>
    <row r="12" spans="1:16" ht="20.25" customHeight="1">
      <c r="A12" s="501" t="s">
        <v>635</v>
      </c>
      <c r="B12" s="143">
        <v>28.6</v>
      </c>
      <c r="C12" s="139" t="s">
        <v>682</v>
      </c>
      <c r="D12" s="143">
        <v>-1.8</v>
      </c>
      <c r="E12" s="140" t="s">
        <v>683</v>
      </c>
      <c r="F12" s="140"/>
      <c r="G12" s="448">
        <v>7.8</v>
      </c>
      <c r="H12" s="140" t="s">
        <v>684</v>
      </c>
      <c r="I12" s="140"/>
      <c r="J12" s="448">
        <v>16.8</v>
      </c>
      <c r="K12" s="140" t="s">
        <v>684</v>
      </c>
      <c r="L12" s="140"/>
      <c r="M12" s="530">
        <v>81.5</v>
      </c>
      <c r="N12" s="530"/>
      <c r="O12" s="139" t="s">
        <v>685</v>
      </c>
    </row>
    <row r="13" spans="1:16" ht="20.25" customHeight="1">
      <c r="A13" s="501" t="s">
        <v>636</v>
      </c>
      <c r="B13" s="143">
        <v>32.4</v>
      </c>
      <c r="C13" s="139" t="s">
        <v>686</v>
      </c>
      <c r="D13" s="143">
        <v>2.8</v>
      </c>
      <c r="E13" s="140" t="s">
        <v>687</v>
      </c>
      <c r="F13" s="140"/>
      <c r="G13" s="448">
        <v>13</v>
      </c>
      <c r="H13" s="140" t="s">
        <v>688</v>
      </c>
      <c r="I13" s="140"/>
      <c r="J13" s="448">
        <v>33.5</v>
      </c>
      <c r="K13" s="140" t="s">
        <v>689</v>
      </c>
      <c r="L13" s="140"/>
      <c r="M13" s="530">
        <v>115.5</v>
      </c>
      <c r="N13" s="530"/>
      <c r="O13" s="139" t="s">
        <v>690</v>
      </c>
    </row>
    <row r="14" spans="1:16" ht="20.25" customHeight="1">
      <c r="A14" s="501" t="s">
        <v>637</v>
      </c>
      <c r="B14" s="143">
        <v>34.299999999999997</v>
      </c>
      <c r="C14" s="139" t="s">
        <v>691</v>
      </c>
      <c r="D14" s="143">
        <v>8</v>
      </c>
      <c r="E14" s="140" t="s">
        <v>692</v>
      </c>
      <c r="F14" s="140"/>
      <c r="G14" s="448">
        <v>15.5</v>
      </c>
      <c r="H14" s="140" t="s">
        <v>693</v>
      </c>
      <c r="I14" s="140"/>
      <c r="J14" s="448">
        <v>38</v>
      </c>
      <c r="K14" s="140" t="s">
        <v>694</v>
      </c>
      <c r="L14" s="140"/>
      <c r="M14" s="530">
        <v>137.80000000000001</v>
      </c>
      <c r="N14" s="530"/>
      <c r="O14" s="139" t="s">
        <v>695</v>
      </c>
    </row>
    <row r="15" spans="1:16" ht="20.25" customHeight="1">
      <c r="A15" s="501" t="s">
        <v>638</v>
      </c>
      <c r="B15" s="143">
        <v>38.200000000000003</v>
      </c>
      <c r="C15" s="139" t="s">
        <v>696</v>
      </c>
      <c r="D15" s="143">
        <v>13.2</v>
      </c>
      <c r="E15" s="140" t="s">
        <v>697</v>
      </c>
      <c r="F15" s="140"/>
      <c r="G15" s="448">
        <v>20.5</v>
      </c>
      <c r="H15" s="140" t="s">
        <v>698</v>
      </c>
      <c r="I15" s="140"/>
      <c r="J15" s="448">
        <v>56.5</v>
      </c>
      <c r="K15" s="140" t="s">
        <v>699</v>
      </c>
      <c r="L15" s="140"/>
      <c r="M15" s="530">
        <v>187</v>
      </c>
      <c r="N15" s="530"/>
      <c r="O15" s="139" t="s">
        <v>700</v>
      </c>
    </row>
    <row r="16" spans="1:16" ht="20.25" customHeight="1">
      <c r="A16" s="501" t="s">
        <v>639</v>
      </c>
      <c r="B16" s="143">
        <v>38.5</v>
      </c>
      <c r="C16" s="139" t="s">
        <v>701</v>
      </c>
      <c r="D16" s="143">
        <v>15.8</v>
      </c>
      <c r="E16" s="140" t="s">
        <v>702</v>
      </c>
      <c r="F16" s="140"/>
      <c r="G16" s="448">
        <v>31.9</v>
      </c>
      <c r="H16" s="140" t="s">
        <v>703</v>
      </c>
      <c r="I16" s="140"/>
      <c r="J16" s="448">
        <v>93</v>
      </c>
      <c r="K16" s="140" t="s">
        <v>704</v>
      </c>
      <c r="L16" s="140"/>
      <c r="M16" s="530">
        <v>151</v>
      </c>
      <c r="N16" s="530"/>
      <c r="O16" s="139" t="s">
        <v>705</v>
      </c>
    </row>
    <row r="17" spans="1:15" ht="20.25" customHeight="1">
      <c r="A17" s="501" t="s">
        <v>640</v>
      </c>
      <c r="B17" s="143">
        <v>36.700000000000003</v>
      </c>
      <c r="C17" s="139" t="s">
        <v>706</v>
      </c>
      <c r="D17" s="143">
        <v>8</v>
      </c>
      <c r="E17" s="140" t="s">
        <v>707</v>
      </c>
      <c r="F17" s="140"/>
      <c r="G17" s="448">
        <v>22</v>
      </c>
      <c r="H17" s="140" t="s">
        <v>708</v>
      </c>
      <c r="I17" s="140"/>
      <c r="J17" s="448">
        <v>36.5</v>
      </c>
      <c r="K17" s="140" t="s">
        <v>709</v>
      </c>
      <c r="L17" s="140"/>
      <c r="M17" s="530">
        <v>118.5</v>
      </c>
      <c r="N17" s="530"/>
      <c r="O17" s="139" t="s">
        <v>710</v>
      </c>
    </row>
    <row r="18" spans="1:15" ht="20.25" customHeight="1">
      <c r="A18" s="531" t="s">
        <v>641</v>
      </c>
      <c r="B18" s="143">
        <v>32.200000000000003</v>
      </c>
      <c r="C18" s="139" t="s">
        <v>700</v>
      </c>
      <c r="D18" s="143">
        <v>1.5</v>
      </c>
      <c r="E18" s="140" t="s">
        <v>711</v>
      </c>
      <c r="F18" s="140"/>
      <c r="G18" s="448">
        <v>10.5</v>
      </c>
      <c r="H18" s="140" t="s">
        <v>712</v>
      </c>
      <c r="I18" s="140"/>
      <c r="J18" s="448">
        <v>34.5</v>
      </c>
      <c r="K18" s="140" t="s">
        <v>712</v>
      </c>
      <c r="L18" s="140"/>
      <c r="M18" s="530">
        <v>142</v>
      </c>
      <c r="N18" s="530"/>
      <c r="O18" s="139" t="s">
        <v>713</v>
      </c>
    </row>
    <row r="19" spans="1:15" ht="20.25" customHeight="1">
      <c r="A19" s="531" t="s">
        <v>642</v>
      </c>
      <c r="B19" s="143">
        <v>26.2</v>
      </c>
      <c r="C19" s="139" t="s">
        <v>714</v>
      </c>
      <c r="D19" s="143">
        <v>-2.4</v>
      </c>
      <c r="E19" s="140" t="s">
        <v>715</v>
      </c>
      <c r="F19" s="140"/>
      <c r="G19" s="448">
        <v>9</v>
      </c>
      <c r="H19" s="140" t="s">
        <v>716</v>
      </c>
      <c r="I19" s="140"/>
      <c r="J19" s="448">
        <v>19</v>
      </c>
      <c r="K19" s="140" t="s">
        <v>717</v>
      </c>
      <c r="L19" s="140"/>
      <c r="M19" s="530">
        <v>51.5</v>
      </c>
      <c r="N19" s="530"/>
      <c r="O19" s="139" t="s">
        <v>718</v>
      </c>
    </row>
    <row r="20" spans="1:15" ht="20.25" customHeight="1" thickBot="1">
      <c r="A20" s="532" t="s">
        <v>643</v>
      </c>
      <c r="B20" s="453">
        <v>21.4</v>
      </c>
      <c r="C20" s="149" t="s">
        <v>719</v>
      </c>
      <c r="D20" s="453">
        <v>-6.7</v>
      </c>
      <c r="E20" s="150" t="s">
        <v>720</v>
      </c>
      <c r="F20" s="150"/>
      <c r="G20" s="454">
        <v>6.4</v>
      </c>
      <c r="H20" s="150" t="s">
        <v>721</v>
      </c>
      <c r="I20" s="150"/>
      <c r="J20" s="454">
        <v>18.5</v>
      </c>
      <c r="K20" s="150" t="s">
        <v>722</v>
      </c>
      <c r="L20" s="150"/>
      <c r="M20" s="533">
        <v>64</v>
      </c>
      <c r="N20" s="533"/>
      <c r="O20" s="149" t="s">
        <v>723</v>
      </c>
    </row>
    <row r="21" spans="1:15" ht="30" customHeight="1">
      <c r="A21" s="4527" t="s">
        <v>621</v>
      </c>
      <c r="B21" s="4571" t="s">
        <v>724</v>
      </c>
      <c r="C21" s="4572"/>
      <c r="D21" s="4530" t="s">
        <v>598</v>
      </c>
      <c r="E21" s="4531"/>
      <c r="F21" s="4531"/>
      <c r="G21" s="4531"/>
      <c r="H21" s="4536" t="s">
        <v>599</v>
      </c>
      <c r="I21" s="4581"/>
      <c r="J21" s="4581"/>
      <c r="K21" s="4581"/>
      <c r="L21" s="4560" t="s">
        <v>725</v>
      </c>
      <c r="M21" s="4561"/>
      <c r="N21" s="4561"/>
      <c r="O21" s="4561"/>
    </row>
    <row r="22" spans="1:15" ht="28.5" customHeight="1">
      <c r="A22" s="4580"/>
      <c r="B22" s="518" t="s">
        <v>726</v>
      </c>
      <c r="C22" s="519" t="s">
        <v>656</v>
      </c>
      <c r="D22" s="518" t="s">
        <v>727</v>
      </c>
      <c r="E22" s="534" t="s">
        <v>602</v>
      </c>
      <c r="F22" s="4539" t="s">
        <v>656</v>
      </c>
      <c r="G22" s="4541"/>
      <c r="H22" s="518" t="s">
        <v>728</v>
      </c>
      <c r="I22" s="534" t="s">
        <v>602</v>
      </c>
      <c r="J22" s="4569" t="s">
        <v>656</v>
      </c>
      <c r="K22" s="4570"/>
      <c r="L22" s="4564" t="s">
        <v>729</v>
      </c>
      <c r="M22" s="4582"/>
      <c r="N22" s="4539" t="s">
        <v>656</v>
      </c>
      <c r="O22" s="4540"/>
    </row>
    <row r="23" spans="1:15" ht="21.75" customHeight="1">
      <c r="A23" s="520" t="s">
        <v>658</v>
      </c>
      <c r="B23" s="521">
        <v>8</v>
      </c>
      <c r="C23" s="521" t="s">
        <v>730</v>
      </c>
      <c r="D23" s="521">
        <v>19.399999999999999</v>
      </c>
      <c r="E23" s="521" t="s">
        <v>731</v>
      </c>
      <c r="F23" s="4578" t="s">
        <v>732</v>
      </c>
      <c r="G23" s="4578"/>
      <c r="H23" s="521">
        <v>35.1</v>
      </c>
      <c r="I23" s="521" t="s">
        <v>731</v>
      </c>
      <c r="J23" s="4575" t="s">
        <v>733</v>
      </c>
      <c r="K23" s="4575"/>
      <c r="L23" s="4578">
        <v>24</v>
      </c>
      <c r="M23" s="4578"/>
      <c r="N23" s="4576" t="s">
        <v>734</v>
      </c>
      <c r="O23" s="4576"/>
    </row>
    <row r="24" spans="1:15" ht="11.25" customHeight="1">
      <c r="A24" s="491"/>
      <c r="B24" s="493"/>
      <c r="C24" s="493"/>
      <c r="D24" s="493"/>
      <c r="E24" s="493"/>
      <c r="F24" s="493"/>
      <c r="G24" s="493"/>
      <c r="H24" s="493"/>
      <c r="I24" s="493"/>
      <c r="J24" s="493"/>
      <c r="K24" s="525"/>
      <c r="M24" s="525"/>
      <c r="N24" s="493"/>
      <c r="O24" s="493"/>
    </row>
    <row r="25" spans="1:15" ht="35.1" customHeight="1">
      <c r="A25" s="526" t="s">
        <v>629</v>
      </c>
      <c r="B25" s="4521" t="s">
        <v>735</v>
      </c>
      <c r="C25" s="4583"/>
      <c r="D25" s="4584" t="s">
        <v>736</v>
      </c>
      <c r="E25" s="4584"/>
      <c r="F25" s="4584"/>
      <c r="G25" s="4584"/>
      <c r="H25" s="4584"/>
      <c r="I25" s="4584"/>
      <c r="J25" s="4584"/>
      <c r="K25" s="4584"/>
      <c r="L25" s="4585" t="s">
        <v>737</v>
      </c>
      <c r="M25" s="4585"/>
      <c r="N25" s="4585"/>
      <c r="O25" s="4585"/>
    </row>
    <row r="26" spans="1:15" ht="12.75" customHeight="1">
      <c r="A26" s="491"/>
      <c r="B26" s="527"/>
      <c r="C26" s="527"/>
      <c r="D26" s="493"/>
      <c r="E26" s="493"/>
      <c r="F26" s="493"/>
      <c r="G26" s="493"/>
      <c r="H26" s="493"/>
      <c r="I26" s="493"/>
      <c r="J26" s="4572"/>
      <c r="K26" s="4586"/>
      <c r="M26" s="528"/>
      <c r="N26" s="493"/>
      <c r="O26" s="493"/>
    </row>
    <row r="27" spans="1:15" ht="20.25" customHeight="1">
      <c r="A27" s="529" t="s">
        <v>666</v>
      </c>
      <c r="B27" s="139">
        <v>17</v>
      </c>
      <c r="C27" s="139" t="s">
        <v>738</v>
      </c>
      <c r="D27" s="497">
        <v>15.3</v>
      </c>
      <c r="E27" s="179" t="s">
        <v>739</v>
      </c>
      <c r="F27" s="4572" t="s">
        <v>740</v>
      </c>
      <c r="G27" s="4572"/>
      <c r="H27" s="448">
        <v>23.9</v>
      </c>
      <c r="I27" s="139" t="s">
        <v>603</v>
      </c>
      <c r="J27" s="4566" t="s">
        <v>741</v>
      </c>
      <c r="K27" s="4587"/>
      <c r="L27" s="4566">
        <v>24</v>
      </c>
      <c r="M27" s="4566"/>
      <c r="N27" s="4572" t="s">
        <v>742</v>
      </c>
      <c r="O27" s="4572"/>
    </row>
    <row r="28" spans="1:15" ht="20.25" customHeight="1">
      <c r="A28" s="539" t="s">
        <v>633</v>
      </c>
      <c r="B28" s="139">
        <v>13</v>
      </c>
      <c r="C28" s="139" t="s">
        <v>743</v>
      </c>
      <c r="D28" s="497">
        <v>14.5</v>
      </c>
      <c r="E28" s="179" t="s">
        <v>739</v>
      </c>
      <c r="F28" s="4572" t="s">
        <v>744</v>
      </c>
      <c r="G28" s="4572"/>
      <c r="H28" s="448">
        <v>26.4</v>
      </c>
      <c r="I28" s="139" t="s">
        <v>603</v>
      </c>
      <c r="J28" s="4566" t="s">
        <v>743</v>
      </c>
      <c r="K28" s="4587"/>
      <c r="L28" s="4566">
        <v>23</v>
      </c>
      <c r="M28" s="4566"/>
      <c r="N28" s="4572" t="s">
        <v>745</v>
      </c>
      <c r="O28" s="4572"/>
    </row>
    <row r="29" spans="1:15" ht="20.25" customHeight="1">
      <c r="A29" s="539" t="s">
        <v>634</v>
      </c>
      <c r="B29" s="139">
        <v>8</v>
      </c>
      <c r="C29" s="139" t="s">
        <v>746</v>
      </c>
      <c r="D29" s="497">
        <v>16.3</v>
      </c>
      <c r="E29" s="179" t="s">
        <v>603</v>
      </c>
      <c r="F29" s="4572" t="s">
        <v>747</v>
      </c>
      <c r="G29" s="4572"/>
      <c r="H29" s="448">
        <v>24.6</v>
      </c>
      <c r="I29" s="139" t="s">
        <v>748</v>
      </c>
      <c r="J29" s="4566" t="s">
        <v>749</v>
      </c>
      <c r="K29" s="4587"/>
      <c r="L29" s="4566">
        <v>7</v>
      </c>
      <c r="M29" s="4566"/>
      <c r="N29" s="4572" t="s">
        <v>750</v>
      </c>
      <c r="O29" s="4572"/>
    </row>
    <row r="30" spans="1:15" ht="20.25" customHeight="1">
      <c r="A30" s="539" t="s">
        <v>635</v>
      </c>
      <c r="B30" s="139">
        <v>9</v>
      </c>
      <c r="C30" s="139" t="s">
        <v>751</v>
      </c>
      <c r="D30" s="497">
        <v>18</v>
      </c>
      <c r="E30" s="179" t="s">
        <v>739</v>
      </c>
      <c r="F30" s="4572" t="s">
        <v>752</v>
      </c>
      <c r="G30" s="4572"/>
      <c r="H30" s="448">
        <v>26.6</v>
      </c>
      <c r="I30" s="139" t="s">
        <v>753</v>
      </c>
      <c r="J30" s="4566" t="s">
        <v>754</v>
      </c>
      <c r="K30" s="4587"/>
      <c r="L30" s="4566" t="s">
        <v>356</v>
      </c>
      <c r="M30" s="4566"/>
      <c r="N30" s="4572" t="s">
        <v>356</v>
      </c>
      <c r="O30" s="4572"/>
    </row>
    <row r="31" spans="1:15" ht="20.25" customHeight="1">
      <c r="A31" s="539" t="s">
        <v>636</v>
      </c>
      <c r="B31" s="139">
        <v>10</v>
      </c>
      <c r="C31" s="139" t="s">
        <v>746</v>
      </c>
      <c r="D31" s="497">
        <v>14.5</v>
      </c>
      <c r="E31" s="179" t="s">
        <v>755</v>
      </c>
      <c r="F31" s="4572" t="s">
        <v>756</v>
      </c>
      <c r="G31" s="4572"/>
      <c r="H31" s="448">
        <v>22.8</v>
      </c>
      <c r="I31" s="139" t="s">
        <v>604</v>
      </c>
      <c r="J31" s="4566" t="s">
        <v>757</v>
      </c>
      <c r="K31" s="4587"/>
      <c r="L31" s="4566" t="s">
        <v>356</v>
      </c>
      <c r="M31" s="4566"/>
      <c r="N31" s="4572" t="s">
        <v>356</v>
      </c>
      <c r="O31" s="4572"/>
    </row>
    <row r="32" spans="1:15" ht="20.25" customHeight="1">
      <c r="A32" s="539" t="s">
        <v>637</v>
      </c>
      <c r="B32" s="139">
        <v>18</v>
      </c>
      <c r="C32" s="139" t="s">
        <v>743</v>
      </c>
      <c r="D32" s="497">
        <v>15.8</v>
      </c>
      <c r="E32" s="179" t="s">
        <v>606</v>
      </c>
      <c r="F32" s="4572" t="s">
        <v>758</v>
      </c>
      <c r="G32" s="4572"/>
      <c r="H32" s="448">
        <v>20.2</v>
      </c>
      <c r="I32" s="139" t="s">
        <v>606</v>
      </c>
      <c r="J32" s="4566" t="s">
        <v>758</v>
      </c>
      <c r="K32" s="4587"/>
      <c r="L32" s="4566" t="s">
        <v>356</v>
      </c>
      <c r="M32" s="4566"/>
      <c r="N32" s="4572" t="s">
        <v>356</v>
      </c>
      <c r="O32" s="4572"/>
    </row>
    <row r="33" spans="1:15" ht="20.25" customHeight="1">
      <c r="A33" s="539" t="s">
        <v>638</v>
      </c>
      <c r="B33" s="139">
        <v>26</v>
      </c>
      <c r="C33" s="139" t="s">
        <v>759</v>
      </c>
      <c r="D33" s="497">
        <v>14.2</v>
      </c>
      <c r="E33" s="179" t="s">
        <v>606</v>
      </c>
      <c r="F33" s="4572" t="s">
        <v>760</v>
      </c>
      <c r="G33" s="4572"/>
      <c r="H33" s="448">
        <v>26.4</v>
      </c>
      <c r="I33" s="139" t="s">
        <v>761</v>
      </c>
      <c r="J33" s="4566" t="s">
        <v>762</v>
      </c>
      <c r="K33" s="4587"/>
      <c r="L33" s="4566" t="s">
        <v>356</v>
      </c>
      <c r="M33" s="4566"/>
      <c r="N33" s="4572" t="s">
        <v>356</v>
      </c>
      <c r="O33" s="4572"/>
    </row>
    <row r="34" spans="1:15" ht="20.25" customHeight="1">
      <c r="A34" s="539" t="s">
        <v>639</v>
      </c>
      <c r="B34" s="139">
        <v>25</v>
      </c>
      <c r="C34" s="139" t="s">
        <v>763</v>
      </c>
      <c r="D34" s="497">
        <v>19.399999999999999</v>
      </c>
      <c r="E34" s="179" t="s">
        <v>731</v>
      </c>
      <c r="F34" s="4572" t="s">
        <v>764</v>
      </c>
      <c r="G34" s="4572"/>
      <c r="H34" s="448">
        <v>31.6</v>
      </c>
      <c r="I34" s="139" t="s">
        <v>606</v>
      </c>
      <c r="J34" s="4566" t="s">
        <v>765</v>
      </c>
      <c r="K34" s="4587"/>
      <c r="L34" s="4566" t="s">
        <v>356</v>
      </c>
      <c r="M34" s="4566"/>
      <c r="N34" s="4572" t="s">
        <v>356</v>
      </c>
      <c r="O34" s="4572"/>
    </row>
    <row r="35" spans="1:15" ht="20.25" customHeight="1">
      <c r="A35" s="539" t="s">
        <v>640</v>
      </c>
      <c r="B35" s="139">
        <v>21</v>
      </c>
      <c r="C35" s="139" t="s">
        <v>766</v>
      </c>
      <c r="D35" s="497">
        <v>18.2</v>
      </c>
      <c r="E35" s="179" t="s">
        <v>767</v>
      </c>
      <c r="F35" s="4572" t="s">
        <v>768</v>
      </c>
      <c r="G35" s="4572"/>
      <c r="H35" s="448">
        <v>35.1</v>
      </c>
      <c r="I35" s="139" t="s">
        <v>731</v>
      </c>
      <c r="J35" s="4566" t="s">
        <v>769</v>
      </c>
      <c r="K35" s="4587"/>
      <c r="L35" s="4566" t="s">
        <v>356</v>
      </c>
      <c r="M35" s="4566"/>
      <c r="N35" s="4572" t="s">
        <v>356</v>
      </c>
      <c r="O35" s="4572"/>
    </row>
    <row r="36" spans="1:15" ht="20.25" customHeight="1">
      <c r="A36" s="540" t="s">
        <v>641</v>
      </c>
      <c r="B36" s="139">
        <v>21</v>
      </c>
      <c r="C36" s="139" t="s">
        <v>770</v>
      </c>
      <c r="D36" s="497">
        <v>18.2</v>
      </c>
      <c r="E36" s="179" t="s">
        <v>603</v>
      </c>
      <c r="F36" s="4572" t="s">
        <v>771</v>
      </c>
      <c r="G36" s="4572"/>
      <c r="H36" s="448">
        <v>29.7</v>
      </c>
      <c r="I36" s="139" t="s">
        <v>772</v>
      </c>
      <c r="J36" s="4566" t="s">
        <v>691</v>
      </c>
      <c r="K36" s="4587"/>
      <c r="L36" s="4566" t="s">
        <v>356</v>
      </c>
      <c r="M36" s="4566"/>
      <c r="N36" s="4572" t="s">
        <v>356</v>
      </c>
      <c r="O36" s="4572"/>
    </row>
    <row r="37" spans="1:15" ht="20.25" customHeight="1">
      <c r="A37" s="540" t="s">
        <v>642</v>
      </c>
      <c r="B37" s="139">
        <v>20</v>
      </c>
      <c r="C37" s="139" t="s">
        <v>773</v>
      </c>
      <c r="D37" s="497">
        <v>12.2</v>
      </c>
      <c r="E37" s="179" t="s">
        <v>739</v>
      </c>
      <c r="F37" s="4572" t="s">
        <v>774</v>
      </c>
      <c r="G37" s="4572"/>
      <c r="H37" s="448">
        <v>18.5</v>
      </c>
      <c r="I37" s="139" t="s">
        <v>603</v>
      </c>
      <c r="J37" s="4566" t="s">
        <v>775</v>
      </c>
      <c r="K37" s="4587"/>
      <c r="L37" s="4566" t="s">
        <v>356</v>
      </c>
      <c r="M37" s="4566"/>
      <c r="N37" s="4572" t="s">
        <v>356</v>
      </c>
      <c r="O37" s="4572"/>
    </row>
    <row r="38" spans="1:15" ht="20.25" customHeight="1" thickBot="1">
      <c r="A38" s="541" t="s">
        <v>643</v>
      </c>
      <c r="B38" s="149">
        <v>25</v>
      </c>
      <c r="C38" s="149" t="s">
        <v>776</v>
      </c>
      <c r="D38" s="542">
        <v>14.9</v>
      </c>
      <c r="E38" s="543" t="s">
        <v>603</v>
      </c>
      <c r="F38" s="4588" t="s">
        <v>777</v>
      </c>
      <c r="G38" s="4588"/>
      <c r="H38" s="454">
        <v>23.9</v>
      </c>
      <c r="I38" s="149" t="s">
        <v>605</v>
      </c>
      <c r="J38" s="4568" t="s">
        <v>778</v>
      </c>
      <c r="K38" s="4589"/>
      <c r="L38" s="4568">
        <v>2</v>
      </c>
      <c r="M38" s="4568"/>
      <c r="N38" s="4588" t="s">
        <v>779</v>
      </c>
      <c r="O38" s="4588"/>
    </row>
    <row r="39" spans="1:15">
      <c r="A39" s="436" t="s">
        <v>780</v>
      </c>
      <c r="H39" s="492"/>
      <c r="I39" s="492"/>
      <c r="J39" s="492"/>
      <c r="K39" s="492"/>
      <c r="L39" s="492"/>
      <c r="M39" s="492"/>
      <c r="N39" s="492"/>
      <c r="O39" s="492"/>
    </row>
    <row r="40" spans="1:15" ht="13.5" customHeight="1">
      <c r="A40" s="449"/>
      <c r="B40" s="458"/>
      <c r="C40" s="458"/>
      <c r="D40" s="458"/>
      <c r="E40" s="458"/>
      <c r="F40" s="458"/>
      <c r="G40" s="458"/>
      <c r="H40" s="458"/>
      <c r="I40" s="458"/>
      <c r="J40" s="458"/>
      <c r="K40" s="458"/>
      <c r="L40" s="458"/>
      <c r="M40" s="458"/>
      <c r="N40" s="458"/>
    </row>
    <row r="41" spans="1:15">
      <c r="A41" s="436"/>
      <c r="H41" s="492"/>
      <c r="I41" s="492"/>
      <c r="J41" s="492"/>
      <c r="K41" s="492"/>
      <c r="L41" s="492"/>
      <c r="M41" s="492"/>
      <c r="N41" s="492"/>
      <c r="O41" s="492"/>
    </row>
    <row r="42" spans="1:15">
      <c r="A42" s="545"/>
      <c r="B42" s="122"/>
      <c r="C42" s="122"/>
      <c r="D42" s="122"/>
      <c r="E42" s="122"/>
    </row>
  </sheetData>
  <mergeCells count="79">
    <mergeCell ref="F38:G38"/>
    <mergeCell ref="J38:K38"/>
    <mergeCell ref="L38:M38"/>
    <mergeCell ref="N38:O38"/>
    <mergeCell ref="F36:G36"/>
    <mergeCell ref="J36:K36"/>
    <mergeCell ref="L36:M36"/>
    <mergeCell ref="N36:O36"/>
    <mergeCell ref="F37:G37"/>
    <mergeCell ref="J37:K37"/>
    <mergeCell ref="L37:M37"/>
    <mergeCell ref="N37:O37"/>
    <mergeCell ref="F34:G34"/>
    <mergeCell ref="J34:K34"/>
    <mergeCell ref="L34:M34"/>
    <mergeCell ref="N34:O34"/>
    <mergeCell ref="F35:G35"/>
    <mergeCell ref="J35:K35"/>
    <mergeCell ref="L35:M35"/>
    <mergeCell ref="N35:O35"/>
    <mergeCell ref="F32:G32"/>
    <mergeCell ref="J32:K32"/>
    <mergeCell ref="L32:M32"/>
    <mergeCell ref="N32:O32"/>
    <mergeCell ref="F33:G33"/>
    <mergeCell ref="J33:K33"/>
    <mergeCell ref="L33:M33"/>
    <mergeCell ref="N33:O33"/>
    <mergeCell ref="F30:G30"/>
    <mergeCell ref="J30:K30"/>
    <mergeCell ref="L30:M30"/>
    <mergeCell ref="N30:O30"/>
    <mergeCell ref="F31:G31"/>
    <mergeCell ref="J31:K31"/>
    <mergeCell ref="L31:M31"/>
    <mergeCell ref="N31:O31"/>
    <mergeCell ref="F28:G28"/>
    <mergeCell ref="J28:K28"/>
    <mergeCell ref="L28:M28"/>
    <mergeCell ref="N28:O28"/>
    <mergeCell ref="F29:G29"/>
    <mergeCell ref="J29:K29"/>
    <mergeCell ref="L29:M29"/>
    <mergeCell ref="N29:O29"/>
    <mergeCell ref="J26:K26"/>
    <mergeCell ref="F27:G27"/>
    <mergeCell ref="J27:K27"/>
    <mergeCell ref="L27:M27"/>
    <mergeCell ref="N27:O27"/>
    <mergeCell ref="F23:G23"/>
    <mergeCell ref="J23:K23"/>
    <mergeCell ref="L23:M23"/>
    <mergeCell ref="N23:O23"/>
    <mergeCell ref="B25:C25"/>
    <mergeCell ref="D25:K25"/>
    <mergeCell ref="L25:O25"/>
    <mergeCell ref="E5:F5"/>
    <mergeCell ref="H5:I5"/>
    <mergeCell ref="K5:L5"/>
    <mergeCell ref="M5:N5"/>
    <mergeCell ref="A21:A22"/>
    <mergeCell ref="B21:C21"/>
    <mergeCell ref="D21:G21"/>
    <mergeCell ref="H21:K21"/>
    <mergeCell ref="L21:O21"/>
    <mergeCell ref="F22:G22"/>
    <mergeCell ref="J22:K22"/>
    <mergeCell ref="L22:M22"/>
    <mergeCell ref="N22:O22"/>
    <mergeCell ref="A3:A4"/>
    <mergeCell ref="B3:C3"/>
    <mergeCell ref="D3:F3"/>
    <mergeCell ref="G3:I3"/>
    <mergeCell ref="J3:L3"/>
    <mergeCell ref="M3:O3"/>
    <mergeCell ref="E4:F4"/>
    <mergeCell ref="H4:I4"/>
    <mergeCell ref="K4:L4"/>
    <mergeCell ref="M4:N4"/>
  </mergeCells>
  <phoneticPr fontId="3"/>
  <pageMargins left="0.708661417322834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workbookViewId="0"/>
  </sheetViews>
  <sheetFormatPr defaultRowHeight="13.2"/>
  <cols>
    <col min="1" max="1" width="19.33203125" style="458" customWidth="1"/>
    <col min="2" max="3" width="7.6640625" style="458" customWidth="1"/>
    <col min="4" max="4" width="6" style="458" customWidth="1"/>
    <col min="5" max="5" width="5.88671875" style="458" customWidth="1"/>
    <col min="6" max="6" width="2.77734375" style="458" customWidth="1"/>
    <col min="7" max="7" width="7.88671875" style="458" customWidth="1"/>
    <col min="8" max="8" width="7.44140625" style="458" customWidth="1"/>
    <col min="9" max="9" width="5.88671875" style="458" customWidth="1"/>
    <col min="10" max="10" width="5.77734375" style="458" customWidth="1"/>
    <col min="11" max="11" width="11.109375" style="458" customWidth="1"/>
  </cols>
  <sheetData>
    <row r="1" spans="1:11" s="458" customFormat="1" ht="19.2">
      <c r="A1" s="3233" t="s">
        <v>5616</v>
      </c>
      <c r="B1" s="428"/>
      <c r="C1" s="3234"/>
      <c r="D1" s="159"/>
      <c r="E1" s="159"/>
      <c r="F1" s="159"/>
      <c r="G1" s="159"/>
      <c r="H1" s="159"/>
      <c r="I1" s="428"/>
      <c r="J1" s="3234"/>
      <c r="K1" s="3234"/>
    </row>
    <row r="2" spans="1:11" s="458" customFormat="1" ht="14.4">
      <c r="A2" s="3235" t="s">
        <v>5617</v>
      </c>
      <c r="B2" s="3236"/>
      <c r="C2" s="3236"/>
      <c r="D2" s="3237"/>
      <c r="E2" s="3237"/>
      <c r="F2" s="3236"/>
      <c r="G2" s="3236"/>
      <c r="H2" s="3236"/>
      <c r="I2" s="3236"/>
      <c r="J2" s="3237"/>
      <c r="K2" s="3237"/>
    </row>
    <row r="3" spans="1:11" s="458" customFormat="1" ht="13.8" thickBot="1">
      <c r="A3" s="908" t="s">
        <v>5618</v>
      </c>
      <c r="B3" s="3238"/>
      <c r="C3" s="510"/>
      <c r="D3" s="510"/>
      <c r="E3" s="510"/>
      <c r="F3" s="510"/>
      <c r="G3" s="510"/>
      <c r="H3" s="3239"/>
      <c r="I3" s="3239"/>
      <c r="J3" s="429"/>
      <c r="K3" s="431" t="s">
        <v>5619</v>
      </c>
    </row>
    <row r="4" spans="1:11" s="458" customFormat="1" ht="15.9" customHeight="1">
      <c r="A4" s="4651" t="s">
        <v>420</v>
      </c>
      <c r="B4" s="4656" t="s">
        <v>5620</v>
      </c>
      <c r="C4" s="4671"/>
      <c r="D4" s="4651"/>
      <c r="E4" s="5792" t="s">
        <v>5621</v>
      </c>
      <c r="F4" s="5793"/>
      <c r="G4" s="5793"/>
      <c r="H4" s="5793"/>
      <c r="I4" s="5793"/>
      <c r="J4" s="5693"/>
      <c r="K4" s="4526" t="s">
        <v>5622</v>
      </c>
    </row>
    <row r="5" spans="1:11" s="458" customFormat="1" ht="30" customHeight="1">
      <c r="A5" s="4613"/>
      <c r="B5" s="434" t="s">
        <v>16</v>
      </c>
      <c r="C5" s="434" t="s">
        <v>5623</v>
      </c>
      <c r="D5" s="434" t="s">
        <v>5624</v>
      </c>
      <c r="E5" s="4653" t="s">
        <v>16</v>
      </c>
      <c r="F5" s="4653"/>
      <c r="G5" s="434" t="s">
        <v>5625</v>
      </c>
      <c r="H5" s="433" t="s">
        <v>5626</v>
      </c>
      <c r="I5" s="433" t="s">
        <v>5627</v>
      </c>
      <c r="J5" s="434" t="s">
        <v>5628</v>
      </c>
      <c r="K5" s="4839"/>
    </row>
    <row r="6" spans="1:11" s="458" customFormat="1" ht="24.9" customHeight="1">
      <c r="A6" s="3125" t="s">
        <v>2178</v>
      </c>
      <c r="B6" s="1695">
        <v>52217</v>
      </c>
      <c r="C6" s="1673">
        <v>51617</v>
      </c>
      <c r="D6" s="1673">
        <v>600</v>
      </c>
      <c r="E6" s="5791">
        <v>122426</v>
      </c>
      <c r="F6" s="5791"/>
      <c r="G6" s="1673">
        <v>120103</v>
      </c>
      <c r="H6" s="1673">
        <v>2092</v>
      </c>
      <c r="I6" s="1673">
        <v>178</v>
      </c>
      <c r="J6" s="1673">
        <v>53</v>
      </c>
      <c r="K6" s="1673">
        <v>82974319</v>
      </c>
    </row>
    <row r="7" spans="1:11" s="458" customFormat="1" ht="24.9" customHeight="1">
      <c r="A7" s="180" t="s">
        <v>397</v>
      </c>
      <c r="B7" s="1695">
        <v>50265</v>
      </c>
      <c r="C7" s="1673">
        <v>49699</v>
      </c>
      <c r="D7" s="1673">
        <v>566</v>
      </c>
      <c r="E7" s="5785">
        <v>126483</v>
      </c>
      <c r="F7" s="5785"/>
      <c r="G7" s="1673">
        <v>124124</v>
      </c>
      <c r="H7" s="1673">
        <v>2118</v>
      </c>
      <c r="I7" s="1673">
        <v>188</v>
      </c>
      <c r="J7" s="1673">
        <v>53</v>
      </c>
      <c r="K7" s="1673">
        <v>85199964</v>
      </c>
    </row>
    <row r="8" spans="1:11" s="458" customFormat="1" ht="24.9" customHeight="1">
      <c r="A8" s="180" t="s">
        <v>398</v>
      </c>
      <c r="B8" s="1695">
        <v>49150</v>
      </c>
      <c r="C8" s="1673">
        <v>48593</v>
      </c>
      <c r="D8" s="1673">
        <v>557</v>
      </c>
      <c r="E8" s="5785">
        <v>128512</v>
      </c>
      <c r="F8" s="5785"/>
      <c r="G8" s="1673">
        <v>126138</v>
      </c>
      <c r="H8" s="1673">
        <v>2117</v>
      </c>
      <c r="I8" s="1673">
        <v>203</v>
      </c>
      <c r="J8" s="1673">
        <v>54</v>
      </c>
      <c r="K8" s="1673">
        <v>86818934</v>
      </c>
    </row>
    <row r="9" spans="1:11" s="458" customFormat="1" ht="24.9" customHeight="1">
      <c r="A9" s="197" t="s">
        <v>4156</v>
      </c>
      <c r="B9" s="1695">
        <v>48361</v>
      </c>
      <c r="C9" s="1673">
        <v>47816</v>
      </c>
      <c r="D9" s="1673">
        <v>545</v>
      </c>
      <c r="E9" s="5745">
        <v>129938</v>
      </c>
      <c r="F9" s="5745"/>
      <c r="G9" s="1673">
        <v>127544</v>
      </c>
      <c r="H9" s="1673">
        <v>2147</v>
      </c>
      <c r="I9" s="1673">
        <v>192</v>
      </c>
      <c r="J9" s="1673">
        <v>55</v>
      </c>
      <c r="K9" s="1673">
        <v>88108300</v>
      </c>
    </row>
    <row r="10" spans="1:11" s="458" customFormat="1" ht="24.9" customHeight="1" thickBot="1">
      <c r="A10" s="1940" t="s">
        <v>4158</v>
      </c>
      <c r="B10" s="3240">
        <v>48243</v>
      </c>
      <c r="C10" s="3241">
        <v>47767</v>
      </c>
      <c r="D10" s="3241">
        <v>476</v>
      </c>
      <c r="E10" s="5786">
        <v>131199</v>
      </c>
      <c r="F10" s="5786"/>
      <c r="G10" s="3241">
        <v>128756</v>
      </c>
      <c r="H10" s="3241">
        <v>2193</v>
      </c>
      <c r="I10" s="3241">
        <v>195</v>
      </c>
      <c r="J10" s="3241">
        <v>55</v>
      </c>
      <c r="K10" s="3241">
        <v>89420417</v>
      </c>
    </row>
    <row r="11" spans="1:11" s="458" customFormat="1">
      <c r="A11" s="5787" t="s">
        <v>5629</v>
      </c>
      <c r="B11" s="4405"/>
      <c r="C11" s="4405"/>
      <c r="D11" s="4405"/>
      <c r="E11" s="4405"/>
      <c r="F11" s="4405"/>
      <c r="G11" s="4405"/>
      <c r="H11" s="4405"/>
      <c r="I11" s="4405"/>
      <c r="J11" s="4405"/>
      <c r="K11" s="4405"/>
    </row>
    <row r="12" spans="1:11" s="458" customFormat="1">
      <c r="A12" s="165" t="s">
        <v>5630</v>
      </c>
      <c r="B12" s="165"/>
      <c r="C12" s="165"/>
      <c r="D12" s="165"/>
      <c r="E12" s="165"/>
      <c r="F12" s="165"/>
      <c r="G12" s="165"/>
      <c r="H12" s="165"/>
      <c r="I12" s="165"/>
      <c r="J12" s="457"/>
      <c r="K12" s="457"/>
    </row>
    <row r="13" spans="1:11" s="458" customFormat="1">
      <c r="A13" s="165"/>
      <c r="B13" s="165"/>
      <c r="C13" s="165"/>
      <c r="D13" s="165"/>
      <c r="E13" s="165"/>
      <c r="F13" s="165"/>
      <c r="G13" s="165"/>
      <c r="H13" s="165"/>
      <c r="I13" s="165"/>
      <c r="J13" s="457"/>
      <c r="K13" s="457"/>
    </row>
    <row r="14" spans="1:11" s="458" customFormat="1">
      <c r="A14" s="165"/>
      <c r="B14" s="165"/>
      <c r="C14" s="165"/>
      <c r="D14" s="165"/>
      <c r="E14" s="165"/>
      <c r="F14" s="165"/>
      <c r="G14" s="165"/>
      <c r="H14" s="165"/>
      <c r="I14" s="165"/>
      <c r="J14" s="457"/>
      <c r="K14" s="457"/>
    </row>
    <row r="15" spans="1:11" s="458" customFormat="1" ht="14.4">
      <c r="A15" s="3235" t="s">
        <v>5631</v>
      </c>
      <c r="B15" s="3236"/>
      <c r="C15" s="3236"/>
      <c r="D15" s="3237"/>
      <c r="E15" s="3237"/>
      <c r="F15" s="3236"/>
      <c r="G15" s="3236"/>
      <c r="H15" s="3236"/>
      <c r="I15" s="3236"/>
      <c r="J15" s="3237"/>
      <c r="K15" s="3237"/>
    </row>
    <row r="16" spans="1:11" s="458" customFormat="1" ht="13.8" thickBot="1">
      <c r="A16" s="908" t="s">
        <v>1429</v>
      </c>
      <c r="B16" s="908"/>
      <c r="C16" s="908"/>
      <c r="D16" s="3242"/>
      <c r="E16" s="3242"/>
      <c r="F16" s="908"/>
      <c r="G16" s="908"/>
      <c r="H16" s="908"/>
      <c r="I16" s="908"/>
      <c r="J16" s="429"/>
      <c r="K16" s="431" t="s">
        <v>5619</v>
      </c>
    </row>
    <row r="17" spans="1:11" s="458" customFormat="1" ht="15.9" customHeight="1">
      <c r="A17" s="4651" t="s">
        <v>420</v>
      </c>
      <c r="B17" s="946"/>
      <c r="C17" s="5788" t="s">
        <v>5632</v>
      </c>
      <c r="D17" s="5788"/>
      <c r="E17" s="5788"/>
      <c r="F17" s="5788"/>
      <c r="G17" s="5788"/>
      <c r="H17" s="5788"/>
      <c r="I17" s="5788"/>
      <c r="J17" s="5788"/>
      <c r="K17" s="3243"/>
    </row>
    <row r="18" spans="1:11" s="458" customFormat="1" ht="15.9" customHeight="1">
      <c r="A18" s="4613"/>
      <c r="B18" s="4611" t="s">
        <v>16</v>
      </c>
      <c r="C18" s="4613"/>
      <c r="D18" s="4611" t="s">
        <v>5625</v>
      </c>
      <c r="E18" s="4612"/>
      <c r="F18" s="4613"/>
      <c r="G18" s="4653" t="s">
        <v>5633</v>
      </c>
      <c r="H18" s="4653"/>
      <c r="I18" s="4653" t="s">
        <v>5634</v>
      </c>
      <c r="J18" s="4653"/>
      <c r="K18" s="4611"/>
    </row>
    <row r="19" spans="1:11" s="458" customFormat="1" ht="22.5" customHeight="1">
      <c r="A19" s="3125" t="s">
        <v>2178</v>
      </c>
      <c r="B19" s="3244">
        <v>4068</v>
      </c>
      <c r="C19" s="3245"/>
      <c r="D19" s="5789" t="s">
        <v>356</v>
      </c>
      <c r="E19" s="5790"/>
      <c r="F19" s="5790"/>
      <c r="G19" s="3246">
        <v>4068</v>
      </c>
      <c r="H19" s="3245"/>
      <c r="I19" s="5147" t="s">
        <v>356</v>
      </c>
      <c r="J19" s="5790"/>
      <c r="K19" s="5790"/>
    </row>
    <row r="20" spans="1:11" s="458" customFormat="1" ht="22.5" customHeight="1">
      <c r="A20" s="180" t="s">
        <v>397</v>
      </c>
      <c r="B20" s="3247">
        <v>4122</v>
      </c>
      <c r="C20" s="3248"/>
      <c r="D20" s="5782" t="s">
        <v>356</v>
      </c>
      <c r="E20" s="5756"/>
      <c r="F20" s="5756"/>
      <c r="G20" s="3249">
        <v>4122</v>
      </c>
      <c r="H20" s="3248"/>
      <c r="I20" s="4566" t="s">
        <v>356</v>
      </c>
      <c r="J20" s="5756"/>
      <c r="K20" s="5756"/>
    </row>
    <row r="21" spans="1:11" s="458" customFormat="1" ht="22.5" customHeight="1">
      <c r="A21" s="180" t="s">
        <v>398</v>
      </c>
      <c r="B21" s="3247">
        <v>4153</v>
      </c>
      <c r="C21" s="3248"/>
      <c r="D21" s="5782" t="s">
        <v>356</v>
      </c>
      <c r="E21" s="5756"/>
      <c r="F21" s="5756"/>
      <c r="G21" s="3249">
        <v>4153</v>
      </c>
      <c r="H21" s="3248"/>
      <c r="I21" s="4566" t="s">
        <v>356</v>
      </c>
      <c r="J21" s="5756"/>
      <c r="K21" s="5756"/>
    </row>
    <row r="22" spans="1:11" s="458" customFormat="1" ht="22.5" customHeight="1">
      <c r="A22" s="197" t="s">
        <v>4156</v>
      </c>
      <c r="B22" s="3247">
        <v>4191</v>
      </c>
      <c r="C22" s="3249"/>
      <c r="D22" s="5782" t="s">
        <v>356</v>
      </c>
      <c r="E22" s="5782"/>
      <c r="F22" s="5782"/>
      <c r="G22" s="3249">
        <v>4191</v>
      </c>
      <c r="H22" s="3249"/>
      <c r="I22" s="4566" t="s">
        <v>356</v>
      </c>
      <c r="J22" s="4566"/>
      <c r="K22" s="4566"/>
    </row>
    <row r="23" spans="1:11" s="458" customFormat="1" ht="22.5" customHeight="1" thickBot="1">
      <c r="A23" s="1940" t="s">
        <v>4158</v>
      </c>
      <c r="B23" s="3172">
        <v>4254</v>
      </c>
      <c r="C23" s="3173"/>
      <c r="D23" s="5783" t="s">
        <v>356</v>
      </c>
      <c r="E23" s="5783"/>
      <c r="F23" s="5783"/>
      <c r="G23" s="3173">
        <v>4254</v>
      </c>
      <c r="H23" s="3173"/>
      <c r="I23" s="5784" t="s">
        <v>356</v>
      </c>
      <c r="J23" s="5784"/>
      <c r="K23" s="5784"/>
    </row>
    <row r="24" spans="1:11" s="458" customFormat="1">
      <c r="A24" s="165" t="s">
        <v>5630</v>
      </c>
      <c r="B24" s="165"/>
      <c r="C24" s="165"/>
      <c r="D24" s="509"/>
      <c r="E24" s="509"/>
      <c r="F24" s="165"/>
      <c r="G24" s="165"/>
      <c r="H24" s="165"/>
      <c r="I24" s="165"/>
      <c r="J24" s="457"/>
      <c r="K24" s="457"/>
    </row>
    <row r="25" spans="1:11" s="458" customFormat="1">
      <c r="A25" s="165"/>
      <c r="B25" s="928"/>
      <c r="C25" s="928"/>
      <c r="D25" s="928"/>
      <c r="E25" s="928"/>
      <c r="F25" s="928"/>
      <c r="G25" s="3250"/>
      <c r="H25" s="3250"/>
      <c r="I25" s="3251"/>
      <c r="J25" s="457"/>
      <c r="K25" s="457"/>
    </row>
    <row r="26" spans="1:11" s="458" customFormat="1">
      <c r="A26" s="165"/>
      <c r="B26" s="928"/>
      <c r="C26" s="928"/>
      <c r="D26" s="928"/>
      <c r="E26" s="928"/>
      <c r="F26" s="928"/>
      <c r="G26" s="3250"/>
      <c r="H26" s="3250"/>
      <c r="I26" s="3251"/>
      <c r="J26" s="457"/>
      <c r="K26" s="457"/>
    </row>
    <row r="27" spans="1:11" s="458" customFormat="1">
      <c r="A27" s="165"/>
      <c r="B27" s="928"/>
      <c r="C27" s="928"/>
      <c r="D27" s="928"/>
      <c r="E27" s="928"/>
      <c r="F27" s="928"/>
      <c r="G27" s="3250"/>
      <c r="H27" s="3250"/>
      <c r="I27" s="3251"/>
      <c r="J27" s="457"/>
      <c r="K27" s="457"/>
    </row>
    <row r="28" spans="1:11" s="458" customFormat="1">
      <c r="A28" s="432"/>
      <c r="B28" s="432"/>
      <c r="C28" s="432"/>
      <c r="D28" s="432"/>
      <c r="E28" s="432"/>
      <c r="F28" s="432"/>
      <c r="G28" s="432"/>
      <c r="H28" s="432"/>
      <c r="I28" s="432"/>
      <c r="J28" s="432"/>
      <c r="K28" s="432"/>
    </row>
    <row r="29" spans="1:11" s="458" customFormat="1">
      <c r="A29" s="432"/>
      <c r="B29" s="432"/>
      <c r="C29" s="432"/>
      <c r="D29" s="432"/>
      <c r="E29" s="432"/>
      <c r="F29" s="432"/>
      <c r="G29" s="432"/>
      <c r="H29" s="432"/>
      <c r="I29" s="432"/>
      <c r="J29" s="432"/>
      <c r="K29" s="432"/>
    </row>
    <row r="30" spans="1:11" s="458" customFormat="1" ht="19.2">
      <c r="A30" s="3252" t="s">
        <v>5635</v>
      </c>
      <c r="B30" s="3253"/>
      <c r="C30" s="3253"/>
      <c r="D30" s="3253"/>
      <c r="E30" s="3253"/>
      <c r="F30" s="3253"/>
      <c r="G30" s="3253"/>
      <c r="H30" s="3253"/>
      <c r="I30" s="3253"/>
      <c r="J30" s="432"/>
      <c r="K30" s="432"/>
    </row>
    <row r="31" spans="1:11" s="458" customFormat="1" ht="13.8" thickBot="1">
      <c r="A31" s="908" t="s">
        <v>5636</v>
      </c>
      <c r="B31" s="908"/>
      <c r="C31" s="3239"/>
      <c r="D31" s="3239"/>
      <c r="E31" s="3239"/>
      <c r="F31" s="3239"/>
      <c r="G31" s="3239"/>
      <c r="H31" s="430"/>
      <c r="I31" s="1885"/>
      <c r="J31" s="430"/>
      <c r="K31" s="431" t="s">
        <v>5619</v>
      </c>
    </row>
    <row r="32" spans="1:11" s="458" customFormat="1" ht="15.9" customHeight="1">
      <c r="A32" s="4525" t="s">
        <v>420</v>
      </c>
      <c r="B32" s="4850" t="s">
        <v>5637</v>
      </c>
      <c r="C32" s="4566"/>
      <c r="D32" s="4566"/>
      <c r="E32" s="4566"/>
      <c r="F32" s="4566"/>
      <c r="G32" s="4566"/>
      <c r="H32" s="4678"/>
      <c r="I32" s="4850" t="s">
        <v>5638</v>
      </c>
      <c r="J32" s="4566"/>
      <c r="K32" s="4566"/>
    </row>
    <row r="33" spans="1:12" s="458" customFormat="1" ht="15.9" customHeight="1">
      <c r="A33" s="5187"/>
      <c r="B33" s="5144" t="s">
        <v>5473</v>
      </c>
      <c r="C33" s="5147"/>
      <c r="D33" s="4612" t="s">
        <v>5639</v>
      </c>
      <c r="E33" s="4612"/>
      <c r="F33" s="4612"/>
      <c r="G33" s="4613"/>
      <c r="H33" s="5145" t="s">
        <v>788</v>
      </c>
      <c r="I33" s="5144" t="s">
        <v>5473</v>
      </c>
      <c r="J33" s="5202"/>
      <c r="K33" s="5144" t="s">
        <v>788</v>
      </c>
    </row>
    <row r="34" spans="1:12" s="458" customFormat="1" ht="15.9" customHeight="1">
      <c r="A34" s="5189"/>
      <c r="B34" s="4523"/>
      <c r="C34" s="4605"/>
      <c r="D34" s="4611" t="s">
        <v>5493</v>
      </c>
      <c r="E34" s="4613"/>
      <c r="F34" s="4611" t="s">
        <v>5640</v>
      </c>
      <c r="G34" s="4613"/>
      <c r="H34" s="4596"/>
      <c r="I34" s="4523"/>
      <c r="J34" s="4605"/>
      <c r="K34" s="4523"/>
    </row>
    <row r="35" spans="1:12" s="458" customFormat="1" ht="22.5" customHeight="1">
      <c r="A35" s="3125" t="s">
        <v>2178</v>
      </c>
      <c r="B35" s="3244">
        <v>104997</v>
      </c>
      <c r="C35" s="3245"/>
      <c r="D35" s="3246">
        <v>101640</v>
      </c>
      <c r="E35" s="3245"/>
      <c r="F35" s="3246">
        <v>3357</v>
      </c>
      <c r="G35" s="3245"/>
      <c r="H35" s="1673">
        <v>64590</v>
      </c>
      <c r="I35" s="3254">
        <v>22.36</v>
      </c>
      <c r="J35" s="3255"/>
      <c r="K35" s="3256">
        <v>31.53</v>
      </c>
    </row>
    <row r="36" spans="1:12" s="458" customFormat="1" ht="22.5" customHeight="1">
      <c r="A36" s="180" t="s">
        <v>397</v>
      </c>
      <c r="B36" s="3247">
        <v>100611</v>
      </c>
      <c r="C36" s="3248"/>
      <c r="D36" s="3249">
        <v>98907</v>
      </c>
      <c r="E36" s="3248"/>
      <c r="F36" s="3249">
        <v>1704</v>
      </c>
      <c r="G36" s="3248"/>
      <c r="H36" s="1673">
        <v>62948</v>
      </c>
      <c r="I36" s="3257">
        <v>21.45</v>
      </c>
      <c r="J36" s="3258"/>
      <c r="K36" s="3256">
        <v>30.43</v>
      </c>
    </row>
    <row r="37" spans="1:12" s="458" customFormat="1" ht="22.5" customHeight="1">
      <c r="A37" s="180" t="s">
        <v>398</v>
      </c>
      <c r="B37" s="3247">
        <v>96803</v>
      </c>
      <c r="C37" s="3248"/>
      <c r="D37" s="3249">
        <v>96169</v>
      </c>
      <c r="E37" s="3248"/>
      <c r="F37" s="3249">
        <v>634</v>
      </c>
      <c r="G37" s="3248"/>
      <c r="H37" s="1673">
        <v>61563</v>
      </c>
      <c r="I37" s="3257">
        <v>20.67</v>
      </c>
      <c r="J37" s="3258"/>
      <c r="K37" s="3256">
        <v>29.44</v>
      </c>
    </row>
    <row r="38" spans="1:12" s="458" customFormat="1" ht="22.5" customHeight="1">
      <c r="A38" s="197" t="s">
        <v>4156</v>
      </c>
      <c r="B38" s="3247">
        <v>93090</v>
      </c>
      <c r="C38" s="3249"/>
      <c r="D38" s="3249">
        <v>92978</v>
      </c>
      <c r="E38" s="3249"/>
      <c r="F38" s="3249">
        <v>112</v>
      </c>
      <c r="G38" s="3249"/>
      <c r="H38" s="1673">
        <v>60096</v>
      </c>
      <c r="I38" s="3259">
        <v>19.899999999999999</v>
      </c>
      <c r="J38" s="3259"/>
      <c r="K38" s="3260">
        <v>28.43</v>
      </c>
    </row>
    <row r="39" spans="1:12" s="458" customFormat="1" ht="22.5" customHeight="1" thickBot="1">
      <c r="A39" s="1940" t="s">
        <v>4158</v>
      </c>
      <c r="B39" s="3172">
        <v>90458</v>
      </c>
      <c r="C39" s="3173"/>
      <c r="D39" s="3173">
        <v>90457</v>
      </c>
      <c r="E39" s="3173"/>
      <c r="F39" s="3173">
        <v>1</v>
      </c>
      <c r="G39" s="3173"/>
      <c r="H39" s="3241">
        <v>59086</v>
      </c>
      <c r="I39" s="3261">
        <v>19.170000000000002</v>
      </c>
      <c r="J39" s="3261"/>
      <c r="K39" s="3262">
        <v>27.61</v>
      </c>
    </row>
    <row r="40" spans="1:12" s="515" customFormat="1">
      <c r="A40" s="3263" t="s">
        <v>5641</v>
      </c>
      <c r="B40" s="1616"/>
      <c r="C40" s="1616"/>
      <c r="D40" s="1616"/>
      <c r="E40" s="1616"/>
      <c r="F40" s="1616"/>
      <c r="G40" s="1616"/>
      <c r="H40" s="3264"/>
      <c r="I40" s="3264"/>
      <c r="J40" s="3265"/>
      <c r="K40" s="3265"/>
      <c r="L40" s="3266"/>
    </row>
    <row r="41" spans="1:12" s="515" customFormat="1">
      <c r="A41" s="1616" t="s">
        <v>5642</v>
      </c>
      <c r="B41" s="1616"/>
      <c r="C41" s="1616"/>
      <c r="D41" s="1616"/>
      <c r="E41" s="1616"/>
      <c r="F41" s="1616"/>
      <c r="G41" s="1616"/>
      <c r="H41" s="3264"/>
      <c r="I41" s="3264"/>
      <c r="J41" s="3265"/>
      <c r="K41" s="3265"/>
      <c r="L41" s="3266"/>
    </row>
  </sheetData>
  <mergeCells count="37">
    <mergeCell ref="E6:F6"/>
    <mergeCell ref="A4:A5"/>
    <mergeCell ref="B4:D4"/>
    <mergeCell ref="E4:J4"/>
    <mergeCell ref="K4:K5"/>
    <mergeCell ref="E5:F5"/>
    <mergeCell ref="I21:K21"/>
    <mergeCell ref="E7:F7"/>
    <mergeCell ref="E8:F8"/>
    <mergeCell ref="E9:F9"/>
    <mergeCell ref="E10:F10"/>
    <mergeCell ref="A11:K11"/>
    <mergeCell ref="A17:A18"/>
    <mergeCell ref="C17:J17"/>
    <mergeCell ref="B18:C18"/>
    <mergeCell ref="D18:F18"/>
    <mergeCell ref="G18:H18"/>
    <mergeCell ref="I18:K18"/>
    <mergeCell ref="D19:F19"/>
    <mergeCell ref="I19:K19"/>
    <mergeCell ref="D20:F20"/>
    <mergeCell ref="I20:K20"/>
    <mergeCell ref="A32:A34"/>
    <mergeCell ref="B32:H32"/>
    <mergeCell ref="I32:K32"/>
    <mergeCell ref="B33:C34"/>
    <mergeCell ref="D33:G33"/>
    <mergeCell ref="H33:H34"/>
    <mergeCell ref="I33:J34"/>
    <mergeCell ref="K33:K34"/>
    <mergeCell ref="D34:E34"/>
    <mergeCell ref="F34:G34"/>
    <mergeCell ref="D22:F22"/>
    <mergeCell ref="I22:K22"/>
    <mergeCell ref="D23:F23"/>
    <mergeCell ref="I23:K23"/>
    <mergeCell ref="D21:F21"/>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workbookViewId="0"/>
  </sheetViews>
  <sheetFormatPr defaultRowHeight="13.2"/>
  <cols>
    <col min="1" max="1" width="19.33203125" customWidth="1"/>
    <col min="2" max="2" width="10.33203125" customWidth="1"/>
    <col min="3" max="3" width="9.88671875" customWidth="1"/>
    <col min="4" max="4" width="3.77734375" customWidth="1"/>
    <col min="5" max="5" width="7" customWidth="1"/>
    <col min="6" max="6" width="6.109375" customWidth="1"/>
    <col min="7" max="7" width="4.6640625" customWidth="1"/>
    <col min="8" max="8" width="6.21875" customWidth="1"/>
    <col min="9" max="10" width="9.6640625" customWidth="1"/>
  </cols>
  <sheetData>
    <row r="1" spans="1:12" ht="19.2">
      <c r="A1" s="475" t="s">
        <v>5643</v>
      </c>
      <c r="B1" s="475"/>
      <c r="C1" s="475"/>
      <c r="D1" s="475"/>
      <c r="E1" s="475"/>
      <c r="F1" s="475"/>
      <c r="G1" s="475"/>
      <c r="H1" s="475"/>
      <c r="I1" s="475"/>
      <c r="J1" s="475"/>
    </row>
    <row r="2" spans="1:12" ht="14.25" customHeight="1" thickBot="1">
      <c r="A2" s="513" t="s">
        <v>5644</v>
      </c>
      <c r="B2" s="120"/>
      <c r="C2" s="120"/>
      <c r="D2" s="120"/>
      <c r="E2" s="120"/>
      <c r="F2" s="120"/>
      <c r="G2" s="3154" t="s">
        <v>5645</v>
      </c>
      <c r="I2" s="122"/>
      <c r="K2" s="684"/>
      <c r="L2" s="684"/>
    </row>
    <row r="3" spans="1:12" ht="15.9" customHeight="1">
      <c r="A3" s="4528" t="s">
        <v>420</v>
      </c>
      <c r="B3" s="4571" t="s">
        <v>5646</v>
      </c>
      <c r="C3" s="4572"/>
      <c r="D3" s="4402" t="s">
        <v>5647</v>
      </c>
      <c r="E3" s="4403"/>
      <c r="F3" s="4403"/>
      <c r="G3" s="4403"/>
    </row>
    <row r="4" spans="1:12" ht="15.9" customHeight="1">
      <c r="A4" s="4529"/>
      <c r="B4" s="534" t="s">
        <v>3797</v>
      </c>
      <c r="C4" s="519" t="s">
        <v>5648</v>
      </c>
      <c r="D4" s="4593" t="s">
        <v>3797</v>
      </c>
      <c r="E4" s="4529"/>
      <c r="F4" s="4593" t="s">
        <v>5648</v>
      </c>
      <c r="G4" s="4594"/>
    </row>
    <row r="5" spans="1:12" ht="20.100000000000001" customHeight="1">
      <c r="A5" s="3125" t="s">
        <v>2178</v>
      </c>
      <c r="B5" s="1695">
        <v>362577</v>
      </c>
      <c r="C5" s="499">
        <v>100.4</v>
      </c>
      <c r="D5" s="5754">
        <v>432325</v>
      </c>
      <c r="E5" s="5754"/>
      <c r="F5" s="5810">
        <v>96.99</v>
      </c>
      <c r="G5" s="5810"/>
    </row>
    <row r="6" spans="1:12" ht="20.100000000000001" customHeight="1">
      <c r="A6" s="180" t="s">
        <v>397</v>
      </c>
      <c r="B6" s="1695">
        <v>365905</v>
      </c>
      <c r="C6" s="499">
        <v>100.9</v>
      </c>
      <c r="D6" s="5745">
        <v>450784</v>
      </c>
      <c r="E6" s="5745"/>
      <c r="F6" s="4543">
        <v>104.3</v>
      </c>
      <c r="G6" s="4543"/>
    </row>
    <row r="7" spans="1:12" ht="20.100000000000001" customHeight="1">
      <c r="A7" s="180" t="s">
        <v>398</v>
      </c>
      <c r="B7" s="1695">
        <v>364873</v>
      </c>
      <c r="C7" s="499">
        <v>99.7</v>
      </c>
      <c r="D7" s="5745">
        <v>398654</v>
      </c>
      <c r="E7" s="5745"/>
      <c r="F7" s="4543">
        <v>88.4</v>
      </c>
      <c r="G7" s="4543"/>
    </row>
    <row r="8" spans="1:12" ht="20.100000000000001" customHeight="1">
      <c r="A8" s="197" t="s">
        <v>4775</v>
      </c>
      <c r="B8" s="1695">
        <v>378280</v>
      </c>
      <c r="C8" s="499">
        <v>103.7</v>
      </c>
      <c r="D8" s="5745">
        <v>645183</v>
      </c>
      <c r="E8" s="5745"/>
      <c r="F8" s="4543">
        <v>161.80000000000001</v>
      </c>
      <c r="G8" s="4543"/>
    </row>
    <row r="9" spans="1:12" ht="20.100000000000001" customHeight="1" thickBot="1">
      <c r="A9" s="1940" t="s">
        <v>4778</v>
      </c>
      <c r="B9" s="3240">
        <v>371739</v>
      </c>
      <c r="C9" s="3267">
        <v>98.271000000000001</v>
      </c>
      <c r="D9" s="5794">
        <v>323690</v>
      </c>
      <c r="E9" s="5794"/>
      <c r="F9" s="5806">
        <v>50.2</v>
      </c>
      <c r="G9" s="5806"/>
    </row>
    <row r="10" spans="1:12" ht="13.5" customHeight="1"/>
    <row r="11" spans="1:12" ht="13.5" customHeight="1"/>
    <row r="12" spans="1:12" ht="6.9" customHeight="1"/>
    <row r="13" spans="1:12" ht="18.75" customHeight="1">
      <c r="A13" s="3268" t="s">
        <v>5649</v>
      </c>
      <c r="B13" s="3269"/>
      <c r="C13" s="3270"/>
      <c r="D13" s="3270"/>
      <c r="E13" s="3270"/>
      <c r="F13" s="3270"/>
      <c r="G13" s="3270"/>
      <c r="H13" s="3270"/>
      <c r="I13" s="3270"/>
      <c r="J13" s="1719"/>
    </row>
    <row r="14" spans="1:12" ht="18.75" customHeight="1">
      <c r="A14" s="3271" t="s">
        <v>5650</v>
      </c>
      <c r="B14" s="3272"/>
      <c r="C14" s="3272"/>
      <c r="D14" s="3273"/>
      <c r="E14" s="3273"/>
      <c r="F14" s="3273"/>
      <c r="G14" s="3273"/>
      <c r="H14" s="3272"/>
      <c r="I14" s="3272"/>
      <c r="J14" s="1719"/>
    </row>
    <row r="15" spans="1:12" ht="14.25" customHeight="1" thickBot="1">
      <c r="A15" s="3274" t="s">
        <v>5651</v>
      </c>
      <c r="B15" s="3275"/>
      <c r="C15" s="3276"/>
      <c r="D15" s="3277"/>
      <c r="E15" s="3277"/>
      <c r="F15" s="3277"/>
      <c r="G15" s="3276"/>
      <c r="H15" s="3278"/>
      <c r="I15" s="3276"/>
      <c r="J15" s="3154" t="s">
        <v>5652</v>
      </c>
    </row>
    <row r="16" spans="1:12" ht="17.100000000000001" customHeight="1">
      <c r="A16" s="5507" t="s">
        <v>420</v>
      </c>
      <c r="B16" s="5808" t="s">
        <v>5653</v>
      </c>
      <c r="C16" s="5798" t="s">
        <v>5654</v>
      </c>
      <c r="D16" s="5799"/>
      <c r="E16" s="5801" t="s">
        <v>5655</v>
      </c>
      <c r="F16" s="5802"/>
      <c r="G16" s="5797" t="s">
        <v>5656</v>
      </c>
      <c r="H16" s="5805"/>
      <c r="I16" s="5795" t="s">
        <v>5657</v>
      </c>
      <c r="J16" s="5506"/>
      <c r="K16" s="122"/>
    </row>
    <row r="17" spans="1:11" ht="17.100000000000001" customHeight="1">
      <c r="A17" s="5807"/>
      <c r="B17" s="5809"/>
      <c r="C17" s="5508"/>
      <c r="D17" s="5800"/>
      <c r="E17" s="5803"/>
      <c r="F17" s="5804"/>
      <c r="G17" s="5508"/>
      <c r="H17" s="5800"/>
      <c r="I17" s="3279" t="s">
        <v>5658</v>
      </c>
      <c r="J17" s="3280" t="s">
        <v>5659</v>
      </c>
      <c r="K17" s="122"/>
    </row>
    <row r="18" spans="1:11" ht="20.100000000000001" customHeight="1">
      <c r="A18" s="3125" t="s">
        <v>2178</v>
      </c>
      <c r="B18" s="1695">
        <v>1614558</v>
      </c>
      <c r="C18" s="5791">
        <v>36852345</v>
      </c>
      <c r="D18" s="5791"/>
      <c r="E18" s="5791">
        <v>26936899</v>
      </c>
      <c r="F18" s="5791"/>
      <c r="G18" s="5791">
        <v>8523032</v>
      </c>
      <c r="H18" s="5791"/>
      <c r="I18" s="1673" t="s">
        <v>899</v>
      </c>
      <c r="J18" s="1673">
        <v>1392414</v>
      </c>
      <c r="K18" s="122"/>
    </row>
    <row r="19" spans="1:11" ht="20.100000000000001" customHeight="1">
      <c r="A19" s="180" t="s">
        <v>397</v>
      </c>
      <c r="B19" s="1695">
        <v>1580124</v>
      </c>
      <c r="C19" s="5785">
        <v>36190521</v>
      </c>
      <c r="D19" s="5785"/>
      <c r="E19" s="5785">
        <v>26488713</v>
      </c>
      <c r="F19" s="5785"/>
      <c r="G19" s="5785">
        <v>8440686</v>
      </c>
      <c r="H19" s="5785"/>
      <c r="I19" s="1673" t="s">
        <v>356</v>
      </c>
      <c r="J19" s="1673">
        <v>1261122</v>
      </c>
      <c r="K19" s="122"/>
    </row>
    <row r="20" spans="1:11" ht="20.100000000000001" customHeight="1">
      <c r="A20" s="180" t="s">
        <v>398</v>
      </c>
      <c r="B20" s="1695">
        <v>1536472</v>
      </c>
      <c r="C20" s="5785">
        <v>35089464</v>
      </c>
      <c r="D20" s="5785"/>
      <c r="E20" s="5785">
        <v>25699263</v>
      </c>
      <c r="F20" s="5785"/>
      <c r="G20" s="5785">
        <v>8318035</v>
      </c>
      <c r="H20" s="5785"/>
      <c r="I20" s="1673" t="s">
        <v>356</v>
      </c>
      <c r="J20" s="1673">
        <v>1072166</v>
      </c>
      <c r="K20" s="122"/>
    </row>
    <row r="21" spans="1:11" ht="20.100000000000001" customHeight="1">
      <c r="A21" s="197" t="s">
        <v>4775</v>
      </c>
      <c r="B21" s="1695">
        <v>1509708</v>
      </c>
      <c r="C21" s="5745">
        <v>35171725</v>
      </c>
      <c r="D21" s="5745"/>
      <c r="E21" s="5745">
        <v>25789021</v>
      </c>
      <c r="F21" s="5745"/>
      <c r="G21" s="5745">
        <v>8409890</v>
      </c>
      <c r="H21" s="5745"/>
      <c r="I21" s="1673" t="s">
        <v>356</v>
      </c>
      <c r="J21" s="1673">
        <v>972814</v>
      </c>
      <c r="K21" s="122"/>
    </row>
    <row r="22" spans="1:11" ht="20.100000000000001" customHeight="1" thickBot="1">
      <c r="A22" s="1940" t="s">
        <v>4778</v>
      </c>
      <c r="B22" s="3240">
        <v>1373102</v>
      </c>
      <c r="C22" s="5786">
        <v>33626399</v>
      </c>
      <c r="D22" s="5786"/>
      <c r="E22" s="5794">
        <v>24713662</v>
      </c>
      <c r="F22" s="5794"/>
      <c r="G22" s="5794">
        <v>7988667</v>
      </c>
      <c r="H22" s="5794"/>
      <c r="I22" s="3241" t="s">
        <v>356</v>
      </c>
      <c r="J22" s="3241">
        <v>924070</v>
      </c>
      <c r="K22" s="122"/>
    </row>
    <row r="23" spans="1:11">
      <c r="A23" s="3281"/>
      <c r="B23" s="3175"/>
      <c r="C23" s="3175"/>
      <c r="D23" s="3175"/>
      <c r="E23" s="3175"/>
      <c r="F23" s="3175"/>
      <c r="G23" s="3175"/>
      <c r="H23" s="1763"/>
      <c r="I23" s="3175"/>
      <c r="J23" s="1719"/>
      <c r="K23" s="122"/>
    </row>
    <row r="24" spans="1:11" ht="19.5" customHeight="1">
      <c r="A24" s="3271" t="s">
        <v>5660</v>
      </c>
      <c r="B24" s="3282"/>
      <c r="C24" s="3282"/>
      <c r="D24" s="3282"/>
      <c r="E24" s="3282"/>
      <c r="F24" s="3282"/>
      <c r="G24" s="3282"/>
      <c r="H24" s="3282"/>
      <c r="I24" s="3282"/>
      <c r="J24" s="1719"/>
      <c r="K24" s="122"/>
    </row>
    <row r="25" spans="1:11" ht="14.25" customHeight="1" thickBot="1">
      <c r="A25" s="3274" t="s">
        <v>5651</v>
      </c>
      <c r="B25" s="3275"/>
      <c r="C25" s="3276"/>
      <c r="D25" s="3277"/>
      <c r="E25" s="3277"/>
      <c r="F25" s="3277"/>
      <c r="G25" s="3276"/>
      <c r="H25" s="3278"/>
      <c r="I25" s="3276"/>
      <c r="J25" s="3154" t="s">
        <v>5645</v>
      </c>
      <c r="K25" s="122"/>
    </row>
    <row r="26" spans="1:11" ht="17.100000000000001" customHeight="1">
      <c r="A26" s="5796" t="s">
        <v>420</v>
      </c>
      <c r="B26" s="5797" t="s">
        <v>5653</v>
      </c>
      <c r="C26" s="5798" t="s">
        <v>5661</v>
      </c>
      <c r="D26" s="5799"/>
      <c r="E26" s="5801" t="s">
        <v>5662</v>
      </c>
      <c r="F26" s="5802"/>
      <c r="G26" s="5797" t="s">
        <v>5656</v>
      </c>
      <c r="H26" s="5805"/>
      <c r="I26" s="5795" t="s">
        <v>5657</v>
      </c>
      <c r="J26" s="5506"/>
      <c r="K26" s="122"/>
    </row>
    <row r="27" spans="1:11" ht="17.100000000000001" customHeight="1">
      <c r="A27" s="4986"/>
      <c r="B27" s="5508"/>
      <c r="C27" s="5508"/>
      <c r="D27" s="5800"/>
      <c r="E27" s="5803"/>
      <c r="F27" s="5804"/>
      <c r="G27" s="5508"/>
      <c r="H27" s="5800"/>
      <c r="I27" s="3279" t="s">
        <v>5658</v>
      </c>
      <c r="J27" s="3280" t="s">
        <v>5659</v>
      </c>
      <c r="K27" s="122"/>
    </row>
    <row r="28" spans="1:11" ht="20.100000000000001" customHeight="1">
      <c r="A28" s="3125" t="s">
        <v>2178</v>
      </c>
      <c r="B28" s="1695">
        <v>59923</v>
      </c>
      <c r="C28" s="5791">
        <v>145315</v>
      </c>
      <c r="D28" s="5791"/>
      <c r="E28" s="5791">
        <v>1014972</v>
      </c>
      <c r="F28" s="5791"/>
      <c r="G28" s="5791">
        <v>387054</v>
      </c>
      <c r="H28" s="5791"/>
      <c r="I28" s="1673" t="s">
        <v>356</v>
      </c>
      <c r="J28" s="1673">
        <v>49289</v>
      </c>
      <c r="K28" s="122"/>
    </row>
    <row r="29" spans="1:11" ht="20.100000000000001" customHeight="1">
      <c r="A29" s="180" t="s">
        <v>397</v>
      </c>
      <c r="B29" s="1695">
        <v>32270</v>
      </c>
      <c r="C29" s="5785">
        <v>768136</v>
      </c>
      <c r="D29" s="5785"/>
      <c r="E29" s="5785">
        <v>536845</v>
      </c>
      <c r="F29" s="5785"/>
      <c r="G29" s="5785">
        <v>205020</v>
      </c>
      <c r="H29" s="5785"/>
      <c r="I29" s="1673" t="s">
        <v>356</v>
      </c>
      <c r="J29" s="1673">
        <v>26271</v>
      </c>
      <c r="K29" s="122"/>
    </row>
    <row r="30" spans="1:11" ht="20.100000000000001" customHeight="1">
      <c r="A30" s="180" t="s">
        <v>398</v>
      </c>
      <c r="B30" s="1695">
        <v>12698</v>
      </c>
      <c r="C30" s="5785">
        <v>252746</v>
      </c>
      <c r="D30" s="5785"/>
      <c r="E30" s="5785">
        <v>176581</v>
      </c>
      <c r="F30" s="5785"/>
      <c r="G30" s="5785">
        <v>66056</v>
      </c>
      <c r="H30" s="5785"/>
      <c r="I30" s="1673" t="s">
        <v>356</v>
      </c>
      <c r="J30" s="1673">
        <v>10109</v>
      </c>
      <c r="K30" s="122"/>
    </row>
    <row r="31" spans="1:11" ht="20.100000000000001" customHeight="1">
      <c r="A31" s="197" t="s">
        <v>4775</v>
      </c>
      <c r="B31" s="1695">
        <v>2305</v>
      </c>
      <c r="C31" s="5745">
        <v>72260</v>
      </c>
      <c r="D31" s="5745"/>
      <c r="E31" s="5745">
        <v>50496</v>
      </c>
      <c r="F31" s="5745"/>
      <c r="G31" s="5745">
        <v>19821</v>
      </c>
      <c r="H31" s="5745"/>
      <c r="I31" s="1673" t="s">
        <v>356</v>
      </c>
      <c r="J31" s="1673">
        <v>1943</v>
      </c>
      <c r="K31" s="122"/>
    </row>
    <row r="32" spans="1:11" ht="20.100000000000001" customHeight="1" thickBot="1">
      <c r="A32" s="1940" t="s">
        <v>4778</v>
      </c>
      <c r="B32" s="3240">
        <v>30</v>
      </c>
      <c r="C32" s="5786">
        <v>324</v>
      </c>
      <c r="D32" s="5786"/>
      <c r="E32" s="5794">
        <v>227</v>
      </c>
      <c r="F32" s="5794"/>
      <c r="G32" s="5794">
        <v>93</v>
      </c>
      <c r="H32" s="5794"/>
      <c r="I32" s="3241" t="s">
        <v>356</v>
      </c>
      <c r="J32" s="3241">
        <v>4</v>
      </c>
      <c r="K32" s="122"/>
    </row>
    <row r="33" spans="1:14" ht="13.5" customHeight="1">
      <c r="A33" s="786"/>
      <c r="B33" s="3175"/>
      <c r="C33" s="3283"/>
      <c r="D33" s="3283"/>
      <c r="E33" s="561"/>
      <c r="F33" s="561"/>
      <c r="G33" s="561"/>
      <c r="H33" s="561"/>
      <c r="I33" s="1763"/>
      <c r="J33" s="3175"/>
      <c r="K33" s="122"/>
    </row>
    <row r="34" spans="1:14" ht="13.5" customHeight="1">
      <c r="A34" s="786"/>
      <c r="B34" s="3175"/>
      <c r="C34" s="3283"/>
      <c r="D34" s="3283"/>
      <c r="E34" s="561"/>
      <c r="F34" s="561"/>
      <c r="G34" s="561"/>
      <c r="H34" s="561"/>
      <c r="I34" s="1763"/>
      <c r="J34" s="3175"/>
      <c r="K34" s="122"/>
    </row>
    <row r="35" spans="1:14" ht="6.9" customHeight="1">
      <c r="A35" s="3284"/>
      <c r="B35" s="3282"/>
      <c r="C35" s="3285"/>
      <c r="D35" s="3282"/>
      <c r="E35" s="3282"/>
      <c r="F35" s="3282"/>
      <c r="G35" s="3282"/>
      <c r="H35" s="3282"/>
      <c r="I35" s="3282"/>
      <c r="J35" s="3286"/>
    </row>
    <row r="36" spans="1:14" ht="19.2">
      <c r="A36" s="3287" t="s">
        <v>5663</v>
      </c>
      <c r="B36" s="3288"/>
      <c r="C36" s="3288"/>
      <c r="D36" s="3288"/>
      <c r="E36" s="458"/>
      <c r="F36" s="458"/>
      <c r="G36" s="458"/>
      <c r="H36" s="458"/>
      <c r="I36" s="458"/>
      <c r="J36" s="458"/>
      <c r="K36" s="458"/>
      <c r="L36" s="458"/>
      <c r="M36" s="458"/>
    </row>
    <row r="37" spans="1:14" ht="13.8" thickBot="1">
      <c r="A37" s="782" t="s">
        <v>5664</v>
      </c>
      <c r="B37" s="782"/>
      <c r="C37" s="493"/>
      <c r="D37" s="3289"/>
      <c r="E37" s="3289"/>
      <c r="F37" s="3289"/>
      <c r="G37" s="3289"/>
      <c r="H37" s="3289"/>
      <c r="I37" s="3289"/>
      <c r="J37" s="478" t="s">
        <v>5619</v>
      </c>
      <c r="K37" s="525"/>
      <c r="L37" s="525"/>
    </row>
    <row r="38" spans="1:14" ht="9.9" customHeight="1">
      <c r="A38" s="4527" t="s">
        <v>420</v>
      </c>
      <c r="B38" s="4530" t="s">
        <v>5665</v>
      </c>
      <c r="C38" s="4531"/>
      <c r="D38" s="1376"/>
      <c r="E38" s="1376"/>
      <c r="F38" s="3290"/>
      <c r="G38" s="3291"/>
      <c r="H38" s="3292"/>
      <c r="I38" s="3292"/>
      <c r="J38" s="3290"/>
      <c r="K38" s="525"/>
      <c r="L38" s="525"/>
      <c r="M38" s="525"/>
      <c r="N38" s="122"/>
    </row>
    <row r="39" spans="1:14" ht="15" customHeight="1">
      <c r="A39" s="4529"/>
      <c r="B39" s="4593"/>
      <c r="C39" s="4594"/>
      <c r="D39" s="4539" t="s">
        <v>2070</v>
      </c>
      <c r="E39" s="4540"/>
      <c r="F39" s="4540"/>
      <c r="G39" s="4541"/>
      <c r="H39" s="4539" t="s">
        <v>5666</v>
      </c>
      <c r="I39" s="4540"/>
      <c r="J39" s="4540"/>
      <c r="K39" s="178"/>
      <c r="L39" s="178"/>
      <c r="M39" s="178"/>
      <c r="N39" s="122"/>
    </row>
    <row r="40" spans="1:14" ht="20.100000000000001" customHeight="1">
      <c r="A40" s="3125" t="s">
        <v>2178</v>
      </c>
      <c r="B40" s="3293">
        <v>61627</v>
      </c>
      <c r="C40" s="3294"/>
      <c r="D40" s="3294">
        <v>59085</v>
      </c>
      <c r="E40" s="3294"/>
      <c r="F40" s="3294"/>
      <c r="G40" s="3294"/>
      <c r="H40" s="3294">
        <v>2542</v>
      </c>
      <c r="I40" s="3294"/>
      <c r="J40" s="3294"/>
      <c r="K40" s="3171"/>
      <c r="L40" s="3171"/>
      <c r="M40" s="3171"/>
      <c r="N40" s="122"/>
    </row>
    <row r="41" spans="1:14" ht="20.100000000000001" customHeight="1">
      <c r="A41" s="180" t="s">
        <v>397</v>
      </c>
      <c r="B41" s="3295">
        <v>63717</v>
      </c>
      <c r="C41" s="3296"/>
      <c r="D41" s="3297">
        <v>61206</v>
      </c>
      <c r="E41" s="3296"/>
      <c r="F41" s="3296"/>
      <c r="G41" s="3296"/>
      <c r="H41" s="3297">
        <v>2511</v>
      </c>
      <c r="I41" s="3296"/>
      <c r="J41" s="3296"/>
      <c r="K41" s="3171"/>
      <c r="L41" s="3171"/>
      <c r="M41" s="3171"/>
      <c r="N41" s="122"/>
    </row>
    <row r="42" spans="1:14" ht="20.100000000000001" customHeight="1">
      <c r="A42" s="180" t="s">
        <v>398</v>
      </c>
      <c r="B42" s="3295">
        <v>65676</v>
      </c>
      <c r="C42" s="3297"/>
      <c r="D42" s="3297">
        <v>63166</v>
      </c>
      <c r="E42" s="3297"/>
      <c r="F42" s="3297"/>
      <c r="G42" s="3297"/>
      <c r="H42" s="3297">
        <v>2510</v>
      </c>
      <c r="I42" s="3297"/>
      <c r="J42" s="3297"/>
      <c r="K42" s="3171"/>
      <c r="L42" s="3171"/>
      <c r="M42" s="3171"/>
      <c r="N42" s="122"/>
    </row>
    <row r="43" spans="1:14" ht="20.100000000000001" customHeight="1">
      <c r="A43" s="197" t="s">
        <v>5667</v>
      </c>
      <c r="B43" s="3295">
        <v>67570</v>
      </c>
      <c r="C43" s="3297"/>
      <c r="D43" s="3297">
        <v>65087</v>
      </c>
      <c r="E43" s="3297"/>
      <c r="F43" s="3297"/>
      <c r="G43" s="3297"/>
      <c r="H43" s="3297">
        <v>2483</v>
      </c>
      <c r="I43" s="3297"/>
      <c r="J43" s="3297"/>
      <c r="K43" s="3171"/>
      <c r="L43" s="3171"/>
      <c r="M43" s="3171"/>
      <c r="N43" s="122"/>
    </row>
    <row r="44" spans="1:14" ht="20.100000000000001" customHeight="1" thickBot="1">
      <c r="A44" s="1940" t="s">
        <v>5668</v>
      </c>
      <c r="B44" s="3298">
        <v>68634</v>
      </c>
      <c r="C44" s="3299"/>
      <c r="D44" s="3299">
        <v>66141</v>
      </c>
      <c r="E44" s="3299"/>
      <c r="F44" s="3299"/>
      <c r="G44" s="3299"/>
      <c r="H44" s="3299">
        <v>2493</v>
      </c>
      <c r="I44" s="3299"/>
      <c r="J44" s="3299"/>
      <c r="K44" s="1386"/>
      <c r="L44" s="1386"/>
      <c r="M44" s="1386"/>
      <c r="N44" s="122"/>
    </row>
    <row r="45" spans="1:14">
      <c r="A45" s="89" t="s">
        <v>5669</v>
      </c>
      <c r="K45" s="122"/>
      <c r="L45" s="122"/>
      <c r="M45" s="122"/>
    </row>
    <row r="46" spans="1:14">
      <c r="K46" s="122"/>
      <c r="L46" s="122"/>
      <c r="M46" s="122"/>
    </row>
    <row r="47" spans="1:14">
      <c r="K47" s="122"/>
      <c r="L47" s="122"/>
      <c r="M47" s="122"/>
    </row>
    <row r="48" spans="1:14" ht="25.5" customHeight="1"/>
    <row r="49" ht="18.75" customHeight="1"/>
    <row r="50" ht="18.75" customHeight="1"/>
    <row r="51" ht="18.75" customHeight="1"/>
  </sheetData>
  <mergeCells count="61">
    <mergeCell ref="D5:E5"/>
    <mergeCell ref="F5:G5"/>
    <mergeCell ref="A3:A4"/>
    <mergeCell ref="B3:C3"/>
    <mergeCell ref="D3:G3"/>
    <mergeCell ref="D4:E4"/>
    <mergeCell ref="F4:G4"/>
    <mergeCell ref="D6:E6"/>
    <mergeCell ref="F6:G6"/>
    <mergeCell ref="D7:E7"/>
    <mergeCell ref="F7:G7"/>
    <mergeCell ref="D8:E8"/>
    <mergeCell ref="F8:G8"/>
    <mergeCell ref="D9:E9"/>
    <mergeCell ref="F9:G9"/>
    <mergeCell ref="A16:A17"/>
    <mergeCell ref="B16:B17"/>
    <mergeCell ref="C16:D17"/>
    <mergeCell ref="E16:F17"/>
    <mergeCell ref="G16:H17"/>
    <mergeCell ref="I16:J16"/>
    <mergeCell ref="C18:D18"/>
    <mergeCell ref="E18:F18"/>
    <mergeCell ref="G18:H18"/>
    <mergeCell ref="C19:D19"/>
    <mergeCell ref="E19:F19"/>
    <mergeCell ref="G19:H19"/>
    <mergeCell ref="C20:D20"/>
    <mergeCell ref="E20:F20"/>
    <mergeCell ref="G20:H20"/>
    <mergeCell ref="C21:D21"/>
    <mergeCell ref="E21:F21"/>
    <mergeCell ref="G21:H21"/>
    <mergeCell ref="C22:D22"/>
    <mergeCell ref="E22:F22"/>
    <mergeCell ref="G22:H22"/>
    <mergeCell ref="A26:A27"/>
    <mergeCell ref="B26:B27"/>
    <mergeCell ref="C26:D27"/>
    <mergeCell ref="E26:F27"/>
    <mergeCell ref="G26:H27"/>
    <mergeCell ref="I26:J26"/>
    <mergeCell ref="C28:D28"/>
    <mergeCell ref="E28:F28"/>
    <mergeCell ref="G28:H28"/>
    <mergeCell ref="C29:D29"/>
    <mergeCell ref="E29:F29"/>
    <mergeCell ref="G29:H29"/>
    <mergeCell ref="C30:D30"/>
    <mergeCell ref="E30:F30"/>
    <mergeCell ref="G30:H30"/>
    <mergeCell ref="C31:D31"/>
    <mergeCell ref="E31:F31"/>
    <mergeCell ref="G31:H31"/>
    <mergeCell ref="C32:D32"/>
    <mergeCell ref="E32:F32"/>
    <mergeCell ref="G32:H32"/>
    <mergeCell ref="A38:A39"/>
    <mergeCell ref="B38:C39"/>
    <mergeCell ref="D39:G39"/>
    <mergeCell ref="H39:J39"/>
  </mergeCells>
  <phoneticPr fontId="3"/>
  <pageMargins left="0.59055118110236227" right="0.78740157480314965" top="0.98425196850393704" bottom="0.98425196850393704" header="0.51181102362204722" footer="0.51181102362204722"/>
  <pageSetup paperSize="9" scale="97" orientation="portrait" horizontalDpi="4294967293"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workbookViewId="0"/>
  </sheetViews>
  <sheetFormatPr defaultRowHeight="13.2"/>
  <cols>
    <col min="1" max="1" width="16.77734375" customWidth="1"/>
    <col min="2" max="2" width="2.6640625" customWidth="1"/>
    <col min="3" max="4" width="7.88671875" customWidth="1"/>
    <col min="5" max="5" width="5.6640625" customWidth="1"/>
    <col min="6" max="6" width="7.109375" customWidth="1"/>
    <col min="7" max="13" width="5.88671875" customWidth="1"/>
  </cols>
  <sheetData>
    <row r="1" spans="1:13" ht="19.2">
      <c r="A1" s="1608" t="s">
        <v>5670</v>
      </c>
      <c r="C1" s="3300"/>
      <c r="D1" s="3300"/>
      <c r="E1" s="3300"/>
      <c r="F1" s="3300"/>
      <c r="G1" s="3300"/>
      <c r="H1" s="3300"/>
      <c r="I1" s="3300"/>
      <c r="J1" s="3300"/>
      <c r="K1" s="3300"/>
      <c r="L1" s="1822"/>
      <c r="M1" s="1822"/>
    </row>
    <row r="2" spans="1:13" ht="19.8" thickBot="1">
      <c r="A2" s="3274" t="s">
        <v>5671</v>
      </c>
      <c r="B2" s="120"/>
      <c r="C2" s="3275"/>
      <c r="D2" s="3276"/>
      <c r="E2" s="3276"/>
      <c r="F2" s="3276"/>
      <c r="G2" s="3301"/>
      <c r="H2" s="3302"/>
      <c r="I2" s="3303"/>
      <c r="J2" s="3303"/>
      <c r="K2" s="1798"/>
      <c r="L2" s="3304"/>
      <c r="M2" s="3304" t="s">
        <v>5672</v>
      </c>
    </row>
    <row r="3" spans="1:13" ht="18" customHeight="1">
      <c r="A3" s="5796" t="s">
        <v>420</v>
      </c>
      <c r="B3" s="5796"/>
      <c r="C3" s="5816" t="s">
        <v>5673</v>
      </c>
      <c r="D3" s="5817"/>
      <c r="E3" s="5818"/>
      <c r="F3" s="5797" t="s">
        <v>5674</v>
      </c>
      <c r="G3" s="4985"/>
      <c r="H3" s="4985"/>
      <c r="I3" s="4985"/>
      <c r="J3" s="4985"/>
      <c r="K3" s="4985"/>
      <c r="L3" s="4985"/>
      <c r="M3" s="4985"/>
    </row>
    <row r="4" spans="1:13" ht="19.5" customHeight="1">
      <c r="A4" s="4986"/>
      <c r="B4" s="4986"/>
      <c r="C4" s="3305"/>
      <c r="D4" s="3279" t="s">
        <v>5675</v>
      </c>
      <c r="E4" s="3279" t="s">
        <v>5676</v>
      </c>
      <c r="F4" s="3305"/>
      <c r="G4" s="3279" t="s">
        <v>5677</v>
      </c>
      <c r="H4" s="3279" t="s">
        <v>5678</v>
      </c>
      <c r="I4" s="3280" t="s">
        <v>5679</v>
      </c>
      <c r="J4" s="3280" t="s">
        <v>5680</v>
      </c>
      <c r="K4" s="3280" t="s">
        <v>5681</v>
      </c>
      <c r="L4" s="3280" t="s">
        <v>5682</v>
      </c>
      <c r="M4" s="3280" t="s">
        <v>5683</v>
      </c>
    </row>
    <row r="5" spans="1:13" ht="21.9" customHeight="1">
      <c r="A5" s="3125" t="s">
        <v>2178</v>
      </c>
      <c r="B5" s="3306"/>
      <c r="C5" s="3156">
        <v>128370</v>
      </c>
      <c r="D5" s="3157">
        <v>127621</v>
      </c>
      <c r="E5" s="436">
        <v>749</v>
      </c>
      <c r="F5" s="3157">
        <v>26249</v>
      </c>
      <c r="G5" s="3157">
        <v>7184</v>
      </c>
      <c r="H5" s="3157">
        <v>3520</v>
      </c>
      <c r="I5" s="3157">
        <v>4823</v>
      </c>
      <c r="J5" s="3157">
        <v>3102</v>
      </c>
      <c r="K5" s="3157">
        <v>2532</v>
      </c>
      <c r="L5" s="3157">
        <v>2667</v>
      </c>
      <c r="M5" s="3157">
        <v>2421</v>
      </c>
    </row>
    <row r="6" spans="1:13" ht="21.9" customHeight="1">
      <c r="A6" s="180" t="s">
        <v>397</v>
      </c>
      <c r="B6" s="89"/>
      <c r="C6" s="3156">
        <v>130208</v>
      </c>
      <c r="D6" s="3157">
        <v>129484</v>
      </c>
      <c r="E6" s="436">
        <v>724</v>
      </c>
      <c r="F6" s="3157">
        <v>26791</v>
      </c>
      <c r="G6" s="3157">
        <v>7155</v>
      </c>
      <c r="H6" s="3157">
        <v>3706</v>
      </c>
      <c r="I6" s="3157">
        <v>5026</v>
      </c>
      <c r="J6" s="3157">
        <v>3200</v>
      </c>
      <c r="K6" s="3157">
        <v>2564</v>
      </c>
      <c r="L6" s="3157">
        <v>2707</v>
      </c>
      <c r="M6" s="3157">
        <v>2433</v>
      </c>
    </row>
    <row r="7" spans="1:13" ht="21.9" customHeight="1">
      <c r="A7" s="180" t="s">
        <v>398</v>
      </c>
      <c r="B7" s="89"/>
      <c r="C7" s="3156">
        <v>131906</v>
      </c>
      <c r="D7" s="3157">
        <v>131197</v>
      </c>
      <c r="E7" s="436">
        <v>709</v>
      </c>
      <c r="F7" s="3157">
        <v>27276</v>
      </c>
      <c r="G7" s="3157">
        <v>7150</v>
      </c>
      <c r="H7" s="3157">
        <v>3812</v>
      </c>
      <c r="I7" s="3157">
        <v>5100</v>
      </c>
      <c r="J7" s="3157">
        <v>3265</v>
      </c>
      <c r="K7" s="3157">
        <v>2574</v>
      </c>
      <c r="L7" s="3157">
        <v>2855</v>
      </c>
      <c r="M7" s="3157">
        <v>2520</v>
      </c>
    </row>
    <row r="8" spans="1:13" ht="21.9" customHeight="1">
      <c r="A8" s="197" t="s">
        <v>2179</v>
      </c>
      <c r="B8" s="89"/>
      <c r="C8" s="3156">
        <v>133125</v>
      </c>
      <c r="D8" s="3157">
        <v>132439</v>
      </c>
      <c r="E8" s="436">
        <v>686</v>
      </c>
      <c r="F8" s="3157">
        <v>27349</v>
      </c>
      <c r="G8" s="3157">
        <v>6846</v>
      </c>
      <c r="H8" s="3157">
        <v>4002</v>
      </c>
      <c r="I8" s="3157">
        <v>5099</v>
      </c>
      <c r="J8" s="3157">
        <v>3256</v>
      </c>
      <c r="K8" s="3157">
        <v>2518</v>
      </c>
      <c r="L8" s="3157">
        <v>2982</v>
      </c>
      <c r="M8" s="3157">
        <v>2646</v>
      </c>
    </row>
    <row r="9" spans="1:13" ht="21.9" customHeight="1" thickBot="1">
      <c r="A9" s="1940" t="s">
        <v>2180</v>
      </c>
      <c r="B9" s="1420"/>
      <c r="C9" s="3307">
        <v>134029</v>
      </c>
      <c r="D9" s="3308">
        <v>133332</v>
      </c>
      <c r="E9" s="3309">
        <v>697</v>
      </c>
      <c r="F9" s="3308">
        <v>28026</v>
      </c>
      <c r="G9" s="3308">
        <v>7123</v>
      </c>
      <c r="H9" s="3308">
        <v>3861</v>
      </c>
      <c r="I9" s="3308">
        <v>5493</v>
      </c>
      <c r="J9" s="3308">
        <v>3233</v>
      </c>
      <c r="K9" s="3308">
        <v>2687</v>
      </c>
      <c r="L9" s="3308">
        <v>3149</v>
      </c>
      <c r="M9" s="3308">
        <v>2480</v>
      </c>
    </row>
    <row r="10" spans="1:13">
      <c r="A10" s="2839" t="s">
        <v>5684</v>
      </c>
      <c r="B10" s="2839"/>
      <c r="C10" s="2839"/>
      <c r="D10" s="2839"/>
      <c r="E10" s="3310"/>
      <c r="F10" s="1822"/>
      <c r="G10" s="1822"/>
      <c r="H10" s="3311"/>
      <c r="I10" s="3312"/>
      <c r="J10" s="3312"/>
      <c r="K10" s="1822"/>
      <c r="L10" s="1822"/>
    </row>
    <row r="11" spans="1:13">
      <c r="A11" s="436" t="s">
        <v>5685</v>
      </c>
      <c r="B11" s="3313"/>
      <c r="C11" s="3313"/>
      <c r="D11" s="3313"/>
      <c r="E11" s="3313"/>
      <c r="F11" s="3313"/>
      <c r="G11" s="3313"/>
      <c r="H11" s="1822"/>
      <c r="I11" s="1822"/>
      <c r="J11" s="1822"/>
      <c r="K11" s="1822"/>
      <c r="L11" s="1822"/>
    </row>
    <row r="15" spans="1:13">
      <c r="H15" s="89"/>
      <c r="I15" s="89"/>
      <c r="J15" s="89"/>
      <c r="K15" s="89"/>
      <c r="L15" s="89"/>
    </row>
    <row r="16" spans="1:13" ht="19.2">
      <c r="A16" s="1608" t="s">
        <v>5686</v>
      </c>
      <c r="B16" s="3314"/>
      <c r="C16" s="3314"/>
      <c r="D16" s="1822"/>
      <c r="E16" s="1719"/>
      <c r="F16" s="1719"/>
      <c r="G16" s="1719"/>
      <c r="H16" s="1719"/>
      <c r="I16" s="1719"/>
      <c r="J16" s="1719"/>
      <c r="K16" s="1719"/>
      <c r="L16" s="1719"/>
      <c r="M16" s="1719"/>
    </row>
    <row r="17" spans="1:13" ht="13.8" thickBot="1">
      <c r="A17" s="3274" t="s">
        <v>1770</v>
      </c>
      <c r="B17" s="3275"/>
      <c r="C17" s="3302"/>
      <c r="D17" s="3278"/>
      <c r="E17" s="3278"/>
      <c r="F17" s="3278"/>
      <c r="G17" s="3278"/>
      <c r="H17" s="3278"/>
      <c r="I17" s="3278"/>
      <c r="J17" s="1719"/>
      <c r="K17" s="3278"/>
      <c r="L17" s="3278"/>
      <c r="M17" s="3302" t="s">
        <v>5687</v>
      </c>
    </row>
    <row r="18" spans="1:13" ht="32.1" customHeight="1">
      <c r="A18" s="5506" t="s">
        <v>420</v>
      </c>
      <c r="B18" s="5507"/>
      <c r="C18" s="5811" t="s">
        <v>5688</v>
      </c>
      <c r="D18" s="5812"/>
      <c r="E18" s="5813"/>
      <c r="F18" s="5811" t="s">
        <v>5689</v>
      </c>
      <c r="G18" s="5812"/>
      <c r="H18" s="5812"/>
      <c r="I18" s="5813"/>
      <c r="J18" s="5811" t="s">
        <v>5690</v>
      </c>
      <c r="K18" s="5812"/>
      <c r="L18" s="5812"/>
      <c r="M18" s="5812"/>
    </row>
    <row r="19" spans="1:13" ht="21.9" customHeight="1">
      <c r="A19" s="3125" t="s">
        <v>2178</v>
      </c>
      <c r="B19" s="2839"/>
      <c r="C19" s="3244">
        <v>15398</v>
      </c>
      <c r="D19" s="3246"/>
      <c r="E19" s="3246"/>
      <c r="F19" s="3315">
        <v>4649</v>
      </c>
      <c r="G19" s="3315"/>
      <c r="H19" s="3315"/>
      <c r="I19" s="3315"/>
      <c r="J19" s="3246">
        <v>2488</v>
      </c>
      <c r="K19" s="3315"/>
      <c r="L19" s="3315"/>
      <c r="M19" s="3315"/>
    </row>
    <row r="20" spans="1:13" ht="21.9" customHeight="1">
      <c r="A20" s="180" t="s">
        <v>397</v>
      </c>
      <c r="B20" s="1627"/>
      <c r="C20" s="3247">
        <v>15462</v>
      </c>
      <c r="D20" s="3249"/>
      <c r="E20" s="3249"/>
      <c r="F20" s="3316">
        <v>5024</v>
      </c>
      <c r="G20" s="3316"/>
      <c r="H20" s="3316"/>
      <c r="I20" s="3316"/>
      <c r="J20" s="3249">
        <v>2477</v>
      </c>
      <c r="K20" s="3316"/>
      <c r="L20" s="3316"/>
      <c r="M20" s="3316"/>
    </row>
    <row r="21" spans="1:13" ht="21.9" customHeight="1">
      <c r="A21" s="180" t="s">
        <v>398</v>
      </c>
      <c r="B21" s="1627"/>
      <c r="C21" s="3247">
        <v>16061</v>
      </c>
      <c r="D21" s="3249"/>
      <c r="E21" s="3249"/>
      <c r="F21" s="3317">
        <v>5175</v>
      </c>
      <c r="G21" s="3317"/>
      <c r="H21" s="3317"/>
      <c r="I21" s="3317"/>
      <c r="J21" s="3249">
        <v>2410</v>
      </c>
      <c r="K21" s="3317"/>
      <c r="L21" s="3317"/>
      <c r="M21" s="3317"/>
    </row>
    <row r="22" spans="1:13" ht="21.9" customHeight="1">
      <c r="A22" s="197" t="s">
        <v>2179</v>
      </c>
      <c r="B22" s="1627"/>
      <c r="C22" s="3247">
        <v>16426</v>
      </c>
      <c r="D22" s="3249"/>
      <c r="E22" s="3249"/>
      <c r="F22" s="3249">
        <v>5196</v>
      </c>
      <c r="G22" s="3249"/>
      <c r="H22" s="3249"/>
      <c r="I22" s="3249"/>
      <c r="J22" s="3249">
        <v>2412</v>
      </c>
      <c r="K22" s="3249"/>
      <c r="L22" s="3249"/>
      <c r="M22" s="3249"/>
    </row>
    <row r="23" spans="1:13" ht="21.9" customHeight="1" thickBot="1">
      <c r="A23" s="1940" t="s">
        <v>2180</v>
      </c>
      <c r="B23" s="3318"/>
      <c r="C23" s="3172">
        <v>16608</v>
      </c>
      <c r="D23" s="3173"/>
      <c r="E23" s="3173"/>
      <c r="F23" s="3173">
        <v>5259</v>
      </c>
      <c r="G23" s="3173"/>
      <c r="H23" s="3173"/>
      <c r="I23" s="3173"/>
      <c r="J23" s="3173">
        <v>2472</v>
      </c>
      <c r="K23" s="3173"/>
      <c r="L23" s="3173"/>
      <c r="M23" s="3173"/>
    </row>
    <row r="24" spans="1:13">
      <c r="A24" s="474" t="s">
        <v>5691</v>
      </c>
      <c r="B24" s="3286"/>
      <c r="C24" s="3286"/>
      <c r="D24" s="3286"/>
      <c r="E24" s="3286"/>
      <c r="F24" s="3286"/>
      <c r="G24" s="1719"/>
      <c r="H24" s="1719"/>
      <c r="I24" s="1719"/>
      <c r="J24" s="1719"/>
      <c r="K24" s="1719"/>
      <c r="L24" s="1719"/>
      <c r="M24" s="1719"/>
    </row>
    <row r="29" spans="1:13" ht="19.2">
      <c r="A29" s="1608" t="s">
        <v>5692</v>
      </c>
      <c r="B29" s="3319"/>
      <c r="C29" s="3319"/>
      <c r="D29" s="3319"/>
      <c r="E29" s="3319"/>
      <c r="F29" s="3319"/>
      <c r="G29" s="3319"/>
      <c r="H29" s="3319"/>
      <c r="I29" s="1822"/>
      <c r="J29" s="89"/>
    </row>
    <row r="30" spans="1:13" ht="14.25" customHeight="1" thickBot="1">
      <c r="A30" s="3274" t="s">
        <v>5693</v>
      </c>
      <c r="B30" s="3275"/>
      <c r="C30" s="3275"/>
      <c r="D30" s="3302"/>
      <c r="E30" s="3302"/>
      <c r="F30" s="3278"/>
      <c r="G30" s="3302"/>
      <c r="H30" s="3320"/>
      <c r="I30" s="120"/>
      <c r="J30" s="3321"/>
      <c r="K30" s="120"/>
      <c r="L30" s="120"/>
      <c r="M30" s="3302" t="s">
        <v>5687</v>
      </c>
    </row>
    <row r="31" spans="1:13" ht="32.1" customHeight="1">
      <c r="A31" s="5506" t="s">
        <v>420</v>
      </c>
      <c r="B31" s="5507"/>
      <c r="C31" s="5811" t="s">
        <v>5694</v>
      </c>
      <c r="D31" s="5812"/>
      <c r="E31" s="5813"/>
      <c r="F31" s="5811" t="s">
        <v>5695</v>
      </c>
      <c r="G31" s="5812"/>
      <c r="H31" s="5812"/>
      <c r="I31" s="5813"/>
      <c r="J31" s="5814" t="s">
        <v>5696</v>
      </c>
      <c r="K31" s="5815"/>
      <c r="L31" s="5815"/>
      <c r="M31" s="5815"/>
    </row>
    <row r="32" spans="1:13" ht="21.9" customHeight="1">
      <c r="A32" s="3125" t="s">
        <v>2178</v>
      </c>
      <c r="B32" s="2839"/>
      <c r="C32" s="3244">
        <v>72742</v>
      </c>
      <c r="D32" s="3322"/>
      <c r="E32" s="3322"/>
      <c r="F32" s="3246">
        <v>169082</v>
      </c>
      <c r="G32" s="3322"/>
      <c r="H32" s="3322"/>
      <c r="I32" s="3322"/>
      <c r="J32" s="3246">
        <v>236204</v>
      </c>
      <c r="K32" s="3322"/>
      <c r="L32" s="3322"/>
      <c r="M32" s="3322"/>
    </row>
    <row r="33" spans="1:13" ht="21.9" customHeight="1">
      <c r="A33" s="180" t="s">
        <v>397</v>
      </c>
      <c r="B33" s="1627"/>
      <c r="C33" s="3247">
        <v>76790</v>
      </c>
      <c r="D33" s="3323"/>
      <c r="E33" s="3323"/>
      <c r="F33" s="3249">
        <v>167845</v>
      </c>
      <c r="G33" s="3323"/>
      <c r="H33" s="3323"/>
      <c r="I33" s="3323"/>
      <c r="J33" s="3249">
        <v>236231</v>
      </c>
      <c r="K33" s="3323"/>
      <c r="L33" s="3323"/>
      <c r="M33" s="3323"/>
    </row>
    <row r="34" spans="1:13" ht="21.9" customHeight="1">
      <c r="A34" s="180" t="s">
        <v>398</v>
      </c>
      <c r="B34" s="1627"/>
      <c r="C34" s="3247">
        <v>76216</v>
      </c>
      <c r="D34" s="3317"/>
      <c r="E34" s="3323"/>
      <c r="F34" s="3249">
        <v>170675</v>
      </c>
      <c r="G34" s="3317"/>
      <c r="H34" s="3317"/>
      <c r="I34" s="3323"/>
      <c r="J34" s="3249">
        <v>245384</v>
      </c>
      <c r="K34" s="3317"/>
      <c r="L34" s="3317"/>
      <c r="M34" s="3323"/>
    </row>
    <row r="35" spans="1:13" ht="21.9" customHeight="1">
      <c r="A35" s="197" t="s">
        <v>4775</v>
      </c>
      <c r="B35" s="1627"/>
      <c r="C35" s="3247">
        <v>79044</v>
      </c>
      <c r="D35" s="3249"/>
      <c r="E35" s="3323"/>
      <c r="F35" s="3249">
        <v>180424</v>
      </c>
      <c r="G35" s="3249"/>
      <c r="H35" s="3249"/>
      <c r="I35" s="3323"/>
      <c r="J35" s="3249">
        <v>258907</v>
      </c>
      <c r="K35" s="3249"/>
      <c r="L35" s="3249"/>
      <c r="M35" s="3323"/>
    </row>
    <row r="36" spans="1:13" ht="21.9" customHeight="1" thickBot="1">
      <c r="A36" s="1940" t="s">
        <v>4778</v>
      </c>
      <c r="B36" s="3318"/>
      <c r="C36" s="3172">
        <v>77000</v>
      </c>
      <c r="D36" s="3173"/>
      <c r="E36" s="3173"/>
      <c r="F36" s="3173">
        <v>180378</v>
      </c>
      <c r="G36" s="3173"/>
      <c r="H36" s="3173"/>
      <c r="I36" s="3324"/>
      <c r="J36" s="3173">
        <v>251871</v>
      </c>
      <c r="K36" s="3173"/>
      <c r="L36" s="3173"/>
      <c r="M36" s="3324"/>
    </row>
    <row r="37" spans="1:13">
      <c r="A37" s="3313" t="s">
        <v>5691</v>
      </c>
      <c r="B37" s="3313"/>
      <c r="C37" s="3313"/>
      <c r="D37" s="3313"/>
      <c r="E37" s="3313"/>
      <c r="F37" s="1822"/>
      <c r="G37" s="1822"/>
      <c r="H37" s="1822"/>
      <c r="I37" s="1822"/>
      <c r="J37" s="89"/>
    </row>
    <row r="39" spans="1:13">
      <c r="A39" s="89"/>
      <c r="B39" s="89"/>
      <c r="C39" s="89"/>
      <c r="D39" s="89"/>
    </row>
  </sheetData>
  <mergeCells count="11">
    <mergeCell ref="A31:B31"/>
    <mergeCell ref="C31:E31"/>
    <mergeCell ref="F31:I31"/>
    <mergeCell ref="J31:M31"/>
    <mergeCell ref="A3:B4"/>
    <mergeCell ref="C3:E3"/>
    <mergeCell ref="F3:M3"/>
    <mergeCell ref="A18:B18"/>
    <mergeCell ref="C18:E18"/>
    <mergeCell ref="F18:I18"/>
    <mergeCell ref="J18:M18"/>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9" customWidth="1"/>
    <col min="2" max="4" width="7.109375" customWidth="1"/>
    <col min="5" max="7" width="6.88671875" customWidth="1"/>
    <col min="8" max="8" width="7.109375" customWidth="1"/>
    <col min="9" max="11" width="5.109375" customWidth="1"/>
    <col min="12" max="12" width="6.6640625" customWidth="1"/>
  </cols>
  <sheetData>
    <row r="1" spans="1:12" ht="19.2">
      <c r="A1" s="1608" t="s">
        <v>5697</v>
      </c>
      <c r="B1" s="3300"/>
      <c r="C1" s="3300"/>
      <c r="D1" s="3300"/>
      <c r="E1" s="3300"/>
      <c r="F1" s="3300"/>
      <c r="G1" s="3300"/>
      <c r="H1" s="3300"/>
      <c r="I1" s="3300"/>
      <c r="J1" s="3300"/>
      <c r="K1" s="1822"/>
    </row>
    <row r="2" spans="1:12" ht="13.5" customHeight="1" thickBot="1">
      <c r="A2" s="3274" t="s">
        <v>5698</v>
      </c>
      <c r="B2" s="3325"/>
      <c r="C2" s="3325"/>
      <c r="D2" s="3325"/>
      <c r="E2" s="3326"/>
      <c r="F2" s="3326"/>
      <c r="G2" s="3269"/>
      <c r="H2" s="3269"/>
      <c r="I2" s="3327"/>
      <c r="J2" s="3302"/>
      <c r="K2" s="120"/>
      <c r="L2" s="3302" t="s">
        <v>5687</v>
      </c>
    </row>
    <row r="3" spans="1:12" ht="33.75" customHeight="1">
      <c r="A3" s="3328" t="s">
        <v>420</v>
      </c>
      <c r="B3" s="5841" t="s">
        <v>16</v>
      </c>
      <c r="C3" s="5842"/>
      <c r="D3" s="5843" t="s">
        <v>5699</v>
      </c>
      <c r="E3" s="5844"/>
      <c r="F3" s="5845" t="s">
        <v>5700</v>
      </c>
      <c r="G3" s="5846"/>
      <c r="H3" s="5847" t="s">
        <v>5701</v>
      </c>
      <c r="I3" s="5846"/>
      <c r="J3" s="5847" t="s">
        <v>5702</v>
      </c>
      <c r="K3" s="5845"/>
      <c r="L3" s="5845"/>
    </row>
    <row r="4" spans="1:12" ht="24.9" customHeight="1">
      <c r="A4" s="3125" t="s">
        <v>2178</v>
      </c>
      <c r="B4" s="5838">
        <v>33851938805</v>
      </c>
      <c r="C4" s="5839"/>
      <c r="D4" s="5840">
        <v>12751893418</v>
      </c>
      <c r="E4" s="5840"/>
      <c r="F4" s="5840">
        <v>9795646245</v>
      </c>
      <c r="G4" s="5840"/>
      <c r="H4" s="5840">
        <v>50856452</v>
      </c>
      <c r="I4" s="5840"/>
      <c r="J4" s="3189"/>
      <c r="K4" s="5839">
        <v>179193539</v>
      </c>
      <c r="L4" s="5839"/>
    </row>
    <row r="5" spans="1:12" ht="24.9" customHeight="1">
      <c r="A5" s="180" t="s">
        <v>397</v>
      </c>
      <c r="B5" s="5826">
        <v>34972178152</v>
      </c>
      <c r="C5" s="5830"/>
      <c r="D5" s="5830">
        <v>13146973621</v>
      </c>
      <c r="E5" s="5830"/>
      <c r="F5" s="5830">
        <v>10455480623</v>
      </c>
      <c r="G5" s="5830"/>
      <c r="H5" s="5830">
        <v>47992891</v>
      </c>
      <c r="I5" s="5830"/>
      <c r="J5" s="1640"/>
      <c r="K5" s="5830">
        <v>172202871</v>
      </c>
      <c r="L5" s="5830"/>
    </row>
    <row r="6" spans="1:12" ht="24.9" customHeight="1">
      <c r="A6" s="180" t="s">
        <v>398</v>
      </c>
      <c r="B6" s="5826">
        <v>36157582394</v>
      </c>
      <c r="C6" s="5830"/>
      <c r="D6" s="5830">
        <v>13576981435</v>
      </c>
      <c r="E6" s="5830"/>
      <c r="F6" s="5830">
        <v>11020382671</v>
      </c>
      <c r="G6" s="5830"/>
      <c r="H6" s="5830">
        <v>51072712</v>
      </c>
      <c r="I6" s="5830"/>
      <c r="J6" s="1640"/>
      <c r="K6" s="5830">
        <v>160886540</v>
      </c>
      <c r="L6" s="5830"/>
    </row>
    <row r="7" spans="1:12" ht="24.9" customHeight="1">
      <c r="A7" s="197" t="s">
        <v>4156</v>
      </c>
      <c r="B7" s="5826">
        <v>37207853410</v>
      </c>
      <c r="C7" s="5827"/>
      <c r="D7" s="5827">
        <v>13983333336</v>
      </c>
      <c r="E7" s="5827"/>
      <c r="F7" s="5827">
        <v>11447961514</v>
      </c>
      <c r="G7" s="5827"/>
      <c r="H7" s="5827">
        <v>45490063</v>
      </c>
      <c r="I7" s="5827"/>
      <c r="J7" s="1640"/>
      <c r="K7" s="5827">
        <v>151056896</v>
      </c>
      <c r="L7" s="5827"/>
    </row>
    <row r="8" spans="1:12" ht="24.9" customHeight="1" thickBot="1">
      <c r="A8" s="1940" t="s">
        <v>4158</v>
      </c>
      <c r="B8" s="5828">
        <v>38047079160</v>
      </c>
      <c r="C8" s="5829"/>
      <c r="D8" s="5829">
        <v>14061660097</v>
      </c>
      <c r="E8" s="5829"/>
      <c r="F8" s="5829">
        <v>11832543756</v>
      </c>
      <c r="G8" s="5829"/>
      <c r="H8" s="5829">
        <v>50467292</v>
      </c>
      <c r="I8" s="5829"/>
      <c r="J8" s="3150"/>
      <c r="K8" s="5829">
        <v>128899755</v>
      </c>
      <c r="L8" s="5829"/>
    </row>
    <row r="9" spans="1:12" ht="33.75" customHeight="1">
      <c r="A9" s="3328" t="s">
        <v>420</v>
      </c>
      <c r="B9" s="5831" t="s">
        <v>5703</v>
      </c>
      <c r="C9" s="5832"/>
      <c r="D9" s="5833" t="s">
        <v>5704</v>
      </c>
      <c r="E9" s="5832"/>
      <c r="F9" s="5834" t="s">
        <v>5705</v>
      </c>
      <c r="G9" s="5832"/>
      <c r="H9" s="5835" t="s">
        <v>5706</v>
      </c>
      <c r="I9" s="5832"/>
      <c r="J9" s="5836" t="s">
        <v>5707</v>
      </c>
      <c r="K9" s="5832"/>
      <c r="L9" s="5837"/>
    </row>
    <row r="10" spans="1:12" ht="24.9" customHeight="1">
      <c r="A10" s="3125" t="s">
        <v>2178</v>
      </c>
      <c r="B10" s="5838">
        <v>1554807038</v>
      </c>
      <c r="C10" s="5839"/>
      <c r="D10" s="5840">
        <v>7666921822</v>
      </c>
      <c r="E10" s="5840"/>
      <c r="F10" s="5840">
        <v>781958567</v>
      </c>
      <c r="G10" s="5840"/>
      <c r="H10" s="5840">
        <v>27883750</v>
      </c>
      <c r="I10" s="5840"/>
      <c r="J10" s="5839">
        <v>1042777974</v>
      </c>
      <c r="K10" s="5839"/>
      <c r="L10" s="5839"/>
    </row>
    <row r="11" spans="1:12" ht="24.9" customHeight="1">
      <c r="A11" s="180" t="s">
        <v>397</v>
      </c>
      <c r="B11" s="5826">
        <v>1609279061</v>
      </c>
      <c r="C11" s="5830"/>
      <c r="D11" s="5830">
        <v>7694580443</v>
      </c>
      <c r="E11" s="5830"/>
      <c r="F11" s="5830">
        <v>815916627</v>
      </c>
      <c r="G11" s="5830"/>
      <c r="H11" s="5830">
        <v>28896750</v>
      </c>
      <c r="I11" s="5830"/>
      <c r="J11" s="5830">
        <v>1000855265</v>
      </c>
      <c r="K11" s="5830"/>
      <c r="L11" s="5830"/>
    </row>
    <row r="12" spans="1:12" ht="24.9" customHeight="1">
      <c r="A12" s="180" t="s">
        <v>398</v>
      </c>
      <c r="B12" s="5826">
        <v>1680709876</v>
      </c>
      <c r="C12" s="5830"/>
      <c r="D12" s="5830">
        <v>7791652675</v>
      </c>
      <c r="E12" s="5830"/>
      <c r="F12" s="5830">
        <v>812396461</v>
      </c>
      <c r="G12" s="5830"/>
      <c r="H12" s="5830">
        <v>29779050</v>
      </c>
      <c r="I12" s="5830"/>
      <c r="J12" s="5830">
        <v>1033720974</v>
      </c>
      <c r="K12" s="5830"/>
      <c r="L12" s="5830"/>
    </row>
    <row r="13" spans="1:12" ht="24.9" customHeight="1">
      <c r="A13" s="197" t="s">
        <v>4156</v>
      </c>
      <c r="B13" s="5826">
        <v>1714716548</v>
      </c>
      <c r="C13" s="5827"/>
      <c r="D13" s="5827">
        <v>7802969522</v>
      </c>
      <c r="E13" s="5827"/>
      <c r="F13" s="5827">
        <v>954552312</v>
      </c>
      <c r="G13" s="5827"/>
      <c r="H13" s="5827">
        <v>32272095</v>
      </c>
      <c r="I13" s="5827"/>
      <c r="J13" s="5827">
        <v>1075501124</v>
      </c>
      <c r="K13" s="5827"/>
      <c r="L13" s="5827"/>
    </row>
    <row r="14" spans="1:12" ht="24.9" customHeight="1" thickBot="1">
      <c r="A14" s="1940" t="s">
        <v>4158</v>
      </c>
      <c r="B14" s="5828">
        <v>1754787915</v>
      </c>
      <c r="C14" s="5829"/>
      <c r="D14" s="5829">
        <v>8042657796</v>
      </c>
      <c r="E14" s="5829"/>
      <c r="F14" s="5829">
        <v>1039327628</v>
      </c>
      <c r="G14" s="5829"/>
      <c r="H14" s="5829">
        <v>32560967</v>
      </c>
      <c r="I14" s="5829"/>
      <c r="J14" s="5829">
        <v>1104173954</v>
      </c>
      <c r="K14" s="5829"/>
      <c r="L14" s="5829"/>
    </row>
    <row r="15" spans="1:12">
      <c r="A15" s="3313" t="s">
        <v>5708</v>
      </c>
      <c r="B15" s="1822"/>
      <c r="C15" s="1822"/>
      <c r="D15" s="1822"/>
      <c r="E15" s="1822"/>
      <c r="F15" s="1822"/>
      <c r="G15" s="1822"/>
      <c r="H15" s="1822"/>
      <c r="I15" s="1822"/>
      <c r="J15" s="1822"/>
      <c r="K15" s="1822"/>
    </row>
    <row r="16" spans="1:12">
      <c r="A16" s="89"/>
      <c r="B16" s="89"/>
      <c r="C16" s="89"/>
      <c r="D16" s="89"/>
      <c r="E16" s="89"/>
      <c r="F16" s="89"/>
      <c r="G16" s="89"/>
      <c r="H16" s="89"/>
      <c r="I16" s="89"/>
      <c r="J16" s="89"/>
      <c r="K16" s="89"/>
    </row>
    <row r="17" spans="1:16">
      <c r="A17" s="474"/>
      <c r="B17" s="89"/>
      <c r="C17" s="89"/>
      <c r="D17" s="89"/>
      <c r="E17" s="89"/>
      <c r="F17" s="89"/>
      <c r="G17" s="89"/>
      <c r="H17" s="89"/>
      <c r="I17" s="89"/>
      <c r="J17" s="790"/>
      <c r="K17" s="89"/>
    </row>
    <row r="18" spans="1:16" ht="19.2">
      <c r="A18" s="1608" t="s">
        <v>5709</v>
      </c>
      <c r="B18" s="3329"/>
      <c r="C18" s="3329"/>
      <c r="D18" s="3329"/>
      <c r="E18" s="3329"/>
      <c r="F18" s="3329"/>
      <c r="G18" s="3329"/>
      <c r="H18" s="3329"/>
      <c r="I18" s="3329"/>
      <c r="J18" s="3329"/>
      <c r="K18" s="3329"/>
      <c r="L18" s="3329"/>
      <c r="M18" s="3329"/>
      <c r="N18" s="3329"/>
      <c r="O18" s="3329"/>
    </row>
    <row r="19" spans="1:16" ht="15" customHeight="1" thickBot="1">
      <c r="A19" s="3274" t="s">
        <v>1876</v>
      </c>
      <c r="B19" s="3275"/>
      <c r="C19" s="3275"/>
      <c r="D19" s="3275"/>
      <c r="E19" s="3276"/>
      <c r="F19" s="3276"/>
      <c r="G19" s="3276"/>
      <c r="H19" s="3301"/>
      <c r="I19" s="3276"/>
      <c r="J19" s="3276"/>
      <c r="K19" s="3277"/>
      <c r="L19" s="3302" t="s">
        <v>5710</v>
      </c>
      <c r="M19" s="2830"/>
      <c r="N19" s="2830"/>
      <c r="O19" s="1798"/>
      <c r="P19" s="122"/>
    </row>
    <row r="20" spans="1:16" ht="15" customHeight="1">
      <c r="A20" s="5805" t="s">
        <v>420</v>
      </c>
      <c r="B20" s="5797" t="s">
        <v>5711</v>
      </c>
      <c r="C20" s="3330"/>
      <c r="D20" s="3331"/>
      <c r="E20" s="5822" t="s">
        <v>5712</v>
      </c>
      <c r="F20" s="5822"/>
      <c r="G20" s="5822"/>
      <c r="H20" s="5822"/>
      <c r="I20" s="5822"/>
      <c r="J20" s="5822"/>
      <c r="K20" s="3332"/>
      <c r="L20" s="3332"/>
      <c r="M20" s="2839"/>
      <c r="N20" s="2830"/>
      <c r="O20" s="2830"/>
      <c r="P20" s="122"/>
    </row>
    <row r="21" spans="1:16" ht="15.9" customHeight="1">
      <c r="A21" s="5799"/>
      <c r="B21" s="5798"/>
      <c r="C21" s="5823" t="s">
        <v>5713</v>
      </c>
      <c r="D21" s="5823" t="s">
        <v>5714</v>
      </c>
      <c r="E21" s="5824" t="s">
        <v>4956</v>
      </c>
      <c r="F21" s="5823" t="s">
        <v>5715</v>
      </c>
      <c r="G21" s="5825" t="s">
        <v>5716</v>
      </c>
      <c r="H21" s="5807"/>
      <c r="I21" s="5823" t="s">
        <v>5717</v>
      </c>
      <c r="J21" s="5819" t="s">
        <v>5718</v>
      </c>
      <c r="K21" s="5819" t="s">
        <v>5719</v>
      </c>
      <c r="L21" s="4800" t="s">
        <v>5720</v>
      </c>
      <c r="M21" s="122"/>
      <c r="N21" s="122"/>
      <c r="O21" s="122"/>
      <c r="P21" s="122"/>
    </row>
    <row r="22" spans="1:16" ht="33" customHeight="1">
      <c r="A22" s="5800"/>
      <c r="B22" s="5508"/>
      <c r="C22" s="5808"/>
      <c r="D22" s="5808"/>
      <c r="E22" s="5808"/>
      <c r="F22" s="5808"/>
      <c r="G22" s="3279" t="s">
        <v>5721</v>
      </c>
      <c r="H22" s="1653" t="s">
        <v>5722</v>
      </c>
      <c r="I22" s="5808"/>
      <c r="J22" s="5508"/>
      <c r="K22" s="5508"/>
      <c r="L22" s="4801"/>
      <c r="M22" s="2839"/>
      <c r="N22" s="2839"/>
      <c r="O22" s="2839"/>
      <c r="P22" s="778"/>
    </row>
    <row r="23" spans="1:16" s="1168" customFormat="1" ht="18" customHeight="1">
      <c r="A23" s="3333"/>
      <c r="B23" s="3334"/>
      <c r="C23" s="3335"/>
      <c r="D23" s="3336"/>
      <c r="E23" s="5820" t="s">
        <v>788</v>
      </c>
      <c r="F23" s="5820"/>
      <c r="G23" s="5820"/>
      <c r="H23" s="5820"/>
      <c r="I23" s="5820"/>
      <c r="J23" s="3336"/>
      <c r="K23" s="3337"/>
      <c r="L23" s="3338"/>
      <c r="M23" s="3339"/>
      <c r="N23" s="3339"/>
      <c r="O23" s="3339"/>
      <c r="P23" s="1892"/>
    </row>
    <row r="24" spans="1:16" ht="20.100000000000001" customHeight="1">
      <c r="A24" s="173" t="s">
        <v>2178</v>
      </c>
      <c r="B24" s="1640">
        <v>4956</v>
      </c>
      <c r="C24" s="1640">
        <v>4418</v>
      </c>
      <c r="D24" s="1640">
        <v>4364</v>
      </c>
      <c r="E24" s="1640">
        <v>295</v>
      </c>
      <c r="F24" s="1640">
        <v>1098</v>
      </c>
      <c r="G24" s="3249">
        <v>4390</v>
      </c>
      <c r="H24" s="3340"/>
      <c r="I24" s="2738">
        <v>1</v>
      </c>
      <c r="J24" s="2738">
        <v>139</v>
      </c>
      <c r="K24" s="2738">
        <v>4</v>
      </c>
      <c r="L24" s="567">
        <v>6</v>
      </c>
    </row>
    <row r="25" spans="1:16" ht="20.100000000000001" customHeight="1">
      <c r="A25" s="180" t="s">
        <v>397</v>
      </c>
      <c r="B25" s="1639">
        <v>4886</v>
      </c>
      <c r="C25" s="1640">
        <v>4346</v>
      </c>
      <c r="D25" s="1640">
        <v>4319</v>
      </c>
      <c r="E25" s="1640">
        <v>265</v>
      </c>
      <c r="F25" s="1640">
        <v>1138</v>
      </c>
      <c r="G25" s="3249">
        <v>4346</v>
      </c>
      <c r="H25" s="3341"/>
      <c r="I25" s="2738">
        <v>1</v>
      </c>
      <c r="J25" s="2738">
        <v>121</v>
      </c>
      <c r="K25" s="2738">
        <v>3</v>
      </c>
      <c r="L25" s="567">
        <v>4</v>
      </c>
    </row>
    <row r="26" spans="1:16" ht="20.100000000000001" customHeight="1">
      <c r="A26" s="180" t="s">
        <v>398</v>
      </c>
      <c r="B26" s="1639">
        <v>4852</v>
      </c>
      <c r="C26" s="1640">
        <v>4260</v>
      </c>
      <c r="D26" s="1640">
        <v>4278</v>
      </c>
      <c r="E26" s="1640">
        <v>228</v>
      </c>
      <c r="F26" s="1640">
        <v>1189</v>
      </c>
      <c r="G26" s="3249">
        <v>4339</v>
      </c>
      <c r="H26" s="3342"/>
      <c r="I26" s="2738">
        <v>1</v>
      </c>
      <c r="J26" s="2738">
        <v>130</v>
      </c>
      <c r="K26" s="2738">
        <v>6</v>
      </c>
      <c r="L26" s="567">
        <v>75</v>
      </c>
    </row>
    <row r="27" spans="1:16" ht="17.25" customHeight="1">
      <c r="A27" s="197" t="s">
        <v>4337</v>
      </c>
      <c r="B27" s="1639">
        <v>4795</v>
      </c>
      <c r="C27" s="1640">
        <v>4164</v>
      </c>
      <c r="D27" s="1640">
        <v>4218</v>
      </c>
      <c r="E27" s="1640">
        <v>204</v>
      </c>
      <c r="F27" s="1640">
        <v>1210</v>
      </c>
      <c r="G27" s="3249">
        <v>4299</v>
      </c>
      <c r="H27" s="3249"/>
      <c r="I27" s="789">
        <v>1</v>
      </c>
      <c r="J27" s="789">
        <v>119</v>
      </c>
      <c r="K27" s="789">
        <v>4</v>
      </c>
      <c r="L27" s="567">
        <v>72</v>
      </c>
    </row>
    <row r="28" spans="1:16" ht="18.75" customHeight="1">
      <c r="A28" s="3343" t="s">
        <v>430</v>
      </c>
      <c r="B28" s="560">
        <v>4755</v>
      </c>
      <c r="C28" s="561">
        <v>4066</v>
      </c>
      <c r="D28" s="561">
        <v>4172</v>
      </c>
      <c r="E28" s="561">
        <v>183</v>
      </c>
      <c r="F28" s="561">
        <v>1247</v>
      </c>
      <c r="G28" s="3344">
        <v>4234</v>
      </c>
      <c r="H28" s="3344"/>
      <c r="I28" s="2032">
        <v>1</v>
      </c>
      <c r="J28" s="2032">
        <v>117</v>
      </c>
      <c r="K28" s="2032">
        <v>4</v>
      </c>
      <c r="L28" s="1119">
        <v>58</v>
      </c>
    </row>
    <row r="29" spans="1:16" ht="6" customHeight="1">
      <c r="A29" s="3345"/>
      <c r="B29" s="3346"/>
      <c r="C29" s="3346"/>
      <c r="D29" s="3346"/>
      <c r="E29" s="3346"/>
      <c r="F29" s="3346"/>
      <c r="G29" s="3346"/>
      <c r="H29" s="3347"/>
      <c r="I29" s="3346"/>
      <c r="J29" s="3346"/>
      <c r="K29" s="3346"/>
      <c r="L29" s="3191"/>
    </row>
    <row r="30" spans="1:16" ht="18" customHeight="1">
      <c r="A30" s="645"/>
      <c r="B30" s="3348"/>
      <c r="C30" s="3349"/>
      <c r="D30" s="3350"/>
      <c r="E30" s="5821" t="s">
        <v>5723</v>
      </c>
      <c r="F30" s="5821"/>
      <c r="G30" s="5821"/>
      <c r="H30" s="5821"/>
      <c r="I30" s="5821"/>
      <c r="J30" s="3351"/>
      <c r="K30" s="3351"/>
      <c r="L30" s="3190"/>
    </row>
    <row r="31" spans="1:16" ht="20.100000000000001" customHeight="1">
      <c r="A31" s="3352" t="s">
        <v>2178</v>
      </c>
      <c r="B31" s="3353">
        <v>6692</v>
      </c>
      <c r="C31" s="3353">
        <v>5980</v>
      </c>
      <c r="D31" s="3353">
        <v>5931</v>
      </c>
      <c r="E31" s="3353">
        <v>451</v>
      </c>
      <c r="F31" s="3353">
        <v>1137</v>
      </c>
      <c r="G31" s="3353">
        <v>228</v>
      </c>
      <c r="H31" s="3353">
        <v>5255</v>
      </c>
      <c r="I31" s="3354">
        <v>1</v>
      </c>
      <c r="J31" s="3354">
        <v>157</v>
      </c>
      <c r="K31" s="3354">
        <v>4</v>
      </c>
      <c r="L31" s="3129">
        <v>6</v>
      </c>
    </row>
    <row r="32" spans="1:16" ht="21" customHeight="1">
      <c r="A32" s="3355" t="s">
        <v>397</v>
      </c>
      <c r="B32" s="3356">
        <v>6503</v>
      </c>
      <c r="C32" s="3353">
        <v>5792</v>
      </c>
      <c r="D32" s="3353">
        <v>5793</v>
      </c>
      <c r="E32" s="3353">
        <v>408</v>
      </c>
      <c r="F32" s="3353">
        <v>1184</v>
      </c>
      <c r="G32" s="3353">
        <v>224</v>
      </c>
      <c r="H32" s="3353">
        <v>5146</v>
      </c>
      <c r="I32" s="3354">
        <v>1</v>
      </c>
      <c r="J32" s="3354">
        <v>139</v>
      </c>
      <c r="K32" s="3354">
        <v>3</v>
      </c>
      <c r="L32" s="3129">
        <v>4</v>
      </c>
    </row>
    <row r="33" spans="1:15" ht="21.75" customHeight="1">
      <c r="A33" s="3355" t="s">
        <v>398</v>
      </c>
      <c r="B33" s="3356">
        <v>6364</v>
      </c>
      <c r="C33" s="3353">
        <v>5579</v>
      </c>
      <c r="D33" s="3353">
        <v>5638</v>
      </c>
      <c r="E33" s="3353">
        <v>353</v>
      </c>
      <c r="F33" s="3353">
        <v>1238</v>
      </c>
      <c r="G33" s="3353">
        <v>224</v>
      </c>
      <c r="H33" s="3353">
        <v>5079</v>
      </c>
      <c r="I33" s="3354">
        <v>1</v>
      </c>
      <c r="J33" s="3354">
        <v>155</v>
      </c>
      <c r="K33" s="3354">
        <v>6</v>
      </c>
      <c r="L33" s="3129">
        <v>75</v>
      </c>
    </row>
    <row r="34" spans="1:15" ht="21" customHeight="1">
      <c r="A34" s="3357" t="s">
        <v>4337</v>
      </c>
      <c r="B34" s="3356">
        <v>6184</v>
      </c>
      <c r="C34" s="3353">
        <v>5363</v>
      </c>
      <c r="D34" s="3353">
        <v>5471</v>
      </c>
      <c r="E34" s="3353">
        <v>309</v>
      </c>
      <c r="F34" s="3353">
        <v>1260</v>
      </c>
      <c r="G34" s="3353">
        <v>218</v>
      </c>
      <c r="H34" s="3353">
        <v>4986</v>
      </c>
      <c r="I34" s="3354">
        <v>1</v>
      </c>
      <c r="J34" s="3354">
        <v>135</v>
      </c>
      <c r="K34" s="3354">
        <v>4</v>
      </c>
      <c r="L34" s="3129">
        <v>72</v>
      </c>
    </row>
    <row r="35" spans="1:15" ht="21" customHeight="1" thickBot="1">
      <c r="A35" s="1940" t="s">
        <v>430</v>
      </c>
      <c r="B35" s="3149">
        <v>6073</v>
      </c>
      <c r="C35" s="3151">
        <v>5210</v>
      </c>
      <c r="D35" s="3151">
        <v>5357</v>
      </c>
      <c r="E35" s="3151">
        <v>277</v>
      </c>
      <c r="F35" s="3151">
        <v>1298</v>
      </c>
      <c r="G35" s="3151">
        <v>229</v>
      </c>
      <c r="H35" s="3151">
        <v>4833</v>
      </c>
      <c r="I35" s="3358">
        <v>1</v>
      </c>
      <c r="J35" s="3358">
        <v>130</v>
      </c>
      <c r="K35" s="3358">
        <v>4</v>
      </c>
      <c r="L35" s="3359">
        <v>58</v>
      </c>
    </row>
    <row r="36" spans="1:15">
      <c r="A36" s="492" t="s">
        <v>5724</v>
      </c>
      <c r="B36" s="492"/>
      <c r="C36" s="492"/>
      <c r="D36" s="492"/>
      <c r="E36" s="492"/>
      <c r="F36" s="492"/>
      <c r="G36" s="492"/>
      <c r="H36" s="492"/>
      <c r="I36" s="492"/>
      <c r="J36" s="492"/>
      <c r="K36" s="492"/>
      <c r="L36" s="492"/>
      <c r="M36" s="492"/>
      <c r="N36" s="492"/>
      <c r="O36" s="492"/>
    </row>
    <row r="37" spans="1:15" ht="13.5" customHeight="1">
      <c r="A37" s="492" t="s">
        <v>5725</v>
      </c>
      <c r="B37" s="492"/>
      <c r="C37" s="492"/>
      <c r="D37" s="492"/>
      <c r="E37" s="492"/>
      <c r="F37" s="492"/>
      <c r="G37" s="492"/>
      <c r="H37" s="492"/>
      <c r="I37" s="492"/>
      <c r="J37" s="492"/>
      <c r="K37" s="492"/>
      <c r="L37" s="492"/>
      <c r="M37" s="492"/>
      <c r="N37" s="492"/>
      <c r="O37" s="492"/>
    </row>
    <row r="38" spans="1:15">
      <c r="A38" s="492"/>
      <c r="B38" s="458"/>
      <c r="C38" s="458"/>
      <c r="D38" s="458"/>
      <c r="E38" s="458"/>
      <c r="F38" s="458"/>
      <c r="G38" s="458"/>
      <c r="H38" s="458"/>
      <c r="I38" s="458"/>
      <c r="J38" s="458"/>
      <c r="K38" s="458"/>
      <c r="L38" s="458"/>
      <c r="M38" s="458"/>
      <c r="N38" s="458"/>
      <c r="O38" s="458"/>
    </row>
    <row r="43" spans="1:15">
      <c r="A43" s="474"/>
      <c r="B43" s="474"/>
      <c r="C43" s="474"/>
      <c r="D43" s="474"/>
      <c r="E43" s="474"/>
      <c r="F43" s="474"/>
      <c r="G43" s="89"/>
      <c r="H43" s="89"/>
      <c r="I43" s="89"/>
      <c r="J43" s="89"/>
      <c r="K43" s="89"/>
      <c r="L43" s="474"/>
    </row>
    <row r="44" spans="1:15">
      <c r="A44" s="474"/>
      <c r="B44" s="474"/>
      <c r="C44" s="474"/>
      <c r="D44" s="474"/>
      <c r="E44" s="474"/>
      <c r="F44" s="474"/>
      <c r="G44" s="474"/>
      <c r="H44" s="474"/>
      <c r="I44" s="474"/>
      <c r="J44" s="474"/>
      <c r="K44" s="474"/>
      <c r="L44" s="474"/>
    </row>
    <row r="45" spans="1:15">
      <c r="L45" s="474"/>
    </row>
    <row r="46" spans="1:15">
      <c r="L46" s="89"/>
    </row>
  </sheetData>
  <mergeCells count="74">
    <mergeCell ref="B4:C4"/>
    <mergeCell ref="D4:E4"/>
    <mergeCell ref="F4:G4"/>
    <mergeCell ref="H4:I4"/>
    <mergeCell ref="K4:L4"/>
    <mergeCell ref="B3:C3"/>
    <mergeCell ref="D3:E3"/>
    <mergeCell ref="F3:G3"/>
    <mergeCell ref="H3:I3"/>
    <mergeCell ref="J3:L3"/>
    <mergeCell ref="B6:C6"/>
    <mergeCell ref="D6:E6"/>
    <mergeCell ref="F6:G6"/>
    <mergeCell ref="H6:I6"/>
    <mergeCell ref="K6:L6"/>
    <mergeCell ref="B5:C5"/>
    <mergeCell ref="D5:E5"/>
    <mergeCell ref="F5:G5"/>
    <mergeCell ref="H5:I5"/>
    <mergeCell ref="K5:L5"/>
    <mergeCell ref="B8:C8"/>
    <mergeCell ref="D8:E8"/>
    <mergeCell ref="F8:G8"/>
    <mergeCell ref="H8:I8"/>
    <mergeCell ref="K8:L8"/>
    <mergeCell ref="B7:C7"/>
    <mergeCell ref="D7:E7"/>
    <mergeCell ref="F7:G7"/>
    <mergeCell ref="H7:I7"/>
    <mergeCell ref="K7:L7"/>
    <mergeCell ref="B10:C10"/>
    <mergeCell ref="D10:E10"/>
    <mergeCell ref="F10:G10"/>
    <mergeCell ref="H10:I10"/>
    <mergeCell ref="J10:L10"/>
    <mergeCell ref="B9:C9"/>
    <mergeCell ref="D9:E9"/>
    <mergeCell ref="F9:G9"/>
    <mergeCell ref="H9:I9"/>
    <mergeCell ref="J9:L9"/>
    <mergeCell ref="B12:C12"/>
    <mergeCell ref="D12:E12"/>
    <mergeCell ref="F12:G12"/>
    <mergeCell ref="H12:I12"/>
    <mergeCell ref="J12:L12"/>
    <mergeCell ref="B11:C11"/>
    <mergeCell ref="D11:E11"/>
    <mergeCell ref="F11:G11"/>
    <mergeCell ref="H11:I11"/>
    <mergeCell ref="J11:L11"/>
    <mergeCell ref="B14:C14"/>
    <mergeCell ref="D14:E14"/>
    <mergeCell ref="F14:G14"/>
    <mergeCell ref="H14:I14"/>
    <mergeCell ref="J14:L14"/>
    <mergeCell ref="B13:C13"/>
    <mergeCell ref="D13:E13"/>
    <mergeCell ref="F13:G13"/>
    <mergeCell ref="H13:I13"/>
    <mergeCell ref="J13:L13"/>
    <mergeCell ref="K21:K22"/>
    <mergeCell ref="L21:L22"/>
    <mergeCell ref="E23:I23"/>
    <mergeCell ref="E30:I30"/>
    <mergeCell ref="A20:A22"/>
    <mergeCell ref="B20:B22"/>
    <mergeCell ref="E20:J20"/>
    <mergeCell ref="C21:C22"/>
    <mergeCell ref="D21:D22"/>
    <mergeCell ref="E21:E22"/>
    <mergeCell ref="F21:F22"/>
    <mergeCell ref="G21:H21"/>
    <mergeCell ref="I21:I22"/>
    <mergeCell ref="J21:J22"/>
  </mergeCells>
  <phoneticPr fontId="3"/>
  <pageMargins left="0.59055118110236227" right="0.78740157480314965" top="0.98425196850393704" bottom="0.98425196850393704" header="0.51181102362204722" footer="0.51181102362204722"/>
  <pageSetup paperSize="9" scale="97" orientation="portrait" horizontalDpi="4294967293"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9" customWidth="1"/>
    <col min="2" max="2" width="5.109375" customWidth="1"/>
    <col min="3" max="3" width="6.6640625" customWidth="1"/>
    <col min="4" max="8" width="11.109375" customWidth="1"/>
    <col min="10" max="11" width="11.33203125" bestFit="1" customWidth="1"/>
  </cols>
  <sheetData>
    <row r="1" spans="1:11" ht="19.2">
      <c r="A1" s="3360" t="s">
        <v>5726</v>
      </c>
      <c r="B1" s="3269"/>
      <c r="C1" s="3269"/>
      <c r="D1" s="3269"/>
      <c r="E1" s="3269"/>
      <c r="F1" s="3269"/>
      <c r="G1" s="3269"/>
      <c r="H1" s="3269"/>
    </row>
    <row r="2" spans="1:11" ht="13.8" thickBot="1">
      <c r="A2" s="3274" t="s">
        <v>4896</v>
      </c>
      <c r="B2" s="3275"/>
      <c r="C2" s="3275"/>
      <c r="D2" s="3361"/>
      <c r="E2" s="3276"/>
      <c r="F2" s="3276"/>
      <c r="G2" s="3301"/>
      <c r="H2" s="3302" t="s">
        <v>5710</v>
      </c>
      <c r="I2" s="122"/>
    </row>
    <row r="3" spans="1:11" ht="21.9" customHeight="1">
      <c r="A3" s="2833" t="s">
        <v>420</v>
      </c>
      <c r="B3" s="5795" t="s">
        <v>16</v>
      </c>
      <c r="C3" s="5507"/>
      <c r="D3" s="2832" t="s">
        <v>5713</v>
      </c>
      <c r="E3" s="2832" t="s">
        <v>5714</v>
      </c>
      <c r="F3" s="2832" t="s">
        <v>4956</v>
      </c>
      <c r="G3" s="2832" t="s">
        <v>5715</v>
      </c>
      <c r="H3" s="3362" t="s">
        <v>5727</v>
      </c>
      <c r="I3" s="122"/>
    </row>
    <row r="4" spans="1:11" ht="21.9" customHeight="1">
      <c r="A4" s="3125" t="s">
        <v>2178</v>
      </c>
      <c r="B4" s="5838">
        <v>10726955</v>
      </c>
      <c r="C4" s="5839"/>
      <c r="D4" s="1640">
        <v>3589373</v>
      </c>
      <c r="E4" s="1640">
        <v>1671189</v>
      </c>
      <c r="F4" s="1640">
        <v>58732</v>
      </c>
      <c r="G4" s="1640">
        <v>241082</v>
      </c>
      <c r="H4" s="1640">
        <v>5063085</v>
      </c>
      <c r="J4" s="1161"/>
      <c r="K4" s="1161"/>
    </row>
    <row r="5" spans="1:11" ht="21.9" customHeight="1">
      <c r="A5" s="180" t="s">
        <v>397</v>
      </c>
      <c r="B5" s="5826">
        <v>10303514</v>
      </c>
      <c r="C5" s="5830"/>
      <c r="D5" s="1640">
        <v>3374583</v>
      </c>
      <c r="E5" s="1640">
        <v>1641354</v>
      </c>
      <c r="F5" s="1640">
        <v>54426</v>
      </c>
      <c r="G5" s="1640">
        <v>225937</v>
      </c>
      <c r="H5" s="1640">
        <v>4890111</v>
      </c>
      <c r="J5" s="1161"/>
      <c r="K5" s="1161"/>
    </row>
    <row r="6" spans="1:11" ht="21.9" customHeight="1">
      <c r="A6" s="180" t="s">
        <v>398</v>
      </c>
      <c r="B6" s="5826">
        <v>9983703</v>
      </c>
      <c r="C6" s="5830"/>
      <c r="D6" s="1640">
        <v>3113793</v>
      </c>
      <c r="E6" s="1640">
        <v>1621112</v>
      </c>
      <c r="F6" s="1640">
        <v>42637</v>
      </c>
      <c r="G6" s="1640">
        <v>234840</v>
      </c>
      <c r="H6" s="1640">
        <v>4845594</v>
      </c>
      <c r="J6" s="1161"/>
      <c r="K6" s="1161"/>
    </row>
    <row r="7" spans="1:11" ht="21.9" customHeight="1">
      <c r="A7" s="197" t="s">
        <v>2179</v>
      </c>
      <c r="B7" s="5826">
        <v>9848685</v>
      </c>
      <c r="C7" s="5827"/>
      <c r="D7" s="1640">
        <v>2942128</v>
      </c>
      <c r="E7" s="1640">
        <v>1591012</v>
      </c>
      <c r="F7" s="1640">
        <v>33671</v>
      </c>
      <c r="G7" s="1640">
        <v>260551</v>
      </c>
      <c r="H7" s="1640">
        <v>4908132</v>
      </c>
      <c r="J7" s="1161"/>
      <c r="K7" s="1161"/>
    </row>
    <row r="8" spans="1:11" ht="21.9" customHeight="1" thickBot="1">
      <c r="A8" s="1940" t="s">
        <v>2180</v>
      </c>
      <c r="B8" s="5878">
        <v>9730659</v>
      </c>
      <c r="C8" s="5879"/>
      <c r="D8" s="3151">
        <v>2794129</v>
      </c>
      <c r="E8" s="3151">
        <v>1568093</v>
      </c>
      <c r="F8" s="3151">
        <v>30416</v>
      </c>
      <c r="G8" s="3151">
        <v>262596</v>
      </c>
      <c r="H8" s="3151">
        <v>4972009</v>
      </c>
      <c r="J8" s="1161"/>
      <c r="K8" s="1161"/>
    </row>
    <row r="9" spans="1:11" ht="21.9" customHeight="1">
      <c r="A9" s="2833" t="s">
        <v>420</v>
      </c>
      <c r="B9" s="5795" t="s">
        <v>5717</v>
      </c>
      <c r="C9" s="5507"/>
      <c r="D9" s="3363" t="s">
        <v>5718</v>
      </c>
      <c r="E9" s="2832" t="s">
        <v>5719</v>
      </c>
      <c r="F9" s="3364" t="s">
        <v>5728</v>
      </c>
      <c r="G9" s="4560" t="s">
        <v>5729</v>
      </c>
      <c r="H9" s="4719"/>
      <c r="J9" s="1161"/>
    </row>
    <row r="10" spans="1:11" ht="21.9" customHeight="1">
      <c r="A10" s="3125" t="s">
        <v>2178</v>
      </c>
      <c r="B10" s="5868">
        <v>1619</v>
      </c>
      <c r="C10" s="5869"/>
      <c r="D10" s="1640">
        <v>29358</v>
      </c>
      <c r="E10" s="1640">
        <v>9423</v>
      </c>
      <c r="F10" s="1837">
        <v>58837</v>
      </c>
      <c r="G10" s="3189"/>
      <c r="H10" s="3365">
        <v>4257</v>
      </c>
      <c r="J10" s="1161"/>
    </row>
    <row r="11" spans="1:11" ht="21.9" customHeight="1">
      <c r="A11" s="180" t="s">
        <v>397</v>
      </c>
      <c r="B11" s="5870">
        <v>1650</v>
      </c>
      <c r="C11" s="5871"/>
      <c r="D11" s="1640">
        <v>27980</v>
      </c>
      <c r="E11" s="1640">
        <v>10045</v>
      </c>
      <c r="F11" s="1837">
        <v>74456</v>
      </c>
      <c r="G11" s="1640"/>
      <c r="H11" s="1282">
        <v>2972</v>
      </c>
    </row>
    <row r="12" spans="1:11" ht="21.9" customHeight="1">
      <c r="A12" s="180" t="s">
        <v>398</v>
      </c>
      <c r="B12" s="5870">
        <v>2696</v>
      </c>
      <c r="C12" s="5871"/>
      <c r="D12" s="1640">
        <v>26716</v>
      </c>
      <c r="E12" s="1640">
        <v>16088</v>
      </c>
      <c r="F12" s="1837">
        <v>76140</v>
      </c>
      <c r="G12" s="1640"/>
      <c r="H12" s="1282">
        <v>4087</v>
      </c>
    </row>
    <row r="13" spans="1:11" ht="21.9" customHeight="1">
      <c r="A13" s="197" t="s">
        <v>2179</v>
      </c>
      <c r="B13" s="5870">
        <v>712</v>
      </c>
      <c r="C13" s="5871"/>
      <c r="D13" s="1640">
        <v>19340</v>
      </c>
      <c r="E13" s="1640">
        <v>15930</v>
      </c>
      <c r="F13" s="1837">
        <v>73386</v>
      </c>
      <c r="G13" s="1640"/>
      <c r="H13" s="1282">
        <v>3823</v>
      </c>
    </row>
    <row r="14" spans="1:11" ht="21.9" customHeight="1" thickBot="1">
      <c r="A14" s="1940" t="s">
        <v>2180</v>
      </c>
      <c r="B14" s="5828">
        <v>1990</v>
      </c>
      <c r="C14" s="5829"/>
      <c r="D14" s="3151">
        <v>16923</v>
      </c>
      <c r="E14" s="3151">
        <v>16799</v>
      </c>
      <c r="F14" s="3151">
        <v>65738</v>
      </c>
      <c r="G14" s="3151"/>
      <c r="H14" s="3366">
        <v>1966</v>
      </c>
    </row>
    <row r="15" spans="1:11">
      <c r="A15" s="492"/>
      <c r="B15" s="89"/>
      <c r="C15" s="89"/>
      <c r="D15" s="89"/>
      <c r="E15" s="89"/>
      <c r="F15" s="89"/>
      <c r="G15" s="89"/>
      <c r="H15" s="89"/>
    </row>
    <row r="16" spans="1:11">
      <c r="A16" s="89"/>
      <c r="B16" s="89"/>
      <c r="C16" s="89"/>
      <c r="D16" s="89"/>
      <c r="E16" s="89"/>
      <c r="F16" s="89"/>
      <c r="G16" s="89"/>
      <c r="H16" s="89"/>
    </row>
    <row r="17" spans="1:8">
      <c r="A17" s="89"/>
      <c r="B17" s="89"/>
      <c r="C17" s="89"/>
      <c r="D17" s="89"/>
      <c r="E17" s="89"/>
      <c r="F17" s="89"/>
      <c r="G17" s="89"/>
      <c r="H17" s="89"/>
    </row>
    <row r="18" spans="1:8">
      <c r="A18" s="89"/>
      <c r="B18" s="89"/>
      <c r="C18" s="89"/>
      <c r="D18" s="89"/>
      <c r="E18" s="89"/>
      <c r="F18" s="89"/>
      <c r="G18" s="89"/>
      <c r="H18" s="89"/>
    </row>
    <row r="19" spans="1:8" ht="19.2">
      <c r="A19" s="3367" t="s">
        <v>5730</v>
      </c>
      <c r="B19" s="3269"/>
      <c r="C19" s="3269"/>
      <c r="D19" s="3269"/>
      <c r="E19" s="3269"/>
      <c r="F19" s="3269"/>
      <c r="G19" s="3269"/>
      <c r="H19" s="1719"/>
    </row>
    <row r="20" spans="1:8" ht="13.8" thickBot="1">
      <c r="A20" s="3274" t="s">
        <v>1770</v>
      </c>
      <c r="B20" s="3278"/>
      <c r="C20" s="3278"/>
      <c r="D20" s="3275"/>
      <c r="E20" s="3276"/>
      <c r="F20" s="3276"/>
      <c r="H20" s="3302" t="s">
        <v>5504</v>
      </c>
    </row>
    <row r="21" spans="1:8" ht="17.100000000000001" customHeight="1">
      <c r="A21" s="4916" t="s">
        <v>11</v>
      </c>
      <c r="B21" s="4916"/>
      <c r="C21" s="5872" t="s">
        <v>5731</v>
      </c>
      <c r="D21" s="5873"/>
      <c r="E21" s="5876" t="s">
        <v>5732</v>
      </c>
      <c r="F21" s="4923" t="s">
        <v>5733</v>
      </c>
      <c r="G21" s="5862"/>
      <c r="H21" s="5862"/>
    </row>
    <row r="22" spans="1:8" ht="17.100000000000001" customHeight="1">
      <c r="A22" s="4944"/>
      <c r="B22" s="4944"/>
      <c r="C22" s="5874"/>
      <c r="D22" s="5875"/>
      <c r="E22" s="5877"/>
      <c r="F22" s="1653" t="s">
        <v>16</v>
      </c>
      <c r="G22" s="1653" t="s">
        <v>790</v>
      </c>
      <c r="H22" s="3368" t="s">
        <v>791</v>
      </c>
    </row>
    <row r="23" spans="1:8" ht="21.9" customHeight="1">
      <c r="A23" s="5866" t="s">
        <v>5734</v>
      </c>
      <c r="B23" s="5866"/>
      <c r="C23" s="4927">
        <v>34</v>
      </c>
      <c r="D23" s="5867"/>
      <c r="E23" s="3369">
        <v>887</v>
      </c>
      <c r="F23" s="3369">
        <v>869</v>
      </c>
      <c r="G23" s="3369">
        <v>408</v>
      </c>
      <c r="H23" s="3369">
        <v>461</v>
      </c>
    </row>
    <row r="24" spans="1:8" ht="21.9" customHeight="1">
      <c r="A24" s="5863" t="s">
        <v>2761</v>
      </c>
      <c r="B24" s="5864"/>
      <c r="C24" s="5865">
        <v>34</v>
      </c>
      <c r="D24" s="4912"/>
      <c r="E24" s="1633">
        <v>887</v>
      </c>
      <c r="F24" s="1633">
        <v>881</v>
      </c>
      <c r="G24" s="1633">
        <v>414</v>
      </c>
      <c r="H24" s="1633">
        <v>467</v>
      </c>
    </row>
    <row r="25" spans="1:8" ht="21.9" customHeight="1">
      <c r="A25" s="5863" t="s">
        <v>2165</v>
      </c>
      <c r="B25" s="5864"/>
      <c r="C25" s="5865">
        <v>34</v>
      </c>
      <c r="D25" s="4912"/>
      <c r="E25" s="1633">
        <v>887</v>
      </c>
      <c r="F25" s="1633">
        <v>881</v>
      </c>
      <c r="G25" s="1633">
        <v>410</v>
      </c>
      <c r="H25" s="1633">
        <v>471</v>
      </c>
    </row>
    <row r="26" spans="1:8" ht="21.9" customHeight="1">
      <c r="A26" s="5863" t="s">
        <v>4101</v>
      </c>
      <c r="B26" s="5864"/>
      <c r="C26" s="5865">
        <v>34</v>
      </c>
      <c r="D26" s="4912"/>
      <c r="E26" s="1633">
        <v>887</v>
      </c>
      <c r="F26" s="1633">
        <v>863</v>
      </c>
      <c r="G26" s="1633">
        <v>401</v>
      </c>
      <c r="H26" s="1633">
        <v>462</v>
      </c>
    </row>
    <row r="27" spans="1:8" ht="21.9" customHeight="1" thickBot="1">
      <c r="A27" s="5855" t="s">
        <v>4103</v>
      </c>
      <c r="B27" s="5856"/>
      <c r="C27" s="5857">
        <v>34</v>
      </c>
      <c r="D27" s="5858"/>
      <c r="E27" s="3370">
        <v>887</v>
      </c>
      <c r="F27" s="3370">
        <v>874</v>
      </c>
      <c r="G27" s="3370">
        <v>409</v>
      </c>
      <c r="H27" s="3371">
        <v>465</v>
      </c>
    </row>
    <row r="28" spans="1:8" ht="13.5" customHeight="1">
      <c r="A28" s="122"/>
      <c r="B28" s="122"/>
      <c r="C28" s="122"/>
      <c r="D28" s="122"/>
      <c r="E28" s="122"/>
      <c r="F28" s="122"/>
      <c r="G28" s="122"/>
      <c r="H28" s="122"/>
    </row>
    <row r="29" spans="1:8" ht="13.5" customHeight="1">
      <c r="A29" s="122"/>
      <c r="B29" s="122"/>
      <c r="C29" s="122"/>
      <c r="D29" s="122"/>
      <c r="E29" s="122"/>
      <c r="F29" s="122"/>
      <c r="G29" s="122"/>
      <c r="H29" s="122"/>
    </row>
    <row r="30" spans="1:8" ht="13.5" customHeight="1">
      <c r="A30" s="122"/>
      <c r="B30" s="122"/>
      <c r="C30" s="122"/>
      <c r="D30" s="122"/>
      <c r="E30" s="122"/>
      <c r="F30" s="122"/>
      <c r="G30" s="122"/>
      <c r="H30" s="122"/>
    </row>
    <row r="31" spans="1:8" ht="19.2">
      <c r="A31" s="3360" t="s">
        <v>5735</v>
      </c>
      <c r="B31" s="1822"/>
      <c r="C31" s="3269"/>
      <c r="D31" s="3372"/>
      <c r="E31" s="3372"/>
      <c r="F31" s="3373"/>
      <c r="G31" s="3372"/>
      <c r="H31" s="122"/>
    </row>
    <row r="32" spans="1:8" ht="13.8" thickBot="1">
      <c r="A32" s="3274" t="s">
        <v>5736</v>
      </c>
      <c r="B32" s="3275"/>
      <c r="C32" s="3276"/>
      <c r="D32" s="3276"/>
      <c r="E32" s="3276"/>
      <c r="F32" s="3301"/>
      <c r="H32" s="3302" t="s">
        <v>5504</v>
      </c>
    </row>
    <row r="33" spans="1:8" ht="17.100000000000001" customHeight="1">
      <c r="A33" s="4948" t="s">
        <v>420</v>
      </c>
      <c r="B33" s="5859" t="s">
        <v>5737</v>
      </c>
      <c r="C33" s="5860"/>
      <c r="D33" s="5860"/>
      <c r="E33" s="5861"/>
      <c r="F33" s="4923" t="s">
        <v>5738</v>
      </c>
      <c r="G33" s="5862"/>
      <c r="H33" s="5862"/>
    </row>
    <row r="34" spans="1:8" ht="17.100000000000001" customHeight="1">
      <c r="A34" s="4949"/>
      <c r="B34" s="4915" t="s">
        <v>5739</v>
      </c>
      <c r="C34" s="4924"/>
      <c r="D34" s="3374" t="s">
        <v>5740</v>
      </c>
      <c r="E34" s="3374" t="s">
        <v>5741</v>
      </c>
      <c r="F34" s="1628" t="s">
        <v>5739</v>
      </c>
      <c r="G34" s="1628" t="s">
        <v>5740</v>
      </c>
      <c r="H34" s="1653" t="s">
        <v>5741</v>
      </c>
    </row>
    <row r="35" spans="1:8" ht="21.9" customHeight="1">
      <c r="A35" s="3125" t="s">
        <v>2178</v>
      </c>
      <c r="B35" s="5848">
        <v>41900</v>
      </c>
      <c r="C35" s="5849"/>
      <c r="D35" s="3375">
        <v>26946</v>
      </c>
      <c r="E35" s="3376">
        <v>64.3</v>
      </c>
      <c r="F35" s="3375">
        <v>31620</v>
      </c>
      <c r="G35" s="3375">
        <v>24208</v>
      </c>
      <c r="H35" s="3377">
        <v>76.599999999999994</v>
      </c>
    </row>
    <row r="36" spans="1:8" ht="21.9" customHeight="1">
      <c r="A36" s="180" t="s">
        <v>397</v>
      </c>
      <c r="B36" s="5850">
        <v>41900</v>
      </c>
      <c r="C36" s="5851"/>
      <c r="D36" s="3375">
        <v>26556</v>
      </c>
      <c r="E36" s="3376">
        <v>63.4</v>
      </c>
      <c r="F36" s="3375">
        <v>31620</v>
      </c>
      <c r="G36" s="3375">
        <v>23874</v>
      </c>
      <c r="H36" s="3377">
        <v>75.5</v>
      </c>
    </row>
    <row r="37" spans="1:8" ht="21.9" customHeight="1">
      <c r="A37" s="180" t="s">
        <v>398</v>
      </c>
      <c r="B37" s="5850">
        <v>41900</v>
      </c>
      <c r="C37" s="5851"/>
      <c r="D37" s="3375">
        <v>26131</v>
      </c>
      <c r="E37" s="3376">
        <v>62.4</v>
      </c>
      <c r="F37" s="3375">
        <v>31620</v>
      </c>
      <c r="G37" s="3375">
        <v>23396</v>
      </c>
      <c r="H37" s="3377">
        <v>74</v>
      </c>
    </row>
    <row r="38" spans="1:8" ht="21.9" customHeight="1">
      <c r="A38" s="197" t="s">
        <v>4775</v>
      </c>
      <c r="B38" s="5850">
        <v>41900</v>
      </c>
      <c r="C38" s="5852"/>
      <c r="D38" s="3375">
        <v>25747</v>
      </c>
      <c r="E38" s="3378">
        <v>61.4</v>
      </c>
      <c r="F38" s="3375">
        <v>31620</v>
      </c>
      <c r="G38" s="3375">
        <v>23136</v>
      </c>
      <c r="H38" s="3377">
        <v>73.2</v>
      </c>
    </row>
    <row r="39" spans="1:8" ht="21.9" customHeight="1" thickBot="1">
      <c r="A39" s="1940" t="s">
        <v>4778</v>
      </c>
      <c r="B39" s="5853">
        <v>41900</v>
      </c>
      <c r="C39" s="5854"/>
      <c r="D39" s="3379">
        <v>24847</v>
      </c>
      <c r="E39" s="3380">
        <v>59.3</v>
      </c>
      <c r="F39" s="3379">
        <v>31620</v>
      </c>
      <c r="G39" s="3379">
        <v>23684</v>
      </c>
      <c r="H39" s="3381">
        <v>74.900000000000006</v>
      </c>
    </row>
    <row r="40" spans="1:8" ht="18.75" customHeight="1">
      <c r="A40" s="122"/>
      <c r="B40" s="122"/>
      <c r="C40" s="122"/>
      <c r="D40" s="122"/>
      <c r="E40" s="122"/>
      <c r="F40" s="122"/>
      <c r="G40" s="122"/>
      <c r="H40" s="122"/>
    </row>
    <row r="41" spans="1:8">
      <c r="A41" s="122"/>
      <c r="B41" s="122"/>
      <c r="C41" s="122"/>
      <c r="D41" s="122"/>
      <c r="E41" s="122"/>
      <c r="F41" s="122"/>
      <c r="G41" s="122"/>
      <c r="H41" s="122"/>
    </row>
    <row r="42" spans="1:8">
      <c r="A42" s="122"/>
      <c r="B42" s="122"/>
      <c r="C42" s="122"/>
      <c r="D42" s="122"/>
      <c r="E42" s="122"/>
      <c r="F42" s="122"/>
      <c r="G42" s="122"/>
      <c r="H42" s="122"/>
    </row>
  </sheetData>
  <mergeCells count="36">
    <mergeCell ref="B8:C8"/>
    <mergeCell ref="B3:C3"/>
    <mergeCell ref="B4:C4"/>
    <mergeCell ref="B5:C5"/>
    <mergeCell ref="B6:C6"/>
    <mergeCell ref="B7:C7"/>
    <mergeCell ref="A23:B23"/>
    <mergeCell ref="C23:D23"/>
    <mergeCell ref="B9:C9"/>
    <mergeCell ref="G9:H9"/>
    <mergeCell ref="B10:C10"/>
    <mergeCell ref="B11:C11"/>
    <mergeCell ref="B12:C12"/>
    <mergeCell ref="B13:C13"/>
    <mergeCell ref="B14:C14"/>
    <mergeCell ref="A21:B22"/>
    <mergeCell ref="C21:D22"/>
    <mergeCell ref="E21:E22"/>
    <mergeCell ref="F21:H21"/>
    <mergeCell ref="A24:B24"/>
    <mergeCell ref="C24:D24"/>
    <mergeCell ref="A25:B25"/>
    <mergeCell ref="C25:D25"/>
    <mergeCell ref="A26:B26"/>
    <mergeCell ref="C26:D26"/>
    <mergeCell ref="A27:B27"/>
    <mergeCell ref="C27:D27"/>
    <mergeCell ref="A33:A34"/>
    <mergeCell ref="B33:E33"/>
    <mergeCell ref="F33:H33"/>
    <mergeCell ref="B34:C34"/>
    <mergeCell ref="B35:C35"/>
    <mergeCell ref="B36:C36"/>
    <mergeCell ref="B37:C37"/>
    <mergeCell ref="B38:C38"/>
    <mergeCell ref="B39:C39"/>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heetViews>
  <sheetFormatPr defaultRowHeight="13.2"/>
  <cols>
    <col min="1" max="1" width="21.77734375" style="515" customWidth="1"/>
    <col min="2" max="2" width="7.109375" style="515" customWidth="1"/>
    <col min="3" max="5" width="2.6640625" style="515" customWidth="1"/>
    <col min="6" max="6" width="4.6640625" style="515" customWidth="1"/>
    <col min="7" max="8" width="2.6640625" style="515" customWidth="1"/>
    <col min="9" max="9" width="4.6640625" style="515" customWidth="1"/>
    <col min="10" max="10" width="6.6640625" style="515" customWidth="1"/>
    <col min="11" max="11" width="2.6640625" style="515" customWidth="1"/>
    <col min="12" max="12" width="4.6640625" style="515" customWidth="1"/>
    <col min="13" max="13" width="3.6640625" style="515" customWidth="1"/>
    <col min="14" max="14" width="1.6640625" style="515" customWidth="1"/>
    <col min="15" max="15" width="2.6640625" style="515" customWidth="1"/>
    <col min="16" max="16" width="6.6640625" style="515" customWidth="1"/>
    <col min="17" max="17" width="10.77734375" style="515" customWidth="1"/>
    <col min="18" max="16384" width="8.88671875" style="515"/>
  </cols>
  <sheetData>
    <row r="1" spans="1:17" ht="19.2">
      <c r="A1" s="428" t="s">
        <v>5742</v>
      </c>
    </row>
    <row r="2" spans="1:17">
      <c r="A2" s="2644" t="s">
        <v>5743</v>
      </c>
      <c r="B2" s="780"/>
      <c r="C2" s="780"/>
      <c r="D2" s="780"/>
      <c r="E2" s="780"/>
      <c r="F2" s="780"/>
      <c r="G2" s="780"/>
      <c r="H2" s="780"/>
      <c r="I2" s="780"/>
      <c r="J2" s="780"/>
      <c r="K2" s="780"/>
      <c r="L2" s="780"/>
      <c r="M2" s="780"/>
      <c r="N2" s="780"/>
      <c r="O2" s="780"/>
      <c r="P2" s="780"/>
    </row>
    <row r="3" spans="1:17" ht="13.8" thickBot="1">
      <c r="A3" s="178" t="s">
        <v>5744</v>
      </c>
      <c r="B3" s="3382"/>
      <c r="C3" s="3382"/>
      <c r="D3" s="3383"/>
      <c r="E3" s="3383"/>
      <c r="F3" s="3383"/>
      <c r="G3" s="3383"/>
      <c r="H3" s="3383"/>
      <c r="I3" s="3383"/>
      <c r="J3" s="3383"/>
      <c r="K3" s="3383"/>
      <c r="L3" s="514"/>
      <c r="M3" s="478"/>
      <c r="N3" s="3383"/>
      <c r="O3" s="3383"/>
      <c r="P3" s="478" t="s">
        <v>5745</v>
      </c>
    </row>
    <row r="4" spans="1:17" ht="18" customHeight="1">
      <c r="A4" s="3384" t="s">
        <v>420</v>
      </c>
      <c r="B4" s="4402" t="s">
        <v>5746</v>
      </c>
      <c r="C4" s="4403"/>
      <c r="D4" s="4407"/>
      <c r="E4" s="5893" t="s">
        <v>5747</v>
      </c>
      <c r="F4" s="5894"/>
      <c r="G4" s="5894"/>
      <c r="H4" s="5896"/>
      <c r="I4" s="5893" t="s">
        <v>5748</v>
      </c>
      <c r="J4" s="5896"/>
      <c r="K4" s="5893" t="s">
        <v>5749</v>
      </c>
      <c r="L4" s="5894"/>
      <c r="M4" s="5896"/>
      <c r="N4" s="5893" t="s">
        <v>5750</v>
      </c>
      <c r="O4" s="5894"/>
      <c r="P4" s="5894"/>
    </row>
    <row r="5" spans="1:17" ht="20.100000000000001" customHeight="1">
      <c r="A5" s="3125" t="s">
        <v>2178</v>
      </c>
      <c r="B5" s="5891">
        <v>6254</v>
      </c>
      <c r="C5" s="5892"/>
      <c r="D5" s="5892"/>
      <c r="E5" s="614"/>
      <c r="F5" s="5892">
        <v>2134</v>
      </c>
      <c r="G5" s="5892"/>
      <c r="H5" s="5892"/>
      <c r="I5" s="614"/>
      <c r="J5" s="614">
        <v>1722</v>
      </c>
      <c r="K5" s="614"/>
      <c r="L5" s="5892">
        <v>1444</v>
      </c>
      <c r="M5" s="5892"/>
      <c r="N5" s="614"/>
      <c r="O5" s="614"/>
      <c r="P5" s="614">
        <v>954</v>
      </c>
    </row>
    <row r="6" spans="1:17" ht="20.100000000000001" customHeight="1">
      <c r="A6" s="180" t="s">
        <v>397</v>
      </c>
      <c r="B6" s="4737">
        <v>5165</v>
      </c>
      <c r="C6" s="4738"/>
      <c r="D6" s="4738"/>
      <c r="E6" s="553"/>
      <c r="F6" s="4738">
        <v>1571</v>
      </c>
      <c r="G6" s="4738"/>
      <c r="H6" s="4738"/>
      <c r="I6" s="553"/>
      <c r="J6" s="553">
        <v>1506</v>
      </c>
      <c r="K6" s="553"/>
      <c r="L6" s="4738">
        <v>1277</v>
      </c>
      <c r="M6" s="4738"/>
      <c r="N6" s="553"/>
      <c r="O6" s="553"/>
      <c r="P6" s="553">
        <v>811</v>
      </c>
    </row>
    <row r="7" spans="1:17" ht="20.100000000000001" customHeight="1">
      <c r="A7" s="180" t="s">
        <v>398</v>
      </c>
      <c r="B7" s="4737">
        <v>4698</v>
      </c>
      <c r="C7" s="4738"/>
      <c r="D7" s="4738"/>
      <c r="E7" s="553"/>
      <c r="F7" s="4738">
        <v>1240</v>
      </c>
      <c r="G7" s="4738"/>
      <c r="H7" s="4738"/>
      <c r="I7" s="553"/>
      <c r="J7" s="553">
        <v>1526</v>
      </c>
      <c r="K7" s="553"/>
      <c r="L7" s="4738">
        <v>1102</v>
      </c>
      <c r="M7" s="4738"/>
      <c r="N7" s="553"/>
      <c r="O7" s="553"/>
      <c r="P7" s="553">
        <v>830</v>
      </c>
    </row>
    <row r="8" spans="1:17" ht="20.100000000000001" customHeight="1">
      <c r="A8" s="197" t="s">
        <v>5751</v>
      </c>
      <c r="B8" s="4737">
        <v>5827</v>
      </c>
      <c r="C8" s="4738"/>
      <c r="D8" s="4738"/>
      <c r="E8" s="553"/>
      <c r="F8" s="4738">
        <v>2139</v>
      </c>
      <c r="G8" s="4738"/>
      <c r="H8" s="4738"/>
      <c r="I8" s="553"/>
      <c r="J8" s="553">
        <v>1564</v>
      </c>
      <c r="K8" s="553"/>
      <c r="L8" s="4738">
        <v>1241</v>
      </c>
      <c r="M8" s="4738"/>
      <c r="N8" s="553"/>
      <c r="O8" s="553"/>
      <c r="P8" s="553">
        <v>883</v>
      </c>
    </row>
    <row r="9" spans="1:17" ht="20.100000000000001" customHeight="1" thickBot="1">
      <c r="A9" s="1940" t="s">
        <v>5752</v>
      </c>
      <c r="B9" s="5853">
        <v>7188</v>
      </c>
      <c r="C9" s="5854"/>
      <c r="D9" s="5854"/>
      <c r="E9" s="3385"/>
      <c r="F9" s="5854">
        <v>3521</v>
      </c>
      <c r="G9" s="5854"/>
      <c r="H9" s="5854"/>
      <c r="I9" s="3385"/>
      <c r="J9" s="3385">
        <v>1523</v>
      </c>
      <c r="K9" s="3386"/>
      <c r="L9" s="5895">
        <v>1259</v>
      </c>
      <c r="M9" s="5895"/>
      <c r="N9" s="3386"/>
      <c r="O9" s="3386"/>
      <c r="P9" s="3386">
        <v>885</v>
      </c>
      <c r="Q9" s="780"/>
    </row>
    <row r="10" spans="1:17" ht="20.100000000000001" customHeight="1">
      <c r="A10" s="1683"/>
      <c r="B10" s="3387"/>
      <c r="C10" s="3387"/>
      <c r="D10" s="3387"/>
      <c r="E10" s="3387"/>
      <c r="F10" s="3387"/>
      <c r="G10" s="3387"/>
      <c r="H10" s="3387"/>
      <c r="I10" s="3387"/>
      <c r="J10" s="3387"/>
      <c r="K10" s="3388"/>
      <c r="L10" s="3388"/>
      <c r="M10" s="3388"/>
      <c r="N10" s="3388"/>
      <c r="O10" s="3388"/>
      <c r="P10" s="3388"/>
      <c r="Q10" s="780"/>
    </row>
    <row r="11" spans="1:17" ht="20.100000000000001" customHeight="1">
      <c r="A11" s="1683"/>
      <c r="B11" s="3387"/>
      <c r="C11" s="3387"/>
      <c r="D11" s="3387"/>
      <c r="E11" s="3387"/>
      <c r="F11" s="3387"/>
      <c r="G11" s="3387"/>
      <c r="H11" s="3387"/>
      <c r="I11" s="3387"/>
      <c r="J11" s="3387"/>
      <c r="K11" s="3388"/>
      <c r="L11" s="3388"/>
      <c r="M11" s="3388"/>
      <c r="N11" s="3388"/>
      <c r="O11" s="3388"/>
      <c r="P11" s="3388"/>
      <c r="Q11" s="780"/>
    </row>
    <row r="12" spans="1:17" ht="20.100000000000001" customHeight="1">
      <c r="A12" s="1683"/>
      <c r="B12" s="3387"/>
      <c r="C12" s="3387"/>
      <c r="D12" s="3387"/>
      <c r="E12" s="3387"/>
      <c r="F12" s="3387"/>
      <c r="G12" s="3387"/>
      <c r="H12" s="3387"/>
      <c r="I12" s="3387"/>
      <c r="J12" s="3387"/>
      <c r="K12" s="3388"/>
      <c r="L12" s="3388"/>
      <c r="M12" s="3388"/>
      <c r="N12" s="3388"/>
      <c r="O12" s="3388"/>
      <c r="P12" s="3388"/>
      <c r="Q12" s="780"/>
    </row>
    <row r="13" spans="1:17" ht="13.5" customHeight="1">
      <c r="A13" s="780"/>
      <c r="B13" s="3389"/>
      <c r="C13" s="780"/>
      <c r="D13" s="780"/>
      <c r="E13" s="780"/>
      <c r="F13" s="780"/>
      <c r="G13" s="780"/>
      <c r="H13" s="780"/>
      <c r="I13" s="780"/>
      <c r="J13" s="780"/>
      <c r="K13" s="780"/>
      <c r="L13" s="780"/>
      <c r="M13" s="780"/>
      <c r="N13" s="780"/>
      <c r="O13" s="780"/>
      <c r="P13" s="780"/>
      <c r="Q13" s="780"/>
    </row>
    <row r="14" spans="1:17" ht="13.2" customHeight="1">
      <c r="A14" s="2644" t="s">
        <v>5753</v>
      </c>
      <c r="P14" s="780"/>
      <c r="Q14" s="780"/>
    </row>
    <row r="15" spans="1:17" ht="13.5" customHeight="1" thickBot="1">
      <c r="A15" s="178" t="s">
        <v>5754</v>
      </c>
      <c r="B15" s="780"/>
      <c r="C15" s="780"/>
      <c r="D15" s="780"/>
      <c r="E15" s="780"/>
      <c r="F15" s="780"/>
      <c r="G15" s="780"/>
      <c r="H15" s="780"/>
      <c r="I15" s="780"/>
      <c r="J15" s="780"/>
      <c r="K15" s="780"/>
      <c r="L15" s="514"/>
      <c r="M15" s="514"/>
      <c r="N15" s="514"/>
      <c r="O15" s="514"/>
      <c r="P15" s="478" t="s">
        <v>5745</v>
      </c>
    </row>
    <row r="16" spans="1:17" ht="18" customHeight="1">
      <c r="A16" s="3384" t="s">
        <v>2201</v>
      </c>
      <c r="B16" s="4402" t="s">
        <v>1345</v>
      </c>
      <c r="C16" s="4407"/>
      <c r="D16" s="5893" t="s">
        <v>5755</v>
      </c>
      <c r="E16" s="5894"/>
      <c r="F16" s="5896"/>
      <c r="G16" s="5893" t="s">
        <v>5756</v>
      </c>
      <c r="H16" s="5894"/>
      <c r="I16" s="5896"/>
      <c r="J16" s="5893" t="s">
        <v>5757</v>
      </c>
      <c r="K16" s="5896"/>
      <c r="L16" s="5893" t="s">
        <v>5758</v>
      </c>
      <c r="M16" s="5894"/>
      <c r="N16" s="5896"/>
      <c r="O16" s="5893" t="s">
        <v>4079</v>
      </c>
      <c r="P16" s="5894"/>
    </row>
    <row r="17" spans="1:22" ht="19.8" customHeight="1">
      <c r="A17" s="3125" t="s">
        <v>2178</v>
      </c>
      <c r="B17" s="5891">
        <v>1193</v>
      </c>
      <c r="C17" s="5892"/>
      <c r="D17" s="614"/>
      <c r="E17" s="614"/>
      <c r="F17" s="614">
        <v>107</v>
      </c>
      <c r="G17" s="614"/>
      <c r="H17" s="614"/>
      <c r="I17" s="614">
        <v>273</v>
      </c>
      <c r="J17" s="5892">
        <v>285</v>
      </c>
      <c r="K17" s="5892"/>
      <c r="L17" s="5892">
        <v>459</v>
      </c>
      <c r="M17" s="5892"/>
      <c r="N17" s="5892"/>
      <c r="O17" s="614"/>
      <c r="P17" s="614">
        <v>69</v>
      </c>
    </row>
    <row r="18" spans="1:22" ht="19.8" customHeight="1">
      <c r="A18" s="180" t="s">
        <v>397</v>
      </c>
      <c r="B18" s="4737">
        <v>1084</v>
      </c>
      <c r="C18" s="4738"/>
      <c r="D18" s="553"/>
      <c r="E18" s="553"/>
      <c r="F18" s="553">
        <v>111</v>
      </c>
      <c r="G18" s="553"/>
      <c r="H18" s="553"/>
      <c r="I18" s="553">
        <v>223</v>
      </c>
      <c r="J18" s="4738">
        <v>251</v>
      </c>
      <c r="K18" s="4738"/>
      <c r="L18" s="4738">
        <v>447</v>
      </c>
      <c r="M18" s="4738"/>
      <c r="N18" s="4738"/>
      <c r="O18" s="553"/>
      <c r="P18" s="553">
        <v>52</v>
      </c>
    </row>
    <row r="19" spans="1:22" ht="19.8" customHeight="1">
      <c r="A19" s="180" t="s">
        <v>398</v>
      </c>
      <c r="B19" s="4737">
        <v>1135</v>
      </c>
      <c r="C19" s="4738"/>
      <c r="D19" s="553"/>
      <c r="E19" s="553"/>
      <c r="F19" s="553">
        <v>112</v>
      </c>
      <c r="G19" s="553"/>
      <c r="H19" s="553"/>
      <c r="I19" s="553">
        <v>214</v>
      </c>
      <c r="J19" s="4738">
        <v>288</v>
      </c>
      <c r="K19" s="4738"/>
      <c r="L19" s="4738">
        <v>481</v>
      </c>
      <c r="M19" s="4738"/>
      <c r="N19" s="4738"/>
      <c r="O19" s="553"/>
      <c r="P19" s="553">
        <v>40</v>
      </c>
    </row>
    <row r="20" spans="1:22" ht="19.8" customHeight="1">
      <c r="A20" s="197" t="s">
        <v>5751</v>
      </c>
      <c r="B20" s="4737">
        <v>1051</v>
      </c>
      <c r="C20" s="4738"/>
      <c r="D20" s="1393"/>
      <c r="E20" s="1393"/>
      <c r="F20" s="1393">
        <v>96</v>
      </c>
      <c r="G20" s="1393"/>
      <c r="H20" s="1393"/>
      <c r="I20" s="1393">
        <v>203</v>
      </c>
      <c r="J20" s="5890">
        <v>284</v>
      </c>
      <c r="K20" s="5890"/>
      <c r="L20" s="5890">
        <v>394</v>
      </c>
      <c r="M20" s="5890"/>
      <c r="N20" s="5890"/>
      <c r="O20" s="1393"/>
      <c r="P20" s="1393">
        <v>74</v>
      </c>
    </row>
    <row r="21" spans="1:22" ht="19.8" customHeight="1" thickBot="1">
      <c r="A21" s="1940" t="s">
        <v>5752</v>
      </c>
      <c r="B21" s="5885">
        <v>1146</v>
      </c>
      <c r="C21" s="4715"/>
      <c r="D21" s="3390"/>
      <c r="E21" s="3390"/>
      <c r="F21" s="3390">
        <v>118</v>
      </c>
      <c r="G21" s="3390"/>
      <c r="H21" s="3390"/>
      <c r="I21" s="3390">
        <v>220</v>
      </c>
      <c r="J21" s="5886">
        <v>310</v>
      </c>
      <c r="K21" s="5886"/>
      <c r="L21" s="5886">
        <v>413</v>
      </c>
      <c r="M21" s="5886"/>
      <c r="N21" s="5886"/>
      <c r="O21" s="3390"/>
      <c r="P21" s="3390">
        <v>85</v>
      </c>
    </row>
    <row r="22" spans="1:22" ht="19.8" customHeight="1">
      <c r="A22" s="1683"/>
      <c r="B22" s="3388"/>
      <c r="C22" s="3388"/>
      <c r="D22" s="3391"/>
      <c r="E22" s="3391"/>
      <c r="F22" s="3391"/>
      <c r="G22" s="3391"/>
      <c r="H22" s="3391"/>
      <c r="I22" s="3391"/>
      <c r="J22" s="3391"/>
      <c r="K22" s="3391"/>
      <c r="L22" s="3391"/>
      <c r="M22" s="3391"/>
      <c r="N22" s="3391"/>
      <c r="O22" s="3391"/>
      <c r="P22" s="3391"/>
    </row>
    <row r="23" spans="1:22" ht="19.8" customHeight="1">
      <c r="A23" s="1683"/>
      <c r="B23" s="3388"/>
      <c r="C23" s="3388"/>
      <c r="D23" s="3391"/>
      <c r="E23" s="3391"/>
      <c r="F23" s="3391"/>
      <c r="G23" s="3391"/>
      <c r="H23" s="3391"/>
      <c r="I23" s="3391"/>
      <c r="J23" s="3391"/>
      <c r="K23" s="3391"/>
      <c r="L23" s="3391"/>
      <c r="M23" s="3391"/>
      <c r="N23" s="3391"/>
      <c r="O23" s="3391"/>
      <c r="P23" s="3391"/>
    </row>
    <row r="24" spans="1:22" ht="19.8" customHeight="1">
      <c r="A24" s="1683"/>
      <c r="B24" s="3388"/>
      <c r="C24" s="3388"/>
      <c r="D24" s="3391"/>
      <c r="E24" s="3391"/>
      <c r="F24" s="3391"/>
      <c r="G24" s="3391"/>
      <c r="H24" s="3391"/>
      <c r="I24" s="3391"/>
      <c r="J24" s="3391"/>
      <c r="K24" s="3391"/>
      <c r="L24" s="3391"/>
      <c r="M24" s="3391"/>
      <c r="N24" s="3391"/>
      <c r="O24" s="3391"/>
      <c r="P24" s="3391"/>
    </row>
    <row r="25" spans="1:22" ht="13.5" customHeight="1">
      <c r="A25" s="474"/>
      <c r="O25" s="780"/>
      <c r="P25" s="780"/>
    </row>
    <row r="26" spans="1:22">
      <c r="A26" s="2644" t="s">
        <v>5759</v>
      </c>
      <c r="B26" s="780"/>
      <c r="C26" s="780"/>
      <c r="D26" s="780"/>
      <c r="E26" s="780"/>
      <c r="F26" s="780"/>
      <c r="G26" s="780"/>
      <c r="H26" s="780"/>
      <c r="I26" s="780"/>
      <c r="J26" s="780"/>
      <c r="K26" s="780"/>
      <c r="L26" s="780"/>
      <c r="M26" s="780"/>
      <c r="N26" s="780"/>
      <c r="O26" s="780"/>
      <c r="P26" s="780"/>
      <c r="Q26" s="780"/>
      <c r="R26" s="780"/>
      <c r="S26" s="780"/>
    </row>
    <row r="27" spans="1:22" ht="16.5" customHeight="1" thickBot="1">
      <c r="A27" s="178" t="s">
        <v>5744</v>
      </c>
      <c r="B27" s="3382"/>
      <c r="C27" s="3383"/>
      <c r="D27" s="3383"/>
      <c r="E27" s="3383"/>
      <c r="F27" s="3383"/>
      <c r="G27" s="3383"/>
      <c r="H27" s="3383"/>
      <c r="I27" s="3383"/>
      <c r="J27" s="514"/>
      <c r="K27" s="514"/>
      <c r="L27" s="3383"/>
      <c r="M27" s="3383"/>
      <c r="N27" s="3383"/>
      <c r="O27" s="3383"/>
      <c r="P27" s="478" t="s">
        <v>5760</v>
      </c>
    </row>
    <row r="28" spans="1:22" ht="30" customHeight="1">
      <c r="A28" s="3392" t="s">
        <v>2201</v>
      </c>
      <c r="B28" s="130" t="s">
        <v>1345</v>
      </c>
      <c r="C28" s="5887" t="s">
        <v>5761</v>
      </c>
      <c r="D28" s="5888"/>
      <c r="E28" s="5889"/>
      <c r="F28" s="5887" t="s">
        <v>5762</v>
      </c>
      <c r="G28" s="5889"/>
      <c r="H28" s="5887" t="s">
        <v>5763</v>
      </c>
      <c r="I28" s="5888"/>
      <c r="J28" s="3393" t="s">
        <v>5764</v>
      </c>
      <c r="K28" s="5887" t="s">
        <v>5765</v>
      </c>
      <c r="L28" s="5888"/>
      <c r="M28" s="5887" t="s">
        <v>5766</v>
      </c>
      <c r="N28" s="5888"/>
      <c r="O28" s="5889"/>
      <c r="P28" s="3393" t="s">
        <v>5767</v>
      </c>
      <c r="T28" s="780"/>
      <c r="U28" s="780"/>
      <c r="V28" s="780"/>
    </row>
    <row r="29" spans="1:22" ht="19.5" customHeight="1">
      <c r="A29" s="3125" t="s">
        <v>2178</v>
      </c>
      <c r="B29" s="3394">
        <v>11068</v>
      </c>
      <c r="C29" s="5884">
        <v>1794</v>
      </c>
      <c r="D29" s="5884"/>
      <c r="E29" s="5884"/>
      <c r="F29" s="5884">
        <v>1308</v>
      </c>
      <c r="G29" s="5884"/>
      <c r="H29" s="5884">
        <v>1441</v>
      </c>
      <c r="I29" s="5884"/>
      <c r="J29" s="3395">
        <v>718</v>
      </c>
      <c r="K29" s="3395"/>
      <c r="L29" s="3395">
        <v>703</v>
      </c>
      <c r="M29" s="5884">
        <v>1257</v>
      </c>
      <c r="N29" s="5884"/>
      <c r="O29" s="5884"/>
      <c r="P29" s="3395">
        <v>824</v>
      </c>
      <c r="T29" s="780"/>
      <c r="U29" s="780"/>
      <c r="V29" s="780"/>
    </row>
    <row r="30" spans="1:22" ht="19.5" customHeight="1">
      <c r="A30" s="180" t="s">
        <v>397</v>
      </c>
      <c r="B30" s="608">
        <v>8564</v>
      </c>
      <c r="C30" s="5880">
        <v>1801</v>
      </c>
      <c r="D30" s="5880"/>
      <c r="E30" s="5880"/>
      <c r="F30" s="5880">
        <v>1572</v>
      </c>
      <c r="G30" s="5880"/>
      <c r="H30" s="5880">
        <v>794</v>
      </c>
      <c r="I30" s="5880"/>
      <c r="J30" s="554">
        <v>432</v>
      </c>
      <c r="K30" s="554"/>
      <c r="L30" s="554">
        <v>630</v>
      </c>
      <c r="M30" s="5880">
        <v>1042</v>
      </c>
      <c r="N30" s="5880"/>
      <c r="O30" s="5880"/>
      <c r="P30" s="554">
        <v>533</v>
      </c>
      <c r="T30" s="780"/>
      <c r="U30" s="780"/>
      <c r="V30" s="780"/>
    </row>
    <row r="31" spans="1:22" ht="19.5" customHeight="1">
      <c r="A31" s="180" t="s">
        <v>398</v>
      </c>
      <c r="B31" s="608">
        <v>7805</v>
      </c>
      <c r="C31" s="5880">
        <v>1643</v>
      </c>
      <c r="D31" s="5880"/>
      <c r="E31" s="5880"/>
      <c r="F31" s="5880">
        <v>1383</v>
      </c>
      <c r="G31" s="5880"/>
      <c r="H31" s="5880">
        <v>829</v>
      </c>
      <c r="I31" s="5880"/>
      <c r="J31" s="554">
        <v>406</v>
      </c>
      <c r="K31" s="554"/>
      <c r="L31" s="554">
        <v>683</v>
      </c>
      <c r="M31" s="5880">
        <v>919</v>
      </c>
      <c r="N31" s="5880"/>
      <c r="O31" s="5880"/>
      <c r="P31" s="554">
        <v>355</v>
      </c>
    </row>
    <row r="32" spans="1:22" ht="20.100000000000001" customHeight="1">
      <c r="A32" s="197" t="s">
        <v>5751</v>
      </c>
      <c r="B32" s="608">
        <v>11647</v>
      </c>
      <c r="C32" s="5880">
        <v>2023</v>
      </c>
      <c r="D32" s="5880"/>
      <c r="E32" s="5880"/>
      <c r="F32" s="5881">
        <v>1351</v>
      </c>
      <c r="G32" s="5881"/>
      <c r="H32" s="5881">
        <v>1392</v>
      </c>
      <c r="I32" s="5881"/>
      <c r="J32" s="3396">
        <v>665</v>
      </c>
      <c r="K32" s="3396"/>
      <c r="L32" s="3396">
        <v>584</v>
      </c>
      <c r="M32" s="5881">
        <v>1512</v>
      </c>
      <c r="N32" s="5881"/>
      <c r="O32" s="5881"/>
      <c r="P32" s="3396">
        <v>581</v>
      </c>
    </row>
    <row r="33" spans="1:19" ht="20.100000000000001" customHeight="1" thickBot="1">
      <c r="A33" s="1940" t="s">
        <v>5752</v>
      </c>
      <c r="B33" s="3397">
        <v>14501</v>
      </c>
      <c r="C33" s="5882">
        <v>2380</v>
      </c>
      <c r="D33" s="5882"/>
      <c r="E33" s="5882"/>
      <c r="F33" s="5883">
        <v>1422</v>
      </c>
      <c r="G33" s="5883"/>
      <c r="H33" s="5883">
        <v>1966</v>
      </c>
      <c r="I33" s="5883"/>
      <c r="J33" s="3398">
        <v>785</v>
      </c>
      <c r="K33" s="3398"/>
      <c r="L33" s="3398">
        <v>593</v>
      </c>
      <c r="M33" s="5883">
        <v>1882</v>
      </c>
      <c r="N33" s="5883"/>
      <c r="O33" s="5883"/>
      <c r="P33" s="3398">
        <v>1282</v>
      </c>
    </row>
    <row r="34" spans="1:19" ht="28.5" customHeight="1">
      <c r="A34" s="3392" t="s">
        <v>2201</v>
      </c>
      <c r="B34" s="503" t="s">
        <v>5768</v>
      </c>
      <c r="C34" s="4560" t="s">
        <v>5769</v>
      </c>
      <c r="D34" s="4561"/>
      <c r="E34" s="4574"/>
      <c r="F34" s="4560" t="s">
        <v>5770</v>
      </c>
      <c r="G34" s="4574"/>
      <c r="H34" s="4560" t="s">
        <v>5771</v>
      </c>
      <c r="I34" s="4561"/>
      <c r="J34" s="130" t="s">
        <v>22</v>
      </c>
      <c r="K34" s="1317"/>
      <c r="M34" s="517"/>
      <c r="Q34" s="554"/>
      <c r="R34" s="554"/>
      <c r="S34" s="554"/>
    </row>
    <row r="35" spans="1:19" ht="19.5" customHeight="1">
      <c r="A35" s="3125" t="s">
        <v>2178</v>
      </c>
      <c r="B35" s="3394">
        <v>1264</v>
      </c>
      <c r="C35" s="5884">
        <v>95</v>
      </c>
      <c r="D35" s="5884"/>
      <c r="E35" s="5884"/>
      <c r="F35" s="5884">
        <v>191</v>
      </c>
      <c r="G35" s="5884"/>
      <c r="H35" s="3395"/>
      <c r="I35" s="3395">
        <v>598</v>
      </c>
      <c r="J35" s="3395">
        <v>875</v>
      </c>
      <c r="K35" s="1317"/>
      <c r="M35" s="517"/>
      <c r="Q35" s="554"/>
      <c r="R35" s="554"/>
      <c r="S35" s="554"/>
    </row>
    <row r="36" spans="1:19" ht="19.5" customHeight="1">
      <c r="A36" s="180" t="s">
        <v>397</v>
      </c>
      <c r="B36" s="608">
        <v>957</v>
      </c>
      <c r="C36" s="5880">
        <v>36</v>
      </c>
      <c r="D36" s="5880"/>
      <c r="E36" s="5880"/>
      <c r="F36" s="5880">
        <v>106</v>
      </c>
      <c r="G36" s="5880"/>
      <c r="H36" s="554"/>
      <c r="I36" s="554">
        <v>470</v>
      </c>
      <c r="J36" s="554">
        <v>191</v>
      </c>
      <c r="K36" s="1317"/>
      <c r="M36" s="517"/>
      <c r="Q36" s="554"/>
      <c r="R36" s="554"/>
      <c r="S36" s="554"/>
    </row>
    <row r="37" spans="1:19" ht="20.100000000000001" customHeight="1">
      <c r="A37" s="180" t="s">
        <v>398</v>
      </c>
      <c r="B37" s="608">
        <v>811</v>
      </c>
      <c r="C37" s="5880">
        <v>21</v>
      </c>
      <c r="D37" s="5880"/>
      <c r="E37" s="5880"/>
      <c r="F37" s="5880">
        <v>233</v>
      </c>
      <c r="G37" s="5880"/>
      <c r="H37" s="554"/>
      <c r="I37" s="554">
        <v>387</v>
      </c>
      <c r="J37" s="554">
        <v>135</v>
      </c>
      <c r="K37" s="3399"/>
      <c r="M37" s="975"/>
    </row>
    <row r="38" spans="1:19" ht="20.100000000000001" customHeight="1">
      <c r="A38" s="197" t="s">
        <v>5751</v>
      </c>
      <c r="B38" s="608">
        <v>1794</v>
      </c>
      <c r="C38" s="5880">
        <v>57</v>
      </c>
      <c r="D38" s="5880"/>
      <c r="E38" s="5880"/>
      <c r="F38" s="5881">
        <v>546</v>
      </c>
      <c r="G38" s="5881"/>
      <c r="H38" s="3396"/>
      <c r="I38" s="3396">
        <v>946</v>
      </c>
      <c r="J38" s="3396">
        <v>196</v>
      </c>
      <c r="K38" s="2849"/>
      <c r="M38" s="2849"/>
      <c r="Q38" s="3400"/>
      <c r="R38" s="3400"/>
      <c r="S38" s="3400"/>
    </row>
    <row r="39" spans="1:19" ht="20.100000000000001" customHeight="1" thickBot="1">
      <c r="A39" s="1940" t="s">
        <v>5752</v>
      </c>
      <c r="B39" s="3397">
        <v>2597</v>
      </c>
      <c r="C39" s="5882">
        <v>121</v>
      </c>
      <c r="D39" s="5882"/>
      <c r="E39" s="5882"/>
      <c r="F39" s="5883">
        <v>282</v>
      </c>
      <c r="G39" s="5883"/>
      <c r="H39" s="5883">
        <v>1061</v>
      </c>
      <c r="I39" s="5883"/>
      <c r="J39" s="3398">
        <v>130</v>
      </c>
      <c r="K39" s="3401"/>
      <c r="L39" s="3401"/>
      <c r="M39" s="3401"/>
      <c r="N39" s="3401"/>
      <c r="O39" s="3401"/>
      <c r="P39" s="3401"/>
      <c r="Q39" s="780"/>
    </row>
    <row r="40" spans="1:19" ht="13.5" customHeight="1">
      <c r="A40" s="583" t="s">
        <v>5772</v>
      </c>
      <c r="B40" s="3400"/>
      <c r="C40" s="3400"/>
      <c r="D40" s="3400"/>
      <c r="E40" s="3400"/>
      <c r="F40" s="3400"/>
      <c r="G40" s="3400"/>
      <c r="H40" s="3400"/>
      <c r="I40" s="3400"/>
      <c r="J40" s="3400"/>
      <c r="K40" s="3400"/>
      <c r="L40" s="3400"/>
      <c r="M40" s="3400"/>
      <c r="N40" s="3400"/>
      <c r="O40" s="3400"/>
      <c r="P40" s="3400"/>
    </row>
    <row r="41" spans="1:19" ht="15" customHeight="1">
      <c r="A41" s="583"/>
      <c r="B41" s="780"/>
      <c r="C41" s="780"/>
      <c r="D41" s="780"/>
      <c r="E41" s="780"/>
      <c r="F41" s="780"/>
      <c r="G41" s="780"/>
      <c r="H41" s="780"/>
      <c r="I41" s="780"/>
      <c r="J41" s="780"/>
      <c r="K41" s="780"/>
      <c r="L41" s="780"/>
      <c r="M41" s="780"/>
      <c r="N41" s="780"/>
      <c r="O41" s="780"/>
      <c r="P41" s="780"/>
    </row>
    <row r="42" spans="1:19" ht="13.5" customHeight="1"/>
    <row r="43" spans="1:19" ht="14.25" customHeight="1"/>
    <row r="44" spans="1:19" ht="16.5" customHeight="1"/>
    <row r="47" spans="1:19" ht="35.25" customHeight="1"/>
    <row r="48" spans="1:19" ht="21.75" customHeight="1"/>
  </sheetData>
  <mergeCells count="80">
    <mergeCell ref="N4:P4"/>
    <mergeCell ref="B6:D6"/>
    <mergeCell ref="F6:H6"/>
    <mergeCell ref="L6:M6"/>
    <mergeCell ref="B7:D7"/>
    <mergeCell ref="F7:H7"/>
    <mergeCell ref="L7:M7"/>
    <mergeCell ref="B5:D5"/>
    <mergeCell ref="F5:H5"/>
    <mergeCell ref="L5:M5"/>
    <mergeCell ref="B4:D4"/>
    <mergeCell ref="E4:H4"/>
    <mergeCell ref="I4:J4"/>
    <mergeCell ref="K4:M4"/>
    <mergeCell ref="O16:P16"/>
    <mergeCell ref="B8:D8"/>
    <mergeCell ref="F8:H8"/>
    <mergeCell ref="L8:M8"/>
    <mergeCell ref="B9:D9"/>
    <mergeCell ref="F9:H9"/>
    <mergeCell ref="L9:M9"/>
    <mergeCell ref="B16:C16"/>
    <mergeCell ref="D16:F16"/>
    <mergeCell ref="G16:I16"/>
    <mergeCell ref="J16:K16"/>
    <mergeCell ref="L16:N16"/>
    <mergeCell ref="B17:C17"/>
    <mergeCell ref="J17:K17"/>
    <mergeCell ref="L17:N17"/>
    <mergeCell ref="B18:C18"/>
    <mergeCell ref="J18:K18"/>
    <mergeCell ref="L18:N18"/>
    <mergeCell ref="B19:C19"/>
    <mergeCell ref="J19:K19"/>
    <mergeCell ref="L19:N19"/>
    <mergeCell ref="B20:C20"/>
    <mergeCell ref="J20:K20"/>
    <mergeCell ref="L20:N20"/>
    <mergeCell ref="B21:C21"/>
    <mergeCell ref="J21:K21"/>
    <mergeCell ref="L21:N21"/>
    <mergeCell ref="C28:E28"/>
    <mergeCell ref="F28:G28"/>
    <mergeCell ref="H28:I28"/>
    <mergeCell ref="K28:L28"/>
    <mergeCell ref="M28:O28"/>
    <mergeCell ref="C29:E29"/>
    <mergeCell ref="F29:G29"/>
    <mergeCell ref="H29:I29"/>
    <mergeCell ref="M29:O29"/>
    <mergeCell ref="C30:E30"/>
    <mergeCell ref="F30:G30"/>
    <mergeCell ref="H30:I30"/>
    <mergeCell ref="M30:O30"/>
    <mergeCell ref="C31:E31"/>
    <mergeCell ref="F31:G31"/>
    <mergeCell ref="H31:I31"/>
    <mergeCell ref="M31:O31"/>
    <mergeCell ref="C32:E32"/>
    <mergeCell ref="F32:G32"/>
    <mergeCell ref="H32:I32"/>
    <mergeCell ref="M32:O32"/>
    <mergeCell ref="C33:E33"/>
    <mergeCell ref="F33:G33"/>
    <mergeCell ref="H33:I33"/>
    <mergeCell ref="M33:O33"/>
    <mergeCell ref="C34:E34"/>
    <mergeCell ref="F34:G34"/>
    <mergeCell ref="H34:I34"/>
    <mergeCell ref="C35:E35"/>
    <mergeCell ref="F35:G35"/>
    <mergeCell ref="C36:E36"/>
    <mergeCell ref="F36:G36"/>
    <mergeCell ref="C37:E37"/>
    <mergeCell ref="F37:G37"/>
    <mergeCell ref="C38:E38"/>
    <mergeCell ref="F38:G38"/>
    <mergeCell ref="C39:E39"/>
    <mergeCell ref="F39:G39"/>
    <mergeCell ref="H39:I39"/>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Normal="100" workbookViewId="0"/>
  </sheetViews>
  <sheetFormatPr defaultRowHeight="13.2"/>
  <cols>
    <col min="1" max="1" width="6.6640625" customWidth="1"/>
    <col min="2" max="2" width="12.6640625" customWidth="1"/>
    <col min="3" max="5" width="10.77734375" customWidth="1"/>
    <col min="6" max="6" width="11.109375" customWidth="1"/>
    <col min="7" max="8" width="10.77734375" customWidth="1"/>
  </cols>
  <sheetData>
    <row r="1" spans="1:9" ht="19.2">
      <c r="A1" s="3360" t="s">
        <v>5773</v>
      </c>
      <c r="B1" s="3269"/>
      <c r="C1" s="3269"/>
      <c r="D1" s="1822"/>
      <c r="E1" s="3269"/>
      <c r="F1" s="3269"/>
      <c r="G1" s="1822"/>
      <c r="H1" s="1822"/>
    </row>
    <row r="2" spans="1:9" ht="13.5" customHeight="1" thickBot="1">
      <c r="A2" s="3274" t="s">
        <v>5774</v>
      </c>
      <c r="B2" s="3274"/>
      <c r="C2" s="3361"/>
      <c r="D2" s="3276"/>
      <c r="E2" s="3276"/>
      <c r="F2" s="3277"/>
      <c r="G2" s="3277"/>
      <c r="H2" s="3302" t="s">
        <v>5775</v>
      </c>
    </row>
    <row r="3" spans="1:9" ht="30" customHeight="1">
      <c r="A3" s="5506" t="s">
        <v>5061</v>
      </c>
      <c r="B3" s="5507"/>
      <c r="C3" s="2832" t="s">
        <v>16</v>
      </c>
      <c r="D3" s="2832" t="s">
        <v>5776</v>
      </c>
      <c r="E3" s="3402" t="s">
        <v>5777</v>
      </c>
      <c r="F3" s="3403" t="s">
        <v>5778</v>
      </c>
      <c r="G3" s="3363" t="s">
        <v>5779</v>
      </c>
      <c r="H3" s="3404" t="s">
        <v>5780</v>
      </c>
      <c r="I3" s="122"/>
    </row>
    <row r="4" spans="1:9" ht="18.75" customHeight="1">
      <c r="A4" s="3125" t="s">
        <v>2178</v>
      </c>
      <c r="B4" s="2839"/>
      <c r="C4" s="1639">
        <v>18286</v>
      </c>
      <c r="D4" s="1640">
        <v>1288</v>
      </c>
      <c r="E4" s="1640">
        <v>1592</v>
      </c>
      <c r="F4" s="1640">
        <v>197</v>
      </c>
      <c r="G4" s="1640">
        <v>10045</v>
      </c>
      <c r="H4" s="1640">
        <v>5164</v>
      </c>
      <c r="I4" s="122"/>
    </row>
    <row r="5" spans="1:9" ht="18.75" customHeight="1">
      <c r="A5" s="180" t="s">
        <v>397</v>
      </c>
      <c r="B5" s="1627"/>
      <c r="C5" s="1639">
        <v>18150</v>
      </c>
      <c r="D5" s="1640">
        <v>1247</v>
      </c>
      <c r="E5" s="1640">
        <v>1574</v>
      </c>
      <c r="F5" s="1640">
        <v>198</v>
      </c>
      <c r="G5" s="1640">
        <v>9878</v>
      </c>
      <c r="H5" s="1640">
        <v>5253</v>
      </c>
      <c r="I5" s="122"/>
    </row>
    <row r="6" spans="1:9" ht="18.75" customHeight="1">
      <c r="A6" s="180" t="s">
        <v>398</v>
      </c>
      <c r="B6" s="1627"/>
      <c r="C6" s="1639">
        <v>17911</v>
      </c>
      <c r="D6" s="1640">
        <v>1232</v>
      </c>
      <c r="E6" s="1640">
        <v>1558</v>
      </c>
      <c r="F6" s="1640">
        <v>195</v>
      </c>
      <c r="G6" s="1640">
        <v>9638</v>
      </c>
      <c r="H6" s="1640">
        <v>5288</v>
      </c>
      <c r="I6" s="122"/>
    </row>
    <row r="7" spans="1:9" ht="18.75" customHeight="1">
      <c r="A7" s="197" t="s">
        <v>2179</v>
      </c>
      <c r="B7" s="1627"/>
      <c r="C7" s="1639">
        <v>17408</v>
      </c>
      <c r="D7" s="1640">
        <v>1190</v>
      </c>
      <c r="E7" s="1640">
        <v>1496</v>
      </c>
      <c r="F7" s="1640">
        <v>143</v>
      </c>
      <c r="G7" s="1640">
        <v>9239</v>
      </c>
      <c r="H7" s="1640">
        <v>5340</v>
      </c>
      <c r="I7" s="122"/>
    </row>
    <row r="8" spans="1:9" ht="18.75" customHeight="1">
      <c r="A8" s="3343" t="s">
        <v>2180</v>
      </c>
      <c r="B8" s="3405"/>
      <c r="C8" s="560">
        <v>17537</v>
      </c>
      <c r="D8" s="561">
        <v>1223</v>
      </c>
      <c r="E8" s="561">
        <v>1488</v>
      </c>
      <c r="F8" s="561">
        <v>189</v>
      </c>
      <c r="G8" s="561">
        <v>9182</v>
      </c>
      <c r="H8" s="561">
        <v>5455</v>
      </c>
      <c r="I8" s="122"/>
    </row>
    <row r="9" spans="1:9" ht="6" customHeight="1">
      <c r="A9" s="3405"/>
      <c r="B9" s="3405"/>
      <c r="C9" s="560"/>
      <c r="D9" s="561"/>
      <c r="E9" s="561"/>
      <c r="F9" s="561"/>
      <c r="G9" s="561"/>
      <c r="H9" s="561"/>
      <c r="I9" s="122"/>
    </row>
    <row r="10" spans="1:9" ht="18.75" customHeight="1">
      <c r="A10" s="1798"/>
      <c r="B10" s="1826" t="s">
        <v>5781</v>
      </c>
      <c r="C10" s="1639">
        <v>302</v>
      </c>
      <c r="D10" s="1640">
        <v>4</v>
      </c>
      <c r="E10" s="1640">
        <v>47</v>
      </c>
      <c r="F10" s="1640">
        <v>3</v>
      </c>
      <c r="G10" s="3406">
        <v>173</v>
      </c>
      <c r="H10" s="1640">
        <v>75</v>
      </c>
      <c r="I10" s="122"/>
    </row>
    <row r="11" spans="1:9" ht="18.75" customHeight="1">
      <c r="A11" s="1798"/>
      <c r="B11" s="1826" t="s">
        <v>5782</v>
      </c>
      <c r="C11" s="1639">
        <v>17235</v>
      </c>
      <c r="D11" s="1640">
        <v>1219</v>
      </c>
      <c r="E11" s="1640">
        <v>1441</v>
      </c>
      <c r="F11" s="1640">
        <v>186</v>
      </c>
      <c r="G11" s="3406">
        <v>9009</v>
      </c>
      <c r="H11" s="1640">
        <v>5380</v>
      </c>
      <c r="I11" s="122"/>
    </row>
    <row r="12" spans="1:9" ht="6" customHeight="1">
      <c r="A12" s="1826"/>
      <c r="B12" s="1826"/>
      <c r="C12" s="1639"/>
      <c r="D12" s="1640"/>
      <c r="E12" s="1640"/>
      <c r="F12" s="1640"/>
      <c r="G12" s="3406"/>
      <c r="H12" s="1640"/>
      <c r="I12" s="122"/>
    </row>
    <row r="13" spans="1:9" ht="18.75" customHeight="1">
      <c r="A13" s="3326"/>
      <c r="B13" s="3326" t="s">
        <v>5783</v>
      </c>
      <c r="C13" s="1639">
        <v>5777</v>
      </c>
      <c r="D13" s="1640">
        <v>416</v>
      </c>
      <c r="E13" s="1640">
        <v>174</v>
      </c>
      <c r="F13" s="1640">
        <v>9</v>
      </c>
      <c r="G13" s="3406">
        <v>1630</v>
      </c>
      <c r="H13" s="1640">
        <v>3548</v>
      </c>
      <c r="I13" s="1181"/>
    </row>
    <row r="14" spans="1:9" ht="18.75" customHeight="1">
      <c r="A14" s="3326"/>
      <c r="B14" s="3326" t="s">
        <v>5784</v>
      </c>
      <c r="C14" s="1639">
        <v>2532</v>
      </c>
      <c r="D14" s="1640">
        <v>425</v>
      </c>
      <c r="E14" s="1640">
        <v>293</v>
      </c>
      <c r="F14" s="1640">
        <v>13</v>
      </c>
      <c r="G14" s="3406">
        <v>1720</v>
      </c>
      <c r="H14" s="1640">
        <v>81</v>
      </c>
      <c r="I14" s="1181"/>
    </row>
    <row r="15" spans="1:9" ht="18.75" customHeight="1">
      <c r="A15" s="3326"/>
      <c r="B15" s="3326" t="s">
        <v>5785</v>
      </c>
      <c r="C15" s="1639">
        <v>3166</v>
      </c>
      <c r="D15" s="1640">
        <v>97</v>
      </c>
      <c r="E15" s="1640">
        <v>176</v>
      </c>
      <c r="F15" s="1640">
        <v>115</v>
      </c>
      <c r="G15" s="3406">
        <v>1886</v>
      </c>
      <c r="H15" s="1640">
        <v>892</v>
      </c>
      <c r="I15" s="1181"/>
    </row>
    <row r="16" spans="1:9" ht="18.75" customHeight="1">
      <c r="A16" s="3326"/>
      <c r="B16" s="3326" t="s">
        <v>5786</v>
      </c>
      <c r="C16" s="1639">
        <v>3604</v>
      </c>
      <c r="D16" s="1640">
        <v>63</v>
      </c>
      <c r="E16" s="1640">
        <v>259</v>
      </c>
      <c r="F16" s="1640">
        <v>52</v>
      </c>
      <c r="G16" s="3406">
        <v>2296</v>
      </c>
      <c r="H16" s="1640">
        <v>934</v>
      </c>
      <c r="I16" s="1181"/>
    </row>
    <row r="17" spans="1:9" ht="18.75" customHeight="1">
      <c r="A17" s="3326"/>
      <c r="B17" s="3326" t="s">
        <v>5787</v>
      </c>
      <c r="C17" s="1639">
        <v>1419</v>
      </c>
      <c r="D17" s="1640">
        <v>147</v>
      </c>
      <c r="E17" s="1640">
        <v>12</v>
      </c>
      <c r="F17" s="1640" t="s">
        <v>899</v>
      </c>
      <c r="G17" s="3406">
        <v>1260</v>
      </c>
      <c r="H17" s="1640" t="s">
        <v>356</v>
      </c>
      <c r="I17" s="1181"/>
    </row>
    <row r="18" spans="1:9" ht="18.75" customHeight="1" thickBot="1">
      <c r="A18" s="3276"/>
      <c r="B18" s="3276" t="s">
        <v>5788</v>
      </c>
      <c r="C18" s="3407">
        <v>1039</v>
      </c>
      <c r="D18" s="1646">
        <v>75</v>
      </c>
      <c r="E18" s="1646">
        <v>574</v>
      </c>
      <c r="F18" s="1646" t="s">
        <v>356</v>
      </c>
      <c r="G18" s="1646">
        <v>390</v>
      </c>
      <c r="H18" s="1646" t="s">
        <v>356</v>
      </c>
      <c r="I18" s="1181"/>
    </row>
    <row r="19" spans="1:9" ht="13.5" customHeight="1">
      <c r="A19" s="1822" t="s">
        <v>5789</v>
      </c>
      <c r="B19" s="1822"/>
      <c r="C19" s="3408"/>
      <c r="D19" s="3408"/>
      <c r="E19" s="3408"/>
      <c r="F19" s="3408"/>
      <c r="G19" s="3408"/>
      <c r="H19" s="3408"/>
    </row>
    <row r="20" spans="1:9" ht="13.5" customHeight="1">
      <c r="C20" s="1161"/>
      <c r="D20" s="1161"/>
      <c r="E20" s="1161"/>
      <c r="F20" s="1161"/>
      <c r="G20" s="1161"/>
      <c r="H20" s="1161"/>
    </row>
    <row r="21" spans="1:9" ht="13.5" customHeight="1"/>
    <row r="22" spans="1:9" ht="18.75" customHeight="1">
      <c r="A22" s="3360" t="s">
        <v>5790</v>
      </c>
      <c r="B22" s="3269"/>
      <c r="C22" s="1719"/>
      <c r="D22" s="1719"/>
      <c r="E22" s="1719"/>
      <c r="F22" s="1719"/>
      <c r="G22" s="1719"/>
    </row>
    <row r="23" spans="1:9" ht="13.5" customHeight="1" thickBot="1">
      <c r="A23" s="2839" t="s">
        <v>5774</v>
      </c>
      <c r="B23" s="2839"/>
      <c r="C23" s="3325"/>
      <c r="D23" s="3326"/>
      <c r="E23" s="3326"/>
      <c r="F23" s="2830"/>
      <c r="G23" s="1798" t="s">
        <v>5775</v>
      </c>
    </row>
    <row r="24" spans="1:9" ht="22.5" customHeight="1">
      <c r="A24" s="5506" t="s">
        <v>5791</v>
      </c>
      <c r="B24" s="5507"/>
      <c r="C24" s="2832" t="s">
        <v>3472</v>
      </c>
      <c r="D24" s="2832" t="s">
        <v>5792</v>
      </c>
      <c r="E24" s="2832" t="s">
        <v>5793</v>
      </c>
      <c r="F24" s="2834" t="s">
        <v>5794</v>
      </c>
      <c r="G24" s="3363" t="s">
        <v>5795</v>
      </c>
      <c r="H24" s="122"/>
    </row>
    <row r="25" spans="1:9" ht="18.75" customHeight="1">
      <c r="A25" s="3125" t="s">
        <v>2178</v>
      </c>
      <c r="B25" s="2839"/>
      <c r="C25" s="3180">
        <v>3894</v>
      </c>
      <c r="D25" s="3171">
        <v>429</v>
      </c>
      <c r="E25" s="3171">
        <v>1262</v>
      </c>
      <c r="F25" s="3171">
        <v>1019</v>
      </c>
      <c r="G25" s="3171">
        <v>1184</v>
      </c>
      <c r="H25" s="696"/>
    </row>
    <row r="26" spans="1:9" ht="18.75" customHeight="1">
      <c r="A26" s="180" t="s">
        <v>397</v>
      </c>
      <c r="B26" s="1627"/>
      <c r="C26" s="3180">
        <v>3979</v>
      </c>
      <c r="D26" s="3171">
        <v>424</v>
      </c>
      <c r="E26" s="3171">
        <v>1269</v>
      </c>
      <c r="F26" s="3171">
        <v>1037</v>
      </c>
      <c r="G26" s="3171">
        <v>1249</v>
      </c>
      <c r="H26" s="696"/>
    </row>
    <row r="27" spans="1:9" ht="18.75" customHeight="1">
      <c r="A27" s="180" t="s">
        <v>398</v>
      </c>
      <c r="B27" s="1627"/>
      <c r="C27" s="3180">
        <v>4038</v>
      </c>
      <c r="D27" s="3171">
        <v>419</v>
      </c>
      <c r="E27" s="3171">
        <v>1266</v>
      </c>
      <c r="F27" s="3171">
        <v>1045</v>
      </c>
      <c r="G27" s="3171">
        <v>1308</v>
      </c>
      <c r="H27" s="696"/>
    </row>
    <row r="28" spans="1:9" ht="18.75" customHeight="1">
      <c r="A28" s="197" t="s">
        <v>2179</v>
      </c>
      <c r="B28" s="1627"/>
      <c r="C28" s="3180">
        <v>4081</v>
      </c>
      <c r="D28" s="3171">
        <v>421</v>
      </c>
      <c r="E28" s="3171">
        <v>1254</v>
      </c>
      <c r="F28" s="3171">
        <v>1054</v>
      </c>
      <c r="G28" s="3171">
        <v>1352</v>
      </c>
      <c r="H28" s="696"/>
    </row>
    <row r="29" spans="1:9" ht="18.75" customHeight="1">
      <c r="A29" s="3343" t="s">
        <v>2180</v>
      </c>
      <c r="B29" s="3405"/>
      <c r="C29" s="3409">
        <v>4194</v>
      </c>
      <c r="D29" s="1386">
        <v>421</v>
      </c>
      <c r="E29" s="1386">
        <v>1249</v>
      </c>
      <c r="F29" s="1386">
        <v>1085</v>
      </c>
      <c r="G29" s="1386">
        <v>1439</v>
      </c>
      <c r="H29" s="122"/>
    </row>
    <row r="30" spans="1:9" ht="18.75" customHeight="1">
      <c r="A30" s="1798"/>
      <c r="B30" s="1826" t="s">
        <v>5796</v>
      </c>
      <c r="C30" s="3180">
        <v>868</v>
      </c>
      <c r="D30" s="3171">
        <v>79</v>
      </c>
      <c r="E30" s="3171">
        <v>154</v>
      </c>
      <c r="F30" s="3171">
        <v>177</v>
      </c>
      <c r="G30" s="3171">
        <v>458</v>
      </c>
      <c r="H30" s="122"/>
    </row>
    <row r="31" spans="1:9" ht="18.75" customHeight="1" thickBot="1">
      <c r="A31" s="3302"/>
      <c r="B31" s="2850" t="s">
        <v>5797</v>
      </c>
      <c r="C31" s="3410">
        <v>3326</v>
      </c>
      <c r="D31" s="3411">
        <v>342</v>
      </c>
      <c r="E31" s="3411">
        <v>1095</v>
      </c>
      <c r="F31" s="3411">
        <v>908</v>
      </c>
      <c r="G31" s="3411">
        <v>981</v>
      </c>
      <c r="H31" s="122"/>
    </row>
    <row r="32" spans="1:9" ht="13.5" customHeight="1">
      <c r="A32" s="2830" t="s">
        <v>4160</v>
      </c>
      <c r="B32" s="2830"/>
      <c r="C32" s="3412"/>
      <c r="D32" s="3413"/>
      <c r="E32" s="3413"/>
      <c r="F32" s="3413"/>
      <c r="G32" s="3413"/>
      <c r="H32" s="122"/>
    </row>
    <row r="33" spans="1:8" ht="13.5" customHeight="1">
      <c r="A33" s="545"/>
      <c r="B33" s="545"/>
      <c r="C33" s="3414"/>
      <c r="D33" s="122"/>
      <c r="E33" s="122"/>
      <c r="F33" s="122"/>
      <c r="G33" s="122"/>
      <c r="H33" s="122"/>
    </row>
    <row r="34" spans="1:8" ht="13.5" customHeight="1">
      <c r="A34" s="545"/>
      <c r="B34" s="545"/>
      <c r="C34" s="3414"/>
      <c r="D34" s="122"/>
      <c r="E34" s="122"/>
      <c r="F34" s="122"/>
      <c r="G34" s="122"/>
      <c r="H34" s="122"/>
    </row>
    <row r="35" spans="1:8" ht="18.75" customHeight="1">
      <c r="A35" s="3360" t="s">
        <v>5798</v>
      </c>
      <c r="B35" s="3269"/>
      <c r="C35" s="3413"/>
      <c r="D35" s="3413"/>
      <c r="E35" s="3413"/>
      <c r="F35" s="3413"/>
      <c r="G35" s="122"/>
      <c r="H35" s="122"/>
    </row>
    <row r="36" spans="1:8" ht="13.5" customHeight="1" thickBot="1">
      <c r="A36" s="2839" t="s">
        <v>5774</v>
      </c>
      <c r="B36" s="2839"/>
      <c r="C36" s="3325"/>
      <c r="D36" s="3326"/>
      <c r="E36" s="3326"/>
      <c r="F36" s="1798" t="s">
        <v>5775</v>
      </c>
      <c r="G36" s="545"/>
    </row>
    <row r="37" spans="1:8" ht="22.5" customHeight="1">
      <c r="A37" s="5506" t="s">
        <v>2201</v>
      </c>
      <c r="B37" s="5507"/>
      <c r="C37" s="2832" t="s">
        <v>3472</v>
      </c>
      <c r="D37" s="2834" t="s">
        <v>5799</v>
      </c>
      <c r="E37" s="2832" t="s">
        <v>5800</v>
      </c>
      <c r="F37" s="2834" t="s">
        <v>5801</v>
      </c>
      <c r="G37" s="122"/>
      <c r="H37" s="122"/>
    </row>
    <row r="38" spans="1:8" ht="18.75" customHeight="1">
      <c r="A38" s="3125" t="s">
        <v>2178</v>
      </c>
      <c r="B38" s="2839"/>
      <c r="C38" s="3180">
        <v>4866</v>
      </c>
      <c r="D38" s="3171">
        <v>357</v>
      </c>
      <c r="E38" s="3171">
        <v>3191</v>
      </c>
      <c r="F38" s="3171">
        <v>1318</v>
      </c>
      <c r="G38" s="696"/>
      <c r="H38" s="696"/>
    </row>
    <row r="39" spans="1:8" ht="18.75" customHeight="1">
      <c r="A39" s="180" t="s">
        <v>397</v>
      </c>
      <c r="B39" s="1627"/>
      <c r="C39" s="3180">
        <v>5088</v>
      </c>
      <c r="D39" s="3171">
        <v>354</v>
      </c>
      <c r="E39" s="3171">
        <v>3232</v>
      </c>
      <c r="F39" s="3171">
        <v>1502</v>
      </c>
      <c r="G39" s="696"/>
      <c r="H39" s="696"/>
    </row>
    <row r="40" spans="1:8" ht="18.75" customHeight="1">
      <c r="A40" s="180" t="s">
        <v>398</v>
      </c>
      <c r="B40" s="1627"/>
      <c r="C40" s="3180">
        <v>5353</v>
      </c>
      <c r="D40" s="3171">
        <v>341</v>
      </c>
      <c r="E40" s="3171">
        <v>3312</v>
      </c>
      <c r="F40" s="3171">
        <v>1700</v>
      </c>
      <c r="G40" s="696"/>
      <c r="H40" s="696"/>
    </row>
    <row r="41" spans="1:8" ht="18.75" customHeight="1">
      <c r="A41" s="197" t="s">
        <v>2179</v>
      </c>
      <c r="B41" s="1627"/>
      <c r="C41" s="3180">
        <v>5529</v>
      </c>
      <c r="D41" s="3171">
        <v>322</v>
      </c>
      <c r="E41" s="3171">
        <v>3354</v>
      </c>
      <c r="F41" s="3171">
        <v>1853</v>
      </c>
      <c r="G41" s="696"/>
      <c r="H41" s="696"/>
    </row>
    <row r="42" spans="1:8" ht="18.75" customHeight="1" thickBot="1">
      <c r="A42" s="1940" t="s">
        <v>2180</v>
      </c>
      <c r="B42" s="3415"/>
      <c r="C42" s="3416">
        <v>5572</v>
      </c>
      <c r="D42" s="3417">
        <v>293</v>
      </c>
      <c r="E42" s="3417">
        <v>3402</v>
      </c>
      <c r="F42" s="3417">
        <v>1877</v>
      </c>
      <c r="G42" s="122"/>
    </row>
    <row r="43" spans="1:8">
      <c r="A43" s="2830" t="s">
        <v>4160</v>
      </c>
      <c r="B43" s="2830"/>
      <c r="C43" s="3418"/>
      <c r="D43" s="1719"/>
      <c r="E43" s="1719"/>
      <c r="F43" s="1719"/>
    </row>
    <row r="44" spans="1:8">
      <c r="A44" s="167"/>
      <c r="B44" s="167"/>
    </row>
  </sheetData>
  <mergeCells count="3">
    <mergeCell ref="A3:B3"/>
    <mergeCell ref="A24:B24"/>
    <mergeCell ref="A37:B37"/>
  </mergeCells>
  <phoneticPr fontId="3"/>
  <pageMargins left="0.78740157480314965" right="0.78740157480314965" top="0.98425196850393704" bottom="0.98425196850393704" header="0.51181102362204722" footer="0.51181102362204722"/>
  <pageSetup paperSize="9" orientation="portrait" horizontalDpi="4294967293"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5802</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8.77734375" style="188" customWidth="1"/>
    <col min="2" max="2" width="3.6640625" style="188" customWidth="1"/>
    <col min="3" max="3" width="4" style="188" customWidth="1"/>
    <col min="4" max="5" width="4.109375" style="188" customWidth="1"/>
    <col min="6" max="6" width="5.77734375" style="188" customWidth="1"/>
    <col min="7" max="7" width="3" style="188" customWidth="1"/>
    <col min="8" max="8" width="3.6640625" style="188" customWidth="1"/>
    <col min="9" max="9" width="3" style="188" customWidth="1"/>
    <col min="10" max="10" width="2.88671875" style="188" customWidth="1"/>
    <col min="11" max="11" width="2.6640625" style="188" customWidth="1"/>
    <col min="12" max="13" width="3.21875" style="188" customWidth="1"/>
    <col min="14" max="14" width="3" style="188" customWidth="1"/>
    <col min="15" max="15" width="4.33203125" style="188" customWidth="1"/>
    <col min="16" max="16" width="2.33203125" style="188" customWidth="1"/>
    <col min="17" max="17" width="3.44140625" style="188" customWidth="1"/>
    <col min="18" max="18" width="3.33203125" style="188" customWidth="1"/>
    <col min="19" max="19" width="3.109375" style="188" customWidth="1"/>
    <col min="20" max="20" width="2.6640625" style="188" customWidth="1"/>
    <col min="21" max="21" width="4" style="188" customWidth="1"/>
    <col min="22" max="22" width="4.109375" style="188" customWidth="1"/>
    <col min="23" max="23" width="3.77734375" style="188" customWidth="1"/>
    <col min="24" max="16384" width="8.88671875" style="188"/>
  </cols>
  <sheetData>
    <row r="1" spans="1:24" ht="19.2">
      <c r="A1" s="245" t="s">
        <v>5803</v>
      </c>
      <c r="B1" s="3202"/>
      <c r="C1" s="246"/>
      <c r="D1" s="246"/>
      <c r="E1" s="246"/>
      <c r="F1" s="246"/>
      <c r="G1" s="246"/>
      <c r="H1" s="246"/>
      <c r="I1" s="246"/>
      <c r="J1" s="246"/>
      <c r="K1" s="246"/>
      <c r="L1" s="246"/>
      <c r="M1" s="246"/>
      <c r="N1" s="246"/>
      <c r="O1" s="246"/>
      <c r="P1" s="246"/>
      <c r="Q1" s="3202"/>
      <c r="R1" s="3202"/>
      <c r="S1" s="3202"/>
      <c r="T1" s="3202"/>
      <c r="U1" s="3202"/>
      <c r="V1" s="3202"/>
    </row>
    <row r="2" spans="1:24" ht="14.4">
      <c r="A2" s="3419" t="s">
        <v>5804</v>
      </c>
      <c r="B2" s="3420"/>
      <c r="C2" s="3420"/>
      <c r="D2" s="3421"/>
      <c r="E2" s="3420"/>
      <c r="F2" s="3420"/>
      <c r="G2" s="3420"/>
      <c r="H2" s="3420"/>
      <c r="I2" s="3420"/>
      <c r="J2" s="3420"/>
      <c r="K2" s="3421"/>
      <c r="L2" s="3421"/>
      <c r="M2" s="3421"/>
      <c r="N2" s="3421"/>
      <c r="O2" s="3421"/>
      <c r="P2" s="3421"/>
      <c r="Q2" s="3421"/>
      <c r="R2" s="3421"/>
      <c r="S2" s="3421"/>
      <c r="T2" s="3421"/>
      <c r="U2" s="3421"/>
      <c r="V2" s="3421"/>
    </row>
    <row r="3" spans="1:24" ht="13.8" thickBot="1">
      <c r="A3" s="1216" t="s">
        <v>5805</v>
      </c>
      <c r="B3" s="272"/>
      <c r="C3" s="272"/>
      <c r="D3" s="272"/>
      <c r="E3" s="272"/>
      <c r="F3" s="366"/>
      <c r="G3" s="366"/>
      <c r="H3" s="366"/>
      <c r="I3" s="218"/>
      <c r="J3" s="218"/>
      <c r="K3" s="218"/>
      <c r="L3" s="218"/>
      <c r="M3" s="218"/>
      <c r="N3" s="218"/>
      <c r="O3" s="218"/>
      <c r="P3" s="218"/>
      <c r="Q3" s="218"/>
      <c r="R3" s="218"/>
      <c r="S3" s="218"/>
      <c r="T3" s="218"/>
      <c r="U3" s="218"/>
      <c r="W3" s="224" t="s">
        <v>5806</v>
      </c>
    </row>
    <row r="4" spans="1:24" ht="15" customHeight="1">
      <c r="A4" s="4416" t="s">
        <v>420</v>
      </c>
      <c r="B4" s="4442" t="s">
        <v>5807</v>
      </c>
      <c r="C4" s="4443"/>
      <c r="D4" s="4443"/>
      <c r="E4" s="4449"/>
      <c r="F4" s="4440" t="s">
        <v>5808</v>
      </c>
      <c r="G4" s="4415"/>
      <c r="H4" s="4415"/>
      <c r="I4" s="4415"/>
      <c r="J4" s="4415"/>
      <c r="K4" s="4415"/>
      <c r="L4" s="4415"/>
      <c r="M4" s="4415"/>
      <c r="N4" s="4415"/>
      <c r="O4" s="4415"/>
      <c r="P4" s="4415"/>
      <c r="Q4" s="4415"/>
      <c r="R4" s="4415"/>
      <c r="S4" s="4415"/>
      <c r="T4" s="4415"/>
      <c r="U4" s="4415"/>
      <c r="V4" s="4415"/>
      <c r="W4" s="4415"/>
    </row>
    <row r="5" spans="1:24" ht="15" customHeight="1">
      <c r="A5" s="5942"/>
      <c r="B5" s="5943" t="s">
        <v>5809</v>
      </c>
      <c r="C5" s="5943" t="s">
        <v>5810</v>
      </c>
      <c r="D5" s="5946" t="s">
        <v>5811</v>
      </c>
      <c r="E5" s="5949" t="s">
        <v>5812</v>
      </c>
      <c r="F5" s="5932" t="s">
        <v>16</v>
      </c>
      <c r="G5" s="5952" t="s">
        <v>5809</v>
      </c>
      <c r="H5" s="5936"/>
      <c r="I5" s="5936"/>
      <c r="J5" s="5936"/>
      <c r="K5" s="5936"/>
      <c r="L5" s="5936"/>
      <c r="M5" s="5936"/>
      <c r="N5" s="5936"/>
      <c r="O5" s="5936"/>
      <c r="P5" s="5936"/>
      <c r="Q5" s="5936"/>
      <c r="R5" s="5936"/>
      <c r="S5" s="4444" t="s">
        <v>5810</v>
      </c>
      <c r="T5" s="4446"/>
      <c r="U5" s="4446"/>
      <c r="V5" s="4446"/>
      <c r="W5" s="4446"/>
    </row>
    <row r="6" spans="1:24" ht="16.5" customHeight="1">
      <c r="A6" s="5942"/>
      <c r="B6" s="5944"/>
      <c r="C6" s="5944"/>
      <c r="D6" s="5947"/>
      <c r="E6" s="5950"/>
      <c r="F6" s="5932"/>
      <c r="G6" s="5932" t="s">
        <v>16</v>
      </c>
      <c r="H6" s="5933"/>
      <c r="I6" s="5935" t="s">
        <v>5813</v>
      </c>
      <c r="J6" s="4424"/>
      <c r="K6" s="5937" t="s">
        <v>5814</v>
      </c>
      <c r="L6" s="5937" t="s">
        <v>5815</v>
      </c>
      <c r="M6" s="5935" t="s">
        <v>5816</v>
      </c>
      <c r="N6" s="4424"/>
      <c r="O6" s="5935" t="s">
        <v>5493</v>
      </c>
      <c r="P6" s="4424"/>
      <c r="Q6" s="5926" t="s">
        <v>22</v>
      </c>
      <c r="R6" s="5927"/>
      <c r="S6" s="5932" t="s">
        <v>5816</v>
      </c>
      <c r="T6" s="5933"/>
      <c r="U6" s="5904" t="s">
        <v>5493</v>
      </c>
      <c r="V6" s="5935" t="s">
        <v>5817</v>
      </c>
      <c r="W6" s="5274"/>
    </row>
    <row r="7" spans="1:24" ht="13.5" customHeight="1">
      <c r="A7" s="5942"/>
      <c r="B7" s="5944"/>
      <c r="C7" s="5944"/>
      <c r="D7" s="5947"/>
      <c r="E7" s="5950"/>
      <c r="F7" s="5932"/>
      <c r="G7" s="5932"/>
      <c r="H7" s="5933"/>
      <c r="I7" s="5932"/>
      <c r="J7" s="5933"/>
      <c r="K7" s="5938"/>
      <c r="L7" s="5940"/>
      <c r="M7" s="5932"/>
      <c r="N7" s="5933"/>
      <c r="O7" s="5932"/>
      <c r="P7" s="5933"/>
      <c r="Q7" s="5928"/>
      <c r="R7" s="5929"/>
      <c r="S7" s="5932"/>
      <c r="T7" s="5933"/>
      <c r="U7" s="5934"/>
      <c r="V7" s="5932"/>
      <c r="W7" s="5275"/>
    </row>
    <row r="8" spans="1:24" ht="26.4" customHeight="1">
      <c r="A8" s="5082"/>
      <c r="B8" s="5945"/>
      <c r="C8" s="5945"/>
      <c r="D8" s="5948"/>
      <c r="E8" s="5951"/>
      <c r="F8" s="5907"/>
      <c r="G8" s="5907"/>
      <c r="H8" s="5908"/>
      <c r="I8" s="5907"/>
      <c r="J8" s="5908"/>
      <c r="K8" s="5939"/>
      <c r="L8" s="5941"/>
      <c r="M8" s="5907"/>
      <c r="N8" s="5908"/>
      <c r="O8" s="5907"/>
      <c r="P8" s="5908"/>
      <c r="Q8" s="5930"/>
      <c r="R8" s="5931"/>
      <c r="S8" s="5907"/>
      <c r="T8" s="5908"/>
      <c r="U8" s="5934"/>
      <c r="V8" s="5907"/>
      <c r="W8" s="5276"/>
    </row>
    <row r="9" spans="1:24" ht="19.649999999999999" customHeight="1">
      <c r="A9" s="196" t="s">
        <v>2178</v>
      </c>
      <c r="B9" s="4">
        <v>42</v>
      </c>
      <c r="C9" s="12">
        <v>340</v>
      </c>
      <c r="D9" s="12">
        <v>235</v>
      </c>
      <c r="E9" s="12">
        <v>240</v>
      </c>
      <c r="F9" s="3422">
        <v>6363</v>
      </c>
      <c r="G9" s="5262">
        <v>5791</v>
      </c>
      <c r="H9" s="5262"/>
      <c r="I9" s="5262">
        <v>1196</v>
      </c>
      <c r="J9" s="5262"/>
      <c r="K9" s="12">
        <v>6</v>
      </c>
      <c r="L9" s="12" t="s">
        <v>356</v>
      </c>
      <c r="M9" s="5262">
        <v>1180</v>
      </c>
      <c r="N9" s="5262"/>
      <c r="O9" s="5262">
        <v>3409</v>
      </c>
      <c r="P9" s="5262"/>
      <c r="Q9" s="5925" t="s">
        <v>356</v>
      </c>
      <c r="R9" s="5925"/>
      <c r="S9" s="5936">
        <v>94</v>
      </c>
      <c r="T9" s="5936"/>
      <c r="U9" s="12">
        <v>478</v>
      </c>
      <c r="V9" s="5925" t="s">
        <v>356</v>
      </c>
      <c r="W9" s="5925"/>
      <c r="X9" s="1258"/>
    </row>
    <row r="10" spans="1:24" ht="19.649999999999999" customHeight="1">
      <c r="A10" s="5" t="s">
        <v>397</v>
      </c>
      <c r="B10" s="4">
        <v>41</v>
      </c>
      <c r="C10" s="12">
        <v>355</v>
      </c>
      <c r="D10" s="12">
        <v>237</v>
      </c>
      <c r="E10" s="12">
        <v>240</v>
      </c>
      <c r="F10" s="3423">
        <v>6359</v>
      </c>
      <c r="G10" s="5263">
        <v>5755</v>
      </c>
      <c r="H10" s="5263"/>
      <c r="I10" s="5263">
        <v>1196</v>
      </c>
      <c r="J10" s="5263"/>
      <c r="K10" s="12">
        <v>6</v>
      </c>
      <c r="L10" s="12" t="s">
        <v>73</v>
      </c>
      <c r="M10" s="5263">
        <v>1217</v>
      </c>
      <c r="N10" s="5263"/>
      <c r="O10" s="5263">
        <v>3336</v>
      </c>
      <c r="P10" s="5263"/>
      <c r="Q10" s="5101" t="s">
        <v>356</v>
      </c>
      <c r="R10" s="5101"/>
      <c r="S10" s="5924">
        <v>94</v>
      </c>
      <c r="T10" s="5924"/>
      <c r="U10" s="12">
        <v>510</v>
      </c>
      <c r="V10" s="5101" t="s">
        <v>356</v>
      </c>
      <c r="W10" s="5101"/>
      <c r="X10" s="1258"/>
    </row>
    <row r="11" spans="1:24" ht="19.649999999999999" customHeight="1">
      <c r="A11" s="5" t="s">
        <v>398</v>
      </c>
      <c r="B11" s="4">
        <v>41</v>
      </c>
      <c r="C11" s="12">
        <v>343</v>
      </c>
      <c r="D11" s="12">
        <v>236</v>
      </c>
      <c r="E11" s="12">
        <v>242</v>
      </c>
      <c r="F11" s="3423">
        <v>6317</v>
      </c>
      <c r="G11" s="5263">
        <v>5786</v>
      </c>
      <c r="H11" s="5263"/>
      <c r="I11" s="5263">
        <v>1196</v>
      </c>
      <c r="J11" s="5263"/>
      <c r="K11" s="12">
        <v>6</v>
      </c>
      <c r="L11" s="12">
        <v>6</v>
      </c>
      <c r="M11" s="5263">
        <v>1213</v>
      </c>
      <c r="N11" s="5263"/>
      <c r="O11" s="5263">
        <v>3365</v>
      </c>
      <c r="P11" s="5263"/>
      <c r="Q11" s="5101" t="s">
        <v>356</v>
      </c>
      <c r="R11" s="5101"/>
      <c r="S11" s="5924">
        <v>88</v>
      </c>
      <c r="T11" s="5924"/>
      <c r="U11" s="12">
        <v>443</v>
      </c>
      <c r="V11" s="5101" t="s">
        <v>356</v>
      </c>
      <c r="W11" s="5101"/>
      <c r="X11" s="1258"/>
    </row>
    <row r="12" spans="1:24" ht="19.649999999999999" customHeight="1">
      <c r="A12" s="5" t="s">
        <v>4243</v>
      </c>
      <c r="B12" s="4">
        <v>41</v>
      </c>
      <c r="C12" s="12">
        <v>348</v>
      </c>
      <c r="D12" s="12">
        <v>234</v>
      </c>
      <c r="E12" s="12">
        <v>240</v>
      </c>
      <c r="F12" s="3423">
        <v>6184</v>
      </c>
      <c r="G12" s="5263">
        <v>5673</v>
      </c>
      <c r="H12" s="5263"/>
      <c r="I12" s="5263">
        <v>1182</v>
      </c>
      <c r="J12" s="5263"/>
      <c r="K12" s="12">
        <v>6</v>
      </c>
      <c r="L12" s="12">
        <v>6</v>
      </c>
      <c r="M12" s="5263">
        <v>1208</v>
      </c>
      <c r="N12" s="5263"/>
      <c r="O12" s="5263">
        <v>3271</v>
      </c>
      <c r="P12" s="5263"/>
      <c r="Q12" s="5101" t="s">
        <v>356</v>
      </c>
      <c r="R12" s="5101"/>
      <c r="S12" s="4500">
        <v>65</v>
      </c>
      <c r="T12" s="4500"/>
      <c r="U12" s="12">
        <v>446</v>
      </c>
      <c r="V12" s="5101" t="s">
        <v>356</v>
      </c>
      <c r="W12" s="5101"/>
      <c r="X12" s="1258"/>
    </row>
    <row r="13" spans="1:24" ht="19.649999999999999" customHeight="1" thickBot="1">
      <c r="A13" s="820" t="s">
        <v>4244</v>
      </c>
      <c r="B13" s="3424">
        <v>41</v>
      </c>
      <c r="C13" s="3425">
        <v>344</v>
      </c>
      <c r="D13" s="2096">
        <v>233</v>
      </c>
      <c r="E13" s="2096">
        <v>244</v>
      </c>
      <c r="F13" s="3426">
        <v>6147</v>
      </c>
      <c r="G13" s="5916">
        <v>5642</v>
      </c>
      <c r="H13" s="5916"/>
      <c r="I13" s="5916">
        <v>1182</v>
      </c>
      <c r="J13" s="5916"/>
      <c r="K13" s="2096">
        <v>6</v>
      </c>
      <c r="L13" s="2097">
        <v>6</v>
      </c>
      <c r="M13" s="5916">
        <v>1208</v>
      </c>
      <c r="N13" s="5916"/>
      <c r="O13" s="5916">
        <v>3240</v>
      </c>
      <c r="P13" s="5916"/>
      <c r="Q13" s="5921" t="s">
        <v>356</v>
      </c>
      <c r="R13" s="5921"/>
      <c r="S13" s="5922">
        <v>65</v>
      </c>
      <c r="T13" s="5922"/>
      <c r="U13" s="3425">
        <v>440</v>
      </c>
      <c r="V13" s="5917" t="s">
        <v>356</v>
      </c>
      <c r="W13" s="5917"/>
      <c r="X13" s="1258"/>
    </row>
    <row r="14" spans="1:24">
      <c r="A14" s="5309" t="s">
        <v>5818</v>
      </c>
      <c r="B14" s="5309"/>
      <c r="C14" s="5309"/>
      <c r="D14" s="5309"/>
      <c r="E14" s="5309"/>
      <c r="F14" s="2278"/>
      <c r="G14" s="2278"/>
      <c r="H14" s="2278"/>
      <c r="I14" s="2278"/>
      <c r="J14" s="2278"/>
      <c r="K14" s="2278"/>
      <c r="L14" s="2278"/>
      <c r="M14" s="2278"/>
      <c r="N14" s="2278"/>
      <c r="O14" s="2278"/>
      <c r="P14" s="2278"/>
      <c r="Q14" s="2278"/>
      <c r="R14" s="2278"/>
      <c r="S14" s="2278"/>
      <c r="T14" s="2278"/>
      <c r="U14" s="410"/>
      <c r="V14" s="2278"/>
    </row>
    <row r="15" spans="1:24">
      <c r="A15" s="5304" t="s">
        <v>5819</v>
      </c>
      <c r="B15" s="5918"/>
      <c r="C15" s="5918"/>
      <c r="D15" s="5918"/>
      <c r="E15" s="5918"/>
      <c r="F15" s="5918"/>
      <c r="G15" s="5918"/>
      <c r="H15" s="5918"/>
      <c r="I15" s="5918"/>
      <c r="J15" s="5918"/>
      <c r="K15" s="5918"/>
      <c r="L15" s="5918"/>
      <c r="M15" s="5918"/>
      <c r="N15" s="5918"/>
      <c r="O15" s="5918"/>
      <c r="P15" s="5918"/>
      <c r="Q15" s="5918"/>
      <c r="R15" s="5918"/>
      <c r="S15" s="5918"/>
      <c r="T15" s="5918"/>
      <c r="U15" s="5918"/>
      <c r="V15" s="5918"/>
    </row>
    <row r="16" spans="1:24">
      <c r="A16" s="197"/>
      <c r="B16" s="3427"/>
      <c r="C16" s="3427"/>
      <c r="D16" s="3427"/>
      <c r="E16" s="3428"/>
      <c r="F16" s="156"/>
      <c r="G16" s="156"/>
      <c r="H16" s="156"/>
      <c r="I16" s="156"/>
      <c r="J16" s="156"/>
      <c r="K16" s="156"/>
      <c r="L16" s="156"/>
      <c r="M16" s="156"/>
      <c r="N16" s="156"/>
      <c r="O16" s="156"/>
      <c r="P16" s="156"/>
      <c r="Q16" s="156"/>
      <c r="R16" s="156"/>
      <c r="S16" s="156"/>
      <c r="T16" s="156"/>
      <c r="U16" s="156"/>
      <c r="V16" s="156"/>
    </row>
    <row r="17" spans="1:23" ht="14.4">
      <c r="A17" s="3429" t="s">
        <v>5820</v>
      </c>
      <c r="B17" s="2431"/>
      <c r="C17" s="2431"/>
      <c r="D17" s="2431"/>
      <c r="E17" s="2431"/>
      <c r="F17" s="2431"/>
      <c r="G17" s="2431"/>
      <c r="H17" s="2431"/>
      <c r="I17" s="2431"/>
      <c r="J17" s="2431"/>
      <c r="K17" s="2431"/>
      <c r="L17" s="2431"/>
      <c r="M17" s="2431"/>
      <c r="N17" s="2431"/>
      <c r="O17" s="2431"/>
      <c r="P17" s="2431"/>
      <c r="Q17" s="2431"/>
      <c r="R17" s="2431"/>
      <c r="S17" s="2431"/>
      <c r="T17" s="2431"/>
      <c r="U17" s="2431"/>
      <c r="V17" s="2431"/>
    </row>
    <row r="18" spans="1:23" ht="13.8" thickBot="1">
      <c r="A18" s="1580" t="s">
        <v>1770</v>
      </c>
      <c r="B18" s="3430"/>
      <c r="C18" s="3430"/>
      <c r="D18" s="1580"/>
      <c r="E18" s="1580"/>
      <c r="F18" s="1580"/>
      <c r="G18" s="1580"/>
      <c r="H18" s="1580"/>
      <c r="I18" s="1580"/>
      <c r="J18" s="1580"/>
      <c r="K18" s="1580"/>
      <c r="L18" s="1217"/>
      <c r="M18" s="1217"/>
      <c r="N18" s="3431"/>
      <c r="O18" s="3431"/>
      <c r="P18" s="3431"/>
      <c r="Q18" s="3431"/>
      <c r="R18" s="3431"/>
      <c r="S18" s="3431"/>
      <c r="T18" s="3431"/>
      <c r="U18" s="1249"/>
      <c r="V18" s="224"/>
      <c r="W18" s="2379" t="s">
        <v>5806</v>
      </c>
    </row>
    <row r="19" spans="1:23" ht="32.25" customHeight="1">
      <c r="A19" s="3432" t="s">
        <v>11</v>
      </c>
      <c r="B19" s="5919" t="s">
        <v>5821</v>
      </c>
      <c r="C19" s="5920"/>
      <c r="D19" s="5919" t="s">
        <v>5822</v>
      </c>
      <c r="E19" s="5920"/>
      <c r="F19" s="4396" t="s">
        <v>5823</v>
      </c>
      <c r="G19" s="4394"/>
      <c r="H19" s="4396" t="s">
        <v>5824</v>
      </c>
      <c r="I19" s="4394"/>
      <c r="J19" s="5284" t="s">
        <v>5825</v>
      </c>
      <c r="K19" s="5284"/>
      <c r="L19" s="5284" t="s">
        <v>5826</v>
      </c>
      <c r="M19" s="5284"/>
      <c r="N19" s="5284"/>
      <c r="O19" s="5284" t="s">
        <v>5827</v>
      </c>
      <c r="P19" s="5284"/>
      <c r="Q19" s="5284"/>
      <c r="R19" s="5113" t="s">
        <v>5828</v>
      </c>
      <c r="S19" s="5113"/>
      <c r="T19" s="5113"/>
      <c r="U19" s="4646" t="s">
        <v>5829</v>
      </c>
      <c r="V19" s="5923"/>
      <c r="W19" s="5923"/>
    </row>
    <row r="20" spans="1:23" ht="17.25" customHeight="1">
      <c r="A20" s="196" t="s">
        <v>5830</v>
      </c>
      <c r="B20" s="5422">
        <v>956</v>
      </c>
      <c r="C20" s="5423"/>
      <c r="D20" s="5423">
        <v>321</v>
      </c>
      <c r="E20" s="5423"/>
      <c r="F20" s="5423">
        <v>1119</v>
      </c>
      <c r="G20" s="5423"/>
      <c r="H20" s="5423">
        <v>137</v>
      </c>
      <c r="I20" s="5423"/>
      <c r="J20" s="5423">
        <v>75</v>
      </c>
      <c r="K20" s="5423"/>
      <c r="L20" s="5423">
        <v>3436</v>
      </c>
      <c r="M20" s="5423"/>
      <c r="N20" s="5423"/>
      <c r="O20" s="5423">
        <v>2243</v>
      </c>
      <c r="P20" s="5423"/>
      <c r="Q20" s="5423"/>
      <c r="R20" s="5423">
        <v>692</v>
      </c>
      <c r="S20" s="5423"/>
      <c r="T20" s="5423"/>
      <c r="U20" s="5419">
        <v>183</v>
      </c>
      <c r="V20" s="5419"/>
      <c r="W20" s="5419"/>
    </row>
    <row r="21" spans="1:23" ht="17.25" customHeight="1">
      <c r="A21" s="1928" t="s">
        <v>5831</v>
      </c>
      <c r="B21" s="5418">
        <v>982</v>
      </c>
      <c r="C21" s="5419"/>
      <c r="D21" s="5419">
        <v>327</v>
      </c>
      <c r="E21" s="5419"/>
      <c r="F21" s="5419">
        <v>1112</v>
      </c>
      <c r="G21" s="5419"/>
      <c r="H21" s="5419">
        <v>145</v>
      </c>
      <c r="I21" s="5419"/>
      <c r="J21" s="5419">
        <v>86</v>
      </c>
      <c r="K21" s="5419"/>
      <c r="L21" s="5419">
        <v>3642</v>
      </c>
      <c r="M21" s="5419"/>
      <c r="N21" s="5419"/>
      <c r="O21" s="5419">
        <v>2210</v>
      </c>
      <c r="P21" s="5419"/>
      <c r="Q21" s="5419"/>
      <c r="R21" s="5419">
        <v>695</v>
      </c>
      <c r="S21" s="5419"/>
      <c r="T21" s="5419"/>
      <c r="U21" s="5419">
        <v>171</v>
      </c>
      <c r="V21" s="5419"/>
      <c r="W21" s="5419"/>
    </row>
    <row r="22" spans="1:23" ht="17.25" customHeight="1">
      <c r="A22" s="1928" t="s">
        <v>5832</v>
      </c>
      <c r="B22" s="5418">
        <v>1012</v>
      </c>
      <c r="C22" s="5419"/>
      <c r="D22" s="5419">
        <v>339</v>
      </c>
      <c r="E22" s="5419"/>
      <c r="F22" s="5419">
        <v>1156</v>
      </c>
      <c r="G22" s="5419"/>
      <c r="H22" s="5419">
        <v>155</v>
      </c>
      <c r="I22" s="5419"/>
      <c r="J22" s="5419">
        <v>93</v>
      </c>
      <c r="K22" s="5419"/>
      <c r="L22" s="5419">
        <v>3910</v>
      </c>
      <c r="M22" s="5419"/>
      <c r="N22" s="5419"/>
      <c r="O22" s="5419">
        <v>2128</v>
      </c>
      <c r="P22" s="5419"/>
      <c r="Q22" s="5419"/>
      <c r="R22" s="5419">
        <v>750</v>
      </c>
      <c r="S22" s="5419"/>
      <c r="T22" s="5419"/>
      <c r="U22" s="5419">
        <v>196</v>
      </c>
      <c r="V22" s="5419"/>
      <c r="W22" s="5419"/>
    </row>
    <row r="23" spans="1:23" ht="17.25" customHeight="1">
      <c r="A23" s="1928" t="s">
        <v>5833</v>
      </c>
      <c r="B23" s="5418">
        <v>977</v>
      </c>
      <c r="C23" s="5419"/>
      <c r="D23" s="5419">
        <v>318</v>
      </c>
      <c r="E23" s="5419"/>
      <c r="F23" s="5419">
        <v>1165</v>
      </c>
      <c r="G23" s="5419"/>
      <c r="H23" s="5419">
        <v>148</v>
      </c>
      <c r="I23" s="5419"/>
      <c r="J23" s="5419">
        <v>92</v>
      </c>
      <c r="K23" s="5419"/>
      <c r="L23" s="5419">
        <v>4164</v>
      </c>
      <c r="M23" s="5419"/>
      <c r="N23" s="5419"/>
      <c r="O23" s="5419">
        <v>2007</v>
      </c>
      <c r="P23" s="5419"/>
      <c r="Q23" s="5419"/>
      <c r="R23" s="5419">
        <v>726</v>
      </c>
      <c r="S23" s="5419"/>
      <c r="T23" s="5419"/>
      <c r="U23" s="5419">
        <v>169</v>
      </c>
      <c r="V23" s="5419"/>
      <c r="W23" s="5419"/>
    </row>
    <row r="24" spans="1:23" ht="17.25" customHeight="1" thickBot="1">
      <c r="A24" s="1210" t="s">
        <v>5834</v>
      </c>
      <c r="B24" s="5915">
        <v>977</v>
      </c>
      <c r="C24" s="5916"/>
      <c r="D24" s="5916">
        <v>341</v>
      </c>
      <c r="E24" s="5916"/>
      <c r="F24" s="5916">
        <v>949</v>
      </c>
      <c r="G24" s="5916"/>
      <c r="H24" s="5916">
        <v>166</v>
      </c>
      <c r="I24" s="5916"/>
      <c r="J24" s="5916">
        <v>95</v>
      </c>
      <c r="K24" s="5916"/>
      <c r="L24" s="5916">
        <v>4556</v>
      </c>
      <c r="M24" s="5916"/>
      <c r="N24" s="5916"/>
      <c r="O24" s="5346">
        <v>1986</v>
      </c>
      <c r="P24" s="5346"/>
      <c r="Q24" s="5346"/>
      <c r="R24" s="5346">
        <v>822</v>
      </c>
      <c r="S24" s="5346"/>
      <c r="T24" s="5346"/>
      <c r="U24" s="5346">
        <v>166</v>
      </c>
      <c r="V24" s="5346"/>
      <c r="W24" s="5346"/>
    </row>
    <row r="25" spans="1:23" ht="13.5" customHeight="1">
      <c r="A25" s="812" t="s">
        <v>5835</v>
      </c>
      <c r="B25" s="3433"/>
      <c r="C25" s="3433"/>
      <c r="D25" s="3433"/>
      <c r="E25" s="3433"/>
      <c r="F25" s="812"/>
      <c r="G25" s="812"/>
      <c r="H25" s="812"/>
      <c r="I25" s="812"/>
      <c r="J25" s="812"/>
      <c r="K25" s="812"/>
      <c r="L25" s="812"/>
      <c r="M25" s="812"/>
      <c r="N25" s="812"/>
      <c r="O25" s="156"/>
      <c r="P25" s="156"/>
      <c r="Q25" s="156"/>
      <c r="R25" s="156"/>
      <c r="S25" s="156"/>
      <c r="T25" s="156"/>
      <c r="U25" s="156"/>
      <c r="V25" s="156"/>
    </row>
    <row r="26" spans="1:23" ht="14.25" customHeight="1">
      <c r="A26" s="209"/>
      <c r="B26" s="3434"/>
      <c r="C26" s="3434"/>
      <c r="D26" s="3434"/>
      <c r="E26" s="3434"/>
      <c r="F26" s="3435"/>
      <c r="G26" s="3435"/>
      <c r="H26" s="3435"/>
      <c r="I26" s="3435"/>
      <c r="J26" s="3435"/>
      <c r="K26" s="3435"/>
      <c r="L26" s="3435"/>
      <c r="M26" s="3435"/>
      <c r="N26" s="14"/>
      <c r="O26" s="22"/>
      <c r="P26" s="22"/>
      <c r="Q26" s="156"/>
      <c r="R26" s="156"/>
      <c r="S26" s="156"/>
      <c r="T26" s="156"/>
      <c r="U26" s="156"/>
      <c r="V26" s="156"/>
    </row>
    <row r="27" spans="1:23" ht="18.75" customHeight="1">
      <c r="A27" s="1918" t="s">
        <v>5836</v>
      </c>
      <c r="B27" s="3436"/>
      <c r="C27" s="246"/>
      <c r="D27" s="246"/>
      <c r="E27" s="246"/>
      <c r="F27" s="246"/>
      <c r="G27" s="246"/>
      <c r="H27" s="246"/>
      <c r="I27" s="246"/>
      <c r="J27" s="246"/>
      <c r="K27" s="246"/>
      <c r="L27" s="246"/>
      <c r="M27" s="246"/>
      <c r="N27" s="246"/>
      <c r="O27" s="246"/>
      <c r="P27" s="246"/>
      <c r="Q27" s="3436"/>
      <c r="R27" s="3436"/>
      <c r="S27" s="3436"/>
      <c r="T27" s="3436"/>
      <c r="U27" s="3436"/>
      <c r="V27" s="156"/>
    </row>
    <row r="28" spans="1:23" ht="13.5" customHeight="1">
      <c r="A28" s="156"/>
      <c r="B28" s="812"/>
      <c r="C28" s="812"/>
      <c r="D28" s="812"/>
      <c r="E28" s="812"/>
      <c r="F28" s="812"/>
      <c r="G28" s="812"/>
      <c r="H28" s="812"/>
      <c r="I28" s="812"/>
      <c r="J28" s="812"/>
      <c r="K28" s="156"/>
      <c r="L28" s="156"/>
      <c r="M28" s="156"/>
      <c r="N28" s="156"/>
      <c r="O28" s="156"/>
      <c r="P28" s="156"/>
      <c r="Q28" s="156"/>
      <c r="T28" s="1944"/>
      <c r="V28" s="1944"/>
      <c r="W28" s="224" t="s">
        <v>5837</v>
      </c>
    </row>
    <row r="29" spans="1:23" ht="13.5" customHeight="1" thickBot="1">
      <c r="A29" s="812" t="s">
        <v>1770</v>
      </c>
      <c r="B29" s="3437"/>
      <c r="C29" s="3437"/>
      <c r="D29" s="3437"/>
      <c r="E29" s="3437"/>
      <c r="F29" s="812"/>
      <c r="G29" s="812"/>
      <c r="H29" s="812"/>
      <c r="I29" s="812"/>
      <c r="J29" s="812"/>
      <c r="K29" s="812"/>
      <c r="L29" s="812"/>
      <c r="M29" s="812"/>
      <c r="N29" s="812"/>
      <c r="O29" s="812"/>
      <c r="P29" s="812"/>
      <c r="Q29" s="812"/>
      <c r="T29" s="224"/>
      <c r="V29" s="224"/>
      <c r="W29" s="2379" t="s">
        <v>5838</v>
      </c>
    </row>
    <row r="30" spans="1:23" s="1204" customFormat="1" ht="15.75" customHeight="1">
      <c r="A30" s="4416" t="s">
        <v>1461</v>
      </c>
      <c r="B30" s="5903" t="s">
        <v>5839</v>
      </c>
      <c r="C30" s="5905" t="s">
        <v>5840</v>
      </c>
      <c r="D30" s="5906"/>
      <c r="E30" s="5905" t="s">
        <v>5841</v>
      </c>
      <c r="F30" s="5909"/>
      <c r="G30" s="5906"/>
      <c r="H30" s="5905" t="s">
        <v>5842</v>
      </c>
      <c r="I30" s="5909"/>
      <c r="J30" s="5906"/>
      <c r="K30" s="5238" t="s">
        <v>5843</v>
      </c>
      <c r="L30" s="5239"/>
      <c r="M30" s="5239"/>
      <c r="N30" s="5239"/>
      <c r="O30" s="5239"/>
      <c r="P30" s="5239"/>
      <c r="Q30" s="5239"/>
      <c r="R30" s="5239"/>
      <c r="S30" s="5239"/>
      <c r="T30" s="5239"/>
      <c r="U30" s="5240"/>
      <c r="V30" s="5910" t="s">
        <v>5844</v>
      </c>
      <c r="W30" s="5912" t="s">
        <v>5845</v>
      </c>
    </row>
    <row r="31" spans="1:23" s="1204" customFormat="1" ht="57.75" customHeight="1">
      <c r="A31" s="4832"/>
      <c r="B31" s="5904"/>
      <c r="C31" s="5907"/>
      <c r="D31" s="5908"/>
      <c r="E31" s="5907"/>
      <c r="F31" s="5276"/>
      <c r="G31" s="5908"/>
      <c r="H31" s="5907"/>
      <c r="I31" s="5276"/>
      <c r="J31" s="5908"/>
      <c r="K31" s="4511" t="s">
        <v>5846</v>
      </c>
      <c r="L31" s="4512"/>
      <c r="M31" s="4512"/>
      <c r="N31" s="4512"/>
      <c r="O31" s="4512"/>
      <c r="P31" s="4511" t="s">
        <v>5847</v>
      </c>
      <c r="Q31" s="4512"/>
      <c r="R31" s="4512"/>
      <c r="S31" s="4512"/>
      <c r="T31" s="4512"/>
      <c r="U31" s="4513"/>
      <c r="V31" s="5911"/>
      <c r="W31" s="5913"/>
    </row>
    <row r="32" spans="1:23" s="1204" customFormat="1" ht="137.1" customHeight="1">
      <c r="A32" s="4418"/>
      <c r="B32" s="3438" t="s">
        <v>5848</v>
      </c>
      <c r="C32" s="3438" t="s">
        <v>5849</v>
      </c>
      <c r="D32" s="3439" t="s">
        <v>5850</v>
      </c>
      <c r="E32" s="3439" t="s">
        <v>5851</v>
      </c>
      <c r="F32" s="3439" t="s">
        <v>5852</v>
      </c>
      <c r="G32" s="3439" t="s">
        <v>5853</v>
      </c>
      <c r="H32" s="3438" t="s">
        <v>5854</v>
      </c>
      <c r="I32" s="3439" t="s">
        <v>5855</v>
      </c>
      <c r="J32" s="3439" t="s">
        <v>5850</v>
      </c>
      <c r="K32" s="3438" t="s">
        <v>5856</v>
      </c>
      <c r="L32" s="3439" t="s">
        <v>5857</v>
      </c>
      <c r="M32" s="3439" t="s">
        <v>5858</v>
      </c>
      <c r="N32" s="3439" t="s">
        <v>5859</v>
      </c>
      <c r="O32" s="3439" t="s">
        <v>5850</v>
      </c>
      <c r="P32" s="5900" t="s">
        <v>5860</v>
      </c>
      <c r="Q32" s="5901"/>
      <c r="R32" s="5900" t="s">
        <v>5861</v>
      </c>
      <c r="S32" s="5901"/>
      <c r="T32" s="5900" t="s">
        <v>5850</v>
      </c>
      <c r="U32" s="5901"/>
      <c r="V32" s="3440" t="s">
        <v>5862</v>
      </c>
      <c r="W32" s="5914"/>
    </row>
    <row r="33" spans="1:23" s="1204" customFormat="1" ht="20.100000000000001" customHeight="1">
      <c r="A33" s="2451" t="s">
        <v>2163</v>
      </c>
      <c r="B33" s="3441" t="s">
        <v>356</v>
      </c>
      <c r="C33" s="1992">
        <v>87</v>
      </c>
      <c r="D33" s="3442" t="s">
        <v>356</v>
      </c>
      <c r="E33" s="3442">
        <v>3</v>
      </c>
      <c r="F33" s="3442">
        <v>18</v>
      </c>
      <c r="G33" s="3443" t="s">
        <v>356</v>
      </c>
      <c r="H33" s="3442">
        <v>13</v>
      </c>
      <c r="I33" s="3442">
        <v>4</v>
      </c>
      <c r="J33" s="3442">
        <v>5</v>
      </c>
      <c r="K33" s="3442">
        <v>1</v>
      </c>
      <c r="L33" s="3442">
        <v>10</v>
      </c>
      <c r="M33" s="3442" t="s">
        <v>356</v>
      </c>
      <c r="N33" s="3442">
        <v>2</v>
      </c>
      <c r="O33" s="3442">
        <v>27</v>
      </c>
      <c r="P33" s="5902">
        <v>5749</v>
      </c>
      <c r="Q33" s="5902"/>
      <c r="R33" s="5902">
        <v>4760</v>
      </c>
      <c r="S33" s="5902"/>
      <c r="T33" s="5902">
        <v>3884</v>
      </c>
      <c r="U33" s="5902"/>
      <c r="V33" s="3442" t="s">
        <v>356</v>
      </c>
      <c r="W33" s="12">
        <v>35</v>
      </c>
    </row>
    <row r="34" spans="1:23" s="1204" customFormat="1" ht="20.100000000000001" customHeight="1">
      <c r="A34" s="1928" t="s">
        <v>2164</v>
      </c>
      <c r="B34" s="3441" t="s">
        <v>356</v>
      </c>
      <c r="C34" s="1992">
        <v>59</v>
      </c>
      <c r="D34" s="3442" t="s">
        <v>356</v>
      </c>
      <c r="E34" s="3442" t="s">
        <v>356</v>
      </c>
      <c r="F34" s="3442">
        <v>31</v>
      </c>
      <c r="G34" s="3442" t="s">
        <v>356</v>
      </c>
      <c r="H34" s="3442">
        <v>15</v>
      </c>
      <c r="I34" s="3442">
        <v>10</v>
      </c>
      <c r="J34" s="3442">
        <v>4</v>
      </c>
      <c r="K34" s="3442">
        <v>1</v>
      </c>
      <c r="L34" s="3442">
        <v>42</v>
      </c>
      <c r="M34" s="3442" t="s">
        <v>356</v>
      </c>
      <c r="N34" s="3442" t="s">
        <v>356</v>
      </c>
      <c r="O34" s="3442">
        <v>27</v>
      </c>
      <c r="P34" s="5898">
        <v>5949</v>
      </c>
      <c r="Q34" s="5898"/>
      <c r="R34" s="5898">
        <v>3340</v>
      </c>
      <c r="S34" s="5898"/>
      <c r="T34" s="5898">
        <v>5390</v>
      </c>
      <c r="U34" s="5898"/>
      <c r="V34" s="3442" t="s">
        <v>356</v>
      </c>
      <c r="W34" s="12">
        <v>53</v>
      </c>
    </row>
    <row r="35" spans="1:23" s="1204" customFormat="1" ht="20.100000000000001" customHeight="1">
      <c r="A35" s="1928" t="s">
        <v>2165</v>
      </c>
      <c r="B35" s="3441" t="s">
        <v>356</v>
      </c>
      <c r="C35" s="1992">
        <v>103</v>
      </c>
      <c r="D35" s="3442" t="s">
        <v>356</v>
      </c>
      <c r="E35" s="3442">
        <v>3</v>
      </c>
      <c r="F35" s="3442">
        <v>19</v>
      </c>
      <c r="G35" s="3442" t="s">
        <v>356</v>
      </c>
      <c r="H35" s="3442">
        <v>10</v>
      </c>
      <c r="I35" s="3442">
        <v>15</v>
      </c>
      <c r="J35" s="3442">
        <v>4</v>
      </c>
      <c r="K35" s="3442">
        <v>7</v>
      </c>
      <c r="L35" s="3442">
        <v>42</v>
      </c>
      <c r="M35" s="3442" t="s">
        <v>356</v>
      </c>
      <c r="N35" s="3442" t="s">
        <v>356</v>
      </c>
      <c r="O35" s="3442">
        <v>73</v>
      </c>
      <c r="P35" s="5898">
        <v>5974</v>
      </c>
      <c r="Q35" s="5898"/>
      <c r="R35" s="5898">
        <v>3162</v>
      </c>
      <c r="S35" s="5898"/>
      <c r="T35" s="5898">
        <v>3488</v>
      </c>
      <c r="U35" s="5898"/>
      <c r="V35" s="3442" t="s">
        <v>356</v>
      </c>
      <c r="W35" s="12">
        <v>69</v>
      </c>
    </row>
    <row r="36" spans="1:23" s="1204" customFormat="1" ht="20.100000000000001" customHeight="1">
      <c r="A36" s="5" t="s">
        <v>5863</v>
      </c>
      <c r="B36" s="3212" t="s">
        <v>356</v>
      </c>
      <c r="C36" s="1992">
        <v>78</v>
      </c>
      <c r="D36" s="1992" t="s">
        <v>356</v>
      </c>
      <c r="E36" s="1992" t="s">
        <v>356</v>
      </c>
      <c r="F36" s="1992">
        <v>21</v>
      </c>
      <c r="G36" s="1992" t="s">
        <v>356</v>
      </c>
      <c r="H36" s="1992">
        <v>17</v>
      </c>
      <c r="I36" s="1992">
        <v>7</v>
      </c>
      <c r="J36" s="1992">
        <v>4</v>
      </c>
      <c r="K36" s="1992">
        <v>3</v>
      </c>
      <c r="L36" s="1992">
        <v>37</v>
      </c>
      <c r="M36" s="1992" t="s">
        <v>356</v>
      </c>
      <c r="N36" s="1992">
        <v>12</v>
      </c>
      <c r="O36" s="1992">
        <v>76</v>
      </c>
      <c r="P36" s="5898">
        <v>5513</v>
      </c>
      <c r="Q36" s="5898"/>
      <c r="R36" s="5898">
        <v>2302</v>
      </c>
      <c r="S36" s="5898"/>
      <c r="T36" s="5898" t="s">
        <v>5864</v>
      </c>
      <c r="U36" s="5898"/>
      <c r="V36" s="1992" t="s">
        <v>356</v>
      </c>
      <c r="W36" s="12">
        <v>93</v>
      </c>
    </row>
    <row r="37" spans="1:23" s="1204" customFormat="1" ht="20.100000000000001" customHeight="1" thickBot="1">
      <c r="A37" s="1210" t="s">
        <v>5865</v>
      </c>
      <c r="B37" s="3444" t="s">
        <v>356</v>
      </c>
      <c r="C37" s="3445">
        <v>84</v>
      </c>
      <c r="D37" s="3446" t="s">
        <v>356</v>
      </c>
      <c r="E37" s="3446" t="s">
        <v>356</v>
      </c>
      <c r="F37" s="3446">
        <v>20</v>
      </c>
      <c r="G37" s="3446" t="s">
        <v>356</v>
      </c>
      <c r="H37" s="3446">
        <v>26</v>
      </c>
      <c r="I37" s="3445">
        <v>8</v>
      </c>
      <c r="J37" s="3446">
        <v>4</v>
      </c>
      <c r="K37" s="3446">
        <v>3</v>
      </c>
      <c r="L37" s="3446">
        <v>34</v>
      </c>
      <c r="M37" s="3446" t="s">
        <v>356</v>
      </c>
      <c r="N37" s="3446" t="s">
        <v>356</v>
      </c>
      <c r="O37" s="3446">
        <v>35</v>
      </c>
      <c r="P37" s="5899">
        <v>1997</v>
      </c>
      <c r="Q37" s="5899"/>
      <c r="R37" s="5899">
        <v>1373</v>
      </c>
      <c r="S37" s="5899"/>
      <c r="T37" s="5899">
        <v>2407</v>
      </c>
      <c r="U37" s="5899"/>
      <c r="V37" s="3447">
        <v>319</v>
      </c>
      <c r="W37" s="2096">
        <v>83</v>
      </c>
    </row>
    <row r="38" spans="1:23" s="1204" customFormat="1" ht="14.25" customHeight="1">
      <c r="A38" s="5897" t="s">
        <v>5866</v>
      </c>
      <c r="B38" s="5304"/>
      <c r="C38" s="5304"/>
      <c r="D38" s="5304"/>
      <c r="E38" s="5304"/>
      <c r="F38" s="5304"/>
      <c r="G38" s="5304"/>
      <c r="H38" s="5304"/>
      <c r="I38" s="5304"/>
      <c r="J38" s="5304"/>
      <c r="K38" s="5304"/>
      <c r="L38" s="5304"/>
      <c r="M38" s="5304"/>
      <c r="N38" s="5304"/>
      <c r="O38" s="5304"/>
      <c r="P38" s="5304"/>
      <c r="Q38" s="5304"/>
      <c r="R38" s="5304"/>
      <c r="S38" s="5304"/>
      <c r="T38" s="5304"/>
      <c r="U38" s="5304"/>
      <c r="V38" s="5897"/>
    </row>
    <row r="39" spans="1:23" s="1204" customFormat="1" ht="14.25" customHeight="1">
      <c r="A39" s="196" t="s">
        <v>5867</v>
      </c>
      <c r="B39" s="217"/>
      <c r="C39" s="217"/>
      <c r="D39" s="217"/>
      <c r="E39" s="217"/>
      <c r="F39" s="217"/>
      <c r="G39" s="217"/>
      <c r="H39" s="217"/>
      <c r="I39" s="217"/>
      <c r="J39" s="217"/>
      <c r="K39" s="217"/>
      <c r="L39" s="217"/>
      <c r="M39" s="217"/>
      <c r="N39" s="217"/>
      <c r="O39" s="217"/>
      <c r="P39" s="217"/>
      <c r="Q39" s="217"/>
      <c r="R39" s="217"/>
      <c r="S39" s="217"/>
      <c r="T39" s="217"/>
    </row>
    <row r="40" spans="1:23">
      <c r="A40" s="156"/>
    </row>
  </sheetData>
  <mergeCells count="140">
    <mergeCell ref="A4:A8"/>
    <mergeCell ref="B4:E4"/>
    <mergeCell ref="F4:W4"/>
    <mergeCell ref="B5:B8"/>
    <mergeCell ref="C5:C8"/>
    <mergeCell ref="D5:D8"/>
    <mergeCell ref="E5:E8"/>
    <mergeCell ref="F5:F8"/>
    <mergeCell ref="G5:R5"/>
    <mergeCell ref="S5:W5"/>
    <mergeCell ref="V9:W9"/>
    <mergeCell ref="G10:H10"/>
    <mergeCell ref="I10:J10"/>
    <mergeCell ref="M10:N10"/>
    <mergeCell ref="O10:P10"/>
    <mergeCell ref="Q10:R10"/>
    <mergeCell ref="S10:T10"/>
    <mergeCell ref="V10:W10"/>
    <mergeCell ref="Q6:R8"/>
    <mergeCell ref="S6:T8"/>
    <mergeCell ref="U6:U8"/>
    <mergeCell ref="V6:W8"/>
    <mergeCell ref="G9:H9"/>
    <mergeCell ref="I9:J9"/>
    <mergeCell ref="M9:N9"/>
    <mergeCell ref="O9:P9"/>
    <mergeCell ref="Q9:R9"/>
    <mergeCell ref="S9:T9"/>
    <mergeCell ref="G6:H8"/>
    <mergeCell ref="I6:J8"/>
    <mergeCell ref="K6:K8"/>
    <mergeCell ref="L6:L8"/>
    <mergeCell ref="M6:N8"/>
    <mergeCell ref="O6:P8"/>
    <mergeCell ref="V11:W11"/>
    <mergeCell ref="G12:H12"/>
    <mergeCell ref="I12:J12"/>
    <mergeCell ref="M12:N12"/>
    <mergeCell ref="O12:P12"/>
    <mergeCell ref="Q12:R12"/>
    <mergeCell ref="S12:T12"/>
    <mergeCell ref="V12:W12"/>
    <mergeCell ref="G11:H11"/>
    <mergeCell ref="I11:J11"/>
    <mergeCell ref="M11:N11"/>
    <mergeCell ref="O11:P11"/>
    <mergeCell ref="Q11:R11"/>
    <mergeCell ref="S11:T11"/>
    <mergeCell ref="V13:W13"/>
    <mergeCell ref="A14:E14"/>
    <mergeCell ref="A15:V15"/>
    <mergeCell ref="B19:C19"/>
    <mergeCell ref="D19:E19"/>
    <mergeCell ref="F19:G19"/>
    <mergeCell ref="H19:I19"/>
    <mergeCell ref="J19:K19"/>
    <mergeCell ref="L19:N19"/>
    <mergeCell ref="O19:Q19"/>
    <mergeCell ref="G13:H13"/>
    <mergeCell ref="I13:J13"/>
    <mergeCell ref="M13:N13"/>
    <mergeCell ref="O13:P13"/>
    <mergeCell ref="Q13:R13"/>
    <mergeCell ref="S13:T13"/>
    <mergeCell ref="R19:T19"/>
    <mergeCell ref="U19:W19"/>
    <mergeCell ref="B20:C20"/>
    <mergeCell ref="D20:E20"/>
    <mergeCell ref="F20:G20"/>
    <mergeCell ref="H20:I20"/>
    <mergeCell ref="J20:K20"/>
    <mergeCell ref="L20:N20"/>
    <mergeCell ref="O20:Q20"/>
    <mergeCell ref="R20:T20"/>
    <mergeCell ref="U20:W20"/>
    <mergeCell ref="B21:C21"/>
    <mergeCell ref="D21:E21"/>
    <mergeCell ref="F21:G21"/>
    <mergeCell ref="H21:I21"/>
    <mergeCell ref="J21:K21"/>
    <mergeCell ref="L21:N21"/>
    <mergeCell ref="O21:Q21"/>
    <mergeCell ref="R21:T21"/>
    <mergeCell ref="U21:W21"/>
    <mergeCell ref="P31:U31"/>
    <mergeCell ref="O22:Q22"/>
    <mergeCell ref="R22:T22"/>
    <mergeCell ref="U22:W22"/>
    <mergeCell ref="B23:C23"/>
    <mergeCell ref="D23:E23"/>
    <mergeCell ref="F23:G23"/>
    <mergeCell ref="H23:I23"/>
    <mergeCell ref="J23:K23"/>
    <mergeCell ref="L23:N23"/>
    <mergeCell ref="O23:Q23"/>
    <mergeCell ref="B22:C22"/>
    <mergeCell ref="D22:E22"/>
    <mergeCell ref="F22:G22"/>
    <mergeCell ref="H22:I22"/>
    <mergeCell ref="J22:K22"/>
    <mergeCell ref="L22:N22"/>
    <mergeCell ref="R23:T23"/>
    <mergeCell ref="U23:W23"/>
    <mergeCell ref="P32:Q32"/>
    <mergeCell ref="R32:S32"/>
    <mergeCell ref="T32:U32"/>
    <mergeCell ref="P33:Q33"/>
    <mergeCell ref="R33:S33"/>
    <mergeCell ref="T33:U33"/>
    <mergeCell ref="U24:W24"/>
    <mergeCell ref="A30:A32"/>
    <mergeCell ref="B30:B31"/>
    <mergeCell ref="C30:D31"/>
    <mergeCell ref="E30:G31"/>
    <mergeCell ref="H30:J31"/>
    <mergeCell ref="K30:U30"/>
    <mergeCell ref="V30:V31"/>
    <mergeCell ref="W30:W32"/>
    <mergeCell ref="K31:O31"/>
    <mergeCell ref="B24:C24"/>
    <mergeCell ref="D24:E24"/>
    <mergeCell ref="F24:G24"/>
    <mergeCell ref="H24:I24"/>
    <mergeCell ref="J24:K24"/>
    <mergeCell ref="L24:N24"/>
    <mergeCell ref="O24:Q24"/>
    <mergeCell ref="R24:T24"/>
    <mergeCell ref="A38:V38"/>
    <mergeCell ref="P36:Q36"/>
    <mergeCell ref="R36:S36"/>
    <mergeCell ref="T36:U36"/>
    <mergeCell ref="P37:Q37"/>
    <mergeCell ref="R37:S37"/>
    <mergeCell ref="T37:U37"/>
    <mergeCell ref="P34:Q34"/>
    <mergeCell ref="R34:S34"/>
    <mergeCell ref="T34:U34"/>
    <mergeCell ref="P35:Q35"/>
    <mergeCell ref="R35:S35"/>
    <mergeCell ref="T35:U35"/>
  </mergeCells>
  <phoneticPr fontId="3"/>
  <pageMargins left="0.39370078740157483" right="0.78740157480314965" top="0.59055118110236227" bottom="0.59055118110236227" header="0.51181102362204722" footer="0.51181102362204722"/>
  <pageSetup paperSize="9" scale="96" orientation="portrait" horizontalDpi="4294967293" r:id="rId1"/>
  <headerFooter alignWithMargins="0"/>
  <rowBreaks count="1" manualBreakCount="1">
    <brk id="40" max="16"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view="pageBreakPreview" zoomScaleNormal="100" workbookViewId="0"/>
  </sheetViews>
  <sheetFormatPr defaultColWidth="9" defaultRowHeight="12"/>
  <cols>
    <col min="1" max="1" width="18" style="126" customWidth="1"/>
    <col min="2" max="2" width="7.33203125" style="126" customWidth="1"/>
    <col min="3" max="4" width="6.88671875" style="126" customWidth="1"/>
    <col min="5" max="5" width="6.6640625" style="126" customWidth="1"/>
    <col min="6" max="6" width="6.88671875" style="126" customWidth="1"/>
    <col min="7" max="7" width="7.6640625" style="126" customWidth="1"/>
    <col min="8" max="8" width="7.33203125" style="126" customWidth="1"/>
    <col min="9" max="9" width="6.5546875" style="126" customWidth="1"/>
    <col min="10" max="11" width="7.21875" style="126" customWidth="1"/>
    <col min="12" max="12" width="4.6640625" style="126" customWidth="1"/>
    <col min="13" max="13" width="4.88671875" style="126" customWidth="1"/>
    <col min="14" max="14" width="5.21875" style="126" customWidth="1"/>
    <col min="15" max="15" width="4.77734375" style="126" customWidth="1"/>
    <col min="16" max="16" width="5.6640625" style="126" customWidth="1"/>
    <col min="17" max="17" width="5.88671875" style="126" customWidth="1"/>
    <col min="18" max="16384" width="9" style="126"/>
  </cols>
  <sheetData>
    <row r="1" spans="1:17" s="977" customFormat="1" ht="21" customHeight="1">
      <c r="A1" s="977" t="s">
        <v>5868</v>
      </c>
      <c r="B1" s="3448"/>
      <c r="C1" s="3448"/>
      <c r="D1" s="3448"/>
      <c r="E1" s="3448"/>
      <c r="F1" s="3448"/>
      <c r="G1" s="3448"/>
      <c r="H1" s="3448"/>
      <c r="I1" s="3448"/>
      <c r="J1" s="3448"/>
      <c r="K1" s="3448"/>
      <c r="L1" s="159"/>
    </row>
    <row r="2" spans="1:17" ht="14.25" customHeight="1" thickBot="1">
      <c r="A2" s="908" t="s">
        <v>1770</v>
      </c>
      <c r="B2" s="3449"/>
      <c r="C2" s="3449"/>
      <c r="D2" s="3449"/>
      <c r="E2" s="3449"/>
      <c r="F2" s="908"/>
      <c r="G2" s="908"/>
      <c r="H2" s="908"/>
      <c r="I2" s="431"/>
      <c r="K2" s="431" t="s">
        <v>5869</v>
      </c>
      <c r="L2" s="436"/>
      <c r="M2" s="436"/>
      <c r="N2" s="436"/>
      <c r="O2" s="436"/>
      <c r="P2" s="436"/>
      <c r="Q2" s="436"/>
    </row>
    <row r="3" spans="1:17" ht="13.5" customHeight="1">
      <c r="A3" s="4525" t="s">
        <v>11</v>
      </c>
      <c r="B3" s="4515" t="s">
        <v>16</v>
      </c>
      <c r="C3" s="4525"/>
      <c r="D3" s="4616" t="s">
        <v>5815</v>
      </c>
      <c r="E3" s="4526" t="s">
        <v>5870</v>
      </c>
      <c r="F3" s="4671"/>
      <c r="G3" s="4671"/>
      <c r="H3" s="4671"/>
      <c r="I3" s="4651"/>
      <c r="J3" s="4837" t="s">
        <v>5871</v>
      </c>
      <c r="K3" s="4515" t="s">
        <v>5872</v>
      </c>
      <c r="L3" s="509"/>
      <c r="M3" s="509"/>
      <c r="N3" s="509"/>
      <c r="O3" s="509"/>
      <c r="P3" s="509"/>
      <c r="Q3" s="509"/>
    </row>
    <row r="4" spans="1:17" ht="42.9" customHeight="1">
      <c r="A4" s="4605"/>
      <c r="B4" s="4523"/>
      <c r="C4" s="4605"/>
      <c r="D4" s="4596"/>
      <c r="E4" s="4523"/>
      <c r="F4" s="434" t="s">
        <v>5873</v>
      </c>
      <c r="G4" s="2010" t="s">
        <v>5874</v>
      </c>
      <c r="H4" s="2010" t="s">
        <v>5875</v>
      </c>
      <c r="I4" s="2009" t="s">
        <v>22</v>
      </c>
      <c r="J4" s="4596"/>
      <c r="K4" s="4523"/>
      <c r="L4" s="509"/>
      <c r="M4" s="509"/>
      <c r="N4" s="509"/>
      <c r="O4" s="509"/>
      <c r="P4" s="509"/>
      <c r="Q4" s="509"/>
    </row>
    <row r="5" spans="1:17" s="3453" customFormat="1" ht="20.100000000000001" customHeight="1">
      <c r="A5" s="2451" t="s">
        <v>2163</v>
      </c>
      <c r="B5" s="5970">
        <v>4830</v>
      </c>
      <c r="C5" s="5971"/>
      <c r="D5" s="3450">
        <v>2</v>
      </c>
      <c r="E5" s="3450">
        <v>1379</v>
      </c>
      <c r="F5" s="3450">
        <v>172</v>
      </c>
      <c r="G5" s="3450">
        <v>137</v>
      </c>
      <c r="H5" s="3450">
        <v>282</v>
      </c>
      <c r="I5" s="3450">
        <v>788</v>
      </c>
      <c r="J5" s="3450">
        <v>24</v>
      </c>
      <c r="K5" s="3450">
        <v>726</v>
      </c>
      <c r="L5" s="3451"/>
      <c r="M5" s="3452"/>
      <c r="N5" s="3451"/>
      <c r="O5" s="3451"/>
      <c r="P5" s="3451"/>
      <c r="Q5" s="3354"/>
    </row>
    <row r="6" spans="1:17" s="1263" customFormat="1" ht="20.100000000000001" customHeight="1">
      <c r="A6" s="1928" t="s">
        <v>2164</v>
      </c>
      <c r="B6" s="5972">
        <v>4913</v>
      </c>
      <c r="C6" s="5973"/>
      <c r="D6" s="3450">
        <v>10</v>
      </c>
      <c r="E6" s="3450">
        <v>1340</v>
      </c>
      <c r="F6" s="3450">
        <v>168</v>
      </c>
      <c r="G6" s="3450">
        <v>130</v>
      </c>
      <c r="H6" s="3450">
        <v>265</v>
      </c>
      <c r="I6" s="3450">
        <v>777</v>
      </c>
      <c r="J6" s="3450">
        <v>23</v>
      </c>
      <c r="K6" s="3450">
        <v>762</v>
      </c>
      <c r="L6" s="3454"/>
      <c r="M6" s="3452"/>
      <c r="N6" s="3454"/>
      <c r="O6" s="3454"/>
      <c r="P6" s="3454"/>
      <c r="Q6" s="2032"/>
    </row>
    <row r="7" spans="1:17" s="1263" customFormat="1" ht="20.100000000000001" customHeight="1">
      <c r="A7" s="1928" t="s">
        <v>2165</v>
      </c>
      <c r="B7" s="5972">
        <v>4955</v>
      </c>
      <c r="C7" s="5973"/>
      <c r="D7" s="3450">
        <v>9</v>
      </c>
      <c r="E7" s="3450">
        <v>1401</v>
      </c>
      <c r="F7" s="3450">
        <v>156</v>
      </c>
      <c r="G7" s="3450">
        <v>142</v>
      </c>
      <c r="H7" s="3450">
        <v>281</v>
      </c>
      <c r="I7" s="3450">
        <v>822</v>
      </c>
      <c r="J7" s="3450">
        <v>25</v>
      </c>
      <c r="K7" s="3450">
        <v>770</v>
      </c>
      <c r="L7" s="3454"/>
      <c r="M7" s="3452"/>
      <c r="N7" s="3454"/>
      <c r="O7" s="3454"/>
      <c r="P7" s="3454"/>
      <c r="Q7" s="2032"/>
    </row>
    <row r="8" spans="1:17" ht="20.100000000000001" customHeight="1">
      <c r="A8" s="5" t="s">
        <v>5876</v>
      </c>
      <c r="B8" s="5972">
        <v>5046</v>
      </c>
      <c r="C8" s="5973"/>
      <c r="D8" s="3450">
        <v>6</v>
      </c>
      <c r="E8" s="3450">
        <v>1343</v>
      </c>
      <c r="F8" s="3450">
        <v>158</v>
      </c>
      <c r="G8" s="3450">
        <v>108</v>
      </c>
      <c r="H8" s="3450">
        <v>291</v>
      </c>
      <c r="I8" s="3450">
        <v>786</v>
      </c>
      <c r="J8" s="3450">
        <v>20</v>
      </c>
      <c r="K8" s="3450">
        <v>801</v>
      </c>
    </row>
    <row r="9" spans="1:17" ht="20.100000000000001" customHeight="1" thickBot="1">
      <c r="A9" s="1210" t="s">
        <v>5877</v>
      </c>
      <c r="B9" s="5974">
        <v>4956</v>
      </c>
      <c r="C9" s="5975"/>
      <c r="D9" s="3455">
        <v>8</v>
      </c>
      <c r="E9" s="3455">
        <v>1368</v>
      </c>
      <c r="F9" s="3455">
        <v>151</v>
      </c>
      <c r="G9" s="3455">
        <v>122</v>
      </c>
      <c r="H9" s="3455">
        <v>269</v>
      </c>
      <c r="I9" s="3455">
        <v>826</v>
      </c>
      <c r="J9" s="3455">
        <v>22</v>
      </c>
      <c r="K9" s="3455">
        <v>809</v>
      </c>
    </row>
    <row r="10" spans="1:17" ht="38.1" customHeight="1">
      <c r="A10" s="1404" t="s">
        <v>11</v>
      </c>
      <c r="B10" s="3456" t="s">
        <v>5878</v>
      </c>
      <c r="C10" s="3457" t="s">
        <v>5879</v>
      </c>
      <c r="D10" s="3458" t="s">
        <v>5880</v>
      </c>
      <c r="E10" s="3458" t="s">
        <v>5881</v>
      </c>
      <c r="F10" s="3458" t="s">
        <v>5882</v>
      </c>
      <c r="G10" s="3456" t="s">
        <v>5883</v>
      </c>
      <c r="H10" s="3458" t="s">
        <v>5884</v>
      </c>
      <c r="I10" s="1402" t="s">
        <v>22</v>
      </c>
    </row>
    <row r="11" spans="1:17" ht="20.100000000000001" customHeight="1">
      <c r="A11" s="2451" t="s">
        <v>2163</v>
      </c>
      <c r="B11" s="3459">
        <v>350</v>
      </c>
      <c r="C11" s="3460">
        <v>431</v>
      </c>
      <c r="D11" s="3460">
        <v>65</v>
      </c>
      <c r="E11" s="3460">
        <v>118</v>
      </c>
      <c r="F11" s="3460">
        <v>359</v>
      </c>
      <c r="G11" s="3460">
        <v>158</v>
      </c>
      <c r="H11" s="3460">
        <v>73</v>
      </c>
      <c r="I11" s="3461">
        <v>1145</v>
      </c>
      <c r="J11" s="2006"/>
      <c r="K11" s="1141"/>
    </row>
    <row r="12" spans="1:17" ht="20.100000000000001" customHeight="1">
      <c r="A12" s="1928" t="s">
        <v>2164</v>
      </c>
      <c r="B12" s="3459">
        <v>348</v>
      </c>
      <c r="C12" s="3460">
        <v>333</v>
      </c>
      <c r="D12" s="3460">
        <v>64</v>
      </c>
      <c r="E12" s="3460">
        <v>109</v>
      </c>
      <c r="F12" s="3460">
        <v>386</v>
      </c>
      <c r="G12" s="3460">
        <v>177</v>
      </c>
      <c r="H12" s="3460">
        <v>62</v>
      </c>
      <c r="I12" s="3462">
        <v>1299</v>
      </c>
      <c r="J12" s="2006"/>
      <c r="K12" s="1141"/>
    </row>
    <row r="13" spans="1:17" ht="20.100000000000001" customHeight="1">
      <c r="A13" s="1928" t="s">
        <v>2165</v>
      </c>
      <c r="B13" s="3459">
        <v>365</v>
      </c>
      <c r="C13" s="3460">
        <v>358</v>
      </c>
      <c r="D13" s="3460">
        <v>71</v>
      </c>
      <c r="E13" s="3460">
        <v>118</v>
      </c>
      <c r="F13" s="3460">
        <v>350</v>
      </c>
      <c r="G13" s="3460">
        <v>172</v>
      </c>
      <c r="H13" s="3460">
        <v>80</v>
      </c>
      <c r="I13" s="3461">
        <v>1236</v>
      </c>
      <c r="J13" s="2006"/>
      <c r="K13" s="1141"/>
    </row>
    <row r="14" spans="1:17" ht="20.100000000000001" customHeight="1">
      <c r="A14" s="5" t="s">
        <v>5876</v>
      </c>
      <c r="B14" s="3459">
        <v>355</v>
      </c>
      <c r="C14" s="3460">
        <v>351</v>
      </c>
      <c r="D14" s="3460">
        <v>77</v>
      </c>
      <c r="E14" s="3460">
        <v>108</v>
      </c>
      <c r="F14" s="3460">
        <v>451</v>
      </c>
      <c r="G14" s="3460">
        <v>189</v>
      </c>
      <c r="H14" s="3460">
        <v>61</v>
      </c>
      <c r="I14" s="3462">
        <v>1284</v>
      </c>
      <c r="J14" s="2006"/>
      <c r="K14" s="1141"/>
    </row>
    <row r="15" spans="1:17" ht="20.100000000000001" customHeight="1" thickBot="1">
      <c r="A15" s="1210" t="s">
        <v>5877</v>
      </c>
      <c r="B15" s="3463">
        <v>320</v>
      </c>
      <c r="C15" s="3464">
        <v>251</v>
      </c>
      <c r="D15" s="3464">
        <v>64</v>
      </c>
      <c r="E15" s="3464">
        <v>115</v>
      </c>
      <c r="F15" s="3464">
        <v>453</v>
      </c>
      <c r="G15" s="3464">
        <v>155</v>
      </c>
      <c r="H15" s="3464">
        <v>62</v>
      </c>
      <c r="I15" s="3465">
        <v>1329</v>
      </c>
      <c r="J15" s="2006"/>
      <c r="K15" s="1141"/>
    </row>
    <row r="16" spans="1:17" ht="15" customHeight="1">
      <c r="A16" s="436"/>
      <c r="J16" s="436"/>
      <c r="K16" s="436"/>
    </row>
    <row r="17" spans="1:11" ht="15" customHeight="1">
      <c r="A17" s="436"/>
      <c r="J17" s="436"/>
      <c r="K17" s="436"/>
    </row>
    <row r="18" spans="1:11" ht="21" customHeight="1">
      <c r="A18" s="3466" t="s">
        <v>5885</v>
      </c>
      <c r="B18" s="1121"/>
      <c r="D18" s="977"/>
      <c r="E18" s="977"/>
      <c r="F18" s="977"/>
      <c r="G18" s="977"/>
      <c r="H18" s="977"/>
      <c r="I18" s="977"/>
      <c r="J18" s="977"/>
      <c r="K18" s="3467"/>
    </row>
    <row r="19" spans="1:11" ht="12.6" thickBot="1">
      <c r="A19" s="908" t="s">
        <v>1770</v>
      </c>
      <c r="B19" s="3468"/>
      <c r="C19" s="3468"/>
      <c r="D19" s="3468"/>
      <c r="E19" s="3468"/>
      <c r="F19" s="3469"/>
      <c r="G19" s="3469"/>
      <c r="H19" s="3469"/>
      <c r="I19" s="3468"/>
      <c r="J19" s="1885"/>
      <c r="K19" s="1140" t="s">
        <v>5806</v>
      </c>
    </row>
    <row r="20" spans="1:11" ht="27.9" customHeight="1">
      <c r="A20" s="1404" t="s">
        <v>11</v>
      </c>
      <c r="B20" s="1887" t="s">
        <v>16</v>
      </c>
      <c r="C20" s="3470" t="s">
        <v>5886</v>
      </c>
      <c r="D20" s="3470" t="s">
        <v>5887</v>
      </c>
      <c r="E20" s="3470" t="s">
        <v>5888</v>
      </c>
      <c r="F20" s="3470" t="s">
        <v>5889</v>
      </c>
      <c r="G20" s="3470" t="s">
        <v>5890</v>
      </c>
      <c r="H20" s="3470" t="s">
        <v>5891</v>
      </c>
      <c r="I20" s="3470" t="s">
        <v>5892</v>
      </c>
      <c r="J20" s="3470" t="s">
        <v>5893</v>
      </c>
      <c r="K20" s="3471" t="s">
        <v>5894</v>
      </c>
    </row>
    <row r="21" spans="1:11" ht="20.100000000000001" customHeight="1">
      <c r="A21" s="2451" t="s">
        <v>2163</v>
      </c>
      <c r="B21" s="3472">
        <v>4830</v>
      </c>
      <c r="C21" s="509">
        <v>14</v>
      </c>
      <c r="D21" s="509">
        <v>3</v>
      </c>
      <c r="E21" s="509">
        <v>20</v>
      </c>
      <c r="F21" s="509">
        <v>34</v>
      </c>
      <c r="G21" s="509">
        <v>79</v>
      </c>
      <c r="H21" s="509">
        <v>182</v>
      </c>
      <c r="I21" s="509">
        <v>493</v>
      </c>
      <c r="J21" s="3473">
        <v>1782</v>
      </c>
      <c r="K21" s="3473">
        <v>2223</v>
      </c>
    </row>
    <row r="22" spans="1:11" ht="20.100000000000001" customHeight="1">
      <c r="A22" s="1928" t="s">
        <v>2164</v>
      </c>
      <c r="B22" s="3472">
        <v>4913</v>
      </c>
      <c r="C22" s="509">
        <v>19</v>
      </c>
      <c r="D22" s="509">
        <v>5</v>
      </c>
      <c r="E22" s="509">
        <v>16</v>
      </c>
      <c r="F22" s="509">
        <v>30</v>
      </c>
      <c r="G22" s="509">
        <v>81</v>
      </c>
      <c r="H22" s="509">
        <v>186</v>
      </c>
      <c r="I22" s="509">
        <v>481</v>
      </c>
      <c r="J22" s="3473">
        <v>1671</v>
      </c>
      <c r="K22" s="3473">
        <v>2424</v>
      </c>
    </row>
    <row r="23" spans="1:11" ht="20.100000000000001" customHeight="1">
      <c r="A23" s="1928" t="s">
        <v>2165</v>
      </c>
      <c r="B23" s="3472">
        <v>4955</v>
      </c>
      <c r="C23" s="509">
        <v>13</v>
      </c>
      <c r="D23" s="509">
        <v>1</v>
      </c>
      <c r="E23" s="509">
        <v>11</v>
      </c>
      <c r="F23" s="509">
        <v>38</v>
      </c>
      <c r="G23" s="509">
        <v>84</v>
      </c>
      <c r="H23" s="509">
        <v>185</v>
      </c>
      <c r="I23" s="509">
        <v>449</v>
      </c>
      <c r="J23" s="3473">
        <v>1769</v>
      </c>
      <c r="K23" s="3473">
        <v>2405</v>
      </c>
    </row>
    <row r="24" spans="1:11" ht="20.100000000000001" customHeight="1">
      <c r="A24" s="5" t="s">
        <v>5876</v>
      </c>
      <c r="B24" s="3472">
        <v>5046</v>
      </c>
      <c r="C24" s="509">
        <v>17</v>
      </c>
      <c r="D24" s="509">
        <v>6</v>
      </c>
      <c r="E24" s="509">
        <v>23</v>
      </c>
      <c r="F24" s="509">
        <v>25</v>
      </c>
      <c r="G24" s="509">
        <v>80</v>
      </c>
      <c r="H24" s="509">
        <v>159</v>
      </c>
      <c r="I24" s="509">
        <v>466</v>
      </c>
      <c r="J24" s="3473">
        <v>1714</v>
      </c>
      <c r="K24" s="3473">
        <v>2556</v>
      </c>
    </row>
    <row r="25" spans="1:11" ht="20.100000000000001" customHeight="1" thickBot="1">
      <c r="A25" s="1210" t="s">
        <v>5877</v>
      </c>
      <c r="B25" s="3474">
        <v>4956</v>
      </c>
      <c r="C25" s="3475">
        <v>5</v>
      </c>
      <c r="D25" s="3475">
        <v>4</v>
      </c>
      <c r="E25" s="3475">
        <v>8</v>
      </c>
      <c r="F25" s="3475">
        <v>22</v>
      </c>
      <c r="G25" s="3475">
        <v>93</v>
      </c>
      <c r="H25" s="3475">
        <v>188</v>
      </c>
      <c r="I25" s="3475">
        <v>409</v>
      </c>
      <c r="J25" s="3476">
        <v>1768</v>
      </c>
      <c r="K25" s="3476">
        <v>2459</v>
      </c>
    </row>
    <row r="26" spans="1:11" ht="15" customHeight="1">
      <c r="A26" s="436"/>
    </row>
    <row r="29" spans="1:11" ht="21" customHeight="1">
      <c r="A29" s="3466" t="s">
        <v>5895</v>
      </c>
      <c r="B29" s="3234"/>
      <c r="C29" s="159"/>
      <c r="D29" s="159"/>
      <c r="E29" s="159"/>
      <c r="F29" s="977"/>
    </row>
    <row r="30" spans="1:11" ht="12.6" thickBot="1">
      <c r="A30" s="1846" t="s">
        <v>5896</v>
      </c>
      <c r="B30" s="1885"/>
      <c r="C30" s="1885"/>
      <c r="D30" s="1885"/>
      <c r="E30" s="1885"/>
      <c r="F30" s="908"/>
      <c r="G30" s="908"/>
      <c r="H30" s="908"/>
      <c r="I30" s="908"/>
      <c r="K30" s="3477" t="s">
        <v>5806</v>
      </c>
    </row>
    <row r="31" spans="1:11" ht="15" customHeight="1">
      <c r="A31" s="4525" t="s">
        <v>11</v>
      </c>
      <c r="B31" s="5792" t="s">
        <v>5897</v>
      </c>
      <c r="C31" s="5964"/>
      <c r="D31" s="5964"/>
      <c r="E31" s="5965"/>
      <c r="F31" s="4793" t="s">
        <v>5898</v>
      </c>
      <c r="G31" s="4791"/>
      <c r="H31" s="4791"/>
      <c r="I31" s="4792"/>
      <c r="J31" s="5966" t="s">
        <v>5899</v>
      </c>
      <c r="K31" s="5967"/>
    </row>
    <row r="32" spans="1:11" ht="21.75" customHeight="1">
      <c r="A32" s="4605"/>
      <c r="B32" s="455" t="s">
        <v>5711</v>
      </c>
      <c r="C32" s="4793" t="s">
        <v>5900</v>
      </c>
      <c r="D32" s="4791"/>
      <c r="E32" s="4792"/>
      <c r="F32" s="455" t="s">
        <v>5711</v>
      </c>
      <c r="G32" s="4793" t="s">
        <v>5901</v>
      </c>
      <c r="H32" s="4791"/>
      <c r="I32" s="4792"/>
      <c r="J32" s="5968"/>
      <c r="K32" s="5969"/>
    </row>
    <row r="33" spans="1:11" ht="20.100000000000001" customHeight="1">
      <c r="A33" s="2451" t="s">
        <v>2163</v>
      </c>
      <c r="B33" s="469">
        <v>98</v>
      </c>
      <c r="C33" s="5810">
        <v>24.6</v>
      </c>
      <c r="D33" s="5810"/>
      <c r="E33" s="5810"/>
      <c r="F33" s="509">
        <v>7</v>
      </c>
      <c r="G33" s="5962">
        <v>1.8</v>
      </c>
      <c r="H33" s="5962"/>
      <c r="I33" s="5962"/>
      <c r="J33" s="5963">
        <v>3879</v>
      </c>
      <c r="K33" s="5963"/>
    </row>
    <row r="34" spans="1:11" ht="20.100000000000001" customHeight="1">
      <c r="A34" s="1928" t="s">
        <v>2164</v>
      </c>
      <c r="B34" s="469">
        <v>97</v>
      </c>
      <c r="C34" s="4543">
        <v>23.9</v>
      </c>
      <c r="D34" s="4543"/>
      <c r="E34" s="4543"/>
      <c r="F34" s="509">
        <v>10</v>
      </c>
      <c r="G34" s="5960">
        <v>2.5</v>
      </c>
      <c r="H34" s="5960"/>
      <c r="I34" s="5960"/>
      <c r="J34" s="5961">
        <v>3964</v>
      </c>
      <c r="K34" s="5961"/>
    </row>
    <row r="35" spans="1:11" ht="20.100000000000001" customHeight="1">
      <c r="A35" s="1928" t="s">
        <v>2165</v>
      </c>
      <c r="B35" s="469">
        <v>98</v>
      </c>
      <c r="C35" s="4543">
        <v>25.8</v>
      </c>
      <c r="D35" s="4543"/>
      <c r="E35" s="4543"/>
      <c r="F35" s="509">
        <v>8</v>
      </c>
      <c r="G35" s="5960">
        <v>2.2000000000000002</v>
      </c>
      <c r="H35" s="5960"/>
      <c r="I35" s="5960"/>
      <c r="J35" s="5961">
        <v>3700</v>
      </c>
      <c r="K35" s="5961"/>
    </row>
    <row r="36" spans="1:11" ht="20.100000000000001" customHeight="1">
      <c r="A36" s="5" t="s">
        <v>5876</v>
      </c>
      <c r="B36" s="469">
        <v>80</v>
      </c>
      <c r="C36" s="4543">
        <v>21.6</v>
      </c>
      <c r="D36" s="4543"/>
      <c r="E36" s="4543"/>
      <c r="F36" s="509">
        <v>9</v>
      </c>
      <c r="G36" s="5960">
        <v>2.5</v>
      </c>
      <c r="H36" s="5960"/>
      <c r="I36" s="5960"/>
      <c r="J36" s="5961">
        <v>3625</v>
      </c>
      <c r="K36" s="5961"/>
    </row>
    <row r="37" spans="1:11" ht="20.100000000000001" customHeight="1" thickBot="1">
      <c r="A37" s="1210" t="s">
        <v>5877</v>
      </c>
      <c r="B37" s="3478">
        <v>81</v>
      </c>
      <c r="C37" s="5956">
        <v>22.3</v>
      </c>
      <c r="D37" s="5956"/>
      <c r="E37" s="5956"/>
      <c r="F37" s="3475">
        <v>4</v>
      </c>
      <c r="G37" s="5957">
        <v>1.1000000000000001</v>
      </c>
      <c r="H37" s="5957"/>
      <c r="I37" s="5957"/>
      <c r="J37" s="5958">
        <v>3553</v>
      </c>
      <c r="K37" s="5958"/>
    </row>
    <row r="38" spans="1:11" ht="15" customHeight="1">
      <c r="A38" s="436"/>
      <c r="B38" s="523"/>
      <c r="C38" s="447"/>
      <c r="D38" s="447"/>
      <c r="E38" s="447"/>
      <c r="F38" s="523"/>
      <c r="G38" s="3479"/>
      <c r="H38" s="3479"/>
      <c r="I38" s="3479"/>
      <c r="J38" s="3480"/>
      <c r="K38" s="3480"/>
    </row>
    <row r="39" spans="1:11" ht="4.8" customHeight="1">
      <c r="A39" s="3481"/>
      <c r="B39" s="523"/>
      <c r="C39" s="447"/>
      <c r="D39" s="447"/>
      <c r="E39" s="447"/>
      <c r="F39" s="523"/>
      <c r="G39" s="3479"/>
      <c r="H39" s="3479"/>
      <c r="I39" s="3479"/>
      <c r="J39" s="3480"/>
      <c r="K39" s="3480"/>
    </row>
    <row r="40" spans="1:11" ht="13.5" customHeight="1">
      <c r="A40" s="4405" t="s">
        <v>5902</v>
      </c>
      <c r="B40" s="4524" t="s">
        <v>5903</v>
      </c>
      <c r="C40" s="4524"/>
      <c r="D40" s="4524"/>
      <c r="E40" s="4524"/>
      <c r="F40" s="5959" t="s">
        <v>5904</v>
      </c>
      <c r="G40" s="5959"/>
    </row>
    <row r="41" spans="1:11">
      <c r="A41" s="5726"/>
      <c r="B41" s="4789" t="s">
        <v>5905</v>
      </c>
      <c r="C41" s="4789"/>
      <c r="D41" s="4789"/>
      <c r="E41" s="4789"/>
      <c r="F41" s="5959"/>
      <c r="G41" s="5959"/>
    </row>
    <row r="42" spans="1:11" ht="9.9" customHeight="1">
      <c r="A42" s="90"/>
      <c r="B42" s="1141"/>
      <c r="C42" s="3482"/>
      <c r="D42" s="509"/>
      <c r="E42" s="509"/>
      <c r="F42" s="509"/>
    </row>
    <row r="43" spans="1:11">
      <c r="A43" s="5953" t="s">
        <v>5906</v>
      </c>
      <c r="B43" s="4566" t="s">
        <v>5907</v>
      </c>
      <c r="C43" s="4566"/>
      <c r="D43" s="4566"/>
      <c r="E43" s="5954" t="s">
        <v>5908</v>
      </c>
      <c r="F43" s="5954"/>
    </row>
    <row r="44" spans="1:11">
      <c r="A44" s="5953"/>
      <c r="B44" s="5955" t="s">
        <v>5909</v>
      </c>
      <c r="C44" s="5955"/>
      <c r="D44" s="5955"/>
      <c r="E44" s="5954"/>
      <c r="F44" s="5954"/>
    </row>
  </sheetData>
  <mergeCells count="41">
    <mergeCell ref="B9:C9"/>
    <mergeCell ref="A3:A4"/>
    <mergeCell ref="B3:C4"/>
    <mergeCell ref="D3:D4"/>
    <mergeCell ref="E3:E4"/>
    <mergeCell ref="K3:K4"/>
    <mergeCell ref="B5:C5"/>
    <mergeCell ref="B6:C6"/>
    <mergeCell ref="B7:C7"/>
    <mergeCell ref="B8:C8"/>
    <mergeCell ref="F3:I3"/>
    <mergeCell ref="J3:J4"/>
    <mergeCell ref="A31:A32"/>
    <mergeCell ref="B31:E31"/>
    <mergeCell ref="F31:I31"/>
    <mergeCell ref="J31:K32"/>
    <mergeCell ref="C32:E32"/>
    <mergeCell ref="G32:I32"/>
    <mergeCell ref="C33:E33"/>
    <mergeCell ref="G33:I33"/>
    <mergeCell ref="J33:K33"/>
    <mergeCell ref="C34:E34"/>
    <mergeCell ref="G34:I34"/>
    <mergeCell ref="J34:K34"/>
    <mergeCell ref="C35:E35"/>
    <mergeCell ref="G35:I35"/>
    <mergeCell ref="J35:K35"/>
    <mergeCell ref="C36:E36"/>
    <mergeCell ref="G36:I36"/>
    <mergeCell ref="J36:K36"/>
    <mergeCell ref="G37:I37"/>
    <mergeCell ref="J37:K37"/>
    <mergeCell ref="A40:A41"/>
    <mergeCell ref="B40:E40"/>
    <mergeCell ref="F40:G41"/>
    <mergeCell ref="B41:E41"/>
    <mergeCell ref="A43:A44"/>
    <mergeCell ref="B43:D43"/>
    <mergeCell ref="E43:F44"/>
    <mergeCell ref="B44:D44"/>
    <mergeCell ref="C37:E37"/>
  </mergeCells>
  <phoneticPr fontId="3"/>
  <pageMargins left="0.78740157480314965" right="0.59055118110236227" top="0.59055118110236227" bottom="0.59055118110236227" header="0.51181102362204722" footer="0.51181102362204722"/>
  <pageSetup paperSize="9" scale="97"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L15" sqref="L15"/>
    </sheetView>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firstPageNumber="13"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
  <sheetViews>
    <sheetView view="pageBreakPreview" zoomScaleNormal="100" zoomScaleSheetLayoutView="100" workbookViewId="0"/>
  </sheetViews>
  <sheetFormatPr defaultRowHeight="13.2"/>
  <cols>
    <col min="1" max="1" width="17.21875" style="188" customWidth="1"/>
    <col min="2" max="14" width="5.77734375" style="188" customWidth="1"/>
    <col min="15" max="16" width="5.6640625" style="188" customWidth="1"/>
    <col min="17" max="29" width="5.77734375" style="188" customWidth="1"/>
    <col min="30" max="30" width="16.77734375" style="188" customWidth="1"/>
    <col min="31" max="31" width="1.6640625" style="188" customWidth="1"/>
    <col min="32" max="16384" width="8.88671875" style="188"/>
  </cols>
  <sheetData>
    <row r="1" spans="1:30" ht="19.2">
      <c r="A1" s="245" t="s">
        <v>5910</v>
      </c>
      <c r="B1" s="245"/>
      <c r="C1" s="246"/>
      <c r="D1" s="246"/>
      <c r="E1" s="245"/>
      <c r="F1" s="3483"/>
      <c r="G1" s="245"/>
      <c r="H1" s="2388"/>
      <c r="I1" s="2388"/>
      <c r="J1" s="2388"/>
      <c r="K1" s="2388"/>
      <c r="L1" s="2388"/>
      <c r="M1" s="2388"/>
      <c r="N1" s="2388"/>
      <c r="O1" s="2388"/>
      <c r="P1" s="2388"/>
      <c r="Q1" s="245" t="s">
        <v>5911</v>
      </c>
      <c r="R1" s="245"/>
      <c r="S1" s="245"/>
      <c r="T1" s="245"/>
      <c r="U1" s="245"/>
      <c r="V1" s="245"/>
      <c r="W1" s="245"/>
      <c r="X1" s="245"/>
      <c r="Y1" s="245"/>
      <c r="Z1" s="245"/>
      <c r="AA1" s="245"/>
      <c r="AB1" s="245"/>
      <c r="AC1" s="245"/>
      <c r="AD1" s="187"/>
    </row>
    <row r="2" spans="1:30" ht="10.5" customHeight="1">
      <c r="A2" s="245"/>
      <c r="B2" s="245"/>
      <c r="C2" s="246"/>
      <c r="D2" s="246"/>
      <c r="E2" s="245"/>
      <c r="F2" s="3483"/>
      <c r="G2" s="245"/>
      <c r="H2" s="2388"/>
      <c r="I2" s="2388"/>
      <c r="J2" s="2388"/>
      <c r="K2" s="2388"/>
      <c r="L2" s="2388"/>
      <c r="M2" s="2388"/>
      <c r="N2" s="2388"/>
      <c r="O2" s="2388"/>
      <c r="P2" s="2388"/>
      <c r="Q2" s="245"/>
      <c r="R2" s="245"/>
      <c r="S2" s="245"/>
      <c r="T2" s="245"/>
      <c r="U2" s="245"/>
      <c r="V2" s="245"/>
      <c r="W2" s="245"/>
      <c r="X2" s="245"/>
      <c r="Y2" s="245"/>
      <c r="Z2" s="245"/>
      <c r="AA2" s="245"/>
      <c r="AB2" s="245"/>
      <c r="AC2" s="245"/>
      <c r="AD2" s="187"/>
    </row>
    <row r="3" spans="1:30" ht="13.5" customHeight="1" thickBot="1">
      <c r="A3" s="825" t="s">
        <v>5912</v>
      </c>
      <c r="B3" s="3484"/>
      <c r="C3" s="3484"/>
      <c r="D3" s="3484"/>
      <c r="E3" s="3484"/>
      <c r="F3" s="825"/>
      <c r="G3" s="825"/>
      <c r="H3" s="825"/>
      <c r="I3" s="825"/>
      <c r="J3" s="825"/>
      <c r="K3" s="825"/>
      <c r="L3" s="825"/>
      <c r="M3" s="825"/>
      <c r="N3" s="825"/>
      <c r="O3" s="5"/>
      <c r="P3" s="5"/>
      <c r="Q3" s="5"/>
      <c r="R3" s="5"/>
      <c r="S3" s="5"/>
      <c r="T3" s="47"/>
      <c r="U3" s="47"/>
      <c r="V3" s="47"/>
      <c r="W3" s="47"/>
      <c r="X3" s="47"/>
      <c r="Y3" s="47"/>
      <c r="Z3" s="47"/>
      <c r="AA3" s="825"/>
      <c r="AB3" s="825"/>
      <c r="AC3" s="3485"/>
      <c r="AD3" s="82" t="s">
        <v>5913</v>
      </c>
    </row>
    <row r="4" spans="1:30" ht="20.25" customHeight="1">
      <c r="A4" s="4649" t="s">
        <v>5914</v>
      </c>
      <c r="B4" s="3486"/>
      <c r="C4" s="848"/>
      <c r="D4" s="3487"/>
      <c r="E4" s="5982" t="s">
        <v>5915</v>
      </c>
      <c r="F4" s="5982"/>
      <c r="G4" s="5982"/>
      <c r="H4" s="5982"/>
      <c r="I4" s="5982"/>
      <c r="J4" s="5982"/>
      <c r="K4" s="5982"/>
      <c r="L4" s="3487"/>
      <c r="M4" s="3487"/>
      <c r="N4" s="3488"/>
      <c r="O4" s="12"/>
      <c r="P4" s="12"/>
      <c r="Q4" s="3489"/>
      <c r="R4" s="3490"/>
      <c r="S4" s="3487"/>
      <c r="T4" s="5982" t="s">
        <v>5916</v>
      </c>
      <c r="U4" s="5982"/>
      <c r="V4" s="5982"/>
      <c r="W4" s="5982"/>
      <c r="X4" s="5982"/>
      <c r="Y4" s="5982"/>
      <c r="Z4" s="5982"/>
      <c r="AA4" s="12"/>
      <c r="AB4" s="12"/>
      <c r="AC4" s="12"/>
      <c r="AD4" s="4636" t="s">
        <v>5914</v>
      </c>
    </row>
    <row r="5" spans="1:30" ht="20.25" customHeight="1">
      <c r="A5" s="5980"/>
      <c r="B5" s="1219" t="s">
        <v>5917</v>
      </c>
      <c r="C5" s="4640" t="s">
        <v>5489</v>
      </c>
      <c r="D5" s="4641"/>
      <c r="E5" s="4641"/>
      <c r="F5" s="4641"/>
      <c r="G5" s="4641"/>
      <c r="H5" s="4642"/>
      <c r="I5" s="5985" t="s">
        <v>5490</v>
      </c>
      <c r="J5" s="4641"/>
      <c r="K5" s="4642"/>
      <c r="L5" s="4641" t="s">
        <v>5491</v>
      </c>
      <c r="M5" s="4641"/>
      <c r="N5" s="4642"/>
      <c r="O5" s="12"/>
      <c r="P5" s="12"/>
      <c r="Q5" s="1220" t="s">
        <v>5917</v>
      </c>
      <c r="R5" s="4640" t="s">
        <v>5489</v>
      </c>
      <c r="S5" s="4641"/>
      <c r="T5" s="4641"/>
      <c r="U5" s="4641"/>
      <c r="V5" s="4641"/>
      <c r="W5" s="4642"/>
      <c r="X5" s="5985" t="s">
        <v>5490</v>
      </c>
      <c r="Y5" s="4641"/>
      <c r="Z5" s="4642"/>
      <c r="AA5" s="4641" t="s">
        <v>5491</v>
      </c>
      <c r="AB5" s="4641"/>
      <c r="AC5" s="4641"/>
      <c r="AD5" s="5983"/>
    </row>
    <row r="6" spans="1:30" ht="20.25" customHeight="1">
      <c r="A6" s="5981"/>
      <c r="B6" s="1220" t="s">
        <v>5579</v>
      </c>
      <c r="C6" s="1220" t="s">
        <v>5918</v>
      </c>
      <c r="D6" s="3491" t="s">
        <v>5919</v>
      </c>
      <c r="E6" s="3491" t="s">
        <v>5920</v>
      </c>
      <c r="F6" s="3491" t="s">
        <v>5921</v>
      </c>
      <c r="G6" s="3491" t="s">
        <v>5922</v>
      </c>
      <c r="H6" s="3491" t="s">
        <v>5923</v>
      </c>
      <c r="I6" s="3491" t="s">
        <v>5924</v>
      </c>
      <c r="J6" s="3491" t="s">
        <v>5925</v>
      </c>
      <c r="K6" s="3491" t="s">
        <v>5926</v>
      </c>
      <c r="L6" s="3491" t="s">
        <v>5927</v>
      </c>
      <c r="M6" s="3491" t="s">
        <v>5928</v>
      </c>
      <c r="N6" s="3491" t="s">
        <v>5929</v>
      </c>
      <c r="O6" s="388"/>
      <c r="P6" s="388"/>
      <c r="Q6" s="1220" t="s">
        <v>5579</v>
      </c>
      <c r="R6" s="1220" t="s">
        <v>5918</v>
      </c>
      <c r="S6" s="3491" t="s">
        <v>5919</v>
      </c>
      <c r="T6" s="3491" t="s">
        <v>5920</v>
      </c>
      <c r="U6" s="3491" t="s">
        <v>5921</v>
      </c>
      <c r="V6" s="3491" t="s">
        <v>5922</v>
      </c>
      <c r="W6" s="3491" t="s">
        <v>5923</v>
      </c>
      <c r="X6" s="3491" t="s">
        <v>5924</v>
      </c>
      <c r="Y6" s="3491" t="s">
        <v>5925</v>
      </c>
      <c r="Z6" s="3491" t="s">
        <v>5926</v>
      </c>
      <c r="AA6" s="3491" t="s">
        <v>5927</v>
      </c>
      <c r="AB6" s="3491" t="s">
        <v>5928</v>
      </c>
      <c r="AC6" s="3492" t="s">
        <v>5929</v>
      </c>
      <c r="AD6" s="5984"/>
    </row>
    <row r="7" spans="1:30" ht="9.9" customHeight="1">
      <c r="A7" s="3493"/>
      <c r="B7" s="3494"/>
      <c r="C7" s="3495"/>
      <c r="D7" s="3496"/>
      <c r="E7" s="3496"/>
      <c r="F7" s="3496"/>
      <c r="G7" s="3496"/>
      <c r="H7" s="5976"/>
      <c r="I7" s="5977"/>
      <c r="J7" s="5977"/>
      <c r="K7" s="5977"/>
      <c r="L7" s="5977"/>
      <c r="M7" s="5977"/>
      <c r="N7" s="5977"/>
      <c r="O7" s="5978"/>
      <c r="P7" s="5978"/>
      <c r="Q7" s="5977"/>
      <c r="R7" s="5977"/>
      <c r="S7" s="5977"/>
      <c r="T7" s="5977"/>
      <c r="U7" s="5977"/>
      <c r="V7" s="3496"/>
      <c r="W7" s="3496"/>
      <c r="X7" s="3496"/>
      <c r="Y7" s="3496"/>
      <c r="Z7" s="3496"/>
      <c r="AA7" s="3496"/>
      <c r="AB7" s="3496"/>
      <c r="AC7" s="3496"/>
      <c r="AD7" s="3497"/>
    </row>
    <row r="8" spans="1:30" ht="23.1" customHeight="1">
      <c r="A8" s="3498" t="s">
        <v>5930</v>
      </c>
      <c r="B8" s="3499"/>
      <c r="C8" s="3500"/>
      <c r="D8" s="2464"/>
      <c r="E8" s="2464"/>
      <c r="F8" s="2464"/>
      <c r="G8" s="2464"/>
      <c r="H8" s="5979" t="s">
        <v>14</v>
      </c>
      <c r="I8" s="5978"/>
      <c r="J8" s="5978"/>
      <c r="K8" s="5978"/>
      <c r="L8" s="5978"/>
      <c r="M8" s="5978"/>
      <c r="N8" s="5978"/>
      <c r="O8" s="5978"/>
      <c r="P8" s="5978"/>
      <c r="Q8" s="5978"/>
      <c r="R8" s="5978"/>
      <c r="S8" s="5978"/>
      <c r="T8" s="5978"/>
      <c r="U8" s="5978"/>
      <c r="V8" s="2464"/>
      <c r="W8" s="2464"/>
      <c r="X8" s="2464"/>
      <c r="Y8" s="2464"/>
      <c r="Z8" s="2464"/>
      <c r="AA8" s="2464"/>
      <c r="AB8" s="2464"/>
      <c r="AC8" s="2464"/>
      <c r="AD8" s="3501" t="s">
        <v>5930</v>
      </c>
    </row>
    <row r="9" spans="1:30" ht="23.1" customHeight="1">
      <c r="A9" s="1937" t="s">
        <v>5931</v>
      </c>
      <c r="B9" s="3502">
        <v>111.6</v>
      </c>
      <c r="C9" s="3503">
        <v>117.5</v>
      </c>
      <c r="D9" s="3503">
        <v>123.5</v>
      </c>
      <c r="E9" s="3503">
        <v>129.1</v>
      </c>
      <c r="F9" s="3503">
        <v>134.5</v>
      </c>
      <c r="G9" s="3503">
        <v>140.1</v>
      </c>
      <c r="H9" s="3503">
        <v>146.6</v>
      </c>
      <c r="I9" s="3503">
        <v>154.30000000000001</v>
      </c>
      <c r="J9" s="3503">
        <v>161.4</v>
      </c>
      <c r="K9" s="3503">
        <v>166.1</v>
      </c>
      <c r="L9" s="3503">
        <v>168.8</v>
      </c>
      <c r="M9" s="3503">
        <v>170.2</v>
      </c>
      <c r="N9" s="3503">
        <v>170.7</v>
      </c>
      <c r="O9" s="3503"/>
      <c r="P9" s="3503"/>
      <c r="Q9" s="3503">
        <v>110.6</v>
      </c>
      <c r="R9" s="3503">
        <v>116.7</v>
      </c>
      <c r="S9" s="3503">
        <v>122.6</v>
      </c>
      <c r="T9" s="3503">
        <v>128.5</v>
      </c>
      <c r="U9" s="3503">
        <v>134.80000000000001</v>
      </c>
      <c r="V9" s="3503">
        <v>141.5</v>
      </c>
      <c r="W9" s="3503">
        <v>148</v>
      </c>
      <c r="X9" s="3503">
        <v>152.6</v>
      </c>
      <c r="Y9" s="3503">
        <v>155.19999999999999</v>
      </c>
      <c r="Z9" s="3503">
        <v>156.69999999999999</v>
      </c>
      <c r="AA9" s="3503">
        <v>157.30000000000001</v>
      </c>
      <c r="AB9" s="3503">
        <v>157.69999999999999</v>
      </c>
      <c r="AC9" s="3503">
        <v>157.9</v>
      </c>
      <c r="AD9" s="418" t="s">
        <v>5931</v>
      </c>
    </row>
    <row r="10" spans="1:30" ht="23.1" customHeight="1">
      <c r="A10" s="1937" t="s">
        <v>5932</v>
      </c>
      <c r="B10" s="3502">
        <v>19.399999999999999</v>
      </c>
      <c r="C10" s="3503">
        <v>22</v>
      </c>
      <c r="D10" s="3503">
        <v>24.9</v>
      </c>
      <c r="E10" s="3503">
        <v>28.4</v>
      </c>
      <c r="F10" s="3503">
        <v>32</v>
      </c>
      <c r="G10" s="3503">
        <v>35.9</v>
      </c>
      <c r="H10" s="3503">
        <v>40.4</v>
      </c>
      <c r="I10" s="3503">
        <v>45.8</v>
      </c>
      <c r="J10" s="3503">
        <v>50.9</v>
      </c>
      <c r="K10" s="3503">
        <v>55.2</v>
      </c>
      <c r="L10" s="3503">
        <v>58.9</v>
      </c>
      <c r="M10" s="3503">
        <v>60.9</v>
      </c>
      <c r="N10" s="3503">
        <v>62.6</v>
      </c>
      <c r="O10" s="3503"/>
      <c r="P10" s="3503"/>
      <c r="Q10" s="3503">
        <v>19</v>
      </c>
      <c r="R10" s="3503">
        <v>21.5</v>
      </c>
      <c r="S10" s="3503">
        <v>24.3</v>
      </c>
      <c r="T10" s="3503">
        <v>27.4</v>
      </c>
      <c r="U10" s="3503">
        <v>31.1</v>
      </c>
      <c r="V10" s="3503">
        <v>35.4</v>
      </c>
      <c r="W10" s="3503">
        <v>40.299999999999997</v>
      </c>
      <c r="X10" s="3503">
        <v>44.5</v>
      </c>
      <c r="Y10" s="3503">
        <v>47.9</v>
      </c>
      <c r="Z10" s="3503">
        <v>50.2</v>
      </c>
      <c r="AA10" s="3503">
        <v>51.2</v>
      </c>
      <c r="AB10" s="3503">
        <v>51.9</v>
      </c>
      <c r="AC10" s="3503">
        <v>52.3</v>
      </c>
      <c r="AD10" s="418" t="s">
        <v>5932</v>
      </c>
    </row>
    <row r="11" spans="1:30" ht="9.9" customHeight="1">
      <c r="A11" s="2082"/>
      <c r="B11" s="3504"/>
      <c r="C11" s="2082"/>
      <c r="D11" s="2082"/>
      <c r="E11" s="2082"/>
      <c r="F11" s="2082"/>
      <c r="G11" s="2082"/>
      <c r="H11" s="3505"/>
      <c r="I11" s="3505"/>
      <c r="J11" s="3505"/>
      <c r="K11" s="3505"/>
      <c r="L11" s="3505"/>
      <c r="M11" s="3505"/>
      <c r="N11" s="3505"/>
      <c r="V11" s="2082"/>
      <c r="W11" s="420"/>
      <c r="X11" s="2082"/>
      <c r="Y11" s="2082"/>
      <c r="Z11" s="2082"/>
      <c r="AA11" s="3506"/>
      <c r="AB11" s="3507"/>
      <c r="AC11" s="3508"/>
      <c r="AD11" s="3504"/>
    </row>
    <row r="12" spans="1:30" ht="23.1" customHeight="1">
      <c r="A12" s="3498" t="s">
        <v>5930</v>
      </c>
      <c r="B12" s="3509"/>
      <c r="C12" s="3510"/>
      <c r="D12" s="3510"/>
      <c r="E12" s="3510"/>
      <c r="F12" s="3510"/>
      <c r="G12" s="3510"/>
      <c r="H12" s="2082" t="s">
        <v>5933</v>
      </c>
      <c r="I12" s="2230"/>
      <c r="J12" s="2230"/>
      <c r="K12" s="2230"/>
      <c r="L12" s="2230"/>
      <c r="M12" s="2230"/>
      <c r="N12" s="2082" t="s">
        <v>5934</v>
      </c>
      <c r="O12" s="2230"/>
      <c r="P12" s="2230"/>
      <c r="Q12" s="2230"/>
      <c r="R12" s="2230"/>
      <c r="S12" s="2230"/>
      <c r="T12" s="2230"/>
      <c r="U12" s="1937" t="s">
        <v>5935</v>
      </c>
      <c r="V12" s="3510"/>
      <c r="W12" s="3510"/>
      <c r="X12" s="3510"/>
      <c r="Y12" s="3510"/>
      <c r="Z12" s="3510"/>
      <c r="AA12" s="3510"/>
      <c r="AB12" s="3510"/>
      <c r="AC12" s="3510"/>
      <c r="AD12" s="3501" t="s">
        <v>5930</v>
      </c>
    </row>
    <row r="13" spans="1:30" ht="23.1" customHeight="1">
      <c r="A13" s="1937" t="s">
        <v>5931</v>
      </c>
      <c r="B13" s="3502">
        <v>110.6</v>
      </c>
      <c r="C13" s="3503">
        <v>115.8</v>
      </c>
      <c r="D13" s="3503">
        <v>122.2</v>
      </c>
      <c r="E13" s="3503">
        <v>127.4</v>
      </c>
      <c r="F13" s="3503">
        <v>133.4</v>
      </c>
      <c r="G13" s="3503">
        <v>138.80000000000001</v>
      </c>
      <c r="H13" s="3503">
        <v>144.80000000000001</v>
      </c>
      <c r="I13" s="3503">
        <v>152.80000000000001</v>
      </c>
      <c r="J13" s="3503">
        <v>160</v>
      </c>
      <c r="K13" s="3503">
        <v>164.8</v>
      </c>
      <c r="L13" s="3503">
        <v>167.9</v>
      </c>
      <c r="M13" s="3503">
        <v>169</v>
      </c>
      <c r="N13" s="3503">
        <v>170.1</v>
      </c>
      <c r="O13" s="3503"/>
      <c r="P13" s="3503"/>
      <c r="Q13" s="3503">
        <v>109.7</v>
      </c>
      <c r="R13" s="3503">
        <v>115.7</v>
      </c>
      <c r="S13" s="3503">
        <v>120.8</v>
      </c>
      <c r="T13" s="3503">
        <v>127.4</v>
      </c>
      <c r="U13" s="3503">
        <v>133.5</v>
      </c>
      <c r="V13" s="3503">
        <v>140.30000000000001</v>
      </c>
      <c r="W13" s="3503">
        <v>146</v>
      </c>
      <c r="X13" s="3503">
        <v>151.5</v>
      </c>
      <c r="Y13" s="3503">
        <v>154.19999999999999</v>
      </c>
      <c r="Z13" s="3503">
        <v>155.5</v>
      </c>
      <c r="AA13" s="3503">
        <v>156.19999999999999</v>
      </c>
      <c r="AB13" s="3503">
        <v>157</v>
      </c>
      <c r="AC13" s="3503">
        <v>157.5</v>
      </c>
      <c r="AD13" s="418" t="s">
        <v>5931</v>
      </c>
    </row>
    <row r="14" spans="1:30" ht="23.1" customHeight="1">
      <c r="A14" s="1937" t="s">
        <v>5936</v>
      </c>
      <c r="B14" s="3502">
        <v>19.2</v>
      </c>
      <c r="C14" s="3503">
        <v>21.2</v>
      </c>
      <c r="D14" s="3503">
        <v>24.2</v>
      </c>
      <c r="E14" s="3503">
        <v>27.5</v>
      </c>
      <c r="F14" s="3503">
        <v>30.8</v>
      </c>
      <c r="G14" s="3503">
        <v>34.700000000000003</v>
      </c>
      <c r="H14" s="3503">
        <v>39</v>
      </c>
      <c r="I14" s="3503">
        <v>44.9</v>
      </c>
      <c r="J14" s="3503">
        <v>49.6</v>
      </c>
      <c r="K14" s="3503">
        <v>54.4</v>
      </c>
      <c r="L14" s="3503">
        <v>58.4</v>
      </c>
      <c r="M14" s="3503">
        <v>59.5</v>
      </c>
      <c r="N14" s="3503">
        <v>62.6</v>
      </c>
      <c r="O14" s="3503"/>
      <c r="P14" s="3503"/>
      <c r="Q14" s="3503">
        <v>18.8</v>
      </c>
      <c r="R14" s="3503">
        <v>21.3</v>
      </c>
      <c r="S14" s="3503">
        <v>23.5</v>
      </c>
      <c r="T14" s="3503">
        <v>27.1</v>
      </c>
      <c r="U14" s="3503">
        <v>30.7</v>
      </c>
      <c r="V14" s="3503">
        <v>34.700000000000003</v>
      </c>
      <c r="W14" s="3503">
        <v>39.4</v>
      </c>
      <c r="X14" s="3503">
        <v>44.3</v>
      </c>
      <c r="Y14" s="3503">
        <v>47.9</v>
      </c>
      <c r="Z14" s="3503">
        <v>50.1</v>
      </c>
      <c r="AA14" s="3503">
        <v>51.1</v>
      </c>
      <c r="AB14" s="3503">
        <v>51.6</v>
      </c>
      <c r="AC14" s="3503">
        <v>53.3</v>
      </c>
      <c r="AD14" s="418" t="s">
        <v>5932</v>
      </c>
    </row>
    <row r="15" spans="1:30" ht="23.1" customHeight="1">
      <c r="A15" s="1937"/>
      <c r="B15" s="3511"/>
      <c r="C15" s="3512"/>
      <c r="D15" s="3512"/>
      <c r="E15" s="3512"/>
      <c r="F15" s="3512"/>
      <c r="G15" s="3512"/>
      <c r="H15" s="3512"/>
      <c r="I15" s="3512"/>
      <c r="J15" s="3512"/>
      <c r="K15" s="3512"/>
      <c r="L15" s="3512"/>
      <c r="M15" s="3512"/>
      <c r="N15" s="3512"/>
      <c r="O15" s="3512"/>
      <c r="P15" s="3512"/>
      <c r="Q15" s="3512"/>
      <c r="R15" s="3512"/>
      <c r="S15" s="3512"/>
      <c r="T15" s="3512"/>
      <c r="U15" s="3512"/>
      <c r="V15" s="3512"/>
      <c r="W15" s="3512"/>
      <c r="X15" s="3512"/>
      <c r="Y15" s="3512"/>
      <c r="Z15" s="3512"/>
      <c r="AA15" s="3512"/>
      <c r="AB15" s="3512"/>
      <c r="AC15" s="3512"/>
      <c r="AD15" s="418"/>
    </row>
    <row r="16" spans="1:30" ht="15" customHeight="1">
      <c r="A16" s="236" t="s">
        <v>5937</v>
      </c>
      <c r="B16" s="3511"/>
      <c r="C16" s="3512"/>
      <c r="D16" s="3512"/>
      <c r="E16" s="3512"/>
      <c r="F16" s="3512"/>
      <c r="G16" s="3512"/>
      <c r="H16" s="3513" t="s">
        <v>5938</v>
      </c>
      <c r="I16" s="3512"/>
      <c r="J16" s="3512"/>
      <c r="K16" s="3512"/>
      <c r="L16" s="3512"/>
      <c r="M16" s="3512"/>
      <c r="N16" s="3513" t="s">
        <v>5939</v>
      </c>
      <c r="O16" s="3512"/>
      <c r="P16" s="3512"/>
      <c r="Q16" s="3512"/>
      <c r="R16" s="3512"/>
      <c r="S16" s="3512"/>
      <c r="T16" s="3512"/>
      <c r="U16" s="3512" t="s">
        <v>5940</v>
      </c>
      <c r="V16" s="3512"/>
      <c r="W16" s="3512"/>
      <c r="X16" s="3512"/>
      <c r="Y16" s="3512"/>
      <c r="Z16" s="3512"/>
      <c r="AA16" s="3512"/>
      <c r="AB16" s="3512"/>
      <c r="AC16" s="3512"/>
      <c r="AD16" s="2492" t="s">
        <v>5941</v>
      </c>
    </row>
    <row r="17" spans="1:30" s="1259" customFormat="1" ht="23.1" customHeight="1">
      <c r="A17" s="1928" t="s">
        <v>2163</v>
      </c>
      <c r="B17" s="3514">
        <v>108.8</v>
      </c>
      <c r="C17" s="3515">
        <v>115.6</v>
      </c>
      <c r="D17" s="3515">
        <v>121.6</v>
      </c>
      <c r="E17" s="3515">
        <v>127</v>
      </c>
      <c r="F17" s="3515">
        <v>132.69999999999999</v>
      </c>
      <c r="G17" s="3515">
        <v>138.1</v>
      </c>
      <c r="H17" s="3515">
        <v>143.69999999999999</v>
      </c>
      <c r="I17" s="3515">
        <v>151.6</v>
      </c>
      <c r="J17" s="3515">
        <v>158.19999999999999</v>
      </c>
      <c r="K17" s="3515">
        <v>164.2</v>
      </c>
      <c r="L17" s="3515">
        <v>166.5</v>
      </c>
      <c r="M17" s="3515">
        <v>167.7</v>
      </c>
      <c r="N17" s="3515">
        <v>169</v>
      </c>
      <c r="O17" s="3516"/>
      <c r="P17" s="3516"/>
      <c r="Q17" s="3515">
        <v>107.7</v>
      </c>
      <c r="R17" s="3515">
        <v>114.7</v>
      </c>
      <c r="S17" s="3515">
        <v>120.6</v>
      </c>
      <c r="T17" s="3515">
        <v>126.5</v>
      </c>
      <c r="U17" s="3515">
        <v>132.30000000000001</v>
      </c>
      <c r="V17" s="3515">
        <v>139.6</v>
      </c>
      <c r="W17" s="3515">
        <v>145.9</v>
      </c>
      <c r="X17" s="3515">
        <v>150.80000000000001</v>
      </c>
      <c r="Y17" s="3515">
        <v>153.80000000000001</v>
      </c>
      <c r="Z17" s="3515">
        <v>155.1</v>
      </c>
      <c r="AA17" s="3515">
        <v>154.69999999999999</v>
      </c>
      <c r="AB17" s="3515">
        <v>158</v>
      </c>
      <c r="AC17" s="3515">
        <v>157.5</v>
      </c>
      <c r="AD17" s="1933" t="s">
        <v>2163</v>
      </c>
    </row>
    <row r="18" spans="1:30" ht="23.1" customHeight="1">
      <c r="A18" s="1928" t="s">
        <v>2164</v>
      </c>
      <c r="B18" s="3514">
        <v>109.3</v>
      </c>
      <c r="C18" s="3515">
        <v>115.6</v>
      </c>
      <c r="D18" s="3515">
        <v>121.5</v>
      </c>
      <c r="E18" s="3515">
        <v>127.1</v>
      </c>
      <c r="F18" s="3515">
        <v>132.4</v>
      </c>
      <c r="G18" s="3515">
        <v>138.1</v>
      </c>
      <c r="H18" s="3515">
        <v>144.30000000000001</v>
      </c>
      <c r="I18" s="3515">
        <v>150.9</v>
      </c>
      <c r="J18" s="3515">
        <v>158.9</v>
      </c>
      <c r="K18" s="3515">
        <v>163.9</v>
      </c>
      <c r="L18" s="3515">
        <v>167.5</v>
      </c>
      <c r="M18" s="3515">
        <v>168</v>
      </c>
      <c r="N18" s="3515">
        <v>168.4</v>
      </c>
      <c r="O18" s="3515"/>
      <c r="P18" s="3515"/>
      <c r="Q18" s="3515">
        <v>108.3</v>
      </c>
      <c r="R18" s="3515">
        <v>114.7</v>
      </c>
      <c r="S18" s="3515">
        <v>120.6</v>
      </c>
      <c r="T18" s="3515">
        <v>126.3</v>
      </c>
      <c r="U18" s="3515">
        <v>132.6</v>
      </c>
      <c r="V18" s="3515">
        <v>139.1</v>
      </c>
      <c r="W18" s="3515">
        <v>146.30000000000001</v>
      </c>
      <c r="X18" s="3515">
        <v>150.80000000000001</v>
      </c>
      <c r="Y18" s="3515">
        <v>153.69999999999999</v>
      </c>
      <c r="Z18" s="3515">
        <v>155.1</v>
      </c>
      <c r="AA18" s="3515">
        <v>156.1</v>
      </c>
      <c r="AB18" s="3515">
        <v>155.1</v>
      </c>
      <c r="AC18" s="3515">
        <v>158.19999999999999</v>
      </c>
      <c r="AD18" s="1933" t="s">
        <v>2164</v>
      </c>
    </row>
    <row r="19" spans="1:30" ht="23.1" customHeight="1">
      <c r="A19" s="1928" t="s">
        <v>2165</v>
      </c>
      <c r="B19" s="3514">
        <v>108.7</v>
      </c>
      <c r="C19" s="3515">
        <v>115.7</v>
      </c>
      <c r="D19" s="3515">
        <v>121.6</v>
      </c>
      <c r="E19" s="3515">
        <v>127.1</v>
      </c>
      <c r="F19" s="3515">
        <v>132.6</v>
      </c>
      <c r="G19" s="3515">
        <v>137.80000000000001</v>
      </c>
      <c r="H19" s="3515">
        <v>144.19999999999999</v>
      </c>
      <c r="I19" s="3515">
        <v>151.69999999999999</v>
      </c>
      <c r="J19" s="3515">
        <v>158.19999999999999</v>
      </c>
      <c r="K19" s="3515">
        <v>164.1</v>
      </c>
      <c r="L19" s="3515">
        <v>166.7</v>
      </c>
      <c r="M19" s="3515">
        <v>168.8</v>
      </c>
      <c r="N19" s="3515">
        <v>168.3</v>
      </c>
      <c r="O19" s="3515"/>
      <c r="P19" s="3515"/>
      <c r="Q19" s="3515">
        <v>108.5</v>
      </c>
      <c r="R19" s="3515">
        <v>114.8</v>
      </c>
      <c r="S19" s="3515">
        <v>120.7</v>
      </c>
      <c r="T19" s="3515">
        <v>126.4</v>
      </c>
      <c r="U19" s="3515">
        <v>132.4</v>
      </c>
      <c r="V19" s="3515">
        <v>139.30000000000001</v>
      </c>
      <c r="W19" s="3515">
        <v>145.6</v>
      </c>
      <c r="X19" s="3515">
        <v>151.1</v>
      </c>
      <c r="Y19" s="3515">
        <v>153.6</v>
      </c>
      <c r="Z19" s="3515">
        <v>155.4</v>
      </c>
      <c r="AA19" s="3515">
        <v>156.19999999999999</v>
      </c>
      <c r="AB19" s="3515">
        <v>156.6</v>
      </c>
      <c r="AC19" s="3515">
        <v>155.4</v>
      </c>
      <c r="AD19" s="1933" t="s">
        <v>2165</v>
      </c>
    </row>
    <row r="20" spans="1:30" ht="23.1" customHeight="1">
      <c r="A20" s="196" t="s">
        <v>5942</v>
      </c>
      <c r="B20" s="3514">
        <v>108</v>
      </c>
      <c r="C20" s="3515">
        <v>116</v>
      </c>
      <c r="D20" s="3515">
        <v>121.8</v>
      </c>
      <c r="E20" s="3515">
        <v>127.2</v>
      </c>
      <c r="F20" s="3515">
        <v>132.5</v>
      </c>
      <c r="G20" s="3515">
        <v>137.9</v>
      </c>
      <c r="H20" s="3515">
        <v>144.1</v>
      </c>
      <c r="I20" s="3515">
        <v>151.69999999999999</v>
      </c>
      <c r="J20" s="3515">
        <v>159</v>
      </c>
      <c r="K20" s="3515">
        <v>163.30000000000001</v>
      </c>
      <c r="L20" s="3515">
        <v>166.9</v>
      </c>
      <c r="M20" s="3515">
        <v>168.2</v>
      </c>
      <c r="N20" s="3515">
        <v>169.4</v>
      </c>
      <c r="O20" s="3515"/>
      <c r="P20" s="3515"/>
      <c r="Q20" s="3515">
        <v>108.4</v>
      </c>
      <c r="R20" s="3515">
        <v>114.7</v>
      </c>
      <c r="S20" s="3515">
        <v>120.7</v>
      </c>
      <c r="T20" s="3515">
        <v>126.5</v>
      </c>
      <c r="U20" s="3515">
        <v>132.5</v>
      </c>
      <c r="V20" s="3515">
        <v>139.1</v>
      </c>
      <c r="W20" s="3515">
        <v>145.9</v>
      </c>
      <c r="X20" s="3515">
        <v>150.5</v>
      </c>
      <c r="Y20" s="3515">
        <v>153.9</v>
      </c>
      <c r="Z20" s="3515">
        <v>155.19999999999999</v>
      </c>
      <c r="AA20" s="3515">
        <v>156.19999999999999</v>
      </c>
      <c r="AB20" s="3515">
        <v>156.6</v>
      </c>
      <c r="AC20" s="3515">
        <v>157</v>
      </c>
      <c r="AD20" s="1933" t="s">
        <v>5942</v>
      </c>
    </row>
    <row r="21" spans="1:30" s="859" customFormat="1" ht="23.1" customHeight="1">
      <c r="A21" s="2368" t="s">
        <v>5943</v>
      </c>
      <c r="B21" s="3502">
        <v>109.2</v>
      </c>
      <c r="C21" s="3503">
        <v>115.8</v>
      </c>
      <c r="D21" s="3503">
        <v>121.9</v>
      </c>
      <c r="E21" s="3503">
        <v>127.5</v>
      </c>
      <c r="F21" s="3503">
        <v>132.69999999999999</v>
      </c>
      <c r="G21" s="3503">
        <v>137.9</v>
      </c>
      <c r="H21" s="3503">
        <v>144.4</v>
      </c>
      <c r="I21" s="3503">
        <v>152.4</v>
      </c>
      <c r="J21" s="3503">
        <v>159.4</v>
      </c>
      <c r="K21" s="3503">
        <v>164.7</v>
      </c>
      <c r="L21" s="3503">
        <v>166.7</v>
      </c>
      <c r="M21" s="3503">
        <v>168.2</v>
      </c>
      <c r="N21" s="3503">
        <v>169.1</v>
      </c>
      <c r="O21" s="3503"/>
      <c r="P21" s="3503"/>
      <c r="Q21" s="3503">
        <v>108.8</v>
      </c>
      <c r="R21" s="3503">
        <v>114.9</v>
      </c>
      <c r="S21" s="3503">
        <v>120.8</v>
      </c>
      <c r="T21" s="3503">
        <v>126.7</v>
      </c>
      <c r="U21" s="3503">
        <v>132.80000000000001</v>
      </c>
      <c r="V21" s="3503">
        <v>139.4</v>
      </c>
      <c r="W21" s="3503">
        <v>145.80000000000001</v>
      </c>
      <c r="X21" s="3503">
        <v>151.1</v>
      </c>
      <c r="Y21" s="3503">
        <v>153.80000000000001</v>
      </c>
      <c r="Z21" s="3503">
        <v>155.5</v>
      </c>
      <c r="AA21" s="3503">
        <v>155.9</v>
      </c>
      <c r="AB21" s="3503">
        <v>156.80000000000001</v>
      </c>
      <c r="AC21" s="3503">
        <v>156.80000000000001</v>
      </c>
      <c r="AD21" s="3517" t="s">
        <v>5943</v>
      </c>
    </row>
    <row r="22" spans="1:30" ht="23.1" customHeight="1">
      <c r="A22" s="2082" t="s">
        <v>5944</v>
      </c>
      <c r="B22" s="3511"/>
      <c r="C22" s="3512"/>
      <c r="D22" s="3512"/>
      <c r="E22" s="3512"/>
      <c r="F22" s="3512"/>
      <c r="G22" s="3512"/>
      <c r="H22" s="3512"/>
      <c r="I22" s="3512"/>
      <c r="J22" s="3512"/>
      <c r="K22" s="3512"/>
      <c r="L22" s="3512"/>
      <c r="M22" s="3512"/>
      <c r="N22" s="3512"/>
      <c r="O22" s="3512"/>
      <c r="P22" s="3512"/>
      <c r="Q22" s="3512"/>
      <c r="R22" s="3512"/>
      <c r="S22" s="3512"/>
      <c r="T22" s="3512"/>
      <c r="U22" s="3512"/>
      <c r="V22" s="3512"/>
      <c r="W22" s="3512"/>
      <c r="X22" s="3512"/>
      <c r="Y22" s="3512"/>
      <c r="Z22" s="3512"/>
      <c r="AA22" s="3512"/>
      <c r="AB22" s="3512"/>
      <c r="AC22" s="3512"/>
      <c r="AD22" s="2492" t="s">
        <v>5944</v>
      </c>
    </row>
    <row r="23" spans="1:30" ht="23.1" customHeight="1">
      <c r="A23" s="1928" t="s">
        <v>2163</v>
      </c>
      <c r="B23" s="3509">
        <v>18.100000000000001</v>
      </c>
      <c r="C23" s="3510">
        <v>20.9</v>
      </c>
      <c r="D23" s="3510">
        <v>23.7</v>
      </c>
      <c r="E23" s="3510">
        <v>26.6</v>
      </c>
      <c r="F23" s="3510">
        <v>30</v>
      </c>
      <c r="G23" s="3510">
        <v>33.9</v>
      </c>
      <c r="H23" s="3510">
        <v>37.799999999999997</v>
      </c>
      <c r="I23" s="3510">
        <v>43.5</v>
      </c>
      <c r="J23" s="3510">
        <v>48.5</v>
      </c>
      <c r="K23" s="3510">
        <v>53.8</v>
      </c>
      <c r="L23" s="3510">
        <v>57.6</v>
      </c>
      <c r="M23" s="3510">
        <v>57.8</v>
      </c>
      <c r="N23" s="3510">
        <v>59.8</v>
      </c>
      <c r="O23" s="3510"/>
      <c r="P23" s="3510"/>
      <c r="Q23" s="3510">
        <v>17.8</v>
      </c>
      <c r="R23" s="3510">
        <v>20.7</v>
      </c>
      <c r="S23" s="3510">
        <v>23.2</v>
      </c>
      <c r="T23" s="3510">
        <v>26.3</v>
      </c>
      <c r="U23" s="3510">
        <v>29.5</v>
      </c>
      <c r="V23" s="3510">
        <v>34.200000000000003</v>
      </c>
      <c r="W23" s="3510">
        <v>39</v>
      </c>
      <c r="X23" s="3510">
        <v>43.8</v>
      </c>
      <c r="Y23" s="3510">
        <v>47.2</v>
      </c>
      <c r="Z23" s="3510">
        <v>49.8</v>
      </c>
      <c r="AA23" s="3510">
        <v>50.7</v>
      </c>
      <c r="AB23" s="3510">
        <v>52.7</v>
      </c>
      <c r="AC23" s="3510">
        <v>53.1</v>
      </c>
      <c r="AD23" s="1933" t="s">
        <v>2163</v>
      </c>
    </row>
    <row r="24" spans="1:30" ht="23.1" customHeight="1">
      <c r="A24" s="1928" t="s">
        <v>2164</v>
      </c>
      <c r="B24" s="3509">
        <v>18.2</v>
      </c>
      <c r="C24" s="3510">
        <v>21.2</v>
      </c>
      <c r="D24" s="3510">
        <v>23.7</v>
      </c>
      <c r="E24" s="3510">
        <v>26.8</v>
      </c>
      <c r="F24" s="3510">
        <v>30</v>
      </c>
      <c r="G24" s="3510">
        <v>33.700000000000003</v>
      </c>
      <c r="H24" s="3510">
        <v>38.1</v>
      </c>
      <c r="I24" s="3510">
        <v>43.8</v>
      </c>
      <c r="J24" s="3510">
        <v>49</v>
      </c>
      <c r="K24" s="3510">
        <v>53.6</v>
      </c>
      <c r="L24" s="3510">
        <v>56.7</v>
      </c>
      <c r="M24" s="3510">
        <v>60.2</v>
      </c>
      <c r="N24" s="3510">
        <v>64.8</v>
      </c>
      <c r="O24" s="3510"/>
      <c r="P24" s="3510"/>
      <c r="Q24" s="3510">
        <v>18.2</v>
      </c>
      <c r="R24" s="3510">
        <v>20.7</v>
      </c>
      <c r="S24" s="3510">
        <v>23.4</v>
      </c>
      <c r="T24" s="3510">
        <v>26.2</v>
      </c>
      <c r="U24" s="3510">
        <v>29.8</v>
      </c>
      <c r="V24" s="3510">
        <v>33.799999999999997</v>
      </c>
      <c r="W24" s="3510">
        <v>39.4</v>
      </c>
      <c r="X24" s="3510">
        <v>43.9</v>
      </c>
      <c r="Y24" s="3510">
        <v>47.3</v>
      </c>
      <c r="Z24" s="3510">
        <v>49.8</v>
      </c>
      <c r="AA24" s="3510">
        <v>49.7</v>
      </c>
      <c r="AB24" s="3510">
        <v>51.5</v>
      </c>
      <c r="AC24" s="3510">
        <v>53.3</v>
      </c>
      <c r="AD24" s="1933" t="s">
        <v>2164</v>
      </c>
    </row>
    <row r="25" spans="1:30" ht="23.1" customHeight="1">
      <c r="A25" s="1928" t="s">
        <v>2165</v>
      </c>
      <c r="B25" s="3509">
        <v>18.100000000000001</v>
      </c>
      <c r="C25" s="3510">
        <v>21.1</v>
      </c>
      <c r="D25" s="3510">
        <v>23.8</v>
      </c>
      <c r="E25" s="3510">
        <v>26.7</v>
      </c>
      <c r="F25" s="3510">
        <v>30.2</v>
      </c>
      <c r="G25" s="3510">
        <v>33.6</v>
      </c>
      <c r="H25" s="3510">
        <v>38</v>
      </c>
      <c r="I25" s="3510">
        <v>44</v>
      </c>
      <c r="J25" s="3510">
        <v>48.6</v>
      </c>
      <c r="K25" s="3510">
        <v>53.7</v>
      </c>
      <c r="L25" s="3510">
        <v>57.2</v>
      </c>
      <c r="M25" s="3510">
        <v>58.1</v>
      </c>
      <c r="N25" s="3510">
        <v>62</v>
      </c>
      <c r="O25" s="3510"/>
      <c r="P25" s="3510"/>
      <c r="Q25" s="3510">
        <v>17.8</v>
      </c>
      <c r="R25" s="3510">
        <v>20.6</v>
      </c>
      <c r="S25" s="3510">
        <v>23.3</v>
      </c>
      <c r="T25" s="3510">
        <v>26.3</v>
      </c>
      <c r="U25" s="3510">
        <v>29.6</v>
      </c>
      <c r="V25" s="3510">
        <v>34</v>
      </c>
      <c r="W25" s="3510">
        <v>38.6</v>
      </c>
      <c r="X25" s="3510">
        <v>44.4</v>
      </c>
      <c r="Y25" s="3510">
        <v>47.3</v>
      </c>
      <c r="Z25" s="3510">
        <v>49.9</v>
      </c>
      <c r="AA25" s="3510">
        <v>50.3</v>
      </c>
      <c r="AB25" s="3510">
        <v>51.8</v>
      </c>
      <c r="AC25" s="3510">
        <v>52.1</v>
      </c>
      <c r="AD25" s="1933" t="s">
        <v>2165</v>
      </c>
    </row>
    <row r="26" spans="1:30" ht="23.1" customHeight="1">
      <c r="A26" s="1928" t="s">
        <v>5942</v>
      </c>
      <c r="B26" s="3509">
        <v>18.100000000000001</v>
      </c>
      <c r="C26" s="3510">
        <v>21.3</v>
      </c>
      <c r="D26" s="3510">
        <v>24</v>
      </c>
      <c r="E26" s="3510">
        <v>26.9</v>
      </c>
      <c r="F26" s="3510">
        <v>30.1</v>
      </c>
      <c r="G26" s="3510">
        <v>34</v>
      </c>
      <c r="H26" s="3510">
        <v>37.9</v>
      </c>
      <c r="I26" s="3510">
        <v>44</v>
      </c>
      <c r="J26" s="3510">
        <v>49.4</v>
      </c>
      <c r="K26" s="3510">
        <v>53.7</v>
      </c>
      <c r="L26" s="3510">
        <v>56.5</v>
      </c>
      <c r="M26" s="3510">
        <v>59.2</v>
      </c>
      <c r="N26" s="3510">
        <v>59.9</v>
      </c>
      <c r="O26" s="3510"/>
      <c r="P26" s="3510"/>
      <c r="Q26" s="3510">
        <v>18.3</v>
      </c>
      <c r="R26" s="3510">
        <v>20.7</v>
      </c>
      <c r="S26" s="3510">
        <v>23.4</v>
      </c>
      <c r="T26" s="3510">
        <v>26.4</v>
      </c>
      <c r="U26" s="3510">
        <v>29.8</v>
      </c>
      <c r="V26" s="3510">
        <v>33.9</v>
      </c>
      <c r="W26" s="3510">
        <v>39</v>
      </c>
      <c r="X26" s="3510">
        <v>43.6</v>
      </c>
      <c r="Y26" s="3510">
        <v>48.1</v>
      </c>
      <c r="Z26" s="3510">
        <v>50.2</v>
      </c>
      <c r="AA26" s="3510">
        <v>51.3</v>
      </c>
      <c r="AB26" s="3510">
        <v>51.5</v>
      </c>
      <c r="AC26" s="3510">
        <v>52.7</v>
      </c>
      <c r="AD26" s="1933" t="s">
        <v>5942</v>
      </c>
    </row>
    <row r="27" spans="1:30" s="3505" customFormat="1" ht="23.1" customHeight="1" thickBot="1">
      <c r="A27" s="1934" t="s">
        <v>5943</v>
      </c>
      <c r="B27" s="3518">
        <v>18.2</v>
      </c>
      <c r="C27" s="3519">
        <v>21.2</v>
      </c>
      <c r="D27" s="3519">
        <v>24.4</v>
      </c>
      <c r="E27" s="3519">
        <v>27.5</v>
      </c>
      <c r="F27" s="3519">
        <v>30.8</v>
      </c>
      <c r="G27" s="3519">
        <v>34.200000000000003</v>
      </c>
      <c r="H27" s="3519">
        <v>39</v>
      </c>
      <c r="I27" s="3519">
        <v>44.6</v>
      </c>
      <c r="J27" s="3519">
        <v>50</v>
      </c>
      <c r="K27" s="3519">
        <v>54.9</v>
      </c>
      <c r="L27" s="3519">
        <v>55.4</v>
      </c>
      <c r="M27" s="3519">
        <v>59</v>
      </c>
      <c r="N27" s="3519">
        <v>61.6</v>
      </c>
      <c r="O27" s="3512"/>
      <c r="P27" s="3512"/>
      <c r="Q27" s="3519">
        <v>18.2</v>
      </c>
      <c r="R27" s="3519">
        <v>21.1</v>
      </c>
      <c r="S27" s="3519">
        <v>23.7</v>
      </c>
      <c r="T27" s="3519">
        <v>26.6</v>
      </c>
      <c r="U27" s="3519">
        <v>30.3</v>
      </c>
      <c r="V27" s="3519">
        <v>34.299999999999997</v>
      </c>
      <c r="W27" s="3519">
        <v>39.1</v>
      </c>
      <c r="X27" s="3519">
        <v>44.3</v>
      </c>
      <c r="Y27" s="3519">
        <v>47.4</v>
      </c>
      <c r="Z27" s="3519">
        <v>50.5</v>
      </c>
      <c r="AA27" s="3519">
        <v>50.9</v>
      </c>
      <c r="AB27" s="3519">
        <v>52</v>
      </c>
      <c r="AC27" s="3519">
        <v>51.7</v>
      </c>
      <c r="AD27" s="1939" t="s">
        <v>5943</v>
      </c>
    </row>
    <row r="28" spans="1:30" ht="23.1" hidden="1" customHeight="1">
      <c r="A28" s="2082" t="s">
        <v>5945</v>
      </c>
      <c r="B28" s="3511"/>
      <c r="C28" s="3512"/>
      <c r="D28" s="3512"/>
      <c r="E28" s="3512"/>
      <c r="F28" s="3512"/>
      <c r="G28" s="3512"/>
      <c r="H28" s="3512"/>
      <c r="I28" s="3512"/>
      <c r="J28" s="3512"/>
      <c r="K28" s="3512"/>
      <c r="L28" s="3512"/>
      <c r="M28" s="3512"/>
      <c r="N28" s="3512"/>
      <c r="O28" s="3512"/>
      <c r="P28" s="3512"/>
      <c r="Q28" s="3512"/>
      <c r="R28" s="3512"/>
      <c r="S28" s="3512"/>
      <c r="T28" s="3512"/>
      <c r="U28" s="3512"/>
      <c r="V28" s="3512"/>
      <c r="W28" s="3512"/>
      <c r="X28" s="3512"/>
      <c r="Y28" s="3512"/>
      <c r="Z28" s="3512"/>
      <c r="AA28" s="3512"/>
      <c r="AB28" s="3512"/>
      <c r="AC28" s="3520"/>
      <c r="AD28" s="236" t="s">
        <v>5945</v>
      </c>
    </row>
    <row r="29" spans="1:30" ht="23.1" hidden="1" customHeight="1">
      <c r="A29" s="5" t="s">
        <v>5946</v>
      </c>
      <c r="B29" s="3509">
        <v>61.7</v>
      </c>
      <c r="C29" s="3510">
        <v>64.5</v>
      </c>
      <c r="D29" s="3510">
        <v>67.3</v>
      </c>
      <c r="E29" s="3510">
        <v>70</v>
      </c>
      <c r="F29" s="3510">
        <v>72.2</v>
      </c>
      <c r="G29" s="3510">
        <v>74.7</v>
      </c>
      <c r="H29" s="3510">
        <v>77.2</v>
      </c>
      <c r="I29" s="3510">
        <v>80.900000000000006</v>
      </c>
      <c r="J29" s="3510">
        <v>84.7</v>
      </c>
      <c r="K29" s="3510">
        <v>87.8</v>
      </c>
      <c r="L29" s="3510">
        <v>89.9</v>
      </c>
      <c r="M29" s="3510">
        <v>90.5</v>
      </c>
      <c r="N29" s="3510">
        <v>91.8</v>
      </c>
      <c r="O29" s="3510"/>
      <c r="P29" s="3510"/>
      <c r="Q29" s="3510">
        <v>60.9</v>
      </c>
      <c r="R29" s="3510">
        <v>64.400000000000006</v>
      </c>
      <c r="S29" s="3510">
        <v>67.2</v>
      </c>
      <c r="T29" s="3510">
        <v>69.900000000000006</v>
      </c>
      <c r="U29" s="3510">
        <v>72.5</v>
      </c>
      <c r="V29" s="3510">
        <v>75.8</v>
      </c>
      <c r="W29" s="3510">
        <v>78.900000000000006</v>
      </c>
      <c r="X29" s="3510">
        <v>81.900000000000006</v>
      </c>
      <c r="Y29" s="3510">
        <v>83.5</v>
      </c>
      <c r="Z29" s="3510">
        <v>84.6</v>
      </c>
      <c r="AA29" s="3510">
        <v>84.6</v>
      </c>
      <c r="AB29" s="3510">
        <v>84.9</v>
      </c>
      <c r="AC29" s="3521">
        <v>84.9</v>
      </c>
      <c r="AD29" s="5" t="s">
        <v>5947</v>
      </c>
    </row>
    <row r="30" spans="1:30" ht="23.1" hidden="1" customHeight="1">
      <c r="A30" s="5" t="s">
        <v>5948</v>
      </c>
      <c r="B30" s="3509">
        <v>61.5</v>
      </c>
      <c r="C30" s="3510">
        <v>64.400000000000006</v>
      </c>
      <c r="D30" s="3510">
        <v>67.400000000000006</v>
      </c>
      <c r="E30" s="3510">
        <v>69.7</v>
      </c>
      <c r="F30" s="3510">
        <v>72.3</v>
      </c>
      <c r="G30" s="3510">
        <v>74.5</v>
      </c>
      <c r="H30" s="3510">
        <v>77.3</v>
      </c>
      <c r="I30" s="3510">
        <v>80.900000000000006</v>
      </c>
      <c r="J30" s="3510">
        <v>84.8</v>
      </c>
      <c r="K30" s="3510">
        <v>88</v>
      </c>
      <c r="L30" s="3510">
        <v>89.5</v>
      </c>
      <c r="M30" s="3510">
        <v>90.9</v>
      </c>
      <c r="N30" s="3510">
        <v>90.6</v>
      </c>
      <c r="O30" s="3510"/>
      <c r="P30" s="3510"/>
      <c r="Q30" s="3510">
        <v>61.8</v>
      </c>
      <c r="R30" s="3510">
        <v>64</v>
      </c>
      <c r="S30" s="3510">
        <v>67.099999999999994</v>
      </c>
      <c r="T30" s="3510">
        <v>69.7</v>
      </c>
      <c r="U30" s="3510">
        <v>72.400000000000006</v>
      </c>
      <c r="V30" s="3510">
        <v>75.400000000000006</v>
      </c>
      <c r="W30" s="3510">
        <v>78.900000000000006</v>
      </c>
      <c r="X30" s="3510">
        <v>81.7</v>
      </c>
      <c r="Y30" s="3510">
        <v>83.7</v>
      </c>
      <c r="Z30" s="3510">
        <v>84.5</v>
      </c>
      <c r="AA30" s="3510">
        <v>84.1</v>
      </c>
      <c r="AB30" s="3510">
        <v>85.2</v>
      </c>
      <c r="AC30" s="3521">
        <v>84.5</v>
      </c>
      <c r="AD30" s="11" t="s">
        <v>5949</v>
      </c>
    </row>
    <row r="31" spans="1:30" ht="23.1" hidden="1" customHeight="1">
      <c r="A31" s="5" t="s">
        <v>5950</v>
      </c>
      <c r="B31" s="3509">
        <v>61.7</v>
      </c>
      <c r="C31" s="3510">
        <v>64.400000000000006</v>
      </c>
      <c r="D31" s="3510">
        <v>67.3</v>
      </c>
      <c r="E31" s="3510">
        <v>70</v>
      </c>
      <c r="F31" s="3510">
        <v>72.099999999999994</v>
      </c>
      <c r="G31" s="3510">
        <v>74.5</v>
      </c>
      <c r="H31" s="3510">
        <v>77.2</v>
      </c>
      <c r="I31" s="3510">
        <v>81.099999999999994</v>
      </c>
      <c r="J31" s="3510">
        <v>84.8</v>
      </c>
      <c r="K31" s="3510">
        <v>87.9</v>
      </c>
      <c r="L31" s="3510">
        <v>89.1</v>
      </c>
      <c r="M31" s="3510">
        <v>91</v>
      </c>
      <c r="N31" s="3510">
        <v>91</v>
      </c>
      <c r="O31" s="3510"/>
      <c r="P31" s="3510"/>
      <c r="Q31" s="3510">
        <v>60.9</v>
      </c>
      <c r="R31" s="3510">
        <v>64.2</v>
      </c>
      <c r="S31" s="3510">
        <v>66.7</v>
      </c>
      <c r="T31" s="3510">
        <v>69.8</v>
      </c>
      <c r="U31" s="3510">
        <v>72.3</v>
      </c>
      <c r="V31" s="3510">
        <v>75.599999999999994</v>
      </c>
      <c r="W31" s="3510">
        <v>78.900000000000006</v>
      </c>
      <c r="X31" s="3510">
        <v>81.900000000000006</v>
      </c>
      <c r="Y31" s="3510">
        <v>84.1</v>
      </c>
      <c r="Z31" s="3510">
        <v>84.7</v>
      </c>
      <c r="AA31" s="3510">
        <v>84.9</v>
      </c>
      <c r="AB31" s="3510">
        <v>84.6</v>
      </c>
      <c r="AC31" s="3521">
        <v>85.2</v>
      </c>
      <c r="AD31" s="11" t="s">
        <v>5951</v>
      </c>
    </row>
    <row r="32" spans="1:30" ht="23.1" hidden="1" customHeight="1" thickBot="1">
      <c r="A32" s="825" t="s">
        <v>5952</v>
      </c>
      <c r="B32" s="3522">
        <v>60.8</v>
      </c>
      <c r="C32" s="3523">
        <v>64.5</v>
      </c>
      <c r="D32" s="3523">
        <v>67.2</v>
      </c>
      <c r="E32" s="3523">
        <v>69.900000000000006</v>
      </c>
      <c r="F32" s="3523">
        <v>72.2</v>
      </c>
      <c r="G32" s="3523">
        <v>74.400000000000006</v>
      </c>
      <c r="H32" s="3523">
        <v>77.3</v>
      </c>
      <c r="I32" s="3523">
        <v>80.8</v>
      </c>
      <c r="J32" s="3523">
        <v>84.9</v>
      </c>
      <c r="K32" s="3523">
        <v>87.8</v>
      </c>
      <c r="L32" s="3523">
        <v>89.2</v>
      </c>
      <c r="M32" s="3523">
        <v>90.7</v>
      </c>
      <c r="N32" s="3523">
        <v>91.5</v>
      </c>
      <c r="O32" s="3523"/>
      <c r="P32" s="3523"/>
      <c r="Q32" s="3523">
        <v>60.9</v>
      </c>
      <c r="R32" s="3523">
        <v>64.099999999999994</v>
      </c>
      <c r="S32" s="3523">
        <v>67.099999999999994</v>
      </c>
      <c r="T32" s="3523">
        <v>69.5</v>
      </c>
      <c r="U32" s="3523">
        <v>72.599999999999994</v>
      </c>
      <c r="V32" s="3523">
        <v>75.599999999999994</v>
      </c>
      <c r="W32" s="3523">
        <v>78.900000000000006</v>
      </c>
      <c r="X32" s="3523">
        <v>81.900000000000006</v>
      </c>
      <c r="Y32" s="3523">
        <v>83.6</v>
      </c>
      <c r="Z32" s="3523">
        <v>84.6</v>
      </c>
      <c r="AA32" s="3523">
        <v>85.1</v>
      </c>
      <c r="AB32" s="3523">
        <v>84.9</v>
      </c>
      <c r="AC32" s="3523">
        <v>84.8</v>
      </c>
      <c r="AD32" s="3524" t="s">
        <v>5953</v>
      </c>
    </row>
    <row r="33" spans="1:30" ht="22.5" customHeight="1">
      <c r="A33" s="47" t="s">
        <v>5954</v>
      </c>
      <c r="B33" s="3512"/>
      <c r="C33" s="3512"/>
      <c r="D33" s="3512"/>
      <c r="E33" s="3512"/>
      <c r="F33" s="3512"/>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25"/>
    </row>
    <row r="34" spans="1:30" ht="22.5" customHeight="1">
      <c r="A34" s="47" t="s">
        <v>5955</v>
      </c>
      <c r="B34" s="3512"/>
      <c r="C34" s="3512"/>
      <c r="D34" s="3512"/>
      <c r="E34" s="3512"/>
      <c r="F34" s="3512"/>
      <c r="G34" s="3512"/>
      <c r="H34" s="3512"/>
      <c r="I34" s="3512"/>
      <c r="J34" s="3512"/>
      <c r="K34" s="3512"/>
      <c r="L34" s="3512"/>
      <c r="M34" s="3512"/>
      <c r="N34" s="3512"/>
      <c r="O34" s="3512"/>
      <c r="P34" s="3512"/>
      <c r="Q34" s="3512"/>
      <c r="R34" s="3512"/>
      <c r="S34" s="3512"/>
      <c r="T34" s="3512"/>
      <c r="U34" s="3512"/>
      <c r="V34" s="3512"/>
      <c r="W34" s="3512"/>
      <c r="X34" s="3512"/>
      <c r="Y34" s="3512"/>
      <c r="Z34" s="3512"/>
      <c r="AA34" s="3512"/>
      <c r="AB34" s="3512"/>
      <c r="AC34" s="3512"/>
      <c r="AD34" s="3525"/>
    </row>
    <row r="35" spans="1:30">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row>
  </sheetData>
  <mergeCells count="12">
    <mergeCell ref="AD4:AD6"/>
    <mergeCell ref="C5:H5"/>
    <mergeCell ref="I5:K5"/>
    <mergeCell ref="L5:N5"/>
    <mergeCell ref="R5:W5"/>
    <mergeCell ref="X5:Z5"/>
    <mergeCell ref="AA5:AC5"/>
    <mergeCell ref="H7:U7"/>
    <mergeCell ref="H8:U8"/>
    <mergeCell ref="A4:A6"/>
    <mergeCell ref="E4:K4"/>
    <mergeCell ref="T4:Z4"/>
  </mergeCells>
  <phoneticPr fontId="3"/>
  <pageMargins left="0.39370078740157483" right="0.39370078740157483" top="0.78740157480314965" bottom="0.78740157480314965" header="0.51181102362204722" footer="0.51181102362204722"/>
  <pageSetup paperSize="9" scale="98" orientation="portrait" r:id="rId1"/>
  <headerFooter alignWithMargins="0"/>
  <colBreaks count="1" manualBreakCount="1">
    <brk id="15" max="33"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85" zoomScaleNormal="100" zoomScaleSheetLayoutView="85" workbookViewId="0"/>
  </sheetViews>
  <sheetFormatPr defaultColWidth="9" defaultRowHeight="13.2"/>
  <cols>
    <col min="1" max="1" width="14.21875" style="24" customWidth="1"/>
    <col min="2" max="4" width="9.6640625" style="24" customWidth="1"/>
    <col min="5" max="5" width="12.44140625" style="24" customWidth="1"/>
    <col min="6" max="6" width="14.33203125" style="24" customWidth="1"/>
    <col min="7" max="8" width="8.44140625" style="24" customWidth="1"/>
    <col min="9" max="10" width="10.77734375" style="24" customWidth="1"/>
    <col min="11" max="12" width="8.6640625" style="24" customWidth="1"/>
    <col min="13" max="13" width="9.21875" style="24" customWidth="1"/>
    <col min="14" max="14" width="8.109375" style="24" customWidth="1"/>
    <col min="15" max="15" width="8.88671875" style="24" customWidth="1"/>
    <col min="16" max="16" width="8.21875" style="24" customWidth="1"/>
    <col min="17" max="17" width="9.6640625" style="24" customWidth="1"/>
    <col min="18" max="18" width="9.33203125" style="24" customWidth="1"/>
    <col min="19" max="19" width="7.88671875" style="24" customWidth="1"/>
    <col min="20" max="20" width="9.33203125" style="24" customWidth="1"/>
    <col min="21" max="21" width="14.44140625" style="24" customWidth="1"/>
    <col min="22" max="22" width="7.44140625" style="24" customWidth="1"/>
    <col min="23" max="23" width="8.77734375" style="24" customWidth="1"/>
    <col min="24" max="24" width="15.44140625" style="24" customWidth="1"/>
    <col min="25" max="25" width="7.88671875" style="24" customWidth="1"/>
    <col min="26" max="26" width="15.109375" style="24" customWidth="1"/>
    <col min="27" max="16384" width="9" style="24"/>
  </cols>
  <sheetData>
    <row r="1" spans="1:23" s="3527" customFormat="1" ht="24.9" customHeight="1">
      <c r="A1" s="3526" t="s">
        <v>5956</v>
      </c>
      <c r="C1" s="3528"/>
      <c r="D1" s="3528"/>
      <c r="G1" s="3528"/>
      <c r="H1" s="3528"/>
      <c r="I1" s="3528"/>
      <c r="J1" s="3528"/>
      <c r="K1" s="3528"/>
      <c r="L1" s="3528"/>
      <c r="M1" s="3528"/>
      <c r="N1" s="3528"/>
      <c r="O1" s="3528"/>
      <c r="P1" s="3528"/>
      <c r="Q1" s="3528"/>
      <c r="R1" s="3528"/>
      <c r="S1" s="3528"/>
      <c r="T1" s="3528"/>
      <c r="U1" s="3527" t="s">
        <v>2769</v>
      </c>
    </row>
    <row r="2" spans="1:23" s="47" customFormat="1" ht="20.100000000000001" customHeight="1" thickBot="1">
      <c r="A2" s="3529" t="s">
        <v>5957</v>
      </c>
      <c r="B2" s="3530"/>
      <c r="C2" s="3530"/>
      <c r="D2" s="3530"/>
      <c r="E2" s="3530"/>
      <c r="F2" s="3529"/>
      <c r="G2" s="3529"/>
      <c r="H2" s="3529"/>
      <c r="I2" s="3529"/>
      <c r="J2" s="3529"/>
      <c r="K2" s="3531"/>
      <c r="L2" s="3531"/>
      <c r="M2" s="3529"/>
      <c r="N2" s="3529"/>
      <c r="O2" s="3529"/>
      <c r="P2" s="3529"/>
      <c r="Q2" s="3529"/>
      <c r="R2" s="3529"/>
      <c r="S2" s="3529"/>
      <c r="T2" s="3529"/>
      <c r="U2" s="3532" t="s">
        <v>5913</v>
      </c>
      <c r="V2" s="3531"/>
      <c r="W2" s="3531"/>
    </row>
    <row r="3" spans="1:23" ht="20.100000000000001" customHeight="1">
      <c r="A3" s="6044" t="s">
        <v>5958</v>
      </c>
      <c r="B3" s="6045" t="s">
        <v>5959</v>
      </c>
      <c r="C3" s="6046"/>
      <c r="D3" s="6046"/>
      <c r="E3" s="6046"/>
      <c r="F3" s="6046"/>
      <c r="G3" s="6045" t="s">
        <v>5960</v>
      </c>
      <c r="H3" s="6046"/>
      <c r="I3" s="6046"/>
      <c r="J3" s="6047"/>
      <c r="K3" s="3533"/>
      <c r="L3" s="3533"/>
      <c r="M3" s="6048" t="s">
        <v>5961</v>
      </c>
      <c r="N3" s="6049"/>
      <c r="O3" s="6049"/>
      <c r="P3" s="6049"/>
      <c r="Q3" s="6049"/>
      <c r="R3" s="6049"/>
      <c r="S3" s="6049"/>
      <c r="T3" s="6050"/>
      <c r="U3" s="6009" t="s">
        <v>5962</v>
      </c>
      <c r="V3" s="3534"/>
      <c r="W3" s="3534"/>
    </row>
    <row r="4" spans="1:23" ht="20.100000000000001" customHeight="1">
      <c r="A4" s="6020"/>
      <c r="B4" s="6059" t="s">
        <v>5963</v>
      </c>
      <c r="C4" s="6060"/>
      <c r="D4" s="6061"/>
      <c r="E4" s="6062" t="s">
        <v>5964</v>
      </c>
      <c r="F4" s="6063"/>
      <c r="G4" s="6059" t="s">
        <v>5965</v>
      </c>
      <c r="H4" s="6061"/>
      <c r="I4" s="3535" t="s">
        <v>5966</v>
      </c>
      <c r="J4" s="3535" t="s">
        <v>5967</v>
      </c>
      <c r="K4" s="3536"/>
      <c r="L4" s="3536"/>
      <c r="M4" s="6062" t="s">
        <v>5968</v>
      </c>
      <c r="N4" s="6063"/>
      <c r="O4" s="6064"/>
      <c r="P4" s="6034" t="s">
        <v>5969</v>
      </c>
      <c r="Q4" s="6034" t="s">
        <v>5970</v>
      </c>
      <c r="R4" s="6034" t="s">
        <v>5971</v>
      </c>
      <c r="S4" s="6034" t="s">
        <v>5972</v>
      </c>
      <c r="T4" s="6037" t="s">
        <v>5973</v>
      </c>
      <c r="U4" s="6010"/>
      <c r="V4" s="3534"/>
      <c r="W4" s="3534"/>
    </row>
    <row r="5" spans="1:23" ht="20.100000000000001" customHeight="1">
      <c r="A5" s="6020"/>
      <c r="B5" s="6051" t="s">
        <v>5974</v>
      </c>
      <c r="C5" s="6051" t="s">
        <v>5975</v>
      </c>
      <c r="D5" s="6053" t="s">
        <v>5976</v>
      </c>
      <c r="E5" s="6055" t="s">
        <v>5977</v>
      </c>
      <c r="F5" s="6040" t="s">
        <v>5978</v>
      </c>
      <c r="G5" s="6040" t="s">
        <v>5979</v>
      </c>
      <c r="H5" s="6057" t="s">
        <v>5980</v>
      </c>
      <c r="I5" s="5386" t="s">
        <v>5981</v>
      </c>
      <c r="J5" s="6057" t="s">
        <v>5982</v>
      </c>
      <c r="K5" s="3537"/>
      <c r="L5" s="3537"/>
      <c r="M5" s="6055" t="s">
        <v>5983</v>
      </c>
      <c r="N5" s="6040" t="s">
        <v>5984</v>
      </c>
      <c r="O5" s="6041"/>
      <c r="P5" s="6035"/>
      <c r="Q5" s="6035"/>
      <c r="R5" s="6035"/>
      <c r="S5" s="6035"/>
      <c r="T5" s="6038"/>
      <c r="U5" s="6010"/>
      <c r="V5" s="3534"/>
      <c r="W5" s="3534"/>
    </row>
    <row r="6" spans="1:23" ht="28.5" customHeight="1">
      <c r="A6" s="6021"/>
      <c r="B6" s="6052"/>
      <c r="C6" s="6052"/>
      <c r="D6" s="6054"/>
      <c r="E6" s="6056"/>
      <c r="F6" s="6042"/>
      <c r="G6" s="6042"/>
      <c r="H6" s="6058"/>
      <c r="I6" s="5326"/>
      <c r="J6" s="6058"/>
      <c r="K6" s="3537"/>
      <c r="L6" s="3537"/>
      <c r="M6" s="6056"/>
      <c r="N6" s="6042"/>
      <c r="O6" s="6043"/>
      <c r="P6" s="6036"/>
      <c r="Q6" s="6036"/>
      <c r="R6" s="6036"/>
      <c r="S6" s="6036"/>
      <c r="T6" s="6039"/>
      <c r="U6" s="6011"/>
      <c r="V6" s="3534"/>
      <c r="W6" s="3534"/>
    </row>
    <row r="7" spans="1:23" ht="20.100000000000001" customHeight="1">
      <c r="A7" s="3538" t="s">
        <v>5917</v>
      </c>
      <c r="B7" s="3539"/>
      <c r="C7" s="3540"/>
      <c r="D7" s="3540"/>
      <c r="E7" s="3540"/>
      <c r="F7" s="3540"/>
      <c r="G7" s="3541"/>
      <c r="H7" s="3541"/>
      <c r="I7" s="3540"/>
      <c r="J7" s="3540"/>
      <c r="K7" s="3541"/>
      <c r="L7" s="3541"/>
      <c r="M7" s="3540"/>
      <c r="N7" s="6033"/>
      <c r="O7" s="6033"/>
      <c r="P7" s="3542"/>
      <c r="Q7" s="3542"/>
      <c r="R7" s="3542"/>
      <c r="S7" s="3542"/>
      <c r="T7" s="3542"/>
      <c r="U7" s="3543" t="s">
        <v>5917</v>
      </c>
      <c r="V7" s="3534"/>
      <c r="W7" s="3534"/>
    </row>
    <row r="8" spans="1:23" ht="20.100000000000001" customHeight="1">
      <c r="A8" s="3544" t="s">
        <v>5985</v>
      </c>
      <c r="B8" s="3545" t="s">
        <v>5986</v>
      </c>
      <c r="C8" s="3546" t="s">
        <v>3024</v>
      </c>
      <c r="D8" s="3546" t="s">
        <v>516</v>
      </c>
      <c r="E8" s="3546" t="s">
        <v>356</v>
      </c>
      <c r="F8" s="3546" t="s">
        <v>494</v>
      </c>
      <c r="G8" s="3546" t="s">
        <v>516</v>
      </c>
      <c r="H8" s="3546" t="s">
        <v>529</v>
      </c>
      <c r="I8" s="3546" t="s">
        <v>2974</v>
      </c>
      <c r="J8" s="3546" t="s">
        <v>509</v>
      </c>
      <c r="K8" s="3547"/>
      <c r="L8" s="3547"/>
      <c r="M8" s="3546" t="s">
        <v>3027</v>
      </c>
      <c r="O8" s="3546" t="s">
        <v>3107</v>
      </c>
      <c r="P8" s="3548">
        <v>7</v>
      </c>
      <c r="Q8" s="3549" t="s">
        <v>356</v>
      </c>
      <c r="R8" s="3549" t="s">
        <v>356</v>
      </c>
      <c r="S8" s="3548" t="s">
        <v>356</v>
      </c>
      <c r="T8" s="3550">
        <v>4</v>
      </c>
      <c r="U8" s="3544" t="s">
        <v>5985</v>
      </c>
      <c r="V8" s="3534"/>
      <c r="W8" s="3534"/>
    </row>
    <row r="9" spans="1:23" ht="20.100000000000001" customHeight="1">
      <c r="A9" s="3551" t="s">
        <v>5987</v>
      </c>
      <c r="B9" s="3545" t="s">
        <v>5988</v>
      </c>
      <c r="C9" s="3546" t="s">
        <v>5989</v>
      </c>
      <c r="D9" s="3546" t="s">
        <v>5990</v>
      </c>
      <c r="E9" s="3546"/>
      <c r="F9" s="3546" t="s">
        <v>5991</v>
      </c>
      <c r="G9" s="3546" t="s">
        <v>5992</v>
      </c>
      <c r="H9" s="3546" t="s">
        <v>5993</v>
      </c>
      <c r="I9" s="3546" t="s">
        <v>5994</v>
      </c>
      <c r="J9" s="3546" t="s">
        <v>5995</v>
      </c>
      <c r="K9" s="3547"/>
      <c r="L9" s="3547"/>
      <c r="M9" s="3546" t="s">
        <v>5996</v>
      </c>
      <c r="O9" s="3546" t="s">
        <v>5997</v>
      </c>
      <c r="P9" s="3546" t="s">
        <v>5998</v>
      </c>
      <c r="Q9" s="3552"/>
      <c r="R9" s="3552"/>
      <c r="S9" s="3546"/>
      <c r="T9" s="3553" t="s">
        <v>5992</v>
      </c>
      <c r="U9" s="3551" t="s">
        <v>5987</v>
      </c>
      <c r="V9" s="3534"/>
      <c r="W9" s="3534"/>
    </row>
    <row r="10" spans="1:23" ht="20.100000000000001" customHeight="1">
      <c r="A10" s="3554">
        <v>2020</v>
      </c>
      <c r="B10" s="3555" t="s">
        <v>3104</v>
      </c>
      <c r="C10" s="3556" t="s">
        <v>3015</v>
      </c>
      <c r="D10" s="3556" t="s">
        <v>498</v>
      </c>
      <c r="E10" s="3556" t="s">
        <v>356</v>
      </c>
      <c r="F10" s="3556" t="s">
        <v>498</v>
      </c>
      <c r="G10" s="3556" t="s">
        <v>513</v>
      </c>
      <c r="H10" s="3556" t="s">
        <v>529</v>
      </c>
      <c r="I10" s="3556" t="s">
        <v>2982</v>
      </c>
      <c r="J10" s="3556" t="s">
        <v>508</v>
      </c>
      <c r="K10" s="3557"/>
      <c r="L10" s="3557"/>
      <c r="M10" s="3556" t="s">
        <v>490</v>
      </c>
      <c r="O10" s="3556" t="s">
        <v>486</v>
      </c>
      <c r="P10" s="3558">
        <v>6</v>
      </c>
      <c r="Q10" s="3559" t="s">
        <v>356</v>
      </c>
      <c r="R10" s="3559" t="s">
        <v>356</v>
      </c>
      <c r="S10" s="3558" t="s">
        <v>356</v>
      </c>
      <c r="T10" s="3560">
        <v>1</v>
      </c>
      <c r="U10" s="3554">
        <v>2020</v>
      </c>
      <c r="V10" s="3534"/>
      <c r="W10" s="3534"/>
    </row>
    <row r="11" spans="1:23" ht="20.100000000000001" customHeight="1">
      <c r="A11" s="3561" t="s">
        <v>5999</v>
      </c>
      <c r="B11" s="3555" t="s">
        <v>6000</v>
      </c>
      <c r="C11" s="3556" t="s">
        <v>6001</v>
      </c>
      <c r="D11" s="3556" t="s">
        <v>6002</v>
      </c>
      <c r="E11" s="3556"/>
      <c r="F11" s="3556" t="s">
        <v>6002</v>
      </c>
      <c r="G11" s="3556" t="s">
        <v>6003</v>
      </c>
      <c r="H11" s="3556" t="s">
        <v>6004</v>
      </c>
      <c r="I11" s="3556" t="s">
        <v>6005</v>
      </c>
      <c r="J11" s="3556" t="s">
        <v>6006</v>
      </c>
      <c r="K11" s="3557"/>
      <c r="L11" s="3557"/>
      <c r="M11" s="3562">
        <v>9.4</v>
      </c>
      <c r="O11" s="3562">
        <v>17.7</v>
      </c>
      <c r="P11" s="3562">
        <v>1.8</v>
      </c>
      <c r="Q11" s="3562"/>
      <c r="R11" s="3562"/>
      <c r="S11" s="3562"/>
      <c r="T11" s="3563">
        <v>0.3</v>
      </c>
      <c r="U11" s="3561" t="s">
        <v>6007</v>
      </c>
      <c r="V11" s="3534"/>
      <c r="W11" s="3534"/>
    </row>
    <row r="12" spans="1:23" ht="20.100000000000001" customHeight="1">
      <c r="A12" s="3564"/>
      <c r="B12" s="3565"/>
      <c r="C12" s="3557"/>
      <c r="D12" s="3557"/>
      <c r="E12" s="3557"/>
      <c r="F12" s="3557"/>
      <c r="G12" s="3557"/>
      <c r="H12" s="3557"/>
      <c r="I12" s="3557"/>
      <c r="J12" s="3557"/>
      <c r="K12" s="3557"/>
      <c r="L12" s="3557"/>
      <c r="M12" s="3557"/>
      <c r="N12" s="6019"/>
      <c r="O12" s="6019"/>
      <c r="P12" s="3566"/>
      <c r="Q12" s="3566"/>
      <c r="R12" s="3566"/>
      <c r="S12" s="3566"/>
      <c r="T12" s="3567"/>
      <c r="U12" s="3564"/>
      <c r="V12" s="3534"/>
      <c r="W12" s="3534"/>
    </row>
    <row r="13" spans="1:23" ht="20.100000000000001" customHeight="1">
      <c r="A13" s="3538" t="s">
        <v>5489</v>
      </c>
      <c r="B13" s="3565"/>
      <c r="C13" s="3557"/>
      <c r="D13" s="3557"/>
      <c r="E13" s="3557"/>
      <c r="F13" s="3557"/>
      <c r="G13" s="3557"/>
      <c r="H13" s="3557"/>
      <c r="I13" s="3557"/>
      <c r="J13" s="3557"/>
      <c r="K13" s="3568"/>
      <c r="L13" s="3568"/>
      <c r="M13" s="3557"/>
      <c r="N13" s="6019"/>
      <c r="O13" s="6019"/>
      <c r="P13" s="3566"/>
      <c r="Q13" s="3566"/>
      <c r="R13" s="3566"/>
      <c r="S13" s="3566"/>
      <c r="T13" s="3567"/>
      <c r="U13" s="3538" t="s">
        <v>5489</v>
      </c>
      <c r="V13" s="3534"/>
      <c r="W13" s="3534"/>
    </row>
    <row r="14" spans="1:23" ht="20.100000000000001" customHeight="1">
      <c r="A14" s="3544" t="s">
        <v>5985</v>
      </c>
      <c r="B14" s="3569">
        <v>3157</v>
      </c>
      <c r="C14" s="3547">
        <v>2662</v>
      </c>
      <c r="D14" s="3547">
        <v>1162</v>
      </c>
      <c r="E14" s="3546" t="s">
        <v>508</v>
      </c>
      <c r="F14" s="3570">
        <v>1201</v>
      </c>
      <c r="G14" s="3546" t="s">
        <v>6008</v>
      </c>
      <c r="H14" s="3546" t="s">
        <v>6009</v>
      </c>
      <c r="I14" s="3547">
        <v>1898</v>
      </c>
      <c r="J14" s="3546" t="s">
        <v>6010</v>
      </c>
      <c r="K14" s="3547"/>
      <c r="L14" s="3547"/>
      <c r="M14" s="3547">
        <v>5526</v>
      </c>
      <c r="O14" s="3547">
        <v>5376</v>
      </c>
      <c r="P14" s="3548">
        <v>722</v>
      </c>
      <c r="Q14" s="3548">
        <v>7</v>
      </c>
      <c r="R14" s="3548">
        <v>621</v>
      </c>
      <c r="S14" s="3548">
        <v>388</v>
      </c>
      <c r="T14" s="3571">
        <v>1126</v>
      </c>
      <c r="U14" s="3544" t="s">
        <v>5985</v>
      </c>
      <c r="V14" s="3534"/>
      <c r="W14" s="3534"/>
    </row>
    <row r="15" spans="1:23" ht="20.100000000000001" customHeight="1">
      <c r="A15" s="3551" t="s">
        <v>5987</v>
      </c>
      <c r="B15" s="3545" t="s">
        <v>6011</v>
      </c>
      <c r="C15" s="3546" t="s">
        <v>6012</v>
      </c>
      <c r="D15" s="3546" t="s">
        <v>6013</v>
      </c>
      <c r="E15" s="3546" t="s">
        <v>6014</v>
      </c>
      <c r="F15" s="3546" t="s">
        <v>6015</v>
      </c>
      <c r="G15" s="3546" t="s">
        <v>6016</v>
      </c>
      <c r="H15" s="3546" t="s">
        <v>5992</v>
      </c>
      <c r="I15" s="3546" t="s">
        <v>6017</v>
      </c>
      <c r="J15" s="3546" t="s">
        <v>6018</v>
      </c>
      <c r="K15" s="3547"/>
      <c r="L15" s="3547"/>
      <c r="M15" s="3546" t="s">
        <v>6019</v>
      </c>
      <c r="O15" s="3546" t="s">
        <v>6020</v>
      </c>
      <c r="P15" s="3546" t="s">
        <v>6021</v>
      </c>
      <c r="Q15" s="3546" t="s">
        <v>6014</v>
      </c>
      <c r="R15" s="3546" t="s">
        <v>5995</v>
      </c>
      <c r="S15" s="3546" t="s">
        <v>6022</v>
      </c>
      <c r="T15" s="3553" t="s">
        <v>6023</v>
      </c>
      <c r="U15" s="3551" t="s">
        <v>5987</v>
      </c>
      <c r="V15" s="3534"/>
      <c r="W15" s="3534"/>
    </row>
    <row r="16" spans="1:23" ht="20.100000000000001" customHeight="1">
      <c r="A16" s="3554">
        <v>2020</v>
      </c>
      <c r="B16" s="3565">
        <v>2943</v>
      </c>
      <c r="C16" s="3557">
        <v>2609</v>
      </c>
      <c r="D16" s="3557">
        <v>1187</v>
      </c>
      <c r="E16" s="3556" t="s">
        <v>356</v>
      </c>
      <c r="F16" s="3572">
        <v>831</v>
      </c>
      <c r="G16" s="3556" t="s">
        <v>6024</v>
      </c>
      <c r="H16" s="3556" t="s">
        <v>6025</v>
      </c>
      <c r="I16" s="3557">
        <v>1677</v>
      </c>
      <c r="J16" s="3556" t="s">
        <v>6026</v>
      </c>
      <c r="K16" s="3557"/>
      <c r="L16" s="3557"/>
      <c r="M16" s="3557">
        <v>5202</v>
      </c>
      <c r="O16" s="3557">
        <v>4886</v>
      </c>
      <c r="P16" s="3558">
        <v>681</v>
      </c>
      <c r="Q16" s="3558">
        <v>48</v>
      </c>
      <c r="R16" s="3558">
        <v>681</v>
      </c>
      <c r="S16" s="3558">
        <v>410</v>
      </c>
      <c r="T16" s="3573">
        <v>1004</v>
      </c>
      <c r="U16" s="3554">
        <v>2020</v>
      </c>
      <c r="V16" s="3534"/>
      <c r="W16" s="3534"/>
    </row>
    <row r="17" spans="1:23" ht="20.100000000000001" customHeight="1">
      <c r="A17" s="3561" t="s">
        <v>6007</v>
      </c>
      <c r="B17" s="3574">
        <v>11.7</v>
      </c>
      <c r="C17" s="3562">
        <v>10.4</v>
      </c>
      <c r="D17" s="3562">
        <v>4.7</v>
      </c>
      <c r="E17" s="3562"/>
      <c r="F17" s="3562">
        <v>3.4</v>
      </c>
      <c r="G17" s="3562">
        <v>0.5</v>
      </c>
      <c r="H17" s="3562">
        <v>0.6</v>
      </c>
      <c r="I17" s="3562">
        <v>6.8</v>
      </c>
      <c r="J17" s="3562">
        <v>1.7</v>
      </c>
      <c r="K17" s="3557"/>
      <c r="L17" s="3557"/>
      <c r="M17" s="3562">
        <v>21.1</v>
      </c>
      <c r="O17" s="3562">
        <v>19.8</v>
      </c>
      <c r="P17" s="3562">
        <v>2.8</v>
      </c>
      <c r="Q17" s="3562">
        <v>0.2</v>
      </c>
      <c r="R17" s="3562">
        <v>2.8</v>
      </c>
      <c r="S17" s="3562">
        <v>1.7</v>
      </c>
      <c r="T17" s="3563">
        <v>4.0999999999999996</v>
      </c>
      <c r="U17" s="3561" t="s">
        <v>6007</v>
      </c>
      <c r="V17" s="3534"/>
      <c r="W17" s="3534"/>
    </row>
    <row r="18" spans="1:23" ht="20.100000000000001" customHeight="1">
      <c r="A18" s="3564"/>
      <c r="B18" s="3565"/>
      <c r="C18" s="3557"/>
      <c r="D18" s="3557"/>
      <c r="E18" s="3557"/>
      <c r="F18" s="3557"/>
      <c r="G18" s="3557"/>
      <c r="H18" s="3557"/>
      <c r="I18" s="3557"/>
      <c r="J18" s="3557"/>
      <c r="K18" s="3557"/>
      <c r="L18" s="3557"/>
      <c r="M18" s="3557"/>
      <c r="N18" s="6019"/>
      <c r="O18" s="6019"/>
      <c r="P18" s="3566"/>
      <c r="Q18" s="3566"/>
      <c r="R18" s="3566"/>
      <c r="S18" s="3566"/>
      <c r="T18" s="3567"/>
      <c r="U18" s="3564"/>
      <c r="V18" s="3534"/>
      <c r="W18" s="3534"/>
    </row>
    <row r="19" spans="1:23" ht="20.100000000000001" customHeight="1">
      <c r="A19" s="3538" t="s">
        <v>5490</v>
      </c>
      <c r="B19" s="3569"/>
      <c r="C19" s="3547"/>
      <c r="D19" s="3547"/>
      <c r="E19" s="3547"/>
      <c r="F19" s="3547"/>
      <c r="G19" s="3547"/>
      <c r="H19" s="3547"/>
      <c r="I19" s="3547"/>
      <c r="J19" s="3547"/>
      <c r="K19" s="3547"/>
      <c r="L19" s="3547"/>
      <c r="M19" s="3547"/>
      <c r="N19" s="5989"/>
      <c r="O19" s="5989"/>
      <c r="P19" s="3566"/>
      <c r="Q19" s="3566"/>
      <c r="R19" s="3566"/>
      <c r="S19" s="3566"/>
      <c r="T19" s="3567"/>
      <c r="U19" s="3538" t="s">
        <v>6027</v>
      </c>
      <c r="V19" s="3534"/>
      <c r="W19" s="3534"/>
    </row>
    <row r="20" spans="1:23" ht="20.100000000000001" customHeight="1">
      <c r="A20" s="3544" t="s">
        <v>5985</v>
      </c>
      <c r="B20" s="3569">
        <v>1383</v>
      </c>
      <c r="C20" s="3547">
        <v>1302</v>
      </c>
      <c r="D20" s="3546" t="s">
        <v>6028</v>
      </c>
      <c r="E20" s="3546" t="s">
        <v>356</v>
      </c>
      <c r="F20" s="3546" t="s">
        <v>6029</v>
      </c>
      <c r="G20" s="3546" t="s">
        <v>523</v>
      </c>
      <c r="H20" s="3546" t="s">
        <v>3058</v>
      </c>
      <c r="I20" s="3546" t="s">
        <v>6030</v>
      </c>
      <c r="J20" s="3546" t="s">
        <v>3118</v>
      </c>
      <c r="K20" s="3547"/>
      <c r="L20" s="3547"/>
      <c r="M20" s="3547">
        <v>1560</v>
      </c>
      <c r="N20" s="3570"/>
      <c r="O20" s="3570">
        <v>1732</v>
      </c>
      <c r="P20" s="3548">
        <v>492</v>
      </c>
      <c r="Q20" s="3548">
        <v>19</v>
      </c>
      <c r="R20" s="3548">
        <v>514</v>
      </c>
      <c r="S20" s="3548">
        <v>478</v>
      </c>
      <c r="T20" s="3550">
        <v>278</v>
      </c>
      <c r="U20" s="3575" t="s">
        <v>5985</v>
      </c>
      <c r="V20" s="3534"/>
      <c r="W20" s="3534"/>
    </row>
    <row r="21" spans="1:23" ht="20.100000000000001" customHeight="1">
      <c r="A21" s="3551" t="s">
        <v>5987</v>
      </c>
      <c r="B21" s="3545" t="s">
        <v>6031</v>
      </c>
      <c r="C21" s="3546" t="s">
        <v>6032</v>
      </c>
      <c r="D21" s="3546" t="s">
        <v>6033</v>
      </c>
      <c r="E21" s="3546"/>
      <c r="F21" s="3546" t="s">
        <v>6023</v>
      </c>
      <c r="G21" s="3546" t="s">
        <v>6034</v>
      </c>
      <c r="H21" s="3546" t="s">
        <v>6035</v>
      </c>
      <c r="I21" s="3546" t="s">
        <v>6036</v>
      </c>
      <c r="J21" s="3546" t="s">
        <v>6037</v>
      </c>
      <c r="K21" s="3566"/>
      <c r="L21" s="3566"/>
      <c r="M21" s="3546" t="s">
        <v>6038</v>
      </c>
      <c r="N21" s="3546"/>
      <c r="O21" s="3546" t="s">
        <v>6039</v>
      </c>
      <c r="P21" s="3546" t="s">
        <v>6023</v>
      </c>
      <c r="Q21" s="3546" t="s">
        <v>6040</v>
      </c>
      <c r="R21" s="3546" t="s">
        <v>6041</v>
      </c>
      <c r="S21" s="3546" t="s">
        <v>6042</v>
      </c>
      <c r="T21" s="3553" t="s">
        <v>6043</v>
      </c>
      <c r="U21" s="3576" t="s">
        <v>5987</v>
      </c>
      <c r="V21" s="3534"/>
      <c r="W21" s="3534"/>
    </row>
    <row r="22" spans="1:23" ht="20.100000000000001" customHeight="1">
      <c r="A22" s="3554">
        <v>2020</v>
      </c>
      <c r="B22" s="3565">
        <v>1288</v>
      </c>
      <c r="C22" s="3557">
        <v>1255</v>
      </c>
      <c r="D22" s="3556" t="s">
        <v>6044</v>
      </c>
      <c r="E22" s="3556" t="s">
        <v>356</v>
      </c>
      <c r="F22" s="3556" t="s">
        <v>6045</v>
      </c>
      <c r="G22" s="3556" t="s">
        <v>2995</v>
      </c>
      <c r="H22" s="3556" t="s">
        <v>3031</v>
      </c>
      <c r="I22" s="3556" t="s">
        <v>6046</v>
      </c>
      <c r="J22" s="3556" t="s">
        <v>492</v>
      </c>
      <c r="K22" s="3557"/>
      <c r="L22" s="3557"/>
      <c r="M22" s="3557">
        <v>1593</v>
      </c>
      <c r="N22" s="3572"/>
      <c r="O22" s="3572">
        <v>1609</v>
      </c>
      <c r="P22" s="3558">
        <v>391</v>
      </c>
      <c r="Q22" s="3558">
        <v>23</v>
      </c>
      <c r="R22" s="3558">
        <v>622</v>
      </c>
      <c r="S22" s="3558">
        <v>564</v>
      </c>
      <c r="T22" s="3560">
        <v>219</v>
      </c>
      <c r="U22" s="3577">
        <v>2020</v>
      </c>
      <c r="V22" s="3534"/>
      <c r="W22" s="3534"/>
    </row>
    <row r="23" spans="1:23" ht="20.100000000000001" customHeight="1" thickBot="1">
      <c r="A23" s="3578" t="s">
        <v>6047</v>
      </c>
      <c r="B23" s="3579">
        <v>11.4</v>
      </c>
      <c r="C23" s="3580">
        <v>11.1</v>
      </c>
      <c r="D23" s="3580">
        <v>7</v>
      </c>
      <c r="E23" s="3580"/>
      <c r="F23" s="3580">
        <v>2.7</v>
      </c>
      <c r="G23" s="3580">
        <v>0.3</v>
      </c>
      <c r="H23" s="3580">
        <v>0.5</v>
      </c>
      <c r="I23" s="3580">
        <v>6.7</v>
      </c>
      <c r="J23" s="3580">
        <v>0.8</v>
      </c>
      <c r="K23" s="3557"/>
      <c r="L23" s="3557"/>
      <c r="M23" s="3580">
        <v>14.9</v>
      </c>
      <c r="N23" s="3580"/>
      <c r="O23" s="3580">
        <v>15.1</v>
      </c>
      <c r="P23" s="3580">
        <v>3.7</v>
      </c>
      <c r="Q23" s="3580">
        <v>0.2</v>
      </c>
      <c r="R23" s="3580">
        <v>5.8</v>
      </c>
      <c r="S23" s="3580">
        <v>5.3</v>
      </c>
      <c r="T23" s="3581">
        <v>2</v>
      </c>
      <c r="U23" s="3582" t="s">
        <v>6007</v>
      </c>
      <c r="V23" s="3534"/>
      <c r="W23" s="3534"/>
    </row>
    <row r="24" spans="1:23" ht="20.100000000000001" customHeight="1">
      <c r="A24" s="6020" t="s">
        <v>5962</v>
      </c>
      <c r="B24" s="6022" t="s">
        <v>6048</v>
      </c>
      <c r="C24" s="6023"/>
      <c r="D24" s="6024"/>
      <c r="E24" s="3583" t="s">
        <v>6049</v>
      </c>
      <c r="F24" s="6025" t="s">
        <v>6050</v>
      </c>
      <c r="G24" s="6026"/>
      <c r="H24" s="6026"/>
      <c r="I24" s="6026"/>
      <c r="J24" s="6026"/>
      <c r="K24" s="3584"/>
      <c r="L24" s="3584"/>
      <c r="M24" s="6027" t="s">
        <v>6051</v>
      </c>
      <c r="N24" s="6028"/>
      <c r="O24" s="6028"/>
      <c r="P24" s="6028"/>
      <c r="Q24" s="6028"/>
      <c r="R24" s="6028"/>
      <c r="S24" s="6028"/>
      <c r="T24" s="6029"/>
      <c r="U24" s="6009" t="s">
        <v>5962</v>
      </c>
      <c r="V24" s="3534"/>
      <c r="W24" s="3534"/>
    </row>
    <row r="25" spans="1:23" ht="20.100000000000001" customHeight="1">
      <c r="A25" s="6020"/>
      <c r="B25" s="5995" t="s">
        <v>6052</v>
      </c>
      <c r="C25" s="5995" t="s">
        <v>6053</v>
      </c>
      <c r="D25" s="5995" t="s">
        <v>6054</v>
      </c>
      <c r="E25" s="5995" t="s">
        <v>6055</v>
      </c>
      <c r="F25" s="6030" t="s">
        <v>6056</v>
      </c>
      <c r="G25" s="6031"/>
      <c r="H25" s="6032"/>
      <c r="I25" s="6012" t="s">
        <v>6057</v>
      </c>
      <c r="J25" s="6013"/>
      <c r="K25" s="3585"/>
      <c r="L25" s="3585"/>
      <c r="M25" s="5995" t="s">
        <v>6058</v>
      </c>
      <c r="N25" s="6005" t="s">
        <v>6059</v>
      </c>
      <c r="O25" s="5996" t="s">
        <v>6060</v>
      </c>
      <c r="P25" s="5995" t="s">
        <v>5849</v>
      </c>
      <c r="Q25" s="5995" t="s">
        <v>6061</v>
      </c>
      <c r="R25" s="5992" t="s">
        <v>6062</v>
      </c>
      <c r="S25" s="5995" t="s">
        <v>6063</v>
      </c>
      <c r="T25" s="5996" t="s">
        <v>6064</v>
      </c>
      <c r="U25" s="6010"/>
      <c r="V25" s="3534"/>
      <c r="W25" s="3534"/>
    </row>
    <row r="26" spans="1:23" ht="20.100000000000001" customHeight="1">
      <c r="A26" s="6020"/>
      <c r="B26" s="5992"/>
      <c r="C26" s="5992"/>
      <c r="D26" s="5992"/>
      <c r="E26" s="5993"/>
      <c r="F26" s="5999" t="s">
        <v>6065</v>
      </c>
      <c r="G26" s="6001" t="s">
        <v>6066</v>
      </c>
      <c r="H26" s="6002"/>
      <c r="I26" s="6005" t="s">
        <v>6067</v>
      </c>
      <c r="J26" s="6007" t="s">
        <v>6068</v>
      </c>
      <c r="K26" s="3586"/>
      <c r="L26" s="3586"/>
      <c r="M26" s="5992"/>
      <c r="N26" s="6015"/>
      <c r="O26" s="5997"/>
      <c r="P26" s="5993"/>
      <c r="Q26" s="5993"/>
      <c r="R26" s="5993"/>
      <c r="S26" s="5993"/>
      <c r="T26" s="5997"/>
      <c r="U26" s="6010"/>
      <c r="V26" s="3534"/>
      <c r="W26" s="3534"/>
    </row>
    <row r="27" spans="1:23" ht="20.100000000000001" customHeight="1">
      <c r="A27" s="6021"/>
      <c r="B27" s="6014"/>
      <c r="C27" s="6014"/>
      <c r="D27" s="6014"/>
      <c r="E27" s="5994"/>
      <c r="F27" s="6000"/>
      <c r="G27" s="6003"/>
      <c r="H27" s="6004"/>
      <c r="I27" s="6006"/>
      <c r="J27" s="6008"/>
      <c r="K27" s="3586"/>
      <c r="L27" s="3586"/>
      <c r="M27" s="6014"/>
      <c r="N27" s="6006"/>
      <c r="O27" s="5998"/>
      <c r="P27" s="5994"/>
      <c r="Q27" s="5994"/>
      <c r="R27" s="5994"/>
      <c r="S27" s="5994"/>
      <c r="T27" s="5998"/>
      <c r="U27" s="6011"/>
      <c r="V27" s="3534"/>
      <c r="W27" s="3534"/>
    </row>
    <row r="28" spans="1:23" ht="20.100000000000001" customHeight="1">
      <c r="A28" s="3538" t="s">
        <v>5917</v>
      </c>
      <c r="B28" s="3539"/>
      <c r="C28" s="3540"/>
      <c r="D28" s="3587"/>
      <c r="E28" s="3588"/>
      <c r="F28" s="3541"/>
      <c r="G28" s="6016"/>
      <c r="H28" s="6017"/>
      <c r="I28" s="3542"/>
      <c r="J28" s="3589"/>
      <c r="K28" s="3590"/>
      <c r="L28" s="3590"/>
      <c r="M28" s="3591"/>
      <c r="N28" s="3591"/>
      <c r="O28" s="3592"/>
      <c r="P28" s="3592"/>
      <c r="Q28" s="3592"/>
      <c r="R28" s="3592"/>
      <c r="S28" s="3592"/>
      <c r="T28" s="3593"/>
      <c r="U28" s="3543" t="s">
        <v>5917</v>
      </c>
      <c r="V28" s="3594"/>
      <c r="W28" s="3594"/>
    </row>
    <row r="29" spans="1:23" ht="20.100000000000001" customHeight="1">
      <c r="A29" s="3544" t="s">
        <v>5985</v>
      </c>
      <c r="B29" s="3595">
        <v>20</v>
      </c>
      <c r="C29" s="3596">
        <v>1</v>
      </c>
      <c r="D29" s="3590">
        <v>1</v>
      </c>
      <c r="E29" s="3590" t="s">
        <v>356</v>
      </c>
      <c r="F29" s="3590" t="s">
        <v>356</v>
      </c>
      <c r="G29" s="5991" t="s">
        <v>513</v>
      </c>
      <c r="H29" s="5991"/>
      <c r="I29" s="3590">
        <v>1</v>
      </c>
      <c r="J29" s="3590">
        <v>1</v>
      </c>
      <c r="K29" s="3590"/>
      <c r="L29" s="3590"/>
      <c r="M29" s="3597">
        <v>1</v>
      </c>
      <c r="N29" s="3590">
        <v>1</v>
      </c>
      <c r="O29" s="3552" t="s">
        <v>356</v>
      </c>
      <c r="P29" s="3552" t="s">
        <v>356</v>
      </c>
      <c r="Q29" s="3552" t="s">
        <v>356</v>
      </c>
      <c r="R29" s="3552" t="s">
        <v>356</v>
      </c>
      <c r="S29" s="3546" t="s">
        <v>508</v>
      </c>
      <c r="T29" s="3553" t="s">
        <v>507</v>
      </c>
      <c r="U29" s="3544" t="s">
        <v>5985</v>
      </c>
      <c r="V29" s="3594"/>
      <c r="W29" s="3594"/>
    </row>
    <row r="30" spans="1:23" ht="20.100000000000001" customHeight="1">
      <c r="A30" s="3551" t="s">
        <v>5987</v>
      </c>
      <c r="B30" s="3598">
        <v>4.7</v>
      </c>
      <c r="C30" s="3599">
        <v>0.2</v>
      </c>
      <c r="D30" s="3599">
        <v>0.2</v>
      </c>
      <c r="E30" s="3599"/>
      <c r="F30" s="3599"/>
      <c r="G30" s="6018">
        <v>0.5</v>
      </c>
      <c r="H30" s="6018"/>
      <c r="I30" s="3599">
        <v>0.2</v>
      </c>
      <c r="J30" s="3599">
        <v>0.2</v>
      </c>
      <c r="K30" s="3590"/>
      <c r="L30" s="3590"/>
      <c r="M30" s="3599">
        <v>0</v>
      </c>
      <c r="N30" s="3599">
        <v>0</v>
      </c>
      <c r="O30" s="3552"/>
      <c r="P30" s="3552"/>
      <c r="Q30" s="3552"/>
      <c r="R30" s="3552"/>
      <c r="S30" s="3552">
        <v>0.2</v>
      </c>
      <c r="T30" s="3600">
        <v>0.7</v>
      </c>
      <c r="U30" s="3551" t="s">
        <v>5987</v>
      </c>
      <c r="V30" s="3594"/>
      <c r="W30" s="3594"/>
    </row>
    <row r="31" spans="1:23" ht="20.100000000000001" customHeight="1">
      <c r="A31" s="3554">
        <v>2020</v>
      </c>
      <c r="B31" s="3601">
        <v>8</v>
      </c>
      <c r="C31" s="3602">
        <v>3</v>
      </c>
      <c r="D31" s="3541" t="s">
        <v>356</v>
      </c>
      <c r="E31" s="3541" t="s">
        <v>356</v>
      </c>
      <c r="F31" s="3541" t="s">
        <v>356</v>
      </c>
      <c r="G31" s="5986" t="s">
        <v>513</v>
      </c>
      <c r="H31" s="5986"/>
      <c r="I31" s="3559" t="s">
        <v>356</v>
      </c>
      <c r="J31" s="3541" t="s">
        <v>356</v>
      </c>
      <c r="K31" s="3541"/>
      <c r="L31" s="3541"/>
      <c r="M31" s="3602">
        <v>1</v>
      </c>
      <c r="N31" s="3541" t="s">
        <v>356</v>
      </c>
      <c r="O31" s="3603" t="s">
        <v>356</v>
      </c>
      <c r="P31" s="3603" t="s">
        <v>356</v>
      </c>
      <c r="Q31" s="3603" t="s">
        <v>356</v>
      </c>
      <c r="R31" s="3603" t="s">
        <v>356</v>
      </c>
      <c r="S31" s="3556" t="s">
        <v>508</v>
      </c>
      <c r="T31" s="3604" t="s">
        <v>508</v>
      </c>
      <c r="U31" s="3554">
        <v>2020</v>
      </c>
      <c r="V31" s="3594"/>
      <c r="W31" s="3594"/>
    </row>
    <row r="32" spans="1:23" ht="20.100000000000001" customHeight="1">
      <c r="A32" s="3561" t="s">
        <v>6007</v>
      </c>
      <c r="B32" s="3605">
        <v>2.2999999999999998</v>
      </c>
      <c r="C32" s="3603">
        <v>0.9</v>
      </c>
      <c r="D32" s="3603"/>
      <c r="E32" s="3603"/>
      <c r="F32" s="3603"/>
      <c r="G32" s="5987">
        <v>0.6</v>
      </c>
      <c r="H32" s="5987"/>
      <c r="I32" s="3603"/>
      <c r="J32" s="3603"/>
      <c r="K32" s="3541"/>
      <c r="L32" s="3541"/>
      <c r="M32" s="3603">
        <v>0.3</v>
      </c>
      <c r="N32" s="3603"/>
      <c r="O32" s="3562"/>
      <c r="P32" s="3562"/>
      <c r="Q32" s="3562"/>
      <c r="R32" s="3562"/>
      <c r="S32" s="3562">
        <v>0.3</v>
      </c>
      <c r="T32" s="3563">
        <v>0.3</v>
      </c>
      <c r="U32" s="3561" t="s">
        <v>6007</v>
      </c>
      <c r="V32" s="3594"/>
      <c r="W32" s="3594"/>
    </row>
    <row r="33" spans="1:24" ht="20.100000000000001" customHeight="1">
      <c r="A33" s="3564"/>
      <c r="B33" s="3606"/>
      <c r="C33" s="3541"/>
      <c r="D33" s="3541"/>
      <c r="E33" s="3607"/>
      <c r="F33" s="3541"/>
      <c r="G33" s="3541"/>
      <c r="H33" s="3608"/>
      <c r="I33" s="3541"/>
      <c r="J33" s="3607"/>
      <c r="K33" s="3541"/>
      <c r="L33" s="3541"/>
      <c r="M33" s="3609"/>
      <c r="N33" s="3609"/>
      <c r="O33" s="3610"/>
      <c r="P33" s="3609"/>
      <c r="Q33" s="3610"/>
      <c r="R33" s="3610"/>
      <c r="S33" s="3610"/>
      <c r="T33" s="3611"/>
      <c r="U33" s="3564"/>
      <c r="V33" s="5986"/>
      <c r="W33" s="5986"/>
      <c r="X33" s="3612"/>
    </row>
    <row r="34" spans="1:24" ht="20.100000000000001" customHeight="1">
      <c r="A34" s="3538" t="s">
        <v>5489</v>
      </c>
      <c r="B34" s="3606"/>
      <c r="C34" s="3541"/>
      <c r="D34" s="3541"/>
      <c r="E34" s="3607"/>
      <c r="F34" s="3541"/>
      <c r="G34" s="3590"/>
      <c r="H34" s="3608"/>
      <c r="I34" s="3590"/>
      <c r="J34" s="3607"/>
      <c r="K34" s="3590"/>
      <c r="L34" s="3590"/>
      <c r="M34" s="3609"/>
      <c r="N34" s="3609"/>
      <c r="O34" s="3613"/>
      <c r="P34" s="3609"/>
      <c r="Q34" s="3613"/>
      <c r="R34" s="3609"/>
      <c r="S34" s="3609"/>
      <c r="T34" s="3611"/>
      <c r="U34" s="3538" t="s">
        <v>5489</v>
      </c>
      <c r="V34" s="3594"/>
      <c r="W34" s="3594"/>
    </row>
    <row r="35" spans="1:24" ht="20.100000000000001" customHeight="1">
      <c r="A35" s="3544" t="s">
        <v>5985</v>
      </c>
      <c r="B35" s="3569">
        <v>1216</v>
      </c>
      <c r="C35" s="3547">
        <v>186</v>
      </c>
      <c r="D35" s="3547">
        <v>20</v>
      </c>
      <c r="E35" s="3547">
        <v>78</v>
      </c>
      <c r="F35" s="3547" t="s">
        <v>515</v>
      </c>
      <c r="G35" s="5989" t="s">
        <v>6069</v>
      </c>
      <c r="H35" s="5989"/>
      <c r="I35" s="3547" t="s">
        <v>3096</v>
      </c>
      <c r="J35" s="3547" t="s">
        <v>6070</v>
      </c>
      <c r="K35" s="3590"/>
      <c r="L35" s="3590"/>
      <c r="M35" s="3546" t="s">
        <v>2982</v>
      </c>
      <c r="N35" s="3546" t="s">
        <v>494</v>
      </c>
      <c r="O35" s="3546" t="s">
        <v>489</v>
      </c>
      <c r="P35" s="3546" t="s">
        <v>356</v>
      </c>
      <c r="Q35" s="3546" t="s">
        <v>6071</v>
      </c>
      <c r="R35" s="3546" t="s">
        <v>525</v>
      </c>
      <c r="S35" s="3546" t="s">
        <v>6072</v>
      </c>
      <c r="T35" s="3553" t="s">
        <v>6073</v>
      </c>
      <c r="U35" s="3544" t="s">
        <v>5985</v>
      </c>
      <c r="V35" s="3594"/>
      <c r="W35" s="3594"/>
    </row>
    <row r="36" spans="1:24" ht="20.100000000000001" customHeight="1">
      <c r="A36" s="3551" t="s">
        <v>5987</v>
      </c>
      <c r="B36" s="3598">
        <v>4.8</v>
      </c>
      <c r="C36" s="3599">
        <v>0.7</v>
      </c>
      <c r="D36" s="3599">
        <v>0.1</v>
      </c>
      <c r="E36" s="3599">
        <v>1.9</v>
      </c>
      <c r="F36" s="3599">
        <v>0</v>
      </c>
      <c r="G36" s="5990">
        <v>1.2</v>
      </c>
      <c r="H36" s="5990"/>
      <c r="I36" s="3599">
        <v>0.3</v>
      </c>
      <c r="J36" s="3599">
        <v>0.8</v>
      </c>
      <c r="K36" s="3590"/>
      <c r="L36" s="3590"/>
      <c r="M36" s="3599">
        <v>0.1</v>
      </c>
      <c r="N36" s="3599">
        <v>0.1</v>
      </c>
      <c r="O36" s="3552">
        <v>0.1</v>
      </c>
      <c r="P36" s="3599"/>
      <c r="Q36" s="3599">
        <v>0.8</v>
      </c>
      <c r="R36" s="3599">
        <v>0.1</v>
      </c>
      <c r="S36" s="3599">
        <v>2.2999999999999998</v>
      </c>
      <c r="T36" s="3614">
        <v>3.3</v>
      </c>
      <c r="U36" s="3551" t="s">
        <v>5987</v>
      </c>
      <c r="V36" s="3594"/>
      <c r="W36" s="3594"/>
    </row>
    <row r="37" spans="1:24" ht="20.100000000000001" customHeight="1">
      <c r="A37" s="3554">
        <v>2020</v>
      </c>
      <c r="B37" s="3615">
        <v>458</v>
      </c>
      <c r="C37" s="3602">
        <v>133</v>
      </c>
      <c r="D37" s="3602">
        <v>29</v>
      </c>
      <c r="E37" s="3602">
        <v>78</v>
      </c>
      <c r="F37" s="3616" t="s">
        <v>2995</v>
      </c>
      <c r="G37" s="5986" t="s">
        <v>6074</v>
      </c>
      <c r="H37" s="5986"/>
      <c r="I37" s="3556" t="s">
        <v>6075</v>
      </c>
      <c r="J37" s="3556" t="s">
        <v>6076</v>
      </c>
      <c r="K37" s="3541"/>
      <c r="L37" s="3541"/>
      <c r="M37" s="3556" t="s">
        <v>509</v>
      </c>
      <c r="N37" s="3556" t="s">
        <v>505</v>
      </c>
      <c r="O37" s="3556" t="s">
        <v>356</v>
      </c>
      <c r="P37" s="3556" t="s">
        <v>356</v>
      </c>
      <c r="Q37" s="3556" t="s">
        <v>6077</v>
      </c>
      <c r="R37" s="3556" t="s">
        <v>2982</v>
      </c>
      <c r="S37" s="3556" t="s">
        <v>6078</v>
      </c>
      <c r="T37" s="3604" t="s">
        <v>6079</v>
      </c>
      <c r="U37" s="3554">
        <v>2020</v>
      </c>
      <c r="V37" s="3594"/>
      <c r="W37" s="3594"/>
    </row>
    <row r="38" spans="1:24" ht="20.100000000000001" customHeight="1">
      <c r="A38" s="3561" t="s">
        <v>6007</v>
      </c>
      <c r="B38" s="3605">
        <v>1.8</v>
      </c>
      <c r="C38" s="3603">
        <v>0.5</v>
      </c>
      <c r="D38" s="3603">
        <v>0.1</v>
      </c>
      <c r="E38" s="3603">
        <v>1.9</v>
      </c>
      <c r="F38" s="3603">
        <v>0.1</v>
      </c>
      <c r="G38" s="5987">
        <v>1.5</v>
      </c>
      <c r="H38" s="5987"/>
      <c r="I38" s="3603">
        <v>0.4</v>
      </c>
      <c r="J38" s="3603">
        <v>0.8</v>
      </c>
      <c r="K38" s="3616"/>
      <c r="L38" s="3616"/>
      <c r="M38" s="3603">
        <v>0</v>
      </c>
      <c r="N38" s="3603">
        <v>0.1</v>
      </c>
      <c r="O38" s="3562"/>
      <c r="P38" s="3603"/>
      <c r="Q38" s="3603">
        <v>0.8</v>
      </c>
      <c r="R38" s="3603">
        <v>0.1</v>
      </c>
      <c r="S38" s="3603">
        <v>2.5</v>
      </c>
      <c r="T38" s="3617">
        <v>2.8</v>
      </c>
      <c r="U38" s="3561" t="s">
        <v>6007</v>
      </c>
      <c r="V38" s="3594"/>
      <c r="W38" s="3594"/>
    </row>
    <row r="39" spans="1:24" ht="20.100000000000001" customHeight="1">
      <c r="A39" s="3564"/>
      <c r="B39" s="3606"/>
      <c r="C39" s="3541"/>
      <c r="D39" s="3541"/>
      <c r="E39" s="3607"/>
      <c r="F39" s="3541"/>
      <c r="G39" s="3541"/>
      <c r="H39" s="3608"/>
      <c r="I39" s="3541"/>
      <c r="J39" s="3607"/>
      <c r="K39" s="3541"/>
      <c r="L39" s="3541"/>
      <c r="M39" s="3609"/>
      <c r="N39" s="3609"/>
      <c r="O39" s="3610"/>
      <c r="P39" s="3609"/>
      <c r="Q39" s="3610"/>
      <c r="R39" s="3610"/>
      <c r="S39" s="3610"/>
      <c r="T39" s="3611"/>
      <c r="U39" s="3564"/>
      <c r="V39" s="3618"/>
      <c r="W39" s="3564"/>
    </row>
    <row r="40" spans="1:24" ht="20.100000000000001" customHeight="1">
      <c r="A40" s="3538" t="s">
        <v>5490</v>
      </c>
      <c r="B40" s="3619"/>
      <c r="C40" s="3590"/>
      <c r="D40" s="3590"/>
      <c r="E40" s="3607"/>
      <c r="F40" s="3541"/>
      <c r="G40" s="3590"/>
      <c r="H40" s="3608"/>
      <c r="I40" s="3590"/>
      <c r="J40" s="3607"/>
      <c r="K40" s="3584"/>
      <c r="L40" s="3584"/>
      <c r="M40" s="3609"/>
      <c r="N40" s="3609"/>
      <c r="O40" s="3613"/>
      <c r="P40" s="3609"/>
      <c r="Q40" s="3613"/>
      <c r="R40" s="3613"/>
      <c r="S40" s="3613"/>
      <c r="T40" s="3620"/>
      <c r="U40" s="3538" t="s">
        <v>5490</v>
      </c>
      <c r="V40" s="3594"/>
      <c r="W40" s="3594"/>
    </row>
    <row r="41" spans="1:24" ht="20.100000000000001" customHeight="1">
      <c r="A41" s="3544" t="s">
        <v>5985</v>
      </c>
      <c r="B41" s="3621">
        <v>1613</v>
      </c>
      <c r="C41" s="3596">
        <v>234</v>
      </c>
      <c r="D41" s="3596">
        <v>21</v>
      </c>
      <c r="E41" s="3596">
        <v>103</v>
      </c>
      <c r="F41" s="3597" t="s">
        <v>356</v>
      </c>
      <c r="G41" s="5991" t="s">
        <v>3068</v>
      </c>
      <c r="H41" s="5991"/>
      <c r="I41" s="3597" t="s">
        <v>502</v>
      </c>
      <c r="J41" s="3597" t="s">
        <v>3104</v>
      </c>
      <c r="K41" s="3590"/>
      <c r="L41" s="3590"/>
      <c r="M41" s="3597" t="s">
        <v>517</v>
      </c>
      <c r="N41" s="3597" t="s">
        <v>489</v>
      </c>
      <c r="O41" s="3546" t="s">
        <v>356</v>
      </c>
      <c r="P41" s="3546" t="s">
        <v>356</v>
      </c>
      <c r="Q41" s="3546" t="s">
        <v>6080</v>
      </c>
      <c r="R41" s="3546" t="s">
        <v>519</v>
      </c>
      <c r="S41" s="3546" t="s">
        <v>6081</v>
      </c>
      <c r="T41" s="3553" t="s">
        <v>6082</v>
      </c>
      <c r="U41" s="3575" t="s">
        <v>5985</v>
      </c>
      <c r="V41" s="3594"/>
      <c r="W41" s="3594"/>
    </row>
    <row r="42" spans="1:24" ht="20.100000000000001" customHeight="1">
      <c r="A42" s="3551" t="s">
        <v>5987</v>
      </c>
      <c r="B42" s="3598">
        <v>14.5</v>
      </c>
      <c r="C42" s="3599">
        <v>2.1</v>
      </c>
      <c r="D42" s="3599">
        <v>0.2</v>
      </c>
      <c r="E42" s="3599">
        <v>2.7</v>
      </c>
      <c r="F42" s="3599"/>
      <c r="G42" s="5990">
        <v>0.6</v>
      </c>
      <c r="H42" s="5990"/>
      <c r="I42" s="3599">
        <v>0.4</v>
      </c>
      <c r="J42" s="3599">
        <v>0.7</v>
      </c>
      <c r="K42" s="3590"/>
      <c r="L42" s="3590"/>
      <c r="M42" s="3599">
        <v>0.1</v>
      </c>
      <c r="N42" s="3599">
        <v>0.1</v>
      </c>
      <c r="O42" s="3552"/>
      <c r="P42" s="3599"/>
      <c r="Q42" s="3552">
        <v>0.9</v>
      </c>
      <c r="R42" s="3552">
        <v>0.1</v>
      </c>
      <c r="S42" s="3552">
        <v>1.7</v>
      </c>
      <c r="T42" s="3600">
        <v>2.2999999999999998</v>
      </c>
      <c r="U42" s="3576" t="s">
        <v>5987</v>
      </c>
      <c r="V42" s="3594"/>
      <c r="W42" s="3594"/>
    </row>
    <row r="43" spans="1:24" ht="20.100000000000001" customHeight="1">
      <c r="A43" s="3554">
        <v>2020</v>
      </c>
      <c r="B43" s="3622">
        <v>646</v>
      </c>
      <c r="C43" s="3558">
        <v>164</v>
      </c>
      <c r="D43" s="3558">
        <v>31</v>
      </c>
      <c r="E43" s="3602">
        <v>125</v>
      </c>
      <c r="F43" s="3616" t="s">
        <v>356</v>
      </c>
      <c r="G43" s="5986" t="s">
        <v>3040</v>
      </c>
      <c r="H43" s="5986"/>
      <c r="I43" s="3616" t="s">
        <v>3005</v>
      </c>
      <c r="J43" s="3616" t="s">
        <v>6083</v>
      </c>
      <c r="K43" s="3541"/>
      <c r="L43" s="3541"/>
      <c r="M43" s="3616" t="s">
        <v>512</v>
      </c>
      <c r="N43" s="3616" t="s">
        <v>494</v>
      </c>
      <c r="O43" s="3556" t="s">
        <v>356</v>
      </c>
      <c r="P43" s="3556" t="s">
        <v>356</v>
      </c>
      <c r="Q43" s="3556" t="s">
        <v>3112</v>
      </c>
      <c r="R43" s="3556" t="s">
        <v>2967</v>
      </c>
      <c r="S43" s="3556" t="s">
        <v>6084</v>
      </c>
      <c r="T43" s="3604" t="s">
        <v>6085</v>
      </c>
      <c r="U43" s="3577">
        <v>2020</v>
      </c>
      <c r="V43" s="3594"/>
      <c r="W43" s="3594"/>
    </row>
    <row r="44" spans="1:24" ht="20.100000000000001" customHeight="1" thickBot="1">
      <c r="A44" s="3578" t="s">
        <v>6007</v>
      </c>
      <c r="B44" s="3623">
        <v>5.8</v>
      </c>
      <c r="C44" s="3624">
        <v>1.5</v>
      </c>
      <c r="D44" s="3624">
        <v>0.3</v>
      </c>
      <c r="E44" s="3624">
        <v>3.4</v>
      </c>
      <c r="F44" s="3624"/>
      <c r="G44" s="5988">
        <v>0.5</v>
      </c>
      <c r="H44" s="5988"/>
      <c r="I44" s="3624">
        <v>0.3</v>
      </c>
      <c r="J44" s="3624">
        <v>0.9</v>
      </c>
      <c r="K44" s="3616"/>
      <c r="L44" s="3616"/>
      <c r="M44" s="3624">
        <v>0.1</v>
      </c>
      <c r="N44" s="3624">
        <v>0.1</v>
      </c>
      <c r="O44" s="3580"/>
      <c r="P44" s="3624"/>
      <c r="Q44" s="3624">
        <v>0.8</v>
      </c>
      <c r="R44" s="3624">
        <v>0.1</v>
      </c>
      <c r="S44" s="3624">
        <v>1.6</v>
      </c>
      <c r="T44" s="3625">
        <v>2.2000000000000002</v>
      </c>
      <c r="U44" s="3582" t="s">
        <v>6007</v>
      </c>
      <c r="V44" s="3594"/>
      <c r="W44" s="3594"/>
    </row>
    <row r="45" spans="1:24" ht="15" customHeight="1">
      <c r="A45" s="3626" t="s">
        <v>6086</v>
      </c>
      <c r="B45" s="3531"/>
      <c r="C45" s="3531"/>
      <c r="D45" s="3531"/>
      <c r="E45" s="3627"/>
      <c r="F45" s="3627"/>
      <c r="G45" s="3627"/>
      <c r="H45" s="3627"/>
      <c r="I45" s="3627"/>
      <c r="J45" s="3627"/>
      <c r="K45" s="3627"/>
      <c r="L45" s="3627"/>
      <c r="M45" s="3627"/>
      <c r="N45" s="3627"/>
      <c r="O45" s="3627"/>
      <c r="P45" s="3627"/>
      <c r="Q45" s="3627"/>
      <c r="R45" s="5986"/>
      <c r="S45" s="5986"/>
      <c r="T45" s="3627"/>
      <c r="U45" s="3627"/>
      <c r="V45" s="3627"/>
      <c r="W45" s="3627"/>
      <c r="X45" s="47"/>
    </row>
    <row r="46" spans="1:24" ht="15" customHeight="1">
      <c r="A46" s="3626" t="s">
        <v>6087</v>
      </c>
      <c r="B46" s="3628"/>
      <c r="C46" s="3628"/>
      <c r="D46" s="3628"/>
      <c r="E46" s="3531"/>
      <c r="F46" s="3531"/>
      <c r="G46" s="3531"/>
      <c r="H46" s="3531"/>
      <c r="I46" s="3531"/>
      <c r="J46" s="3531"/>
      <c r="K46" s="3531"/>
      <c r="L46" s="3531"/>
      <c r="M46" s="3531"/>
      <c r="N46" s="3531"/>
      <c r="O46" s="3531"/>
      <c r="P46" s="3531"/>
      <c r="Q46" s="3531"/>
      <c r="R46" s="3627"/>
      <c r="S46" s="3627"/>
      <c r="T46" s="3531"/>
      <c r="U46" s="3531"/>
      <c r="V46" s="3531"/>
      <c r="W46" s="3531"/>
      <c r="X46" s="5"/>
    </row>
    <row r="47" spans="1:24" ht="15" customHeight="1">
      <c r="A47" s="3629" t="s">
        <v>6088</v>
      </c>
      <c r="B47" s="3628"/>
      <c r="C47" s="3628"/>
      <c r="D47" s="3628"/>
      <c r="E47" s="3628"/>
      <c r="F47" s="3628"/>
      <c r="G47" s="3628"/>
      <c r="H47" s="3628"/>
      <c r="I47" s="3628"/>
      <c r="J47" s="3628"/>
      <c r="K47" s="3628"/>
      <c r="L47" s="3628"/>
      <c r="M47" s="3630"/>
      <c r="N47" s="3630"/>
      <c r="O47" s="3630"/>
      <c r="P47" s="3630"/>
      <c r="Q47" s="3630"/>
      <c r="R47" s="3531"/>
      <c r="S47" s="3531"/>
      <c r="T47" s="3630"/>
      <c r="U47" s="3630"/>
      <c r="V47" s="3630"/>
      <c r="W47" s="3630"/>
      <c r="X47" s="188"/>
    </row>
    <row r="48" spans="1:24" ht="15" customHeight="1">
      <c r="A48" s="3629" t="s">
        <v>6089</v>
      </c>
      <c r="B48" s="3628"/>
      <c r="C48" s="3628"/>
      <c r="D48" s="3628"/>
      <c r="E48" s="3628"/>
      <c r="F48" s="3628"/>
      <c r="G48" s="3628"/>
      <c r="H48" s="3628"/>
      <c r="I48" s="3628"/>
      <c r="J48" s="3628"/>
      <c r="K48" s="3628"/>
      <c r="L48" s="3628"/>
      <c r="M48" s="3630"/>
      <c r="N48" s="3630"/>
      <c r="O48" s="3630"/>
      <c r="P48" s="3630"/>
      <c r="Q48" s="3630"/>
      <c r="R48" s="3630"/>
      <c r="S48" s="3630"/>
      <c r="T48" s="3630"/>
      <c r="U48" s="3630"/>
      <c r="V48" s="3630"/>
      <c r="W48" s="3630"/>
      <c r="X48" s="188"/>
    </row>
    <row r="49" ht="24.9" customHeight="1"/>
  </sheetData>
  <mergeCells count="68">
    <mergeCell ref="U3:U6"/>
    <mergeCell ref="B4:D4"/>
    <mergeCell ref="E4:F4"/>
    <mergeCell ref="G4:H4"/>
    <mergeCell ref="M4:O4"/>
    <mergeCell ref="P4:P6"/>
    <mergeCell ref="G5:G6"/>
    <mergeCell ref="A3:A6"/>
    <mergeCell ref="B3:F3"/>
    <mergeCell ref="G3:J3"/>
    <mergeCell ref="M3:T3"/>
    <mergeCell ref="B5:B6"/>
    <mergeCell ref="C5:C6"/>
    <mergeCell ref="D5:D6"/>
    <mergeCell ref="E5:E6"/>
    <mergeCell ref="F5:F6"/>
    <mergeCell ref="H5:H6"/>
    <mergeCell ref="I5:I6"/>
    <mergeCell ref="J5:J6"/>
    <mergeCell ref="M5:M6"/>
    <mergeCell ref="N7:O7"/>
    <mergeCell ref="Q4:Q6"/>
    <mergeCell ref="R4:R6"/>
    <mergeCell ref="S4:S6"/>
    <mergeCell ref="T4:T6"/>
    <mergeCell ref="N5:O6"/>
    <mergeCell ref="N12:O12"/>
    <mergeCell ref="N13:O13"/>
    <mergeCell ref="N18:O18"/>
    <mergeCell ref="N19:O19"/>
    <mergeCell ref="A24:A27"/>
    <mergeCell ref="B24:D24"/>
    <mergeCell ref="F24:J24"/>
    <mergeCell ref="M24:T24"/>
    <mergeCell ref="P25:P27"/>
    <mergeCell ref="Q25:Q27"/>
    <mergeCell ref="B25:B27"/>
    <mergeCell ref="C25:C27"/>
    <mergeCell ref="D25:D27"/>
    <mergeCell ref="E25:E27"/>
    <mergeCell ref="F25:H25"/>
    <mergeCell ref="V33:W33"/>
    <mergeCell ref="R25:R27"/>
    <mergeCell ref="S25:S27"/>
    <mergeCell ref="T25:T27"/>
    <mergeCell ref="F26:F27"/>
    <mergeCell ref="G26:H27"/>
    <mergeCell ref="I26:I27"/>
    <mergeCell ref="J26:J27"/>
    <mergeCell ref="U24:U27"/>
    <mergeCell ref="I25:J25"/>
    <mergeCell ref="M25:M27"/>
    <mergeCell ref="N25:N27"/>
    <mergeCell ref="O25:O27"/>
    <mergeCell ref="G28:H28"/>
    <mergeCell ref="G29:H29"/>
    <mergeCell ref="G30:H30"/>
    <mergeCell ref="G31:H31"/>
    <mergeCell ref="G32:H32"/>
    <mergeCell ref="G43:H43"/>
    <mergeCell ref="G44:H44"/>
    <mergeCell ref="R45:S45"/>
    <mergeCell ref="G35:H35"/>
    <mergeCell ref="G36:H36"/>
    <mergeCell ref="G37:H37"/>
    <mergeCell ref="G38:H38"/>
    <mergeCell ref="G41:H41"/>
    <mergeCell ref="G42:H42"/>
  </mergeCells>
  <phoneticPr fontId="3"/>
  <pageMargins left="0.59055118110236227" right="0.59055118110236227" top="0.94488188976377963" bottom="0.55118110236220474" header="0.51181102362204722" footer="0.51181102362204722"/>
  <pageSetup paperSize="9" scale="78" orientation="portrait" r:id="rId1"/>
  <headerFooter alignWithMargins="0"/>
  <colBreaks count="1" manualBreakCount="1">
    <brk id="11" max="49"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BreakPreview" zoomScaleNormal="100" zoomScaleSheetLayoutView="100" workbookViewId="0"/>
  </sheetViews>
  <sheetFormatPr defaultRowHeight="13.2"/>
  <cols>
    <col min="1" max="1" width="20.77734375" style="188" customWidth="1"/>
    <col min="2" max="5" width="8.6640625" style="188" customWidth="1"/>
    <col min="6" max="8" width="6.109375" style="188" customWidth="1"/>
    <col min="9" max="9" width="7.33203125" style="188" customWidth="1"/>
    <col min="10" max="16384" width="8.88671875" style="188"/>
  </cols>
  <sheetData>
    <row r="1" spans="1:10" s="1204" customFormat="1" ht="18.600000000000001" customHeight="1">
      <c r="A1" s="3631" t="s">
        <v>6090</v>
      </c>
      <c r="B1" s="3632"/>
      <c r="C1" s="3632"/>
      <c r="D1" s="3632"/>
      <c r="E1" s="3632"/>
      <c r="F1" s="1203"/>
    </row>
    <row r="2" spans="1:10" ht="12" customHeight="1" thickBot="1">
      <c r="A2" s="3633" t="s">
        <v>6091</v>
      </c>
      <c r="B2" s="186"/>
      <c r="C2" s="186"/>
      <c r="D2" s="222"/>
      <c r="E2" s="186"/>
      <c r="F2" s="186"/>
      <c r="G2" s="186"/>
      <c r="H2" s="186"/>
      <c r="I2" s="2379" t="s">
        <v>6092</v>
      </c>
    </row>
    <row r="3" spans="1:10" ht="8.1" customHeight="1">
      <c r="A3" s="6065" t="s">
        <v>6093</v>
      </c>
      <c r="B3" s="6068" t="s">
        <v>16</v>
      </c>
      <c r="C3" s="6069"/>
      <c r="D3" s="3634"/>
      <c r="E3" s="3635"/>
      <c r="F3" s="6074"/>
      <c r="G3" s="6074"/>
      <c r="H3" s="6074"/>
      <c r="I3" s="6074"/>
    </row>
    <row r="4" spans="1:10" ht="14.4" customHeight="1">
      <c r="A4" s="6066"/>
      <c r="B4" s="6070"/>
      <c r="C4" s="6071"/>
      <c r="D4" s="6075" t="s">
        <v>6092</v>
      </c>
      <c r="E4" s="6071"/>
      <c r="F4" s="6076" t="s">
        <v>6094</v>
      </c>
      <c r="G4" s="6076"/>
      <c r="H4" s="6076"/>
      <c r="I4" s="6076"/>
    </row>
    <row r="5" spans="1:10" ht="13.8" customHeight="1">
      <c r="A5" s="6066"/>
      <c r="B5" s="6072"/>
      <c r="C5" s="6073"/>
      <c r="D5" s="6072"/>
      <c r="E5" s="6073"/>
      <c r="F5" s="3636" t="s">
        <v>6095</v>
      </c>
      <c r="G5" s="3637" t="s">
        <v>6096</v>
      </c>
      <c r="H5" s="3638" t="s">
        <v>6097</v>
      </c>
      <c r="I5" s="3638" t="s">
        <v>1738</v>
      </c>
    </row>
    <row r="6" spans="1:10" ht="12" customHeight="1">
      <c r="A6" s="6067"/>
      <c r="B6" s="3639" t="s">
        <v>5721</v>
      </c>
      <c r="C6" s="3639" t="s">
        <v>6098</v>
      </c>
      <c r="D6" s="3639" t="s">
        <v>5721</v>
      </c>
      <c r="E6" s="3639" t="s">
        <v>6098</v>
      </c>
      <c r="F6" s="3639" t="s">
        <v>6098</v>
      </c>
      <c r="G6" s="3639" t="s">
        <v>6098</v>
      </c>
      <c r="H6" s="2432" t="s">
        <v>6098</v>
      </c>
      <c r="I6" s="3640" t="s">
        <v>6098</v>
      </c>
      <c r="J6" s="251"/>
    </row>
    <row r="7" spans="1:10" ht="13.8" customHeight="1">
      <c r="A7" s="255" t="s">
        <v>2178</v>
      </c>
      <c r="B7" s="3641">
        <v>159574</v>
      </c>
      <c r="C7" s="3642">
        <v>220883</v>
      </c>
      <c r="D7" s="3642">
        <v>159574</v>
      </c>
      <c r="E7" s="3642">
        <v>209331</v>
      </c>
      <c r="F7" s="3642">
        <v>186</v>
      </c>
      <c r="G7" s="3642">
        <v>50</v>
      </c>
      <c r="H7" s="3642">
        <v>315</v>
      </c>
      <c r="I7" s="3642">
        <v>11001</v>
      </c>
    </row>
    <row r="8" spans="1:10" ht="13.8" customHeight="1">
      <c r="A8" s="196" t="s">
        <v>397</v>
      </c>
      <c r="B8" s="3643">
        <v>158712</v>
      </c>
      <c r="C8" s="3644">
        <v>215036</v>
      </c>
      <c r="D8" s="3644">
        <v>158712</v>
      </c>
      <c r="E8" s="3644">
        <v>214624</v>
      </c>
      <c r="F8" s="3644">
        <v>136</v>
      </c>
      <c r="G8" s="3644">
        <v>21</v>
      </c>
      <c r="H8" s="3644">
        <v>255</v>
      </c>
      <c r="I8" s="3644" t="s">
        <v>356</v>
      </c>
    </row>
    <row r="9" spans="1:10" ht="13.8" customHeight="1">
      <c r="A9" s="196" t="s">
        <v>398</v>
      </c>
      <c r="B9" s="3643">
        <v>152617</v>
      </c>
      <c r="C9" s="3644">
        <v>216703</v>
      </c>
      <c r="D9" s="3644">
        <v>152617</v>
      </c>
      <c r="E9" s="3644">
        <v>216374</v>
      </c>
      <c r="F9" s="3644">
        <v>104</v>
      </c>
      <c r="G9" s="3644" t="s">
        <v>356</v>
      </c>
      <c r="H9" s="3644">
        <v>225</v>
      </c>
      <c r="I9" s="3644" t="s">
        <v>356</v>
      </c>
    </row>
    <row r="10" spans="1:10" ht="13.8" customHeight="1">
      <c r="A10" s="196" t="s">
        <v>6099</v>
      </c>
      <c r="B10" s="3643">
        <v>155262</v>
      </c>
      <c r="C10" s="3644">
        <v>216339</v>
      </c>
      <c r="D10" s="3644">
        <v>155262</v>
      </c>
      <c r="E10" s="3644">
        <v>216091</v>
      </c>
      <c r="F10" s="3644">
        <v>86</v>
      </c>
      <c r="G10" s="3644" t="s">
        <v>356</v>
      </c>
      <c r="H10" s="3644">
        <v>162</v>
      </c>
      <c r="I10" s="3644" t="s">
        <v>356</v>
      </c>
    </row>
    <row r="11" spans="1:10" ht="13.8" customHeight="1">
      <c r="A11" s="2368" t="s">
        <v>6100</v>
      </c>
      <c r="B11" s="3645">
        <v>133650</v>
      </c>
      <c r="C11" s="3646">
        <v>206532</v>
      </c>
      <c r="D11" s="3646">
        <v>133650</v>
      </c>
      <c r="E11" s="3646">
        <v>206341</v>
      </c>
      <c r="F11" s="3646">
        <v>69</v>
      </c>
      <c r="G11" s="3646" t="s">
        <v>356</v>
      </c>
      <c r="H11" s="3646">
        <v>122</v>
      </c>
      <c r="I11" s="3646" t="s">
        <v>356</v>
      </c>
      <c r="J11" s="251"/>
    </row>
    <row r="12" spans="1:10" ht="12.6" customHeight="1">
      <c r="A12" s="3647" t="s">
        <v>6101</v>
      </c>
      <c r="B12" s="3643">
        <v>11286</v>
      </c>
      <c r="C12" s="3644">
        <v>15985</v>
      </c>
      <c r="D12" s="3648">
        <v>11286</v>
      </c>
      <c r="E12" s="3648">
        <v>15970</v>
      </c>
      <c r="F12" s="3649">
        <v>6</v>
      </c>
      <c r="G12" s="3649" t="s">
        <v>356</v>
      </c>
      <c r="H12" s="3648">
        <v>9</v>
      </c>
      <c r="I12" s="3650" t="s">
        <v>356</v>
      </c>
      <c r="J12" s="251"/>
    </row>
    <row r="13" spans="1:10" ht="12.6" customHeight="1">
      <c r="A13" s="3651" t="s">
        <v>6102</v>
      </c>
      <c r="B13" s="3643">
        <v>10296</v>
      </c>
      <c r="C13" s="3644">
        <v>14193</v>
      </c>
      <c r="D13" s="3648">
        <v>10296</v>
      </c>
      <c r="E13" s="3648">
        <v>14176</v>
      </c>
      <c r="F13" s="3649">
        <v>6</v>
      </c>
      <c r="G13" s="3649" t="s">
        <v>356</v>
      </c>
      <c r="H13" s="3648">
        <v>11</v>
      </c>
      <c r="I13" s="3650" t="s">
        <v>356</v>
      </c>
      <c r="J13" s="251"/>
    </row>
    <row r="14" spans="1:10" ht="12.6" customHeight="1">
      <c r="A14" s="3651" t="s">
        <v>6103</v>
      </c>
      <c r="B14" s="3643">
        <v>11056</v>
      </c>
      <c r="C14" s="3644">
        <v>17811</v>
      </c>
      <c r="D14" s="3648">
        <v>11056</v>
      </c>
      <c r="E14" s="3648">
        <v>17794</v>
      </c>
      <c r="F14" s="3649">
        <v>6</v>
      </c>
      <c r="G14" s="3649" t="s">
        <v>356</v>
      </c>
      <c r="H14" s="3648">
        <v>11</v>
      </c>
      <c r="I14" s="3650" t="s">
        <v>356</v>
      </c>
      <c r="J14" s="251"/>
    </row>
    <row r="15" spans="1:10" ht="12.6" customHeight="1">
      <c r="A15" s="3651" t="s">
        <v>6104</v>
      </c>
      <c r="B15" s="3643">
        <v>11772</v>
      </c>
      <c r="C15" s="3644">
        <v>18311</v>
      </c>
      <c r="D15" s="3648">
        <v>11772</v>
      </c>
      <c r="E15" s="3648">
        <v>18294</v>
      </c>
      <c r="F15" s="3649">
        <v>6</v>
      </c>
      <c r="G15" s="3649" t="s">
        <v>356</v>
      </c>
      <c r="H15" s="3648">
        <v>11</v>
      </c>
      <c r="I15" s="3650" t="s">
        <v>356</v>
      </c>
      <c r="J15" s="251"/>
    </row>
    <row r="16" spans="1:10" ht="12.6" customHeight="1">
      <c r="A16" s="3651" t="s">
        <v>6105</v>
      </c>
      <c r="B16" s="3643">
        <v>11696</v>
      </c>
      <c r="C16" s="3644">
        <v>16850</v>
      </c>
      <c r="D16" s="3648">
        <v>11696</v>
      </c>
      <c r="E16" s="3648">
        <v>16833</v>
      </c>
      <c r="F16" s="3649">
        <v>6</v>
      </c>
      <c r="G16" s="3649" t="s">
        <v>356</v>
      </c>
      <c r="H16" s="3648">
        <v>11</v>
      </c>
      <c r="I16" s="3650" t="s">
        <v>356</v>
      </c>
      <c r="J16" s="251"/>
    </row>
    <row r="17" spans="1:15" ht="12.6" customHeight="1">
      <c r="A17" s="3651" t="s">
        <v>6106</v>
      </c>
      <c r="B17" s="3643">
        <v>10783</v>
      </c>
      <c r="C17" s="3644">
        <v>17369</v>
      </c>
      <c r="D17" s="3648">
        <v>10783</v>
      </c>
      <c r="E17" s="3648">
        <v>17352</v>
      </c>
      <c r="F17" s="3649">
        <v>6</v>
      </c>
      <c r="G17" s="3649" t="s">
        <v>356</v>
      </c>
      <c r="H17" s="3648">
        <v>11</v>
      </c>
      <c r="I17" s="3650" t="s">
        <v>356</v>
      </c>
      <c r="J17" s="251"/>
    </row>
    <row r="18" spans="1:15" ht="12.6" customHeight="1">
      <c r="A18" s="3651" t="s">
        <v>6107</v>
      </c>
      <c r="B18" s="3643">
        <v>11863</v>
      </c>
      <c r="C18" s="3644">
        <v>19126</v>
      </c>
      <c r="D18" s="3648">
        <v>11863</v>
      </c>
      <c r="E18" s="3648">
        <v>19110</v>
      </c>
      <c r="F18" s="3649">
        <v>6</v>
      </c>
      <c r="G18" s="3649" t="s">
        <v>356</v>
      </c>
      <c r="H18" s="3648">
        <v>10</v>
      </c>
      <c r="I18" s="3650" t="s">
        <v>356</v>
      </c>
      <c r="J18" s="251"/>
    </row>
    <row r="19" spans="1:15" ht="12.6" customHeight="1">
      <c r="A19" s="3651" t="s">
        <v>6108</v>
      </c>
      <c r="B19" s="3643">
        <v>10843</v>
      </c>
      <c r="C19" s="3644">
        <v>16796</v>
      </c>
      <c r="D19" s="3648">
        <v>10843</v>
      </c>
      <c r="E19" s="3648">
        <v>16780</v>
      </c>
      <c r="F19" s="3649">
        <v>7</v>
      </c>
      <c r="G19" s="3649" t="s">
        <v>356</v>
      </c>
      <c r="H19" s="3648">
        <v>9</v>
      </c>
      <c r="I19" s="3650" t="s">
        <v>356</v>
      </c>
      <c r="J19" s="251"/>
    </row>
    <row r="20" spans="1:15" ht="12.6" customHeight="1">
      <c r="A20" s="3651" t="s">
        <v>6109</v>
      </c>
      <c r="B20" s="3643">
        <v>10996</v>
      </c>
      <c r="C20" s="3644">
        <v>17812</v>
      </c>
      <c r="D20" s="3648">
        <v>10996</v>
      </c>
      <c r="E20" s="3648">
        <v>17796</v>
      </c>
      <c r="F20" s="3649">
        <v>5</v>
      </c>
      <c r="G20" s="3649" t="s">
        <v>356</v>
      </c>
      <c r="H20" s="3648">
        <v>11</v>
      </c>
      <c r="I20" s="3650" t="s">
        <v>356</v>
      </c>
      <c r="J20" s="251"/>
    </row>
    <row r="21" spans="1:15" ht="12.6" customHeight="1">
      <c r="A21" s="3651" t="s">
        <v>6110</v>
      </c>
      <c r="B21" s="3643">
        <v>11129</v>
      </c>
      <c r="C21" s="3644">
        <v>16378</v>
      </c>
      <c r="D21" s="3648">
        <v>11129</v>
      </c>
      <c r="E21" s="3648">
        <v>16363</v>
      </c>
      <c r="F21" s="3649">
        <v>5</v>
      </c>
      <c r="G21" s="3649" t="s">
        <v>356</v>
      </c>
      <c r="H21" s="3648">
        <v>10</v>
      </c>
      <c r="I21" s="3650" t="s">
        <v>356</v>
      </c>
      <c r="J21" s="251"/>
    </row>
    <row r="22" spans="1:15" ht="12.6" customHeight="1">
      <c r="A22" s="3651" t="s">
        <v>6111</v>
      </c>
      <c r="B22" s="3643">
        <v>10058</v>
      </c>
      <c r="C22" s="3644">
        <v>16017</v>
      </c>
      <c r="D22" s="3648">
        <v>10058</v>
      </c>
      <c r="E22" s="3648">
        <v>16003</v>
      </c>
      <c r="F22" s="3649">
        <v>5</v>
      </c>
      <c r="G22" s="3649" t="s">
        <v>356</v>
      </c>
      <c r="H22" s="3648">
        <v>9</v>
      </c>
      <c r="I22" s="3650" t="s">
        <v>356</v>
      </c>
      <c r="J22" s="1577"/>
      <c r="K22" s="1259"/>
      <c r="L22" s="1259"/>
      <c r="M22" s="1259"/>
      <c r="N22" s="1259"/>
      <c r="O22" s="1259"/>
    </row>
    <row r="23" spans="1:15" ht="12.6" customHeight="1">
      <c r="A23" s="3651" t="s">
        <v>6112</v>
      </c>
      <c r="B23" s="3643">
        <v>11872</v>
      </c>
      <c r="C23" s="3644">
        <v>19884</v>
      </c>
      <c r="D23" s="3648">
        <v>11872</v>
      </c>
      <c r="E23" s="3648">
        <v>19870</v>
      </c>
      <c r="F23" s="3649">
        <v>5</v>
      </c>
      <c r="G23" s="3649" t="s">
        <v>356</v>
      </c>
      <c r="H23" s="3648">
        <v>9</v>
      </c>
      <c r="I23" s="3650" t="s">
        <v>356</v>
      </c>
      <c r="J23" s="1577"/>
      <c r="K23" s="1259"/>
      <c r="L23" s="1259"/>
      <c r="M23" s="1259"/>
      <c r="N23" s="1259"/>
      <c r="O23" s="1259"/>
    </row>
    <row r="24" spans="1:15" ht="12.6" customHeight="1">
      <c r="A24" s="3652" t="s">
        <v>6113</v>
      </c>
      <c r="B24" s="3643"/>
      <c r="C24" s="3644"/>
      <c r="D24" s="3648"/>
      <c r="E24" s="3644"/>
      <c r="F24" s="3644"/>
      <c r="G24" s="3648"/>
      <c r="H24" s="3648"/>
      <c r="I24" s="3653"/>
      <c r="J24" s="251"/>
    </row>
    <row r="25" spans="1:15" ht="12.6" customHeight="1">
      <c r="A25" s="3654" t="s">
        <v>6114</v>
      </c>
      <c r="B25" s="3643">
        <v>37890</v>
      </c>
      <c r="C25" s="3648">
        <v>43391</v>
      </c>
      <c r="D25" s="3644">
        <v>37890</v>
      </c>
      <c r="E25" s="3648">
        <v>43200</v>
      </c>
      <c r="F25" s="3644">
        <v>69</v>
      </c>
      <c r="G25" s="3644" t="s">
        <v>356</v>
      </c>
      <c r="H25" s="3644">
        <v>122</v>
      </c>
      <c r="I25" s="3644" t="s">
        <v>356</v>
      </c>
      <c r="J25" s="251"/>
    </row>
    <row r="26" spans="1:15" ht="12.6" customHeight="1">
      <c r="A26" s="3655" t="s">
        <v>6115</v>
      </c>
      <c r="B26" s="3656" t="s">
        <v>6116</v>
      </c>
      <c r="C26" s="3648">
        <v>4213</v>
      </c>
      <c r="D26" s="3649" t="s">
        <v>6116</v>
      </c>
      <c r="E26" s="3648">
        <v>4213</v>
      </c>
      <c r="F26" s="3644" t="s">
        <v>356</v>
      </c>
      <c r="G26" s="3644" t="s">
        <v>356</v>
      </c>
      <c r="H26" s="3644" t="s">
        <v>356</v>
      </c>
      <c r="I26" s="3644" t="s">
        <v>356</v>
      </c>
      <c r="J26" s="251"/>
    </row>
    <row r="27" spans="1:15" ht="12.6" customHeight="1">
      <c r="A27" s="3654" t="s">
        <v>6117</v>
      </c>
      <c r="B27" s="3656">
        <v>964</v>
      </c>
      <c r="C27" s="3648">
        <v>2846</v>
      </c>
      <c r="D27" s="3649">
        <v>964</v>
      </c>
      <c r="E27" s="3648">
        <v>2846</v>
      </c>
      <c r="F27" s="3644" t="s">
        <v>356</v>
      </c>
      <c r="G27" s="3644" t="s">
        <v>356</v>
      </c>
      <c r="H27" s="3644" t="s">
        <v>356</v>
      </c>
      <c r="I27" s="3644" t="s">
        <v>356</v>
      </c>
      <c r="J27" s="251"/>
    </row>
    <row r="28" spans="1:15" ht="12.6" customHeight="1">
      <c r="A28" s="3654" t="s">
        <v>6118</v>
      </c>
      <c r="B28" s="3643">
        <v>13979</v>
      </c>
      <c r="C28" s="3648">
        <v>14548</v>
      </c>
      <c r="D28" s="3644">
        <v>13979</v>
      </c>
      <c r="E28" s="3648">
        <v>14548</v>
      </c>
      <c r="F28" s="3644" t="s">
        <v>356</v>
      </c>
      <c r="G28" s="3644" t="s">
        <v>356</v>
      </c>
      <c r="H28" s="3644" t="s">
        <v>356</v>
      </c>
      <c r="I28" s="3644" t="s">
        <v>356</v>
      </c>
      <c r="J28" s="251"/>
    </row>
    <row r="29" spans="1:15" ht="12.6" customHeight="1">
      <c r="A29" s="3654" t="s">
        <v>6119</v>
      </c>
      <c r="B29" s="3643">
        <v>4581</v>
      </c>
      <c r="C29" s="3648">
        <v>13777</v>
      </c>
      <c r="D29" s="3644">
        <v>4581</v>
      </c>
      <c r="E29" s="3648">
        <v>13777</v>
      </c>
      <c r="F29" s="3644" t="s">
        <v>356</v>
      </c>
      <c r="G29" s="3644" t="s">
        <v>356</v>
      </c>
      <c r="H29" s="3644" t="s">
        <v>356</v>
      </c>
      <c r="I29" s="3644" t="s">
        <v>356</v>
      </c>
      <c r="J29" s="251"/>
    </row>
    <row r="30" spans="1:15" ht="12.6" customHeight="1">
      <c r="A30" s="3654" t="s">
        <v>6120</v>
      </c>
      <c r="B30" s="3643">
        <v>18809</v>
      </c>
      <c r="C30" s="3648">
        <v>12927</v>
      </c>
      <c r="D30" s="3644">
        <v>18809</v>
      </c>
      <c r="E30" s="3648">
        <v>12927</v>
      </c>
      <c r="F30" s="3644" t="s">
        <v>356</v>
      </c>
      <c r="G30" s="3644" t="s">
        <v>356</v>
      </c>
      <c r="H30" s="3644" t="s">
        <v>356</v>
      </c>
      <c r="I30" s="3644" t="s">
        <v>356</v>
      </c>
      <c r="J30" s="251"/>
    </row>
    <row r="31" spans="1:15" ht="12.6" customHeight="1">
      <c r="A31" s="3654" t="s">
        <v>6121</v>
      </c>
      <c r="B31" s="3643">
        <v>2442</v>
      </c>
      <c r="C31" s="3648">
        <v>2932</v>
      </c>
      <c r="D31" s="3644">
        <v>2442</v>
      </c>
      <c r="E31" s="3648">
        <v>2932</v>
      </c>
      <c r="F31" s="3644" t="s">
        <v>356</v>
      </c>
      <c r="G31" s="3644" t="s">
        <v>356</v>
      </c>
      <c r="H31" s="3644" t="s">
        <v>356</v>
      </c>
      <c r="I31" s="3644" t="s">
        <v>356</v>
      </c>
      <c r="J31" s="251"/>
    </row>
    <row r="32" spans="1:15" ht="12.6" customHeight="1">
      <c r="A32" s="3654" t="s">
        <v>6122</v>
      </c>
      <c r="B32" s="3643">
        <v>9474</v>
      </c>
      <c r="C32" s="3648">
        <v>7639</v>
      </c>
      <c r="D32" s="3644">
        <v>9474</v>
      </c>
      <c r="E32" s="3648">
        <v>7639</v>
      </c>
      <c r="F32" s="3644" t="s">
        <v>356</v>
      </c>
      <c r="G32" s="3644" t="s">
        <v>356</v>
      </c>
      <c r="H32" s="3644" t="s">
        <v>356</v>
      </c>
      <c r="I32" s="3644" t="s">
        <v>356</v>
      </c>
      <c r="J32" s="251"/>
    </row>
    <row r="33" spans="1:10" ht="12.6" customHeight="1">
      <c r="A33" s="3654" t="s">
        <v>6123</v>
      </c>
      <c r="B33" s="3643">
        <v>1730</v>
      </c>
      <c r="C33" s="3648">
        <v>2967</v>
      </c>
      <c r="D33" s="3644">
        <v>1730</v>
      </c>
      <c r="E33" s="3648">
        <v>2967</v>
      </c>
      <c r="F33" s="3644" t="s">
        <v>356</v>
      </c>
      <c r="G33" s="3644" t="s">
        <v>356</v>
      </c>
      <c r="H33" s="3644" t="s">
        <v>356</v>
      </c>
      <c r="I33" s="3644" t="s">
        <v>356</v>
      </c>
      <c r="J33" s="251"/>
    </row>
    <row r="34" spans="1:10" ht="12.6" customHeight="1">
      <c r="A34" s="3655" t="s">
        <v>6124</v>
      </c>
      <c r="B34" s="3643">
        <v>4530</v>
      </c>
      <c r="C34" s="3648">
        <v>4284</v>
      </c>
      <c r="D34" s="3644">
        <v>4530</v>
      </c>
      <c r="E34" s="3648">
        <v>4284</v>
      </c>
      <c r="F34" s="3644" t="s">
        <v>356</v>
      </c>
      <c r="G34" s="3644" t="s">
        <v>356</v>
      </c>
      <c r="H34" s="3644" t="s">
        <v>356</v>
      </c>
      <c r="I34" s="3644" t="s">
        <v>356</v>
      </c>
      <c r="J34" s="251"/>
    </row>
    <row r="35" spans="1:10" ht="12.6" customHeight="1">
      <c r="A35" s="3655" t="s">
        <v>6125</v>
      </c>
      <c r="B35" s="3643">
        <v>2995</v>
      </c>
      <c r="C35" s="3648">
        <v>3137</v>
      </c>
      <c r="D35" s="3644">
        <v>2995</v>
      </c>
      <c r="E35" s="3648">
        <v>3137</v>
      </c>
      <c r="F35" s="3644" t="s">
        <v>356</v>
      </c>
      <c r="G35" s="3644" t="s">
        <v>356</v>
      </c>
      <c r="H35" s="3644" t="s">
        <v>356</v>
      </c>
      <c r="I35" s="3644" t="s">
        <v>356</v>
      </c>
      <c r="J35" s="251"/>
    </row>
    <row r="36" spans="1:10" ht="12.6" customHeight="1">
      <c r="A36" s="3655" t="s">
        <v>6126</v>
      </c>
      <c r="B36" s="3643">
        <v>385</v>
      </c>
      <c r="C36" s="3648">
        <v>469</v>
      </c>
      <c r="D36" s="3644">
        <v>385</v>
      </c>
      <c r="E36" s="3648">
        <v>469</v>
      </c>
      <c r="F36" s="3644" t="s">
        <v>356</v>
      </c>
      <c r="G36" s="3644" t="s">
        <v>356</v>
      </c>
      <c r="H36" s="3644" t="s">
        <v>356</v>
      </c>
      <c r="I36" s="3644" t="s">
        <v>356</v>
      </c>
      <c r="J36" s="251"/>
    </row>
    <row r="37" spans="1:10" ht="12.6" customHeight="1">
      <c r="A37" s="3655" t="s">
        <v>6127</v>
      </c>
      <c r="B37" s="3643">
        <v>7693</v>
      </c>
      <c r="C37" s="3648">
        <v>19389</v>
      </c>
      <c r="D37" s="3644">
        <v>7693</v>
      </c>
      <c r="E37" s="3648">
        <v>19389</v>
      </c>
      <c r="F37" s="3644" t="s">
        <v>356</v>
      </c>
      <c r="G37" s="3644" t="s">
        <v>356</v>
      </c>
      <c r="H37" s="3644" t="s">
        <v>356</v>
      </c>
      <c r="I37" s="3644" t="s">
        <v>356</v>
      </c>
      <c r="J37" s="251"/>
    </row>
    <row r="38" spans="1:10" ht="12.6" customHeight="1">
      <c r="A38" s="3655" t="s">
        <v>6128</v>
      </c>
      <c r="B38" s="3643">
        <v>328</v>
      </c>
      <c r="C38" s="3648">
        <v>5559</v>
      </c>
      <c r="D38" s="3644">
        <v>328</v>
      </c>
      <c r="E38" s="3648">
        <v>5559</v>
      </c>
      <c r="F38" s="3644" t="s">
        <v>356</v>
      </c>
      <c r="G38" s="3644" t="s">
        <v>356</v>
      </c>
      <c r="H38" s="3644" t="s">
        <v>356</v>
      </c>
      <c r="I38" s="3644" t="s">
        <v>356</v>
      </c>
      <c r="J38" s="251"/>
    </row>
    <row r="39" spans="1:10" ht="12.6" customHeight="1">
      <c r="A39" s="3655" t="s">
        <v>6129</v>
      </c>
      <c r="B39" s="3643">
        <v>7498</v>
      </c>
      <c r="C39" s="3648">
        <v>14158</v>
      </c>
      <c r="D39" s="3644">
        <v>7498</v>
      </c>
      <c r="E39" s="3648">
        <v>14158</v>
      </c>
      <c r="F39" s="3644" t="s">
        <v>356</v>
      </c>
      <c r="G39" s="3644" t="s">
        <v>356</v>
      </c>
      <c r="H39" s="3644" t="s">
        <v>356</v>
      </c>
      <c r="I39" s="3644" t="s">
        <v>356</v>
      </c>
      <c r="J39" s="251"/>
    </row>
    <row r="40" spans="1:10" ht="12.6" customHeight="1">
      <c r="A40" s="3655" t="s">
        <v>6130</v>
      </c>
      <c r="B40" s="3643">
        <v>3959</v>
      </c>
      <c r="C40" s="3648">
        <v>7429</v>
      </c>
      <c r="D40" s="3644">
        <v>3959</v>
      </c>
      <c r="E40" s="3648">
        <v>7429</v>
      </c>
      <c r="F40" s="3644" t="s">
        <v>356</v>
      </c>
      <c r="G40" s="3644" t="s">
        <v>356</v>
      </c>
      <c r="H40" s="3644" t="s">
        <v>356</v>
      </c>
      <c r="I40" s="3644" t="s">
        <v>356</v>
      </c>
      <c r="J40" s="251"/>
    </row>
    <row r="41" spans="1:10" ht="12.6" customHeight="1">
      <c r="A41" s="3655" t="s">
        <v>6131</v>
      </c>
      <c r="B41" s="3643">
        <v>1749</v>
      </c>
      <c r="C41" s="3648">
        <v>12433</v>
      </c>
      <c r="D41" s="3644">
        <v>1749</v>
      </c>
      <c r="E41" s="3648">
        <v>12433</v>
      </c>
      <c r="F41" s="3644" t="s">
        <v>356</v>
      </c>
      <c r="G41" s="3644" t="s">
        <v>356</v>
      </c>
      <c r="H41" s="3644" t="s">
        <v>356</v>
      </c>
      <c r="I41" s="3644" t="s">
        <v>356</v>
      </c>
      <c r="J41" s="251"/>
    </row>
    <row r="42" spans="1:10" ht="12.6" customHeight="1">
      <c r="A42" s="3655" t="s">
        <v>6132</v>
      </c>
      <c r="B42" s="3643">
        <v>5602</v>
      </c>
      <c r="C42" s="3648">
        <v>8505</v>
      </c>
      <c r="D42" s="3644">
        <v>5602</v>
      </c>
      <c r="E42" s="3648">
        <v>8505</v>
      </c>
      <c r="F42" s="3644" t="s">
        <v>356</v>
      </c>
      <c r="G42" s="3644" t="s">
        <v>356</v>
      </c>
      <c r="H42" s="3644" t="s">
        <v>356</v>
      </c>
      <c r="I42" s="3644" t="s">
        <v>356</v>
      </c>
      <c r="J42" s="251"/>
    </row>
    <row r="43" spans="1:10" ht="12.6" customHeight="1">
      <c r="A43" s="3655" t="s">
        <v>6133</v>
      </c>
      <c r="B43" s="3656" t="s">
        <v>6116</v>
      </c>
      <c r="C43" s="3648">
        <v>5778</v>
      </c>
      <c r="D43" s="3649" t="s">
        <v>6116</v>
      </c>
      <c r="E43" s="3648">
        <v>5778</v>
      </c>
      <c r="F43" s="3644" t="s">
        <v>356</v>
      </c>
      <c r="G43" s="3644" t="s">
        <v>356</v>
      </c>
      <c r="H43" s="3644" t="s">
        <v>356</v>
      </c>
      <c r="I43" s="3644" t="s">
        <v>356</v>
      </c>
      <c r="J43" s="251"/>
    </row>
    <row r="44" spans="1:10" ht="12.6" customHeight="1">
      <c r="A44" s="3655" t="s">
        <v>6134</v>
      </c>
      <c r="B44" s="3656" t="s">
        <v>6116</v>
      </c>
      <c r="C44" s="3648">
        <v>1125</v>
      </c>
      <c r="D44" s="3649" t="s">
        <v>6116</v>
      </c>
      <c r="E44" s="3648">
        <v>1125</v>
      </c>
      <c r="F44" s="3644" t="s">
        <v>356</v>
      </c>
      <c r="G44" s="3644" t="s">
        <v>356</v>
      </c>
      <c r="H44" s="3644" t="s">
        <v>356</v>
      </c>
      <c r="I44" s="3644" t="s">
        <v>356</v>
      </c>
      <c r="J44" s="251"/>
    </row>
    <row r="45" spans="1:10" ht="12.6" customHeight="1">
      <c r="A45" s="3655" t="s">
        <v>6135</v>
      </c>
      <c r="B45" s="3643">
        <v>7</v>
      </c>
      <c r="C45" s="3648">
        <v>8511</v>
      </c>
      <c r="D45" s="3644">
        <v>7</v>
      </c>
      <c r="E45" s="3648">
        <v>8511</v>
      </c>
      <c r="F45" s="3644" t="s">
        <v>356</v>
      </c>
      <c r="G45" s="3644" t="s">
        <v>356</v>
      </c>
      <c r="H45" s="3644" t="s">
        <v>356</v>
      </c>
      <c r="I45" s="3644" t="s">
        <v>356</v>
      </c>
      <c r="J45" s="251"/>
    </row>
    <row r="46" spans="1:10" ht="12.6" customHeight="1">
      <c r="A46" s="3657" t="s">
        <v>6136</v>
      </c>
      <c r="B46" s="3643">
        <v>2642</v>
      </c>
      <c r="C46" s="3648">
        <v>312</v>
      </c>
      <c r="D46" s="3644">
        <v>2642</v>
      </c>
      <c r="E46" s="3648">
        <v>312</v>
      </c>
      <c r="F46" s="3644" t="s">
        <v>356</v>
      </c>
      <c r="G46" s="3644" t="s">
        <v>356</v>
      </c>
      <c r="H46" s="3644" t="s">
        <v>356</v>
      </c>
      <c r="I46" s="3644" t="s">
        <v>356</v>
      </c>
      <c r="J46" s="251"/>
    </row>
    <row r="47" spans="1:10" ht="12.6" customHeight="1">
      <c r="A47" s="3655" t="s">
        <v>6137</v>
      </c>
      <c r="B47" s="3643">
        <v>4691</v>
      </c>
      <c r="C47" s="3648">
        <v>860</v>
      </c>
      <c r="D47" s="3644">
        <v>4691</v>
      </c>
      <c r="E47" s="3648">
        <v>860</v>
      </c>
      <c r="F47" s="3644" t="s">
        <v>356</v>
      </c>
      <c r="G47" s="3644" t="s">
        <v>356</v>
      </c>
      <c r="H47" s="3644" t="s">
        <v>356</v>
      </c>
      <c r="I47" s="3644" t="s">
        <v>356</v>
      </c>
      <c r="J47" s="251"/>
    </row>
    <row r="48" spans="1:10" ht="12.6" customHeight="1">
      <c r="A48" s="3658" t="s">
        <v>6138</v>
      </c>
      <c r="B48" s="3656" t="s">
        <v>6139</v>
      </c>
      <c r="C48" s="3648">
        <v>102</v>
      </c>
      <c r="D48" s="3649" t="s">
        <v>6116</v>
      </c>
      <c r="E48" s="3648">
        <v>102</v>
      </c>
      <c r="F48" s="3644" t="s">
        <v>356</v>
      </c>
      <c r="G48" s="3644" t="s">
        <v>356</v>
      </c>
      <c r="H48" s="3644" t="s">
        <v>356</v>
      </c>
      <c r="I48" s="3644" t="s">
        <v>356</v>
      </c>
      <c r="J48" s="251"/>
    </row>
    <row r="49" spans="1:10" ht="12.6" customHeight="1">
      <c r="A49" s="3657" t="s">
        <v>6140</v>
      </c>
      <c r="B49" s="3643">
        <v>1702</v>
      </c>
      <c r="C49" s="3648">
        <v>9241</v>
      </c>
      <c r="D49" s="3644">
        <v>1702</v>
      </c>
      <c r="E49" s="3648">
        <v>9241</v>
      </c>
      <c r="F49" s="3644" t="s">
        <v>356</v>
      </c>
      <c r="G49" s="3644" t="s">
        <v>356</v>
      </c>
      <c r="H49" s="3644" t="s">
        <v>356</v>
      </c>
      <c r="I49" s="3644" t="s">
        <v>356</v>
      </c>
      <c r="J49" s="251"/>
    </row>
    <row r="50" spans="1:10" ht="12.6" customHeight="1" thickBot="1">
      <c r="A50" s="3659" t="s">
        <v>6141</v>
      </c>
      <c r="B50" s="3660">
        <v>506</v>
      </c>
      <c r="C50" s="3661"/>
      <c r="D50" s="3661">
        <v>506</v>
      </c>
      <c r="E50" s="3661"/>
      <c r="F50" s="3661"/>
      <c r="G50" s="3661"/>
      <c r="H50" s="3661"/>
      <c r="I50" s="3661"/>
      <c r="J50" s="251"/>
    </row>
    <row r="51" spans="1:10">
      <c r="A51" s="5309" t="s">
        <v>6142</v>
      </c>
      <c r="B51" s="5309"/>
      <c r="C51" s="1204"/>
      <c r="D51" s="1204"/>
      <c r="E51" s="1204"/>
      <c r="F51" s="1203"/>
      <c r="G51" s="1204"/>
      <c r="H51" s="1204"/>
      <c r="I51" s="1204"/>
      <c r="J51" s="251"/>
    </row>
    <row r="52" spans="1:10">
      <c r="A52" s="5309" t="s">
        <v>6143</v>
      </c>
      <c r="B52" s="5309"/>
      <c r="C52" s="1204"/>
      <c r="D52" s="1204"/>
      <c r="E52" s="1204"/>
      <c r="F52" s="1203"/>
      <c r="G52" s="1204"/>
      <c r="H52" s="1204"/>
      <c r="I52" s="1204"/>
      <c r="J52" s="251"/>
    </row>
    <row r="53" spans="1:10">
      <c r="A53" s="5309" t="s">
        <v>6144</v>
      </c>
      <c r="B53" s="5309"/>
      <c r="C53" s="1204"/>
      <c r="D53" s="1204"/>
      <c r="E53" s="1204"/>
      <c r="F53" s="1203"/>
      <c r="G53" s="1204"/>
      <c r="H53" s="1204"/>
      <c r="I53" s="1204"/>
      <c r="J53" s="251"/>
    </row>
  </sheetData>
  <mergeCells count="8">
    <mergeCell ref="A52:B52"/>
    <mergeCell ref="A53:B53"/>
    <mergeCell ref="A3:A6"/>
    <mergeCell ref="B3:C5"/>
    <mergeCell ref="F3:I3"/>
    <mergeCell ref="D4:E5"/>
    <mergeCell ref="F4:I4"/>
    <mergeCell ref="A51:B51"/>
  </mergeCells>
  <phoneticPr fontId="3"/>
  <pageMargins left="0.59055118110236227" right="0.78740157480314965" top="0.59055118110236227" bottom="0.59055118110236227" header="0.31496062992125984" footer="0.31496062992125984"/>
  <pageSetup paperSize="9" orientation="portrait" horizontalDpi="4294967293"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Normal="100" zoomScaleSheetLayoutView="100" workbookViewId="0"/>
  </sheetViews>
  <sheetFormatPr defaultRowHeight="13.2"/>
  <cols>
    <col min="1" max="1" width="20.21875" style="188" customWidth="1"/>
    <col min="2" max="2" width="7.21875" style="188" customWidth="1"/>
    <col min="3" max="3" width="2.33203125" style="188" customWidth="1"/>
    <col min="4" max="4" width="6.88671875" style="188" customWidth="1"/>
    <col min="5" max="5" width="7.6640625" style="188" customWidth="1"/>
    <col min="6" max="6" width="3.6640625" style="188" customWidth="1"/>
    <col min="7" max="7" width="3.109375" style="188" customWidth="1"/>
    <col min="8" max="8" width="7.88671875" style="188" customWidth="1"/>
    <col min="9" max="9" width="7.21875" style="188" customWidth="1"/>
    <col min="10" max="10" width="2.44140625" style="188" customWidth="1"/>
    <col min="11" max="11" width="4.33203125" style="188" customWidth="1"/>
    <col min="12" max="12" width="7.6640625" style="188" customWidth="1"/>
    <col min="13" max="13" width="8.6640625" style="188" customWidth="1"/>
    <col min="14" max="14" width="7.6640625" style="188" customWidth="1"/>
    <col min="15" max="15" width="9.77734375" style="188" bestFit="1" customWidth="1"/>
    <col min="16" max="16384" width="8.88671875" style="188"/>
  </cols>
  <sheetData>
    <row r="1" spans="1:22" ht="19.2">
      <c r="A1" s="3662" t="s">
        <v>6145</v>
      </c>
      <c r="B1" s="3663"/>
      <c r="C1" s="3663"/>
      <c r="D1" s="3663"/>
      <c r="E1" s="3663"/>
      <c r="F1" s="3663"/>
      <c r="G1" s="3663"/>
      <c r="H1" s="3663"/>
      <c r="I1" s="3663"/>
      <c r="J1" s="3663"/>
      <c r="K1" s="3664"/>
      <c r="L1" s="3664"/>
      <c r="M1" s="3663"/>
    </row>
    <row r="2" spans="1:22" ht="14.4">
      <c r="A2" s="3665" t="s">
        <v>6146</v>
      </c>
      <c r="B2" s="3666"/>
      <c r="C2" s="3666"/>
      <c r="D2" s="3666"/>
      <c r="E2" s="3666"/>
      <c r="F2" s="3666"/>
      <c r="G2" s="3666"/>
      <c r="H2" s="3666"/>
      <c r="I2" s="3666"/>
      <c r="J2" s="3666"/>
      <c r="K2" s="3666"/>
      <c r="L2" s="3666"/>
      <c r="M2" s="3666"/>
      <c r="N2" s="3666"/>
      <c r="O2" s="3666"/>
    </row>
    <row r="3" spans="1:22" ht="13.8" thickBot="1">
      <c r="A3" s="1580" t="s">
        <v>6147</v>
      </c>
      <c r="B3" s="3667"/>
      <c r="C3" s="3667"/>
      <c r="D3" s="3667"/>
      <c r="E3" s="3667"/>
      <c r="F3" s="3667"/>
      <c r="G3" s="3667"/>
      <c r="H3" s="3668"/>
      <c r="I3" s="3668"/>
      <c r="J3" s="3668"/>
      <c r="K3" s="3668"/>
      <c r="L3" s="6106" t="s">
        <v>6148</v>
      </c>
      <c r="M3" s="6106"/>
      <c r="N3" s="3669"/>
      <c r="O3" s="2464"/>
    </row>
    <row r="4" spans="1:22" ht="57" customHeight="1">
      <c r="A4" s="193" t="s">
        <v>420</v>
      </c>
      <c r="B4" s="3670" t="s">
        <v>6149</v>
      </c>
      <c r="C4" s="6085" t="s">
        <v>6150</v>
      </c>
      <c r="D4" s="5058"/>
      <c r="E4" s="3671" t="s">
        <v>6151</v>
      </c>
      <c r="F4" s="6085" t="s">
        <v>6152</v>
      </c>
      <c r="G4" s="6086"/>
      <c r="H4" s="3671" t="s">
        <v>6153</v>
      </c>
      <c r="I4" s="6085" t="s">
        <v>6154</v>
      </c>
      <c r="J4" s="5058"/>
      <c r="K4" s="6085" t="s">
        <v>6155</v>
      </c>
      <c r="L4" s="6086"/>
      <c r="M4" s="3672" t="s">
        <v>6156</v>
      </c>
      <c r="N4" s="3673"/>
      <c r="O4" s="3674"/>
      <c r="P4" s="3673"/>
      <c r="Q4" s="3673"/>
      <c r="R4" s="3673"/>
      <c r="S4" s="3673"/>
      <c r="T4" s="3673"/>
      <c r="U4" s="3673"/>
      <c r="V4" s="3673"/>
    </row>
    <row r="5" spans="1:22" ht="22.5" customHeight="1">
      <c r="A5" s="1" t="s">
        <v>2178</v>
      </c>
      <c r="B5" s="3675">
        <v>9679</v>
      </c>
      <c r="C5" s="3676"/>
      <c r="D5" s="3676">
        <v>8542.7999999999993</v>
      </c>
      <c r="E5" s="3677">
        <v>7136</v>
      </c>
      <c r="F5" s="6104">
        <v>73.7</v>
      </c>
      <c r="G5" s="6104"/>
      <c r="H5" s="3677">
        <v>469499</v>
      </c>
      <c r="I5" s="6105">
        <v>350400</v>
      </c>
      <c r="J5" s="6105"/>
      <c r="K5" s="3677"/>
      <c r="L5" s="2878">
        <v>336349</v>
      </c>
      <c r="M5" s="3678">
        <v>71.599999999999994</v>
      </c>
      <c r="N5" s="261"/>
      <c r="O5" s="3679"/>
      <c r="P5" s="3680"/>
      <c r="Q5" s="3679"/>
      <c r="R5" s="3681"/>
      <c r="S5" s="3679"/>
      <c r="T5" s="3679"/>
      <c r="U5" s="3679"/>
      <c r="V5" s="3681"/>
    </row>
    <row r="6" spans="1:22" ht="22.5" customHeight="1">
      <c r="A6" s="5" t="s">
        <v>397</v>
      </c>
      <c r="B6" s="3675">
        <v>9679</v>
      </c>
      <c r="C6" s="3682"/>
      <c r="D6" s="3682">
        <v>8563</v>
      </c>
      <c r="E6" s="3677">
        <v>7211</v>
      </c>
      <c r="F6" s="6098">
        <v>74.501498088645519</v>
      </c>
      <c r="G6" s="6098"/>
      <c r="H6" s="3677">
        <v>468987</v>
      </c>
      <c r="I6" s="6099">
        <v>346320</v>
      </c>
      <c r="J6" s="6099"/>
      <c r="K6" s="3677"/>
      <c r="L6" s="2878">
        <v>340672</v>
      </c>
      <c r="M6" s="3678">
        <v>72.639966566237447</v>
      </c>
      <c r="N6" s="261"/>
      <c r="O6" s="3679"/>
      <c r="P6" s="3680"/>
      <c r="Q6" s="3679"/>
      <c r="R6" s="3681"/>
      <c r="S6" s="3679"/>
      <c r="T6" s="3679"/>
      <c r="U6" s="3679"/>
      <c r="V6" s="3681"/>
    </row>
    <row r="7" spans="1:22" ht="22.5" customHeight="1">
      <c r="A7" s="5" t="s">
        <v>398</v>
      </c>
      <c r="B7" s="3675">
        <v>9679</v>
      </c>
      <c r="C7" s="3682"/>
      <c r="D7" s="3682">
        <v>8562.6</v>
      </c>
      <c r="E7" s="3677">
        <v>7307</v>
      </c>
      <c r="F7" s="6098">
        <v>75.493336088438895</v>
      </c>
      <c r="G7" s="6098"/>
      <c r="H7" s="3677">
        <v>468380</v>
      </c>
      <c r="I7" s="6099">
        <v>346320</v>
      </c>
      <c r="J7" s="6099"/>
      <c r="K7" s="3677"/>
      <c r="L7" s="2878">
        <v>342152</v>
      </c>
      <c r="M7" s="3678">
        <v>73.050087535761563</v>
      </c>
      <c r="N7" s="3683"/>
      <c r="O7" s="3679"/>
      <c r="P7" s="3680"/>
      <c r="Q7" s="3679"/>
      <c r="R7" s="3681"/>
      <c r="S7" s="3679"/>
      <c r="T7" s="3679"/>
      <c r="U7" s="3679"/>
      <c r="V7" s="3681"/>
    </row>
    <row r="8" spans="1:22" ht="22.5" customHeight="1">
      <c r="A8" s="196" t="s">
        <v>6157</v>
      </c>
      <c r="B8" s="3675">
        <v>9679</v>
      </c>
      <c r="C8" s="3682"/>
      <c r="D8" s="3682">
        <v>8562.6</v>
      </c>
      <c r="E8" s="3677">
        <v>7325</v>
      </c>
      <c r="F8" s="6100">
        <v>75.7</v>
      </c>
      <c r="G8" s="6100"/>
      <c r="H8" s="3677">
        <v>467837</v>
      </c>
      <c r="I8" s="5453" t="s">
        <v>6158</v>
      </c>
      <c r="J8" s="5453"/>
      <c r="K8" s="3677"/>
      <c r="L8" s="1999">
        <v>347322</v>
      </c>
      <c r="M8" s="3684">
        <v>74.2</v>
      </c>
      <c r="N8" s="3683"/>
      <c r="O8" s="3685"/>
      <c r="P8" s="3686"/>
      <c r="Q8" s="3685"/>
      <c r="R8" s="3687"/>
      <c r="S8" s="3685"/>
      <c r="T8" s="3685"/>
      <c r="U8" s="3685"/>
      <c r="V8" s="3687"/>
    </row>
    <row r="9" spans="1:22" ht="22.5" customHeight="1" thickBot="1">
      <c r="A9" s="1210" t="s">
        <v>430</v>
      </c>
      <c r="B9" s="3688">
        <v>9679</v>
      </c>
      <c r="C9" s="3689"/>
      <c r="D9" s="3690">
        <v>8563</v>
      </c>
      <c r="E9" s="3691">
        <v>7339</v>
      </c>
      <c r="F9" s="6101">
        <v>75.8</v>
      </c>
      <c r="G9" s="6101"/>
      <c r="H9" s="3692">
        <v>465402</v>
      </c>
      <c r="I9" s="6102">
        <v>346320</v>
      </c>
      <c r="J9" s="6102"/>
      <c r="K9" s="6102">
        <v>350448</v>
      </c>
      <c r="L9" s="6102"/>
      <c r="M9" s="3693">
        <v>75.3</v>
      </c>
      <c r="N9" s="3694"/>
      <c r="O9" s="3695"/>
      <c r="P9" s="251"/>
      <c r="Q9" s="251"/>
      <c r="R9" s="251"/>
      <c r="S9" s="251"/>
      <c r="T9" s="251"/>
      <c r="U9" s="251"/>
      <c r="V9" s="251"/>
    </row>
    <row r="10" spans="1:22">
      <c r="A10" s="25" t="s">
        <v>6159</v>
      </c>
      <c r="B10" s="3696"/>
      <c r="C10" s="3696"/>
      <c r="D10" s="3696"/>
      <c r="E10" s="3696"/>
      <c r="F10" s="3696"/>
      <c r="G10" s="3696"/>
      <c r="H10" s="3696"/>
      <c r="I10" s="3696"/>
      <c r="J10" s="3696"/>
      <c r="K10" s="3696"/>
      <c r="L10" s="3696"/>
      <c r="M10" s="3696"/>
      <c r="N10" s="3696"/>
      <c r="O10" s="3696"/>
    </row>
    <row r="11" spans="1:22">
      <c r="A11" s="25"/>
      <c r="B11" s="83"/>
      <c r="C11" s="83"/>
      <c r="D11" s="83"/>
      <c r="E11" s="83"/>
      <c r="F11" s="83"/>
      <c r="G11" s="83"/>
      <c r="H11" s="83"/>
      <c r="I11" s="83"/>
      <c r="J11" s="83"/>
      <c r="K11" s="83"/>
      <c r="L11" s="83"/>
      <c r="M11" s="83"/>
      <c r="N11" s="83"/>
      <c r="O11" s="83"/>
    </row>
    <row r="12" spans="1:22">
      <c r="A12" s="25"/>
      <c r="B12" s="3697"/>
      <c r="C12" s="3697"/>
      <c r="D12" s="377"/>
      <c r="E12" s="3698"/>
      <c r="F12" s="85"/>
      <c r="G12" s="85"/>
      <c r="H12" s="3435"/>
      <c r="I12" s="3435"/>
      <c r="J12" s="3435"/>
      <c r="K12" s="3435"/>
      <c r="L12" s="3435"/>
      <c r="M12" s="3435"/>
      <c r="N12" s="3435"/>
      <c r="O12" s="3435"/>
    </row>
    <row r="13" spans="1:22">
      <c r="A13" s="197"/>
      <c r="B13" s="375"/>
      <c r="C13" s="375"/>
      <c r="D13" s="3699"/>
      <c r="E13" s="3699"/>
      <c r="F13" s="3699"/>
      <c r="G13" s="3699"/>
      <c r="H13" s="3699"/>
      <c r="I13" s="3699"/>
      <c r="J13" s="6081"/>
      <c r="K13" s="3699"/>
      <c r="L13" s="3699"/>
      <c r="M13" s="379"/>
    </row>
    <row r="14" spans="1:22" ht="14.4">
      <c r="A14" s="3665" t="s">
        <v>6160</v>
      </c>
      <c r="B14" s="3700"/>
      <c r="C14" s="3700"/>
      <c r="D14" s="3699"/>
      <c r="E14" s="3699"/>
      <c r="F14" s="3699"/>
      <c r="G14" s="3699"/>
      <c r="H14" s="3699"/>
      <c r="I14" s="3699"/>
      <c r="J14" s="6081"/>
      <c r="K14" s="3699"/>
      <c r="L14" s="3699"/>
      <c r="M14" s="3700"/>
    </row>
    <row r="15" spans="1:22" ht="13.8" thickBot="1">
      <c r="A15" s="1580" t="s">
        <v>6161</v>
      </c>
      <c r="B15" s="3667"/>
      <c r="C15" s="3667"/>
      <c r="D15" s="3701"/>
      <c r="E15" s="3701"/>
      <c r="F15" s="3701"/>
      <c r="G15" s="3701"/>
      <c r="H15" s="3701"/>
      <c r="I15" s="3701"/>
      <c r="J15" s="6103"/>
      <c r="K15" s="3701"/>
      <c r="L15" s="5771" t="s">
        <v>6162</v>
      </c>
      <c r="M15" s="5771"/>
    </row>
    <row r="16" spans="1:22" ht="48" customHeight="1">
      <c r="A16" s="193" t="s">
        <v>420</v>
      </c>
      <c r="B16" s="6083" t="s">
        <v>6163</v>
      </c>
      <c r="C16" s="6084"/>
      <c r="D16" s="3671" t="s">
        <v>6164</v>
      </c>
      <c r="E16" s="6096" t="s">
        <v>6165</v>
      </c>
      <c r="F16" s="6097"/>
      <c r="G16" s="6085" t="s">
        <v>6166</v>
      </c>
      <c r="H16" s="6087"/>
      <c r="I16" s="3671" t="s">
        <v>6167</v>
      </c>
      <c r="J16" s="6085" t="s">
        <v>6168</v>
      </c>
      <c r="K16" s="6086"/>
      <c r="L16" s="3671" t="s">
        <v>6169</v>
      </c>
      <c r="M16" s="3672" t="s">
        <v>6170</v>
      </c>
      <c r="P16" s="1259"/>
      <c r="Q16" s="1259"/>
      <c r="R16" s="1259"/>
      <c r="S16" s="1259"/>
      <c r="T16" s="1259"/>
      <c r="U16" s="1259"/>
    </row>
    <row r="17" spans="1:23" ht="22.5" customHeight="1">
      <c r="A17" s="1" t="s">
        <v>2178</v>
      </c>
      <c r="B17" s="6094">
        <v>78</v>
      </c>
      <c r="C17" s="6095"/>
      <c r="D17" s="85">
        <v>78</v>
      </c>
      <c r="E17" s="4821">
        <v>469499</v>
      </c>
      <c r="F17" s="4821"/>
      <c r="G17" s="3702"/>
      <c r="H17" s="3702">
        <v>2140</v>
      </c>
      <c r="I17" s="3703">
        <v>1509</v>
      </c>
      <c r="J17" s="84"/>
      <c r="K17" s="3704">
        <v>0.3</v>
      </c>
      <c r="L17" s="3703">
        <v>25257</v>
      </c>
      <c r="M17" s="3703">
        <v>20118</v>
      </c>
      <c r="N17" s="1920"/>
      <c r="O17" s="2464"/>
      <c r="P17" s="3705"/>
      <c r="Q17" s="3703"/>
      <c r="R17" s="3703"/>
      <c r="S17" s="3703"/>
      <c r="T17" s="3706"/>
      <c r="U17" s="3703"/>
      <c r="V17" s="3703"/>
    </row>
    <row r="18" spans="1:23" ht="22.5" customHeight="1">
      <c r="A18" s="5" t="s">
        <v>397</v>
      </c>
      <c r="B18" s="6088">
        <v>78</v>
      </c>
      <c r="C18" s="6089"/>
      <c r="D18" s="85">
        <v>78</v>
      </c>
      <c r="E18" s="4453">
        <v>468987</v>
      </c>
      <c r="F18" s="4453"/>
      <c r="G18" s="3707"/>
      <c r="H18" s="3707">
        <v>2140</v>
      </c>
      <c r="I18" s="3703">
        <v>1464</v>
      </c>
      <c r="J18" s="85"/>
      <c r="K18" s="2379">
        <v>0.3</v>
      </c>
      <c r="L18" s="3703">
        <v>25257</v>
      </c>
      <c r="M18" s="3703">
        <v>20183</v>
      </c>
      <c r="N18" s="1920"/>
      <c r="O18" s="2464"/>
      <c r="P18" s="3705"/>
      <c r="Q18" s="3703"/>
      <c r="R18" s="3703"/>
      <c r="S18" s="3703"/>
      <c r="T18" s="3706"/>
      <c r="U18" s="3703"/>
      <c r="V18" s="3703"/>
    </row>
    <row r="19" spans="1:23" ht="22.5" customHeight="1">
      <c r="A19" s="5" t="s">
        <v>398</v>
      </c>
      <c r="B19" s="6088">
        <v>78</v>
      </c>
      <c r="C19" s="6089"/>
      <c r="D19" s="85">
        <v>78</v>
      </c>
      <c r="E19" s="5305">
        <v>459019</v>
      </c>
      <c r="F19" s="5305"/>
      <c r="G19" s="3707"/>
      <c r="H19" s="3707">
        <v>2140</v>
      </c>
      <c r="I19" s="3703">
        <v>1433</v>
      </c>
      <c r="J19" s="85"/>
      <c r="K19" s="2379">
        <v>0.3</v>
      </c>
      <c r="L19" s="3703">
        <v>25257</v>
      </c>
      <c r="M19" s="3703">
        <v>19948</v>
      </c>
      <c r="N19" s="1920"/>
      <c r="O19" s="2464"/>
      <c r="P19" s="3705"/>
      <c r="Q19" s="3703"/>
      <c r="R19" s="3703"/>
      <c r="S19" s="3703"/>
      <c r="T19" s="3706"/>
      <c r="U19" s="3703"/>
      <c r="V19" s="3703"/>
    </row>
    <row r="20" spans="1:23" ht="22.5" customHeight="1">
      <c r="A20" s="196" t="s">
        <v>6171</v>
      </c>
      <c r="B20" s="6088">
        <v>78</v>
      </c>
      <c r="C20" s="6089"/>
      <c r="D20" s="85">
        <v>78</v>
      </c>
      <c r="E20" s="6090">
        <v>467837</v>
      </c>
      <c r="F20" s="6090"/>
      <c r="G20" s="3707"/>
      <c r="H20" s="3707">
        <v>2140</v>
      </c>
      <c r="I20" s="3703">
        <v>1401</v>
      </c>
      <c r="J20" s="85"/>
      <c r="K20" s="2379">
        <v>0.3</v>
      </c>
      <c r="L20" s="3703">
        <v>25257</v>
      </c>
      <c r="M20" s="3703">
        <v>19716</v>
      </c>
      <c r="N20" s="2469"/>
      <c r="O20" s="2469"/>
      <c r="P20" s="3708"/>
      <c r="Q20" s="2216"/>
      <c r="R20" s="2216"/>
      <c r="S20" s="2216"/>
      <c r="T20" s="2469"/>
      <c r="U20" s="1255"/>
      <c r="V20" s="2216"/>
    </row>
    <row r="21" spans="1:23" ht="22.5" customHeight="1" thickBot="1">
      <c r="A21" s="1210" t="s">
        <v>6172</v>
      </c>
      <c r="B21" s="6091">
        <v>78</v>
      </c>
      <c r="C21" s="6092"/>
      <c r="D21" s="1938">
        <v>78</v>
      </c>
      <c r="E21" s="6093">
        <v>465402</v>
      </c>
      <c r="F21" s="6093"/>
      <c r="G21" s="3709"/>
      <c r="H21" s="3709">
        <v>2140</v>
      </c>
      <c r="I21" s="3710">
        <v>1365</v>
      </c>
      <c r="J21" s="1938"/>
      <c r="K21" s="3711">
        <v>0.3</v>
      </c>
      <c r="L21" s="3710">
        <v>25257</v>
      </c>
      <c r="M21" s="3710">
        <v>19412</v>
      </c>
      <c r="N21" s="251"/>
      <c r="O21" s="251"/>
      <c r="P21" s="251"/>
      <c r="Q21" s="251"/>
      <c r="R21" s="251"/>
      <c r="S21" s="251"/>
      <c r="T21" s="251"/>
      <c r="U21" s="251"/>
      <c r="V21" s="251"/>
    </row>
    <row r="22" spans="1:23">
      <c r="A22" s="812" t="s">
        <v>6173</v>
      </c>
      <c r="B22" s="375"/>
      <c r="C22" s="375"/>
      <c r="D22" s="375"/>
      <c r="F22" s="375"/>
      <c r="G22" s="375"/>
      <c r="H22" s="375"/>
      <c r="I22" s="375"/>
      <c r="J22" s="375"/>
      <c r="K22" s="375"/>
      <c r="L22" s="375"/>
      <c r="M22" s="375"/>
      <c r="N22" s="251"/>
      <c r="O22" s="251"/>
      <c r="P22" s="251"/>
      <c r="Q22" s="251"/>
      <c r="R22" s="251"/>
      <c r="S22" s="251"/>
      <c r="T22" s="251"/>
      <c r="U22" s="251"/>
      <c r="V22" s="251"/>
    </row>
    <row r="23" spans="1:23">
      <c r="A23" s="812"/>
      <c r="B23" s="375"/>
      <c r="C23" s="375"/>
      <c r="D23" s="375"/>
      <c r="E23" s="375"/>
      <c r="F23" s="375"/>
      <c r="G23" s="375"/>
      <c r="H23" s="375"/>
      <c r="I23" s="375"/>
      <c r="J23" s="375"/>
      <c r="K23" s="375"/>
      <c r="L23" s="375"/>
      <c r="M23" s="375"/>
    </row>
    <row r="24" spans="1:23">
      <c r="A24" s="812"/>
      <c r="B24" s="375"/>
      <c r="C24" s="375"/>
      <c r="D24" s="375"/>
      <c r="E24" s="375"/>
      <c r="F24" s="375"/>
      <c r="G24" s="375"/>
      <c r="H24" s="375"/>
      <c r="I24" s="375"/>
      <c r="J24" s="375"/>
      <c r="K24" s="375"/>
      <c r="L24" s="375"/>
      <c r="M24" s="375"/>
    </row>
    <row r="25" spans="1:23">
      <c r="A25" s="379"/>
      <c r="B25" s="375"/>
      <c r="C25" s="375"/>
      <c r="D25" s="375"/>
      <c r="E25" s="375"/>
      <c r="F25" s="375"/>
      <c r="G25" s="375"/>
      <c r="H25" s="375"/>
      <c r="I25" s="375"/>
      <c r="J25" s="375"/>
      <c r="K25" s="375"/>
      <c r="L25" s="375"/>
      <c r="M25" s="375"/>
    </row>
    <row r="26" spans="1:23" ht="14.4">
      <c r="A26" s="3665" t="s">
        <v>6174</v>
      </c>
      <c r="B26" s="3712"/>
      <c r="C26" s="3712"/>
      <c r="D26" s="3712"/>
      <c r="E26" s="3712"/>
      <c r="F26" s="3712"/>
      <c r="G26" s="3712"/>
      <c r="H26" s="3712"/>
      <c r="I26" s="3712"/>
      <c r="J26" s="3712"/>
      <c r="K26" s="3712"/>
      <c r="L26" s="3712"/>
      <c r="M26" s="3712"/>
    </row>
    <row r="27" spans="1:23" ht="13.5" customHeight="1" thickBot="1">
      <c r="A27" s="1580" t="s">
        <v>6161</v>
      </c>
      <c r="B27" s="3713"/>
      <c r="C27" s="3713"/>
      <c r="D27" s="3713"/>
      <c r="E27" s="3713"/>
      <c r="F27" s="3713"/>
      <c r="G27" s="3713"/>
      <c r="H27" s="3713"/>
      <c r="I27" s="3713"/>
      <c r="J27" s="3713"/>
      <c r="K27" s="3713"/>
      <c r="L27" s="5771" t="s">
        <v>6162</v>
      </c>
      <c r="M27" s="5771"/>
      <c r="O27" s="251"/>
      <c r="P27" s="251"/>
      <c r="Q27" s="251"/>
      <c r="R27" s="251"/>
      <c r="S27" s="251"/>
      <c r="T27" s="251"/>
      <c r="U27" s="251"/>
      <c r="V27" s="251"/>
      <c r="W27" s="251"/>
    </row>
    <row r="28" spans="1:23" ht="48" customHeight="1">
      <c r="A28" s="193" t="s">
        <v>4331</v>
      </c>
      <c r="B28" s="6083" t="s">
        <v>6163</v>
      </c>
      <c r="C28" s="6084"/>
      <c r="D28" s="3671" t="s">
        <v>6164</v>
      </c>
      <c r="E28" s="6085" t="s">
        <v>6165</v>
      </c>
      <c r="F28" s="6086"/>
      <c r="G28" s="6085" t="s">
        <v>6166</v>
      </c>
      <c r="H28" s="6087"/>
      <c r="I28" s="3671" t="s">
        <v>6167</v>
      </c>
      <c r="J28" s="6085" t="s">
        <v>6175</v>
      </c>
      <c r="K28" s="6086"/>
      <c r="L28" s="3671" t="s">
        <v>6169</v>
      </c>
      <c r="M28" s="3672" t="s">
        <v>6170</v>
      </c>
      <c r="O28" s="3673"/>
      <c r="P28" s="3673"/>
      <c r="Q28" s="6081"/>
      <c r="R28" s="6081"/>
      <c r="S28" s="3673"/>
      <c r="T28" s="3673"/>
      <c r="U28" s="3673"/>
      <c r="V28" s="3673"/>
      <c r="W28" s="3673"/>
    </row>
    <row r="29" spans="1:23" ht="22.5" customHeight="1">
      <c r="A29" s="1" t="s">
        <v>2178</v>
      </c>
      <c r="B29" s="5333">
        <v>138</v>
      </c>
      <c r="C29" s="5925"/>
      <c r="D29" s="85">
        <v>120</v>
      </c>
      <c r="E29" s="5936">
        <v>469499</v>
      </c>
      <c r="F29" s="5936"/>
      <c r="G29" s="1929"/>
      <c r="H29" s="1929">
        <v>4800</v>
      </c>
      <c r="I29" s="1930">
        <v>2106</v>
      </c>
      <c r="J29" s="1"/>
      <c r="K29" s="255">
        <v>0.4</v>
      </c>
      <c r="L29" s="2351">
        <v>45264</v>
      </c>
      <c r="M29" s="2351">
        <v>24800</v>
      </c>
      <c r="O29" s="5"/>
      <c r="P29" s="85"/>
      <c r="Q29" s="3677"/>
      <c r="R29" s="3677"/>
      <c r="S29" s="3703"/>
      <c r="T29" s="85"/>
      <c r="U29" s="85"/>
      <c r="V29" s="3677"/>
      <c r="W29" s="2351"/>
    </row>
    <row r="30" spans="1:23" ht="22.5" customHeight="1">
      <c r="A30" s="5" t="s">
        <v>397</v>
      </c>
      <c r="B30" s="5100">
        <v>138</v>
      </c>
      <c r="C30" s="5101"/>
      <c r="D30" s="85">
        <v>122</v>
      </c>
      <c r="E30" s="5898">
        <v>468987</v>
      </c>
      <c r="F30" s="5898"/>
      <c r="G30" s="258"/>
      <c r="H30" s="258">
        <v>4800</v>
      </c>
      <c r="I30" s="2351">
        <v>2152</v>
      </c>
      <c r="J30" s="5"/>
      <c r="K30" s="217">
        <v>0.5</v>
      </c>
      <c r="L30" s="2351">
        <v>46176</v>
      </c>
      <c r="M30" s="2351">
        <v>27088</v>
      </c>
      <c r="O30" s="5"/>
      <c r="P30" s="85"/>
      <c r="Q30" s="3677"/>
      <c r="R30" s="3677"/>
      <c r="S30" s="3703"/>
      <c r="T30" s="85"/>
      <c r="U30" s="85"/>
      <c r="V30" s="3677"/>
      <c r="W30" s="2351"/>
    </row>
    <row r="31" spans="1:23" ht="22.5" customHeight="1">
      <c r="A31" s="5" t="s">
        <v>398</v>
      </c>
      <c r="B31" s="5100">
        <v>138</v>
      </c>
      <c r="C31" s="5101"/>
      <c r="D31" s="85">
        <v>124</v>
      </c>
      <c r="E31" s="6082">
        <v>459019</v>
      </c>
      <c r="F31" s="6082"/>
      <c r="G31" s="258"/>
      <c r="H31" s="258">
        <v>4800</v>
      </c>
      <c r="I31" s="2351">
        <v>2183</v>
      </c>
      <c r="J31" s="5"/>
      <c r="K31" s="217">
        <v>0.5</v>
      </c>
      <c r="L31" s="2351">
        <v>46991</v>
      </c>
      <c r="M31" s="2351">
        <v>28773</v>
      </c>
      <c r="O31" s="5"/>
      <c r="P31" s="85"/>
      <c r="Q31" s="3677"/>
      <c r="R31" s="3677"/>
      <c r="S31" s="3703"/>
      <c r="T31" s="85"/>
      <c r="U31" s="85"/>
      <c r="V31" s="3677"/>
      <c r="W31" s="2351"/>
    </row>
    <row r="32" spans="1:23" ht="22.5" customHeight="1">
      <c r="A32" s="196" t="s">
        <v>6171</v>
      </c>
      <c r="B32" s="6077">
        <v>138</v>
      </c>
      <c r="C32" s="6078"/>
      <c r="D32" s="85">
        <v>127</v>
      </c>
      <c r="E32" s="5263">
        <v>467837</v>
      </c>
      <c r="F32" s="5263"/>
      <c r="G32" s="258"/>
      <c r="H32" s="258">
        <v>4800</v>
      </c>
      <c r="I32" s="3703">
        <v>2202</v>
      </c>
      <c r="J32" s="5"/>
      <c r="K32" s="217">
        <v>0.5</v>
      </c>
      <c r="L32" s="3703">
        <v>48201</v>
      </c>
      <c r="M32" s="2351">
        <v>30516</v>
      </c>
      <c r="O32" s="1255"/>
      <c r="P32" s="2216"/>
      <c r="Q32" s="1255"/>
      <c r="R32" s="1255"/>
      <c r="S32" s="2216"/>
      <c r="T32" s="2216"/>
      <c r="U32" s="844"/>
      <c r="V32" s="1255"/>
      <c r="W32" s="2216"/>
    </row>
    <row r="33" spans="1:23" ht="22.5" customHeight="1" thickBot="1">
      <c r="A33" s="1210" t="s">
        <v>6172</v>
      </c>
      <c r="B33" s="6079">
        <v>138</v>
      </c>
      <c r="C33" s="5917"/>
      <c r="D33" s="1938">
        <v>128</v>
      </c>
      <c r="E33" s="6080">
        <v>465402</v>
      </c>
      <c r="F33" s="6080"/>
      <c r="G33" s="1212"/>
      <c r="H33" s="1212">
        <v>4800</v>
      </c>
      <c r="I33" s="3710">
        <v>2224</v>
      </c>
      <c r="J33" s="820"/>
      <c r="K33" s="1210">
        <v>0.5</v>
      </c>
      <c r="L33" s="3710">
        <v>48660</v>
      </c>
      <c r="M33" s="2356">
        <v>31060</v>
      </c>
      <c r="O33" s="251"/>
      <c r="P33" s="251"/>
      <c r="Q33" s="251"/>
      <c r="R33" s="251"/>
      <c r="S33" s="251"/>
      <c r="T33" s="251"/>
      <c r="U33" s="251"/>
      <c r="V33" s="251"/>
      <c r="W33" s="251"/>
    </row>
    <row r="34" spans="1:23">
      <c r="A34" s="812" t="s">
        <v>4160</v>
      </c>
      <c r="B34" s="3714"/>
      <c r="C34" s="3714"/>
      <c r="D34" s="375"/>
      <c r="E34" s="375"/>
      <c r="F34" s="375"/>
      <c r="G34" s="375"/>
      <c r="K34" s="375"/>
      <c r="L34" s="375"/>
      <c r="M34" s="375"/>
    </row>
    <row r="35" spans="1:23">
      <c r="A35" s="379"/>
      <c r="B35" s="3714"/>
      <c r="C35" s="3714"/>
      <c r="D35" s="375"/>
      <c r="E35" s="375"/>
      <c r="F35" s="375"/>
      <c r="G35" s="375"/>
      <c r="J35" s="375"/>
      <c r="K35" s="375"/>
      <c r="L35" s="375"/>
      <c r="M35" s="375"/>
    </row>
    <row r="36" spans="1:23">
      <c r="A36" s="251"/>
    </row>
    <row r="37" spans="1:23">
      <c r="A37" s="251"/>
    </row>
    <row r="38" spans="1:23">
      <c r="A38" s="251"/>
    </row>
    <row r="39" spans="1:23">
      <c r="A39" s="251"/>
    </row>
    <row r="40" spans="1:23">
      <c r="A40" s="251"/>
    </row>
    <row r="41" spans="1:23">
      <c r="A41" s="251"/>
    </row>
    <row r="42" spans="1:23">
      <c r="A42" s="251"/>
    </row>
    <row r="43" spans="1:23">
      <c r="A43" s="251"/>
    </row>
    <row r="44" spans="1:23">
      <c r="A44" s="251"/>
    </row>
    <row r="45" spans="1:23">
      <c r="A45" s="251"/>
    </row>
    <row r="46" spans="1:23">
      <c r="A46" s="251"/>
    </row>
    <row r="47" spans="1:23">
      <c r="A47" s="251"/>
    </row>
    <row r="48" spans="1:23">
      <c r="A48" s="251"/>
    </row>
    <row r="49" spans="1:1">
      <c r="A49" s="251"/>
    </row>
    <row r="50" spans="1:1">
      <c r="A50" s="251"/>
    </row>
    <row r="51" spans="1:1">
      <c r="A51" s="251"/>
    </row>
    <row r="52" spans="1:1">
      <c r="A52" s="251"/>
    </row>
    <row r="53" spans="1:1">
      <c r="A53" s="251"/>
    </row>
    <row r="54" spans="1:1">
      <c r="A54" s="251"/>
    </row>
    <row r="55" spans="1:1">
      <c r="A55" s="251"/>
    </row>
    <row r="56" spans="1:1">
      <c r="A56" s="251"/>
    </row>
    <row r="57" spans="1:1">
      <c r="A57" s="251"/>
    </row>
  </sheetData>
  <mergeCells count="48">
    <mergeCell ref="F5:G5"/>
    <mergeCell ref="I5:J5"/>
    <mergeCell ref="L3:M3"/>
    <mergeCell ref="C4:D4"/>
    <mergeCell ref="F4:G4"/>
    <mergeCell ref="I4:J4"/>
    <mergeCell ref="K4:L4"/>
    <mergeCell ref="B16:C16"/>
    <mergeCell ref="E16:F16"/>
    <mergeCell ref="G16:H16"/>
    <mergeCell ref="J16:K16"/>
    <mergeCell ref="F6:G6"/>
    <mergeCell ref="I6:J6"/>
    <mergeCell ref="F7:G7"/>
    <mergeCell ref="I7:J7"/>
    <mergeCell ref="F8:G8"/>
    <mergeCell ref="I8:J8"/>
    <mergeCell ref="F9:G9"/>
    <mergeCell ref="I9:J9"/>
    <mergeCell ref="K9:L9"/>
    <mergeCell ref="J13:J15"/>
    <mergeCell ref="L15:M15"/>
    <mergeCell ref="B17:C17"/>
    <mergeCell ref="E17:F17"/>
    <mergeCell ref="B18:C18"/>
    <mergeCell ref="E18:F18"/>
    <mergeCell ref="B19:C19"/>
    <mergeCell ref="E19:F19"/>
    <mergeCell ref="B20:C20"/>
    <mergeCell ref="E20:F20"/>
    <mergeCell ref="B21:C21"/>
    <mergeCell ref="E21:F21"/>
    <mergeCell ref="L27:M27"/>
    <mergeCell ref="B32:C32"/>
    <mergeCell ref="E32:F32"/>
    <mergeCell ref="B33:C33"/>
    <mergeCell ref="E33:F33"/>
    <mergeCell ref="Q28:R28"/>
    <mergeCell ref="B29:C29"/>
    <mergeCell ref="E29:F29"/>
    <mergeCell ref="B30:C30"/>
    <mergeCell ref="E30:F30"/>
    <mergeCell ref="B31:C31"/>
    <mergeCell ref="E31:F31"/>
    <mergeCell ref="B28:C28"/>
    <mergeCell ref="E28:F28"/>
    <mergeCell ref="G28:H28"/>
    <mergeCell ref="J28:K28"/>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Normal="100" zoomScaleSheetLayoutView="100" workbookViewId="0"/>
  </sheetViews>
  <sheetFormatPr defaultRowHeight="13.2"/>
  <cols>
    <col min="1" max="1" width="18.6640625" style="188" customWidth="1"/>
    <col min="2" max="2" width="7.33203125" style="188" customWidth="1"/>
    <col min="3" max="5" width="6.88671875" style="188" customWidth="1"/>
    <col min="6" max="6" width="7.33203125" style="188" customWidth="1"/>
    <col min="7" max="8" width="6.88671875" style="188" customWidth="1"/>
    <col min="9" max="9" width="8.21875" style="188" customWidth="1"/>
    <col min="10" max="10" width="6.44140625" style="188" customWidth="1"/>
    <col min="11" max="11" width="7.109375" style="188" customWidth="1"/>
    <col min="12" max="16384" width="8.88671875" style="188"/>
  </cols>
  <sheetData>
    <row r="1" spans="1:11" ht="19.2">
      <c r="A1" s="3662" t="s">
        <v>6176</v>
      </c>
      <c r="B1" s="3663"/>
      <c r="C1" s="3663"/>
      <c r="D1" s="3663"/>
      <c r="E1" s="3663"/>
      <c r="F1" s="3663"/>
      <c r="G1" s="3663"/>
      <c r="H1" s="3663"/>
      <c r="I1" s="3663"/>
      <c r="J1" s="3663"/>
      <c r="K1" s="3663"/>
    </row>
    <row r="2" spans="1:11" ht="13.8" thickBot="1">
      <c r="A2" s="1216" t="s">
        <v>6177</v>
      </c>
      <c r="B2" s="3715"/>
      <c r="C2" s="3715"/>
      <c r="D2" s="3715"/>
      <c r="E2" s="3715"/>
      <c r="F2" s="3716"/>
      <c r="G2" s="3716"/>
      <c r="H2" s="3716"/>
      <c r="I2" s="3716"/>
      <c r="J2" s="3715"/>
      <c r="K2" s="3208" t="s">
        <v>6178</v>
      </c>
    </row>
    <row r="3" spans="1:11" ht="15" customHeight="1">
      <c r="A3" s="4649" t="s">
        <v>420</v>
      </c>
      <c r="B3" s="6116" t="s">
        <v>6179</v>
      </c>
      <c r="C3" s="6117"/>
      <c r="D3" s="6117"/>
      <c r="E3" s="6117"/>
      <c r="F3" s="6118" t="s">
        <v>6180</v>
      </c>
      <c r="G3" s="6119"/>
      <c r="H3" s="6119"/>
      <c r="I3" s="6120"/>
      <c r="J3" s="6121" t="s">
        <v>6181</v>
      </c>
      <c r="K3" s="6121"/>
    </row>
    <row r="4" spans="1:11" ht="42" customHeight="1">
      <c r="A4" s="4643"/>
      <c r="B4" s="1220" t="s">
        <v>6182</v>
      </c>
      <c r="C4" s="1220" t="s">
        <v>6183</v>
      </c>
      <c r="D4" s="3717" t="s">
        <v>6184</v>
      </c>
      <c r="E4" s="1220" t="s">
        <v>6185</v>
      </c>
      <c r="F4" s="1220" t="s">
        <v>6182</v>
      </c>
      <c r="G4" s="1235" t="s">
        <v>6186</v>
      </c>
      <c r="H4" s="3718" t="s">
        <v>6187</v>
      </c>
      <c r="I4" s="3719" t="s">
        <v>6188</v>
      </c>
      <c r="J4" s="6122"/>
      <c r="K4" s="6122"/>
    </row>
    <row r="5" spans="1:11" ht="23.4" customHeight="1">
      <c r="A5" s="1" t="s">
        <v>2178</v>
      </c>
      <c r="B5" s="2350">
        <v>152332</v>
      </c>
      <c r="C5" s="2351">
        <v>49676</v>
      </c>
      <c r="D5" s="2351">
        <v>49311</v>
      </c>
      <c r="E5" s="2351">
        <v>53345</v>
      </c>
      <c r="F5" s="2351">
        <v>152332</v>
      </c>
      <c r="G5" s="2351">
        <v>47196</v>
      </c>
      <c r="H5" s="2351">
        <v>15731</v>
      </c>
      <c r="I5" s="3720">
        <v>89405</v>
      </c>
      <c r="J5" s="3721"/>
      <c r="K5" s="3722">
        <v>23689</v>
      </c>
    </row>
    <row r="6" spans="1:11" ht="23.4" customHeight="1">
      <c r="A6" s="5" t="s">
        <v>397</v>
      </c>
      <c r="B6" s="2350">
        <v>152471</v>
      </c>
      <c r="C6" s="2351">
        <v>48624</v>
      </c>
      <c r="D6" s="2351">
        <v>48853</v>
      </c>
      <c r="E6" s="2351">
        <v>54994</v>
      </c>
      <c r="F6" s="2351">
        <v>152471</v>
      </c>
      <c r="G6" s="2351">
        <v>48778</v>
      </c>
      <c r="H6" s="2351">
        <v>15472</v>
      </c>
      <c r="I6" s="3720">
        <v>88221</v>
      </c>
      <c r="J6" s="3723"/>
      <c r="K6" s="3723">
        <v>22676</v>
      </c>
    </row>
    <row r="7" spans="1:11" ht="23.4" customHeight="1">
      <c r="A7" s="5" t="s">
        <v>398</v>
      </c>
      <c r="B7" s="2350">
        <v>151702</v>
      </c>
      <c r="C7" s="2351">
        <v>48204</v>
      </c>
      <c r="D7" s="2351">
        <v>48407</v>
      </c>
      <c r="E7" s="2351">
        <v>55091</v>
      </c>
      <c r="F7" s="2351">
        <v>151702</v>
      </c>
      <c r="G7" s="2351">
        <v>46537</v>
      </c>
      <c r="H7" s="2351">
        <v>15946</v>
      </c>
      <c r="I7" s="3720">
        <v>89219</v>
      </c>
      <c r="J7" s="3723"/>
      <c r="K7" s="3723">
        <v>23429</v>
      </c>
    </row>
    <row r="8" spans="1:11" ht="23.4" customHeight="1">
      <c r="A8" s="5" t="s">
        <v>6189</v>
      </c>
      <c r="B8" s="2350">
        <v>153296</v>
      </c>
      <c r="C8" s="2351">
        <v>48576</v>
      </c>
      <c r="D8" s="2351">
        <v>48337</v>
      </c>
      <c r="E8" s="2351">
        <v>56383</v>
      </c>
      <c r="F8" s="2351">
        <v>153296</v>
      </c>
      <c r="G8" s="2351">
        <v>48937</v>
      </c>
      <c r="H8" s="2351">
        <v>15239</v>
      </c>
      <c r="I8" s="3720">
        <v>89120</v>
      </c>
      <c r="J8" s="3723"/>
      <c r="K8" s="3723">
        <v>23431</v>
      </c>
    </row>
    <row r="9" spans="1:11" ht="23.4" customHeight="1" thickBot="1">
      <c r="A9" s="820" t="s">
        <v>6190</v>
      </c>
      <c r="B9" s="3724">
        <v>151853</v>
      </c>
      <c r="C9" s="2356">
        <v>36747</v>
      </c>
      <c r="D9" s="2356">
        <v>60503</v>
      </c>
      <c r="E9" s="2356">
        <v>54603</v>
      </c>
      <c r="F9" s="3725">
        <v>151853</v>
      </c>
      <c r="G9" s="2356">
        <v>47996</v>
      </c>
      <c r="H9" s="2356">
        <v>16498</v>
      </c>
      <c r="I9" s="3726">
        <v>87359</v>
      </c>
      <c r="J9" s="3727"/>
      <c r="K9" s="3727">
        <v>19134</v>
      </c>
    </row>
    <row r="10" spans="1:11">
      <c r="A10" s="848" t="s">
        <v>6191</v>
      </c>
      <c r="B10" s="5"/>
      <c r="C10" s="5"/>
      <c r="D10" s="5"/>
      <c r="E10" s="5"/>
      <c r="F10" s="1999"/>
      <c r="G10" s="5"/>
      <c r="H10" s="5"/>
      <c r="I10" s="5"/>
      <c r="J10" s="5"/>
      <c r="K10" s="5"/>
    </row>
    <row r="11" spans="1:11">
      <c r="A11" s="189"/>
      <c r="B11" s="189"/>
      <c r="C11" s="189"/>
      <c r="D11" s="189"/>
      <c r="E11" s="189"/>
      <c r="F11" s="189"/>
      <c r="G11" s="189"/>
      <c r="H11" s="189"/>
      <c r="I11" s="189"/>
      <c r="J11" s="189"/>
      <c r="K11" s="189"/>
    </row>
    <row r="12" spans="1:11" ht="19.2">
      <c r="A12" s="3662" t="s">
        <v>6192</v>
      </c>
      <c r="B12" s="3728"/>
      <c r="C12" s="245"/>
      <c r="D12" s="245"/>
      <c r="E12" s="217"/>
      <c r="F12" s="245"/>
      <c r="G12" s="245"/>
      <c r="H12" s="2951"/>
      <c r="I12" s="2951"/>
      <c r="J12" s="245"/>
      <c r="K12" s="196"/>
    </row>
    <row r="13" spans="1:11" ht="13.8" thickBot="1">
      <c r="A13" s="1216" t="s">
        <v>6193</v>
      </c>
      <c r="B13" s="3715"/>
      <c r="C13" s="3715"/>
      <c r="D13" s="3715"/>
      <c r="E13" s="3716"/>
      <c r="F13" s="1217"/>
      <c r="G13" s="1217"/>
      <c r="H13" s="3208"/>
      <c r="I13" s="1217"/>
      <c r="J13" s="3208" t="s">
        <v>6178</v>
      </c>
    </row>
    <row r="14" spans="1:11" ht="15.75" customHeight="1">
      <c r="A14" s="4649" t="s">
        <v>420</v>
      </c>
      <c r="B14" s="6123" t="s">
        <v>6179</v>
      </c>
      <c r="C14" s="6124"/>
      <c r="D14" s="6124"/>
      <c r="E14" s="6124"/>
      <c r="F14" s="6124"/>
      <c r="G14" s="6125"/>
      <c r="H14" s="6118" t="s">
        <v>6194</v>
      </c>
      <c r="I14" s="6119"/>
      <c r="J14" s="6119"/>
    </row>
    <row r="15" spans="1:11" ht="15.75" customHeight="1">
      <c r="A15" s="4643"/>
      <c r="B15" s="6123" t="s">
        <v>6182</v>
      </c>
      <c r="C15" s="6125"/>
      <c r="D15" s="4640" t="s">
        <v>6195</v>
      </c>
      <c r="E15" s="4642"/>
      <c r="F15" s="4640" t="s">
        <v>6196</v>
      </c>
      <c r="G15" s="4642"/>
      <c r="H15" s="4640" t="s">
        <v>6182</v>
      </c>
      <c r="I15" s="4641"/>
      <c r="J15" s="4641"/>
    </row>
    <row r="16" spans="1:11" ht="18.75" customHeight="1">
      <c r="A16" s="1" t="s">
        <v>2178</v>
      </c>
      <c r="B16" s="3729">
        <v>105976</v>
      </c>
      <c r="C16" s="3730"/>
      <c r="D16" s="5348">
        <v>130</v>
      </c>
      <c r="E16" s="5348"/>
      <c r="F16" s="5348">
        <v>105846</v>
      </c>
      <c r="G16" s="5348"/>
      <c r="H16" s="5348">
        <v>109989</v>
      </c>
      <c r="I16" s="5348"/>
      <c r="J16" s="5348"/>
    </row>
    <row r="17" spans="1:14" ht="18.75" customHeight="1">
      <c r="A17" s="5" t="s">
        <v>397</v>
      </c>
      <c r="B17" s="3731">
        <v>103787</v>
      </c>
      <c r="C17" s="2424"/>
      <c r="D17" s="5344">
        <v>116</v>
      </c>
      <c r="E17" s="5344"/>
      <c r="F17" s="5344">
        <v>103671</v>
      </c>
      <c r="G17" s="5344"/>
      <c r="H17" s="5344">
        <v>104103</v>
      </c>
      <c r="I17" s="5344"/>
      <c r="J17" s="5344"/>
    </row>
    <row r="18" spans="1:14" ht="18.75" customHeight="1">
      <c r="A18" s="5" t="s">
        <v>398</v>
      </c>
      <c r="B18" s="3731">
        <v>100277</v>
      </c>
      <c r="C18" s="3732"/>
      <c r="D18" s="5770">
        <v>105</v>
      </c>
      <c r="E18" s="5770"/>
      <c r="F18" s="5770">
        <v>100172</v>
      </c>
      <c r="G18" s="5770"/>
      <c r="H18" s="5770">
        <v>100694</v>
      </c>
      <c r="I18" s="5770"/>
      <c r="J18" s="5770"/>
      <c r="L18" s="1259"/>
      <c r="M18" s="1259"/>
      <c r="N18" s="1259"/>
    </row>
    <row r="19" spans="1:14" ht="18.75" customHeight="1">
      <c r="A19" s="5" t="s">
        <v>6189</v>
      </c>
      <c r="B19" s="3731">
        <v>100324</v>
      </c>
      <c r="C19" s="3732"/>
      <c r="D19" s="5770">
        <v>94</v>
      </c>
      <c r="E19" s="5770"/>
      <c r="F19" s="5770">
        <v>100230</v>
      </c>
      <c r="G19" s="5770"/>
      <c r="H19" s="5770">
        <v>100890</v>
      </c>
      <c r="I19" s="5770"/>
      <c r="J19" s="5770"/>
      <c r="L19" s="1259"/>
      <c r="M19" s="1259"/>
      <c r="N19" s="1259"/>
    </row>
    <row r="20" spans="1:14" ht="18.75" customHeight="1" thickBot="1">
      <c r="A20" s="820" t="s">
        <v>6190</v>
      </c>
      <c r="B20" s="3733">
        <v>99730</v>
      </c>
      <c r="C20" s="325"/>
      <c r="D20" s="5421">
        <v>100</v>
      </c>
      <c r="E20" s="5421"/>
      <c r="F20" s="5421">
        <v>99630</v>
      </c>
      <c r="G20" s="5421"/>
      <c r="H20" s="5421">
        <v>100495</v>
      </c>
      <c r="I20" s="5421"/>
      <c r="J20" s="5421"/>
    </row>
    <row r="21" spans="1:14">
      <c r="A21" s="83" t="s">
        <v>6197</v>
      </c>
      <c r="B21" s="6107"/>
      <c r="C21" s="6107"/>
      <c r="D21" s="3734"/>
      <c r="E21" s="1255"/>
      <c r="F21" s="420"/>
      <c r="G21" s="6107"/>
      <c r="H21" s="6107"/>
      <c r="I21" s="2868"/>
      <c r="J21" s="24"/>
    </row>
    <row r="22" spans="1:14">
      <c r="A22" s="83" t="s">
        <v>6198</v>
      </c>
      <c r="B22" s="217"/>
      <c r="C22" s="217"/>
      <c r="D22" s="217"/>
      <c r="E22" s="217"/>
      <c r="F22" s="217"/>
      <c r="G22" s="217"/>
      <c r="H22" s="217"/>
      <c r="I22" s="217"/>
      <c r="J22" s="217"/>
      <c r="K22" s="217"/>
    </row>
    <row r="23" spans="1:14">
      <c r="B23" s="2995"/>
      <c r="C23" s="217"/>
      <c r="D23" s="217"/>
      <c r="E23" s="217"/>
      <c r="F23" s="217"/>
      <c r="G23" s="217"/>
      <c r="H23" s="217"/>
      <c r="I23" s="217"/>
      <c r="J23" s="217"/>
      <c r="K23" s="217"/>
    </row>
    <row r="24" spans="1:14">
      <c r="A24" s="189"/>
      <c r="B24" s="189"/>
      <c r="C24" s="189"/>
      <c r="D24" s="189"/>
      <c r="E24" s="189"/>
      <c r="F24" s="189"/>
      <c r="G24" s="189"/>
      <c r="H24" s="189"/>
      <c r="I24" s="189"/>
      <c r="J24" s="189"/>
      <c r="K24" s="189"/>
    </row>
    <row r="25" spans="1:14" ht="19.2">
      <c r="A25" s="3662" t="s">
        <v>6199</v>
      </c>
      <c r="B25" s="3202"/>
      <c r="C25" s="246"/>
      <c r="D25" s="246"/>
      <c r="E25" s="246"/>
      <c r="F25" s="246"/>
      <c r="G25" s="246"/>
      <c r="H25" s="246"/>
      <c r="I25" s="246"/>
      <c r="J25" s="245"/>
      <c r="K25" s="3202"/>
    </row>
    <row r="26" spans="1:14" ht="15" customHeight="1" thickBot="1">
      <c r="A26" s="221" t="s">
        <v>6200</v>
      </c>
      <c r="B26" s="3735"/>
      <c r="C26" s="190"/>
      <c r="D26" s="190"/>
      <c r="E26" s="3736"/>
      <c r="F26" s="3737"/>
      <c r="G26" s="1216"/>
      <c r="H26" s="1216"/>
      <c r="I26" s="1216"/>
      <c r="J26" s="6115" t="s">
        <v>6201</v>
      </c>
      <c r="K26" s="6115"/>
    </row>
    <row r="27" spans="1:14" ht="15" customHeight="1">
      <c r="A27" s="4416" t="s">
        <v>6202</v>
      </c>
      <c r="B27" s="6108" t="s">
        <v>6203</v>
      </c>
      <c r="C27" s="6109"/>
      <c r="D27" s="6109"/>
      <c r="E27" s="6109"/>
      <c r="F27" s="6109"/>
      <c r="G27" s="6109"/>
      <c r="H27" s="6109"/>
      <c r="I27" s="6109"/>
      <c r="J27" s="6109"/>
      <c r="K27" s="6109"/>
    </row>
    <row r="28" spans="1:14" ht="15" customHeight="1">
      <c r="A28" s="4832"/>
      <c r="B28" s="6110" t="s">
        <v>16</v>
      </c>
      <c r="C28" s="6111"/>
      <c r="D28" s="6110" t="s">
        <v>6204</v>
      </c>
      <c r="E28" s="6111"/>
      <c r="F28" s="6112" t="s">
        <v>6205</v>
      </c>
      <c r="G28" s="6113"/>
      <c r="H28" s="6112" t="s">
        <v>6206</v>
      </c>
      <c r="I28" s="6113"/>
      <c r="J28" s="6110" t="s">
        <v>6207</v>
      </c>
      <c r="K28" s="6114"/>
    </row>
    <row r="29" spans="1:14" ht="18.75" customHeight="1">
      <c r="A29" s="4418"/>
      <c r="B29" s="253" t="s">
        <v>6208</v>
      </c>
      <c r="C29" s="3738" t="s">
        <v>6209</v>
      </c>
      <c r="D29" s="253" t="s">
        <v>6208</v>
      </c>
      <c r="E29" s="3738" t="s">
        <v>6209</v>
      </c>
      <c r="F29" s="253" t="s">
        <v>6208</v>
      </c>
      <c r="G29" s="3738" t="s">
        <v>6209</v>
      </c>
      <c r="H29" s="253" t="s">
        <v>6208</v>
      </c>
      <c r="I29" s="3738" t="s">
        <v>6209</v>
      </c>
      <c r="J29" s="253" t="s">
        <v>6208</v>
      </c>
      <c r="K29" s="3739" t="s">
        <v>6209</v>
      </c>
    </row>
    <row r="30" spans="1:14" ht="18.75" customHeight="1">
      <c r="A30" s="1" t="s">
        <v>2178</v>
      </c>
      <c r="B30" s="2350">
        <v>4609</v>
      </c>
      <c r="C30" s="2351">
        <v>165</v>
      </c>
      <c r="D30" s="2351">
        <v>4507</v>
      </c>
      <c r="E30" s="2351">
        <v>154</v>
      </c>
      <c r="F30" s="2351">
        <v>12</v>
      </c>
      <c r="G30" s="2351">
        <v>1</v>
      </c>
      <c r="H30" s="2351">
        <v>79</v>
      </c>
      <c r="I30" s="2351">
        <v>10</v>
      </c>
      <c r="J30" s="2351">
        <v>11</v>
      </c>
      <c r="K30" s="2351" t="s">
        <v>356</v>
      </c>
    </row>
    <row r="31" spans="1:14" ht="18.75" customHeight="1">
      <c r="A31" s="5" t="s">
        <v>397</v>
      </c>
      <c r="B31" s="2350">
        <v>4635</v>
      </c>
      <c r="C31" s="2351">
        <v>175</v>
      </c>
      <c r="D31" s="2351">
        <v>4508</v>
      </c>
      <c r="E31" s="2351">
        <v>164</v>
      </c>
      <c r="F31" s="2351">
        <v>18</v>
      </c>
      <c r="G31" s="2351" t="s">
        <v>356</v>
      </c>
      <c r="H31" s="2351">
        <v>95</v>
      </c>
      <c r="I31" s="2351">
        <v>9</v>
      </c>
      <c r="J31" s="2351">
        <v>14</v>
      </c>
      <c r="K31" s="2351">
        <v>2</v>
      </c>
    </row>
    <row r="32" spans="1:14" ht="18.75" customHeight="1">
      <c r="A32" s="5" t="s">
        <v>398</v>
      </c>
      <c r="B32" s="2350">
        <v>4678</v>
      </c>
      <c r="C32" s="2351">
        <v>137</v>
      </c>
      <c r="D32" s="2351">
        <v>4570</v>
      </c>
      <c r="E32" s="2351">
        <v>125</v>
      </c>
      <c r="F32" s="2351">
        <v>12</v>
      </c>
      <c r="G32" s="2351" t="s">
        <v>356</v>
      </c>
      <c r="H32" s="2351">
        <v>87</v>
      </c>
      <c r="I32" s="2351">
        <v>12</v>
      </c>
      <c r="J32" s="2351">
        <v>9</v>
      </c>
      <c r="K32" s="2351" t="s">
        <v>356</v>
      </c>
    </row>
    <row r="33" spans="1:12" ht="18.75" customHeight="1">
      <c r="A33" s="5" t="s">
        <v>6189</v>
      </c>
      <c r="B33" s="2350">
        <v>4599</v>
      </c>
      <c r="C33" s="2351">
        <v>154</v>
      </c>
      <c r="D33" s="2351">
        <v>4524</v>
      </c>
      <c r="E33" s="2351">
        <v>147</v>
      </c>
      <c r="F33" s="2351">
        <v>12</v>
      </c>
      <c r="G33" s="2351" t="s">
        <v>356</v>
      </c>
      <c r="H33" s="2351">
        <v>60</v>
      </c>
      <c r="I33" s="2351">
        <v>6</v>
      </c>
      <c r="J33" s="2351">
        <v>3</v>
      </c>
      <c r="K33" s="2351">
        <v>1</v>
      </c>
    </row>
    <row r="34" spans="1:12" ht="17.25" customHeight="1">
      <c r="A34" s="2214" t="s">
        <v>6190</v>
      </c>
      <c r="B34" s="2354">
        <v>4785</v>
      </c>
      <c r="C34" s="2354">
        <v>118</v>
      </c>
      <c r="D34" s="2354">
        <v>4696</v>
      </c>
      <c r="E34" s="2354">
        <v>117</v>
      </c>
      <c r="F34" s="2354">
        <v>6</v>
      </c>
      <c r="G34" s="2354" t="s">
        <v>5221</v>
      </c>
      <c r="H34" s="2354">
        <v>69</v>
      </c>
      <c r="I34" s="2354">
        <v>1</v>
      </c>
      <c r="J34" s="2354">
        <v>14</v>
      </c>
      <c r="K34" s="2354" t="s">
        <v>5221</v>
      </c>
      <c r="L34" s="251"/>
    </row>
    <row r="35" spans="1:12" ht="17.25" customHeight="1">
      <c r="A35" s="209" t="s">
        <v>6210</v>
      </c>
      <c r="B35" s="2350">
        <v>3536</v>
      </c>
      <c r="C35" s="2351">
        <v>74</v>
      </c>
      <c r="D35" s="2351">
        <v>3463</v>
      </c>
      <c r="E35" s="2351">
        <v>73</v>
      </c>
      <c r="F35" s="2351">
        <v>4</v>
      </c>
      <c r="G35" s="2351" t="s">
        <v>5221</v>
      </c>
      <c r="H35" s="2351">
        <v>59</v>
      </c>
      <c r="I35" s="2351">
        <v>1</v>
      </c>
      <c r="J35" s="2351">
        <v>10</v>
      </c>
      <c r="K35" s="2351" t="s">
        <v>5221</v>
      </c>
      <c r="L35" s="251"/>
    </row>
    <row r="36" spans="1:12" ht="17.25" customHeight="1">
      <c r="A36" s="209" t="s">
        <v>6211</v>
      </c>
      <c r="B36" s="2350">
        <v>646</v>
      </c>
      <c r="C36" s="2351">
        <v>26</v>
      </c>
      <c r="D36" s="2351">
        <v>641</v>
      </c>
      <c r="E36" s="2351">
        <v>26</v>
      </c>
      <c r="F36" s="2351" t="s">
        <v>5221</v>
      </c>
      <c r="G36" s="2351" t="s">
        <v>5221</v>
      </c>
      <c r="H36" s="2351">
        <v>5</v>
      </c>
      <c r="I36" s="2351" t="s">
        <v>5221</v>
      </c>
      <c r="J36" s="2351" t="s">
        <v>5221</v>
      </c>
      <c r="K36" s="2351" t="s">
        <v>5221</v>
      </c>
      <c r="L36" s="251"/>
    </row>
    <row r="37" spans="1:12" ht="17.25" customHeight="1">
      <c r="A37" s="209" t="s">
        <v>6212</v>
      </c>
      <c r="B37" s="2350" t="s">
        <v>5221</v>
      </c>
      <c r="C37" s="2351" t="s">
        <v>5221</v>
      </c>
      <c r="D37" s="2351" t="s">
        <v>5221</v>
      </c>
      <c r="E37" s="2351" t="s">
        <v>5221</v>
      </c>
      <c r="F37" s="2351" t="s">
        <v>5221</v>
      </c>
      <c r="G37" s="2351" t="s">
        <v>5221</v>
      </c>
      <c r="H37" s="2351" t="s">
        <v>5221</v>
      </c>
      <c r="I37" s="2351" t="s">
        <v>5221</v>
      </c>
      <c r="J37" s="2351" t="s">
        <v>5221</v>
      </c>
      <c r="K37" s="2351" t="s">
        <v>5221</v>
      </c>
      <c r="L37" s="251"/>
    </row>
    <row r="38" spans="1:12" ht="17.25" customHeight="1">
      <c r="A38" s="209" t="s">
        <v>6213</v>
      </c>
      <c r="B38" s="2350">
        <v>40</v>
      </c>
      <c r="C38" s="2351" t="s">
        <v>5221</v>
      </c>
      <c r="D38" s="2351">
        <v>40</v>
      </c>
      <c r="E38" s="2351" t="s">
        <v>5221</v>
      </c>
      <c r="F38" s="2351" t="s">
        <v>5221</v>
      </c>
      <c r="G38" s="2351" t="s">
        <v>5221</v>
      </c>
      <c r="H38" s="2351" t="s">
        <v>5221</v>
      </c>
      <c r="I38" s="2351" t="s">
        <v>5221</v>
      </c>
      <c r="J38" s="2351" t="s">
        <v>5221</v>
      </c>
      <c r="K38" s="2351" t="s">
        <v>5221</v>
      </c>
      <c r="L38" s="251"/>
    </row>
    <row r="39" spans="1:12" ht="17.25" customHeight="1">
      <c r="A39" s="209" t="s">
        <v>6214</v>
      </c>
      <c r="B39" s="2350">
        <v>131</v>
      </c>
      <c r="C39" s="2351">
        <v>4</v>
      </c>
      <c r="D39" s="2351">
        <v>125</v>
      </c>
      <c r="E39" s="2351">
        <v>4</v>
      </c>
      <c r="F39" s="2351">
        <v>1</v>
      </c>
      <c r="G39" s="2351" t="s">
        <v>5221</v>
      </c>
      <c r="H39" s="2351">
        <v>1</v>
      </c>
      <c r="I39" s="2351" t="s">
        <v>5221</v>
      </c>
      <c r="J39" s="2351">
        <v>4</v>
      </c>
      <c r="K39" s="2351" t="s">
        <v>5221</v>
      </c>
      <c r="L39" s="251"/>
    </row>
    <row r="40" spans="1:12" ht="13.8" thickBot="1">
      <c r="A40" s="2073" t="s">
        <v>6215</v>
      </c>
      <c r="B40" s="3740">
        <v>432</v>
      </c>
      <c r="C40" s="82">
        <v>14</v>
      </c>
      <c r="D40" s="82">
        <v>427</v>
      </c>
      <c r="E40" s="82">
        <v>14</v>
      </c>
      <c r="F40" s="82">
        <v>1</v>
      </c>
      <c r="G40" s="3741" t="s">
        <v>5221</v>
      </c>
      <c r="H40" s="3741">
        <v>4</v>
      </c>
      <c r="I40" s="3741" t="s">
        <v>5221</v>
      </c>
      <c r="J40" s="3741" t="s">
        <v>5221</v>
      </c>
      <c r="K40" s="3741" t="s">
        <v>5221</v>
      </c>
      <c r="L40" s="251"/>
    </row>
    <row r="41" spans="1:12">
      <c r="A41" s="25"/>
    </row>
  </sheetData>
  <mergeCells count="36">
    <mergeCell ref="A3:A4"/>
    <mergeCell ref="B3:E3"/>
    <mergeCell ref="F3:I3"/>
    <mergeCell ref="J3:K4"/>
    <mergeCell ref="A14:A15"/>
    <mergeCell ref="B14:G14"/>
    <mergeCell ref="H14:J14"/>
    <mergeCell ref="B15:C15"/>
    <mergeCell ref="D15:E15"/>
    <mergeCell ref="F15:G15"/>
    <mergeCell ref="H15:J15"/>
    <mergeCell ref="D20:E20"/>
    <mergeCell ref="F20:G20"/>
    <mergeCell ref="H20:J20"/>
    <mergeCell ref="D16:E16"/>
    <mergeCell ref="F16:G16"/>
    <mergeCell ref="H16:J16"/>
    <mergeCell ref="D17:E17"/>
    <mergeCell ref="F17:G17"/>
    <mergeCell ref="H17:J17"/>
    <mergeCell ref="D18:E18"/>
    <mergeCell ref="F18:G18"/>
    <mergeCell ref="H18:J18"/>
    <mergeCell ref="D19:E19"/>
    <mergeCell ref="F19:G19"/>
    <mergeCell ref="H19:J19"/>
    <mergeCell ref="B21:C21"/>
    <mergeCell ref="G21:H21"/>
    <mergeCell ref="A27:A29"/>
    <mergeCell ref="B27:K27"/>
    <mergeCell ref="B28:C28"/>
    <mergeCell ref="D28:E28"/>
    <mergeCell ref="F28:G28"/>
    <mergeCell ref="H28:I28"/>
    <mergeCell ref="J28:K28"/>
    <mergeCell ref="J26:K26"/>
  </mergeCells>
  <phoneticPr fontId="3"/>
  <pageMargins left="0.51181102362204722" right="0.78740157480314965" top="0.98425196850393704" bottom="0.98425196850393704" header="0.51181102362204722" footer="0.51181102362204722"/>
  <pageSetup paperSize="9" orientation="portrait" horizontalDpi="4294967293"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view="pageBreakPreview" zoomScaleNormal="100" zoomScaleSheetLayoutView="100" workbookViewId="0"/>
  </sheetViews>
  <sheetFormatPr defaultRowHeight="13.2"/>
  <cols>
    <col min="1" max="1" width="15.6640625" style="24" customWidth="1"/>
    <col min="2" max="2" width="6.109375" style="24" customWidth="1"/>
    <col min="3" max="4" width="3.109375" style="24" customWidth="1"/>
    <col min="5" max="8" width="6.109375" style="24" customWidth="1"/>
    <col min="9" max="11" width="6.88671875" style="24" customWidth="1"/>
    <col min="12" max="13" width="6.6640625" style="24" customWidth="1"/>
    <col min="14" max="14" width="2.6640625" style="24" customWidth="1"/>
    <col min="15" max="15" width="3.6640625" style="24" customWidth="1"/>
    <col min="16" max="26" width="6.6640625" style="24" customWidth="1"/>
    <col min="27" max="27" width="15.6640625" style="24" customWidth="1"/>
    <col min="28" max="16384" width="8.88671875" style="24"/>
  </cols>
  <sheetData>
    <row r="1" spans="1:28" ht="19.2">
      <c r="A1" s="3200" t="s">
        <v>6216</v>
      </c>
      <c r="B1" s="3742"/>
      <c r="C1" s="3742"/>
      <c r="D1" s="3742"/>
      <c r="E1" s="3742"/>
      <c r="F1" s="3742"/>
      <c r="G1" s="3742"/>
      <c r="H1" s="3742"/>
      <c r="I1" s="3742"/>
      <c r="J1" s="3742"/>
      <c r="K1" s="3742"/>
      <c r="L1" s="3742"/>
      <c r="M1" s="3742"/>
      <c r="N1" s="3742"/>
      <c r="O1" s="3742"/>
    </row>
    <row r="2" spans="1:28" ht="9.9" customHeight="1">
      <c r="A2" s="3200"/>
      <c r="B2" s="3742"/>
      <c r="C2" s="3742"/>
      <c r="D2" s="3742"/>
      <c r="E2" s="3742"/>
      <c r="F2" s="3742"/>
      <c r="G2" s="3742"/>
      <c r="H2" s="3742"/>
      <c r="I2" s="3742"/>
      <c r="J2" s="3742"/>
      <c r="K2" s="3742"/>
      <c r="L2" s="3742"/>
      <c r="M2" s="3742"/>
      <c r="N2" s="3742"/>
      <c r="O2" s="3742"/>
    </row>
    <row r="3" spans="1:28" ht="14.4">
      <c r="A3" s="6135" t="s">
        <v>6217</v>
      </c>
      <c r="B3" s="6136"/>
      <c r="C3" s="6136"/>
      <c r="D3" s="6136"/>
      <c r="E3" s="6136"/>
      <c r="F3" s="47"/>
      <c r="G3" s="47"/>
      <c r="H3" s="47"/>
      <c r="I3" s="47"/>
      <c r="J3" s="47"/>
      <c r="K3" s="47"/>
      <c r="L3" s="47"/>
      <c r="P3" s="850"/>
      <c r="Q3" s="850"/>
      <c r="R3" s="850"/>
      <c r="S3" s="850"/>
      <c r="T3" s="850"/>
      <c r="U3" s="850"/>
      <c r="V3" s="850"/>
      <c r="W3" s="850"/>
      <c r="X3" s="850"/>
      <c r="Y3" s="850"/>
      <c r="Z3" s="850"/>
    </row>
    <row r="4" spans="1:28" ht="13.5" customHeight="1" thickBot="1">
      <c r="A4" s="5" t="s">
        <v>6218</v>
      </c>
      <c r="B4" s="3743"/>
      <c r="C4" s="3743"/>
      <c r="D4" s="3743"/>
      <c r="E4" s="3743"/>
      <c r="F4" s="47"/>
      <c r="G4" s="47"/>
      <c r="H4" s="47"/>
      <c r="I4" s="47"/>
      <c r="J4" s="47"/>
      <c r="K4" s="47"/>
      <c r="L4" s="47"/>
      <c r="N4" s="850"/>
      <c r="O4" s="850"/>
      <c r="P4" s="850"/>
      <c r="Q4" s="850"/>
      <c r="R4" s="850"/>
      <c r="S4" s="850"/>
      <c r="T4" s="850"/>
      <c r="U4" s="850"/>
      <c r="V4" s="850"/>
      <c r="W4" s="850"/>
      <c r="X4" s="850"/>
      <c r="Y4" s="850"/>
      <c r="Z4" s="850"/>
      <c r="AA4" s="85" t="s">
        <v>6219</v>
      </c>
    </row>
    <row r="5" spans="1:28" ht="15.75" customHeight="1">
      <c r="A5" s="4394" t="s">
        <v>6220</v>
      </c>
      <c r="B5" s="4636" t="s">
        <v>6221</v>
      </c>
      <c r="C5" s="4396" t="s">
        <v>6222</v>
      </c>
      <c r="D5" s="4393"/>
      <c r="E5" s="4393"/>
      <c r="F5" s="5055" t="s">
        <v>6223</v>
      </c>
      <c r="G5" s="5055"/>
      <c r="H5" s="5055"/>
      <c r="I5" s="4396" t="s">
        <v>6224</v>
      </c>
      <c r="J5" s="4393"/>
      <c r="K5" s="4393"/>
      <c r="L5" s="4393"/>
      <c r="M5" s="4393"/>
      <c r="N5" s="5101"/>
      <c r="O5" s="5101"/>
      <c r="P5" s="4393"/>
      <c r="Q5" s="4393"/>
      <c r="R5" s="4393"/>
      <c r="S5" s="4393"/>
      <c r="T5" s="4393"/>
      <c r="U5" s="4393"/>
      <c r="V5" s="4393"/>
      <c r="W5" s="4393"/>
      <c r="X5" s="4393"/>
      <c r="Y5" s="4393"/>
      <c r="Z5" s="4393"/>
      <c r="AA5" s="4396" t="s">
        <v>4109</v>
      </c>
      <c r="AB5" s="850"/>
    </row>
    <row r="6" spans="1:28" ht="15.75" customHeight="1">
      <c r="A6" s="4642"/>
      <c r="B6" s="5100"/>
      <c r="C6" s="5333" t="s">
        <v>16</v>
      </c>
      <c r="D6" s="5334"/>
      <c r="E6" s="5102" t="s">
        <v>6225</v>
      </c>
      <c r="F6" s="5331" t="s">
        <v>16</v>
      </c>
      <c r="G6" s="5331" t="s">
        <v>790</v>
      </c>
      <c r="H6" s="5331" t="s">
        <v>791</v>
      </c>
      <c r="I6" s="5284" t="s">
        <v>16</v>
      </c>
      <c r="J6" s="5284"/>
      <c r="K6" s="5284"/>
      <c r="L6" s="5331" t="s">
        <v>6226</v>
      </c>
      <c r="M6" s="5331"/>
      <c r="N6" s="12"/>
      <c r="O6" s="12"/>
      <c r="P6" s="5925" t="s">
        <v>6227</v>
      </c>
      <c r="Q6" s="4642"/>
      <c r="R6" s="4643" t="s">
        <v>6228</v>
      </c>
      <c r="S6" s="5284"/>
      <c r="T6" s="5284" t="s">
        <v>6229</v>
      </c>
      <c r="U6" s="5284"/>
      <c r="V6" s="5284" t="s">
        <v>6230</v>
      </c>
      <c r="W6" s="5284"/>
      <c r="X6" s="5284" t="s">
        <v>6231</v>
      </c>
      <c r="Y6" s="5284"/>
      <c r="Z6" s="5102" t="s">
        <v>6225</v>
      </c>
      <c r="AA6" s="4640"/>
      <c r="AB6" s="850"/>
    </row>
    <row r="7" spans="1:28" ht="15.75" customHeight="1">
      <c r="A7" s="4642"/>
      <c r="B7" s="4638"/>
      <c r="C7" s="4638"/>
      <c r="D7" s="4643"/>
      <c r="E7" s="5040"/>
      <c r="F7" s="5331"/>
      <c r="G7" s="5331"/>
      <c r="H7" s="5331"/>
      <c r="I7" s="1220" t="s">
        <v>16</v>
      </c>
      <c r="J7" s="1220" t="s">
        <v>790</v>
      </c>
      <c r="K7" s="1220" t="s">
        <v>791</v>
      </c>
      <c r="L7" s="1220" t="s">
        <v>790</v>
      </c>
      <c r="M7" s="1220" t="s">
        <v>791</v>
      </c>
      <c r="N7" s="12"/>
      <c r="O7" s="12"/>
      <c r="P7" s="3744" t="s">
        <v>790</v>
      </c>
      <c r="Q7" s="3432" t="s">
        <v>791</v>
      </c>
      <c r="R7" s="1220" t="s">
        <v>790</v>
      </c>
      <c r="S7" s="1220" t="s">
        <v>791</v>
      </c>
      <c r="T7" s="1220" t="s">
        <v>790</v>
      </c>
      <c r="U7" s="1220" t="s">
        <v>791</v>
      </c>
      <c r="V7" s="1220" t="s">
        <v>790</v>
      </c>
      <c r="W7" s="1220" t="s">
        <v>791</v>
      </c>
      <c r="X7" s="1220" t="s">
        <v>790</v>
      </c>
      <c r="Y7" s="1220" t="s">
        <v>791</v>
      </c>
      <c r="Z7" s="5040"/>
      <c r="AA7" s="4640"/>
      <c r="AB7" s="850"/>
    </row>
    <row r="8" spans="1:28" ht="15.9" customHeight="1">
      <c r="A8" s="3745" t="s">
        <v>6232</v>
      </c>
      <c r="B8" s="1207">
        <v>82</v>
      </c>
      <c r="C8" s="4399">
        <v>1129</v>
      </c>
      <c r="D8" s="4399"/>
      <c r="E8" s="257">
        <v>241</v>
      </c>
      <c r="F8" s="258">
        <v>1644</v>
      </c>
      <c r="G8" s="258">
        <v>531</v>
      </c>
      <c r="H8" s="258">
        <v>1113</v>
      </c>
      <c r="I8" s="258">
        <v>25979</v>
      </c>
      <c r="J8" s="258">
        <v>13273</v>
      </c>
      <c r="K8" s="258">
        <v>12706</v>
      </c>
      <c r="L8" s="258">
        <v>2230</v>
      </c>
      <c r="M8" s="258">
        <v>2202</v>
      </c>
      <c r="P8" s="258">
        <v>2186</v>
      </c>
      <c r="Q8" s="258">
        <v>2172</v>
      </c>
      <c r="R8" s="258">
        <v>2217</v>
      </c>
      <c r="S8" s="258">
        <v>2129</v>
      </c>
      <c r="T8" s="258">
        <v>2212</v>
      </c>
      <c r="U8" s="258">
        <v>2070</v>
      </c>
      <c r="V8" s="258">
        <v>2298</v>
      </c>
      <c r="W8" s="258">
        <v>2147</v>
      </c>
      <c r="X8" s="258">
        <v>2130</v>
      </c>
      <c r="Y8" s="258">
        <v>1986</v>
      </c>
      <c r="Z8" s="3746">
        <v>1311</v>
      </c>
      <c r="AA8" s="3747" t="s">
        <v>6232</v>
      </c>
      <c r="AB8" s="850"/>
    </row>
    <row r="9" spans="1:28" ht="15.9" customHeight="1">
      <c r="A9" s="25" t="s">
        <v>483</v>
      </c>
      <c r="B9" s="841">
        <v>82</v>
      </c>
      <c r="C9" s="6137">
        <v>1156</v>
      </c>
      <c r="D9" s="6137"/>
      <c r="E9" s="261">
        <v>260</v>
      </c>
      <c r="F9" s="258">
        <v>1679</v>
      </c>
      <c r="G9" s="258">
        <v>540</v>
      </c>
      <c r="H9" s="258">
        <v>1139</v>
      </c>
      <c r="I9" s="258">
        <v>26262</v>
      </c>
      <c r="J9" s="258">
        <v>13345</v>
      </c>
      <c r="K9" s="258">
        <v>12917</v>
      </c>
      <c r="L9" s="258">
        <v>2247</v>
      </c>
      <c r="M9" s="258">
        <v>2170</v>
      </c>
      <c r="P9" s="265">
        <v>2215</v>
      </c>
      <c r="Q9" s="265">
        <v>2203</v>
      </c>
      <c r="R9" s="265">
        <v>2174</v>
      </c>
      <c r="S9" s="265">
        <v>2178</v>
      </c>
      <c r="T9" s="265">
        <v>2205</v>
      </c>
      <c r="U9" s="265">
        <v>2142</v>
      </c>
      <c r="V9" s="265">
        <v>2205</v>
      </c>
      <c r="W9" s="265">
        <v>2074</v>
      </c>
      <c r="X9" s="265">
        <v>2299</v>
      </c>
      <c r="Y9" s="265">
        <v>2150</v>
      </c>
      <c r="Z9" s="3748">
        <v>1459</v>
      </c>
      <c r="AA9" s="3747" t="s">
        <v>483</v>
      </c>
      <c r="AB9" s="850"/>
    </row>
    <row r="10" spans="1:28" ht="15.9" customHeight="1">
      <c r="A10" s="25" t="s">
        <v>6233</v>
      </c>
      <c r="B10" s="841">
        <v>82</v>
      </c>
      <c r="C10" s="6137">
        <v>1160</v>
      </c>
      <c r="D10" s="6137"/>
      <c r="E10" s="261">
        <v>272</v>
      </c>
      <c r="F10" s="258">
        <v>1675</v>
      </c>
      <c r="G10" s="258">
        <v>533</v>
      </c>
      <c r="H10" s="258">
        <v>1142</v>
      </c>
      <c r="I10" s="258">
        <v>25947</v>
      </c>
      <c r="J10" s="258">
        <v>13109</v>
      </c>
      <c r="K10" s="258">
        <v>12838</v>
      </c>
      <c r="L10" s="258">
        <v>2083</v>
      </c>
      <c r="M10" s="258">
        <v>2063</v>
      </c>
      <c r="P10" s="265">
        <v>2234</v>
      </c>
      <c r="Q10" s="265">
        <v>2184</v>
      </c>
      <c r="R10" s="265">
        <v>2206</v>
      </c>
      <c r="S10" s="265">
        <v>2194</v>
      </c>
      <c r="T10" s="265">
        <v>2178</v>
      </c>
      <c r="U10" s="265">
        <v>2183</v>
      </c>
      <c r="V10" s="265">
        <v>2197</v>
      </c>
      <c r="W10" s="265">
        <v>2131</v>
      </c>
      <c r="X10" s="265">
        <v>2211</v>
      </c>
      <c r="Y10" s="265">
        <v>2083</v>
      </c>
      <c r="Z10" s="3748">
        <v>1566</v>
      </c>
      <c r="AA10" s="3747" t="s">
        <v>6233</v>
      </c>
      <c r="AB10" s="850"/>
    </row>
    <row r="11" spans="1:28" ht="15.9" customHeight="1">
      <c r="A11" s="25" t="s">
        <v>485</v>
      </c>
      <c r="B11" s="841">
        <v>80</v>
      </c>
      <c r="C11" s="4400">
        <v>1160</v>
      </c>
      <c r="D11" s="4400"/>
      <c r="E11" s="261">
        <v>292</v>
      </c>
      <c r="F11" s="258">
        <v>1682</v>
      </c>
      <c r="G11" s="258">
        <v>543</v>
      </c>
      <c r="H11" s="258">
        <v>1140</v>
      </c>
      <c r="I11" s="258">
        <v>25907</v>
      </c>
      <c r="J11" s="258">
        <v>13060</v>
      </c>
      <c r="K11" s="258">
        <v>12847</v>
      </c>
      <c r="L11" s="258">
        <v>2172</v>
      </c>
      <c r="M11" s="258">
        <v>2080</v>
      </c>
      <c r="P11" s="265">
        <v>2076</v>
      </c>
      <c r="Q11" s="265">
        <v>2058</v>
      </c>
      <c r="R11" s="265">
        <v>2236</v>
      </c>
      <c r="S11" s="265">
        <v>2181</v>
      </c>
      <c r="T11" s="265">
        <v>2206</v>
      </c>
      <c r="U11" s="265">
        <v>2202</v>
      </c>
      <c r="V11" s="265">
        <v>2175</v>
      </c>
      <c r="W11" s="265">
        <v>2193</v>
      </c>
      <c r="X11" s="265">
        <v>2195</v>
      </c>
      <c r="Y11" s="265">
        <v>2133</v>
      </c>
      <c r="Z11" s="3748">
        <v>1686</v>
      </c>
      <c r="AA11" s="3747" t="s">
        <v>485</v>
      </c>
      <c r="AB11" s="850"/>
    </row>
    <row r="12" spans="1:28" ht="15.9" customHeight="1">
      <c r="A12" s="236" t="s">
        <v>495</v>
      </c>
      <c r="B12" s="3749">
        <v>79</v>
      </c>
      <c r="C12" s="6134">
        <v>1175</v>
      </c>
      <c r="D12" s="6134"/>
      <c r="E12" s="2216">
        <v>306</v>
      </c>
      <c r="F12" s="1255">
        <v>1704</v>
      </c>
      <c r="G12" s="1255">
        <v>555</v>
      </c>
      <c r="H12" s="1255">
        <v>1149</v>
      </c>
      <c r="I12" s="1255">
        <v>25629</v>
      </c>
      <c r="J12" s="1255">
        <v>12963</v>
      </c>
      <c r="K12" s="1255">
        <v>12666</v>
      </c>
      <c r="L12" s="1255">
        <v>2105</v>
      </c>
      <c r="M12" s="1255">
        <v>1988</v>
      </c>
      <c r="N12" s="850"/>
      <c r="O12" s="850"/>
      <c r="P12" s="2370">
        <v>2161</v>
      </c>
      <c r="Q12" s="2370">
        <v>2061</v>
      </c>
      <c r="R12" s="2370">
        <v>2078</v>
      </c>
      <c r="S12" s="2370">
        <v>2055</v>
      </c>
      <c r="T12" s="2370">
        <v>2235</v>
      </c>
      <c r="U12" s="2370">
        <v>2177</v>
      </c>
      <c r="V12" s="2370">
        <v>2208</v>
      </c>
      <c r="W12" s="2370">
        <v>2198</v>
      </c>
      <c r="X12" s="2370">
        <v>2176</v>
      </c>
      <c r="Y12" s="2370">
        <v>2187</v>
      </c>
      <c r="Z12" s="3750">
        <v>1807</v>
      </c>
      <c r="AA12" s="236" t="s">
        <v>495</v>
      </c>
      <c r="AB12" s="850"/>
    </row>
    <row r="13" spans="1:28" ht="15.9" customHeight="1">
      <c r="A13" s="85" t="s">
        <v>5418</v>
      </c>
      <c r="B13" s="841">
        <v>76</v>
      </c>
      <c r="C13" s="5453">
        <v>1142</v>
      </c>
      <c r="D13" s="5453"/>
      <c r="E13" s="261">
        <v>306</v>
      </c>
      <c r="F13" s="261">
        <v>1645</v>
      </c>
      <c r="G13" s="258">
        <v>532</v>
      </c>
      <c r="H13" s="258">
        <v>1113</v>
      </c>
      <c r="I13" s="261">
        <v>24796</v>
      </c>
      <c r="J13" s="261">
        <v>12559</v>
      </c>
      <c r="K13" s="261">
        <v>12237</v>
      </c>
      <c r="L13" s="261">
        <v>2047</v>
      </c>
      <c r="M13" s="261">
        <v>1913</v>
      </c>
      <c r="N13" s="850"/>
      <c r="O13" s="850"/>
      <c r="P13" s="264">
        <v>2091</v>
      </c>
      <c r="Q13" s="264">
        <v>1990</v>
      </c>
      <c r="R13" s="264">
        <v>2011</v>
      </c>
      <c r="S13" s="264">
        <v>1992</v>
      </c>
      <c r="T13" s="264">
        <v>2172</v>
      </c>
      <c r="U13" s="264">
        <v>2095</v>
      </c>
      <c r="V13" s="264">
        <v>2138</v>
      </c>
      <c r="W13" s="264">
        <v>2124</v>
      </c>
      <c r="X13" s="264">
        <v>2100</v>
      </c>
      <c r="Y13" s="264">
        <v>2123</v>
      </c>
      <c r="Z13" s="3748">
        <v>1807</v>
      </c>
      <c r="AA13" s="25" t="s">
        <v>6234</v>
      </c>
      <c r="AB13" s="850"/>
    </row>
    <row r="14" spans="1:28" ht="15.9" customHeight="1" thickBot="1">
      <c r="A14" s="82" t="s">
        <v>5419</v>
      </c>
      <c r="B14" s="3751">
        <v>3</v>
      </c>
      <c r="C14" s="6132">
        <v>33</v>
      </c>
      <c r="D14" s="6132"/>
      <c r="E14" s="274" t="s">
        <v>356</v>
      </c>
      <c r="F14" s="3752">
        <v>59</v>
      </c>
      <c r="G14" s="3752">
        <v>23</v>
      </c>
      <c r="H14" s="3752">
        <v>36</v>
      </c>
      <c r="I14" s="3752">
        <v>833</v>
      </c>
      <c r="J14" s="3752">
        <v>404</v>
      </c>
      <c r="K14" s="3752">
        <v>429</v>
      </c>
      <c r="L14" s="3752">
        <v>58</v>
      </c>
      <c r="M14" s="3752">
        <v>75</v>
      </c>
      <c r="N14" s="850"/>
      <c r="O14" s="850"/>
      <c r="P14" s="3040">
        <v>70</v>
      </c>
      <c r="Q14" s="3040">
        <v>71</v>
      </c>
      <c r="R14" s="3040">
        <v>67</v>
      </c>
      <c r="S14" s="3040">
        <v>63</v>
      </c>
      <c r="T14" s="3040">
        <v>63</v>
      </c>
      <c r="U14" s="3040">
        <v>82</v>
      </c>
      <c r="V14" s="3040">
        <v>70</v>
      </c>
      <c r="W14" s="3040">
        <v>74</v>
      </c>
      <c r="X14" s="3040">
        <v>76</v>
      </c>
      <c r="Y14" s="3040">
        <v>64</v>
      </c>
      <c r="Z14" s="3753" t="s">
        <v>356</v>
      </c>
      <c r="AA14" s="80" t="s">
        <v>6235</v>
      </c>
      <c r="AB14" s="850"/>
    </row>
    <row r="15" spans="1:28">
      <c r="A15" s="47" t="s">
        <v>6236</v>
      </c>
      <c r="B15" s="47"/>
      <c r="C15" s="47"/>
      <c r="D15" s="5"/>
      <c r="E15" s="261"/>
      <c r="F15" s="258"/>
      <c r="G15" s="258"/>
      <c r="H15" s="261"/>
      <c r="I15" s="265"/>
      <c r="J15" s="265"/>
      <c r="K15" s="265"/>
      <c r="L15" s="265"/>
      <c r="M15" s="265"/>
      <c r="N15" s="265"/>
      <c r="O15" s="265"/>
      <c r="P15" s="265"/>
      <c r="Q15" s="258"/>
      <c r="R15" s="258"/>
      <c r="S15" s="265"/>
      <c r="T15" s="265"/>
      <c r="U15" s="265"/>
      <c r="V15" s="265"/>
      <c r="W15" s="265"/>
      <c r="AA15" s="850"/>
      <c r="AB15" s="850"/>
    </row>
    <row r="16" spans="1:28" ht="12" customHeight="1">
      <c r="AB16" s="850"/>
    </row>
    <row r="17" spans="1:23" ht="18.75" customHeight="1">
      <c r="A17" s="6135" t="s">
        <v>6237</v>
      </c>
      <c r="B17" s="6136"/>
      <c r="C17" s="6136"/>
      <c r="D17" s="6136"/>
      <c r="E17" s="6136"/>
      <c r="F17" s="850"/>
      <c r="G17" s="850"/>
      <c r="H17" s="850"/>
      <c r="I17" s="850"/>
      <c r="J17" s="850"/>
      <c r="K17" s="53"/>
      <c r="L17" s="53"/>
      <c r="M17" s="850"/>
      <c r="N17" s="850"/>
      <c r="O17" s="850"/>
      <c r="P17" s="850"/>
      <c r="Q17" s="850"/>
      <c r="R17" s="850"/>
      <c r="S17" s="850"/>
      <c r="T17" s="850"/>
      <c r="U17" s="850"/>
      <c r="V17" s="850"/>
    </row>
    <row r="18" spans="1:23" ht="13.5" customHeight="1" thickBot="1">
      <c r="A18" s="825" t="s">
        <v>6238</v>
      </c>
      <c r="B18" s="3754"/>
      <c r="C18" s="3754"/>
      <c r="D18" s="3754"/>
      <c r="E18" s="3754"/>
      <c r="F18" s="806"/>
      <c r="G18" s="806"/>
      <c r="H18" s="806"/>
      <c r="I18" s="850"/>
      <c r="J18" s="850"/>
      <c r="K18" s="53"/>
      <c r="L18" s="53"/>
      <c r="N18" s="850"/>
      <c r="O18" s="850"/>
      <c r="P18" s="850"/>
      <c r="Q18" s="850"/>
      <c r="R18" s="850"/>
      <c r="S18" s="850"/>
      <c r="T18" s="850"/>
      <c r="U18" s="850"/>
      <c r="V18" s="850"/>
      <c r="W18" s="85" t="s">
        <v>6239</v>
      </c>
    </row>
    <row r="19" spans="1:23" ht="15.75" customHeight="1">
      <c r="A19" s="4643" t="s">
        <v>4109</v>
      </c>
      <c r="B19" s="4636" t="s">
        <v>6221</v>
      </c>
      <c r="C19" s="4396" t="s">
        <v>6222</v>
      </c>
      <c r="D19" s="4393"/>
      <c r="E19" s="4393"/>
      <c r="F19" s="5284" t="s">
        <v>6223</v>
      </c>
      <c r="G19" s="5284"/>
      <c r="H19" s="5284"/>
      <c r="I19" s="5047" t="s">
        <v>6240</v>
      </c>
      <c r="J19" s="6130"/>
      <c r="K19" s="6130"/>
      <c r="L19" s="6130"/>
      <c r="M19" s="6130"/>
      <c r="N19" s="6131"/>
      <c r="O19" s="6131"/>
      <c r="P19" s="6130"/>
      <c r="Q19" s="6130"/>
      <c r="R19" s="6130"/>
      <c r="S19" s="6130"/>
      <c r="T19" s="5048"/>
      <c r="U19" s="4636" t="s">
        <v>4109</v>
      </c>
      <c r="V19" s="4637"/>
      <c r="W19" s="4637"/>
    </row>
    <row r="20" spans="1:23" ht="15.75" customHeight="1">
      <c r="A20" s="4642"/>
      <c r="B20" s="5100"/>
      <c r="C20" s="5333" t="s">
        <v>16</v>
      </c>
      <c r="D20" s="5334"/>
      <c r="E20" s="5102" t="s">
        <v>6225</v>
      </c>
      <c r="F20" s="5331" t="s">
        <v>16</v>
      </c>
      <c r="G20" s="5331" t="s">
        <v>790</v>
      </c>
      <c r="H20" s="5331" t="s">
        <v>791</v>
      </c>
      <c r="I20" s="5331" t="s">
        <v>16</v>
      </c>
      <c r="J20" s="5331"/>
      <c r="K20" s="5331"/>
      <c r="L20" s="5331" t="s">
        <v>6226</v>
      </c>
      <c r="M20" s="4640"/>
      <c r="N20" s="12"/>
      <c r="O20" s="12"/>
      <c r="P20" s="4642" t="s">
        <v>6241</v>
      </c>
      <c r="Q20" s="5331"/>
      <c r="R20" s="5331" t="s">
        <v>6228</v>
      </c>
      <c r="S20" s="5331"/>
      <c r="T20" s="5102" t="s">
        <v>6225</v>
      </c>
      <c r="U20" s="5100"/>
      <c r="V20" s="5101"/>
      <c r="W20" s="5101"/>
    </row>
    <row r="21" spans="1:23" ht="15.75" customHeight="1">
      <c r="A21" s="4642"/>
      <c r="B21" s="4638"/>
      <c r="C21" s="4638"/>
      <c r="D21" s="4643"/>
      <c r="E21" s="5040"/>
      <c r="F21" s="5331"/>
      <c r="G21" s="5331"/>
      <c r="H21" s="5331"/>
      <c r="I21" s="1220" t="s">
        <v>16</v>
      </c>
      <c r="J21" s="1220" t="s">
        <v>790</v>
      </c>
      <c r="K21" s="1220" t="s">
        <v>791</v>
      </c>
      <c r="L21" s="1220" t="s">
        <v>790</v>
      </c>
      <c r="M21" s="1219" t="s">
        <v>791</v>
      </c>
      <c r="N21" s="12"/>
      <c r="O21" s="12"/>
      <c r="P21" s="3744" t="s">
        <v>790</v>
      </c>
      <c r="Q21" s="1220" t="s">
        <v>791</v>
      </c>
      <c r="R21" s="1220" t="s">
        <v>790</v>
      </c>
      <c r="S21" s="1220" t="s">
        <v>791</v>
      </c>
      <c r="T21" s="5040"/>
      <c r="U21" s="4638"/>
      <c r="V21" s="4639"/>
      <c r="W21" s="4639"/>
    </row>
    <row r="22" spans="1:23" ht="15.9" customHeight="1">
      <c r="A22" s="3747" t="s">
        <v>6232</v>
      </c>
      <c r="B22" s="3755">
        <v>41</v>
      </c>
      <c r="C22" s="6133">
        <v>461</v>
      </c>
      <c r="D22" s="6133"/>
      <c r="E22" s="257">
        <v>79</v>
      </c>
      <c r="F22" s="258">
        <v>903</v>
      </c>
      <c r="G22" s="258">
        <v>496</v>
      </c>
      <c r="H22" s="258">
        <v>407</v>
      </c>
      <c r="I22" s="258">
        <v>13154</v>
      </c>
      <c r="J22" s="258">
        <v>6671</v>
      </c>
      <c r="K22" s="258">
        <v>6483</v>
      </c>
      <c r="L22" s="258">
        <v>2223</v>
      </c>
      <c r="M22" s="258">
        <v>2102</v>
      </c>
      <c r="P22" s="258">
        <v>2221</v>
      </c>
      <c r="Q22" s="258">
        <v>2208</v>
      </c>
      <c r="R22" s="258">
        <v>2227</v>
      </c>
      <c r="S22" s="258">
        <v>2173</v>
      </c>
      <c r="T22" s="1254">
        <v>368</v>
      </c>
      <c r="U22" s="2965" t="s">
        <v>6232</v>
      </c>
      <c r="V22" s="3756"/>
      <c r="W22" s="3756"/>
    </row>
    <row r="23" spans="1:23" ht="15.9" customHeight="1">
      <c r="A23" s="3747" t="s">
        <v>483</v>
      </c>
      <c r="B23" s="256">
        <v>41</v>
      </c>
      <c r="C23" s="5280">
        <v>461</v>
      </c>
      <c r="D23" s="5280"/>
      <c r="E23" s="261">
        <v>81</v>
      </c>
      <c r="F23" s="258">
        <v>879</v>
      </c>
      <c r="G23" s="258">
        <v>469</v>
      </c>
      <c r="H23" s="258">
        <v>410</v>
      </c>
      <c r="I23" s="258">
        <v>12887</v>
      </c>
      <c r="J23" s="258">
        <v>6587</v>
      </c>
      <c r="K23" s="258">
        <v>6300</v>
      </c>
      <c r="L23" s="258">
        <v>2139</v>
      </c>
      <c r="M23" s="258">
        <v>2003</v>
      </c>
      <c r="P23" s="258">
        <v>2228</v>
      </c>
      <c r="Q23" s="258">
        <v>2102</v>
      </c>
      <c r="R23" s="258">
        <v>2220</v>
      </c>
      <c r="S23" s="258">
        <v>2195</v>
      </c>
      <c r="T23" s="1254">
        <v>356</v>
      </c>
      <c r="U23" s="11" t="s">
        <v>483</v>
      </c>
      <c r="V23" s="3757"/>
      <c r="W23" s="3757"/>
    </row>
    <row r="24" spans="1:23" ht="15.9" customHeight="1">
      <c r="A24" s="3747" t="s">
        <v>6233</v>
      </c>
      <c r="B24" s="256">
        <v>41</v>
      </c>
      <c r="C24" s="5280">
        <v>468</v>
      </c>
      <c r="D24" s="5280"/>
      <c r="E24" s="261">
        <v>86</v>
      </c>
      <c r="F24" s="258">
        <v>880</v>
      </c>
      <c r="G24" s="258">
        <v>457</v>
      </c>
      <c r="H24" s="258">
        <v>423</v>
      </c>
      <c r="I24" s="258">
        <v>12934</v>
      </c>
      <c r="J24" s="258">
        <v>6660</v>
      </c>
      <c r="K24" s="258">
        <v>6274</v>
      </c>
      <c r="L24" s="258">
        <v>2293</v>
      </c>
      <c r="M24" s="258">
        <v>2167</v>
      </c>
      <c r="P24" s="258">
        <v>2138</v>
      </c>
      <c r="Q24" s="258">
        <v>2001</v>
      </c>
      <c r="R24" s="258">
        <v>2229</v>
      </c>
      <c r="S24" s="258">
        <v>2106</v>
      </c>
      <c r="T24" s="1254">
        <v>380</v>
      </c>
      <c r="U24" s="11" t="s">
        <v>6233</v>
      </c>
      <c r="V24" s="3757"/>
      <c r="W24" s="3757"/>
    </row>
    <row r="25" spans="1:23" ht="15.9" customHeight="1">
      <c r="A25" s="3747" t="s">
        <v>485</v>
      </c>
      <c r="B25" s="256">
        <v>41</v>
      </c>
      <c r="C25" s="6131">
        <v>464</v>
      </c>
      <c r="D25" s="6131"/>
      <c r="E25" s="261">
        <v>90</v>
      </c>
      <c r="F25" s="265">
        <v>880</v>
      </c>
      <c r="G25" s="265">
        <v>438</v>
      </c>
      <c r="H25" s="265">
        <v>442</v>
      </c>
      <c r="I25" s="265">
        <v>12905</v>
      </c>
      <c r="J25" s="265">
        <v>6648</v>
      </c>
      <c r="K25" s="265">
        <v>6257</v>
      </c>
      <c r="L25" s="265">
        <v>2212</v>
      </c>
      <c r="M25" s="265">
        <v>2075</v>
      </c>
      <c r="P25" s="265">
        <v>2290</v>
      </c>
      <c r="Q25" s="265">
        <v>2173</v>
      </c>
      <c r="R25" s="265">
        <v>2146</v>
      </c>
      <c r="S25" s="265">
        <v>2009</v>
      </c>
      <c r="T25" s="3748">
        <v>418</v>
      </c>
      <c r="U25" s="11" t="s">
        <v>485</v>
      </c>
      <c r="V25" s="3757"/>
      <c r="W25" s="3757"/>
    </row>
    <row r="26" spans="1:23" ht="15.9" customHeight="1">
      <c r="A26" s="236" t="s">
        <v>495</v>
      </c>
      <c r="B26" s="2215">
        <v>40</v>
      </c>
      <c r="C26" s="6134">
        <v>474</v>
      </c>
      <c r="D26" s="6134"/>
      <c r="E26" s="2216">
        <v>99</v>
      </c>
      <c r="F26" s="2370">
        <v>902</v>
      </c>
      <c r="G26" s="2370">
        <v>458</v>
      </c>
      <c r="H26" s="2370">
        <v>444</v>
      </c>
      <c r="I26" s="2370">
        <v>13080</v>
      </c>
      <c r="J26" s="2370">
        <v>6693</v>
      </c>
      <c r="K26" s="2370">
        <v>6387</v>
      </c>
      <c r="L26" s="2370">
        <v>2187</v>
      </c>
      <c r="M26" s="2370">
        <v>2145</v>
      </c>
      <c r="N26" s="850"/>
      <c r="O26" s="850"/>
      <c r="P26" s="2370">
        <v>2215</v>
      </c>
      <c r="Q26" s="2370">
        <v>2072</v>
      </c>
      <c r="R26" s="2370">
        <v>2291</v>
      </c>
      <c r="S26" s="2370">
        <v>2170</v>
      </c>
      <c r="T26" s="3750">
        <v>486</v>
      </c>
      <c r="U26" s="236" t="s">
        <v>495</v>
      </c>
      <c r="V26" s="3757"/>
      <c r="W26" s="3757"/>
    </row>
    <row r="27" spans="1:23" ht="15.9" customHeight="1">
      <c r="A27" s="25" t="s">
        <v>6242</v>
      </c>
      <c r="B27" s="256">
        <v>1</v>
      </c>
      <c r="C27" s="5453">
        <v>9</v>
      </c>
      <c r="D27" s="5453"/>
      <c r="E27" s="264" t="s">
        <v>356</v>
      </c>
      <c r="F27" s="265">
        <v>18</v>
      </c>
      <c r="G27" s="265">
        <v>12</v>
      </c>
      <c r="H27" s="265">
        <v>6</v>
      </c>
      <c r="I27" s="265">
        <v>362</v>
      </c>
      <c r="J27" s="265">
        <v>179</v>
      </c>
      <c r="K27" s="265">
        <v>183</v>
      </c>
      <c r="L27" s="265">
        <v>61</v>
      </c>
      <c r="M27" s="265">
        <v>61</v>
      </c>
      <c r="N27" s="850"/>
      <c r="O27" s="850"/>
      <c r="P27" s="265">
        <v>60</v>
      </c>
      <c r="Q27" s="265">
        <v>62</v>
      </c>
      <c r="R27" s="265">
        <v>58</v>
      </c>
      <c r="S27" s="265">
        <v>60</v>
      </c>
      <c r="T27" s="3758" t="s">
        <v>356</v>
      </c>
      <c r="U27" s="5391" t="s">
        <v>6243</v>
      </c>
      <c r="V27" s="5391"/>
      <c r="W27" s="5391"/>
    </row>
    <row r="28" spans="1:23" ht="15.9" customHeight="1">
      <c r="A28" s="25" t="s">
        <v>6244</v>
      </c>
      <c r="B28" s="256">
        <v>34</v>
      </c>
      <c r="C28" s="5453">
        <v>423</v>
      </c>
      <c r="D28" s="5453"/>
      <c r="E28" s="261">
        <v>99</v>
      </c>
      <c r="F28" s="265">
        <v>784</v>
      </c>
      <c r="G28" s="265">
        <v>397</v>
      </c>
      <c r="H28" s="265">
        <v>387</v>
      </c>
      <c r="I28" s="265">
        <v>11438</v>
      </c>
      <c r="J28" s="265">
        <v>5935</v>
      </c>
      <c r="K28" s="265">
        <v>5503</v>
      </c>
      <c r="L28" s="265">
        <v>1926</v>
      </c>
      <c r="M28" s="265">
        <v>1848</v>
      </c>
      <c r="N28" s="850"/>
      <c r="O28" s="850"/>
      <c r="P28" s="265">
        <v>1981</v>
      </c>
      <c r="Q28" s="265">
        <v>1780</v>
      </c>
      <c r="R28" s="265">
        <v>2028</v>
      </c>
      <c r="S28" s="265">
        <v>1875</v>
      </c>
      <c r="T28" s="3758">
        <v>486</v>
      </c>
      <c r="U28" s="5391" t="s">
        <v>6245</v>
      </c>
      <c r="V28" s="5391"/>
      <c r="W28" s="5391"/>
    </row>
    <row r="29" spans="1:23" ht="15.9" customHeight="1" thickBot="1">
      <c r="A29" s="80" t="s">
        <v>6246</v>
      </c>
      <c r="B29" s="3759">
        <v>5</v>
      </c>
      <c r="C29" s="6132">
        <v>42</v>
      </c>
      <c r="D29" s="6132"/>
      <c r="E29" s="274" t="s">
        <v>356</v>
      </c>
      <c r="F29" s="3040">
        <v>100</v>
      </c>
      <c r="G29" s="3040">
        <v>49</v>
      </c>
      <c r="H29" s="3040">
        <v>51</v>
      </c>
      <c r="I29" s="3040">
        <v>1280</v>
      </c>
      <c r="J29" s="3040">
        <v>579</v>
      </c>
      <c r="K29" s="3040">
        <v>701</v>
      </c>
      <c r="L29" s="3040">
        <v>200</v>
      </c>
      <c r="M29" s="3040">
        <v>236</v>
      </c>
      <c r="N29" s="850"/>
      <c r="O29" s="850"/>
      <c r="P29" s="3040">
        <v>174</v>
      </c>
      <c r="Q29" s="3040">
        <v>230</v>
      </c>
      <c r="R29" s="3040">
        <v>205</v>
      </c>
      <c r="S29" s="3040">
        <v>235</v>
      </c>
      <c r="T29" s="3753" t="s">
        <v>356</v>
      </c>
      <c r="U29" s="4395" t="s">
        <v>6235</v>
      </c>
      <c r="V29" s="4395"/>
      <c r="W29" s="4395"/>
    </row>
    <row r="30" spans="1:23">
      <c r="A30" s="47" t="s">
        <v>6247</v>
      </c>
      <c r="N30" s="850"/>
      <c r="O30" s="850"/>
    </row>
    <row r="31" spans="1:23" ht="12" customHeight="1">
      <c r="Q31" s="5101"/>
      <c r="R31" s="5101"/>
      <c r="S31" s="5101"/>
      <c r="T31" s="5101"/>
      <c r="U31" s="5101"/>
      <c r="V31" s="5101"/>
      <c r="W31" s="3760"/>
    </row>
    <row r="32" spans="1:23" ht="18.75" customHeight="1">
      <c r="A32" s="3761" t="s">
        <v>6248</v>
      </c>
      <c r="Q32" s="12"/>
      <c r="R32" s="12"/>
      <c r="S32" s="12"/>
      <c r="T32" s="12"/>
      <c r="U32" s="12"/>
      <c r="V32" s="12"/>
      <c r="W32" s="3760"/>
    </row>
    <row r="33" spans="1:24" ht="13.5" customHeight="1" thickBot="1">
      <c r="A33" s="5" t="s">
        <v>6249</v>
      </c>
      <c r="B33" s="3531"/>
      <c r="C33" s="3531"/>
      <c r="D33" s="3529"/>
      <c r="E33" s="3529"/>
      <c r="F33" s="47"/>
      <c r="G33" s="47"/>
      <c r="H33" s="825"/>
      <c r="I33" s="825"/>
      <c r="J33" s="806"/>
      <c r="K33" s="806"/>
      <c r="L33" s="806"/>
      <c r="M33" s="806"/>
      <c r="N33" s="850"/>
      <c r="O33" s="850"/>
      <c r="P33" s="806"/>
      <c r="Q33" s="3752"/>
      <c r="R33" s="3752"/>
      <c r="S33" s="3752"/>
      <c r="T33" s="3752"/>
      <c r="U33" s="3752"/>
      <c r="V33" s="3752"/>
      <c r="W33" s="806"/>
      <c r="X33" s="82" t="s">
        <v>6219</v>
      </c>
    </row>
    <row r="34" spans="1:24" ht="15.75" customHeight="1">
      <c r="A34" s="4394" t="s">
        <v>6220</v>
      </c>
      <c r="B34" s="4636" t="s">
        <v>6221</v>
      </c>
      <c r="C34" s="4649"/>
      <c r="D34" s="4636" t="s">
        <v>6250</v>
      </c>
      <c r="E34" s="4637"/>
      <c r="F34" s="4396" t="s">
        <v>6251</v>
      </c>
      <c r="G34" s="4393"/>
      <c r="H34" s="4394"/>
      <c r="I34" s="5047" t="s">
        <v>6252</v>
      </c>
      <c r="J34" s="6130"/>
      <c r="K34" s="6130"/>
      <c r="L34" s="6130"/>
      <c r="M34" s="6130"/>
      <c r="N34" s="6131"/>
      <c r="O34" s="6131"/>
      <c r="P34" s="6130"/>
      <c r="Q34" s="6130"/>
      <c r="R34" s="6130"/>
      <c r="S34" s="6130"/>
      <c r="T34" s="6130"/>
      <c r="U34" s="5048"/>
      <c r="V34" s="4636" t="s">
        <v>6253</v>
      </c>
      <c r="W34" s="4637"/>
      <c r="X34" s="4637"/>
    </row>
    <row r="35" spans="1:24" ht="15.75" customHeight="1">
      <c r="A35" s="4642"/>
      <c r="B35" s="5100"/>
      <c r="C35" s="5116"/>
      <c r="D35" s="5100"/>
      <c r="E35" s="5101"/>
      <c r="F35" s="5332" t="s">
        <v>16</v>
      </c>
      <c r="G35" s="5332" t="s">
        <v>790</v>
      </c>
      <c r="H35" s="5332" t="s">
        <v>791</v>
      </c>
      <c r="I35" s="4640" t="s">
        <v>16</v>
      </c>
      <c r="J35" s="4641"/>
      <c r="K35" s="4642"/>
      <c r="L35" s="4640" t="s">
        <v>6226</v>
      </c>
      <c r="M35" s="4642"/>
      <c r="N35" s="12"/>
      <c r="O35" s="12"/>
      <c r="P35" s="4639" t="s">
        <v>6241</v>
      </c>
      <c r="Q35" s="4643"/>
      <c r="R35" s="4638" t="s">
        <v>6228</v>
      </c>
      <c r="S35" s="4643"/>
      <c r="T35" s="4638" t="s">
        <v>6229</v>
      </c>
      <c r="U35" s="4642"/>
      <c r="V35" s="5100"/>
      <c r="W35" s="5101"/>
      <c r="X35" s="5101"/>
    </row>
    <row r="36" spans="1:24" ht="15.75" customHeight="1">
      <c r="A36" s="4642"/>
      <c r="B36" s="4638"/>
      <c r="C36" s="4643"/>
      <c r="D36" s="4638"/>
      <c r="E36" s="4639"/>
      <c r="F36" s="5284"/>
      <c r="G36" s="5284"/>
      <c r="H36" s="5284"/>
      <c r="I36" s="1220" t="s">
        <v>16</v>
      </c>
      <c r="J36" s="1220" t="s">
        <v>790</v>
      </c>
      <c r="K36" s="1220" t="s">
        <v>791</v>
      </c>
      <c r="L36" s="1220" t="s">
        <v>790</v>
      </c>
      <c r="M36" s="1220" t="s">
        <v>791</v>
      </c>
      <c r="N36" s="12"/>
      <c r="O36" s="12"/>
      <c r="P36" s="3744" t="s">
        <v>790</v>
      </c>
      <c r="Q36" s="1220" t="s">
        <v>791</v>
      </c>
      <c r="R36" s="1220" t="s">
        <v>790</v>
      </c>
      <c r="S36" s="1220" t="s">
        <v>791</v>
      </c>
      <c r="T36" s="1220" t="s">
        <v>790</v>
      </c>
      <c r="U36" s="1220" t="s">
        <v>791</v>
      </c>
      <c r="V36" s="4638"/>
      <c r="W36" s="4639"/>
      <c r="X36" s="4639"/>
    </row>
    <row r="37" spans="1:24" ht="15.9" customHeight="1">
      <c r="A37" s="3762" t="s">
        <v>6254</v>
      </c>
      <c r="B37" s="3"/>
      <c r="C37" s="12"/>
      <c r="D37" s="12"/>
      <c r="E37" s="12"/>
      <c r="F37" s="3763"/>
      <c r="G37" s="3763"/>
      <c r="H37" s="3763"/>
      <c r="I37" s="3763"/>
      <c r="J37" s="3763"/>
      <c r="K37" s="12"/>
      <c r="L37" s="3763"/>
      <c r="M37" s="3763"/>
      <c r="N37" s="12"/>
      <c r="O37" s="12"/>
      <c r="P37" s="3763"/>
      <c r="Q37" s="3763"/>
      <c r="R37" s="3763"/>
      <c r="S37" s="3763"/>
      <c r="T37" s="3763"/>
      <c r="U37" s="3764"/>
      <c r="V37" s="6128" t="s">
        <v>6254</v>
      </c>
      <c r="W37" s="6129"/>
      <c r="X37" s="6129"/>
    </row>
    <row r="38" spans="1:24" ht="15.9" customHeight="1">
      <c r="A38" s="3747" t="s">
        <v>6232</v>
      </c>
      <c r="B38" s="4625">
        <v>18</v>
      </c>
      <c r="C38" s="4452"/>
      <c r="D38" s="4452">
        <v>317</v>
      </c>
      <c r="E38" s="4452"/>
      <c r="F38" s="261">
        <v>826</v>
      </c>
      <c r="G38" s="261">
        <v>529</v>
      </c>
      <c r="H38" s="261">
        <v>297</v>
      </c>
      <c r="I38" s="261">
        <v>11370</v>
      </c>
      <c r="J38" s="261">
        <v>5583</v>
      </c>
      <c r="K38" s="261">
        <v>5787</v>
      </c>
      <c r="L38" s="261">
        <v>1916</v>
      </c>
      <c r="M38" s="261">
        <v>2010</v>
      </c>
      <c r="P38" s="261">
        <v>1929</v>
      </c>
      <c r="Q38" s="261">
        <v>1888</v>
      </c>
      <c r="R38" s="261">
        <v>1738</v>
      </c>
      <c r="S38" s="261">
        <v>1889</v>
      </c>
      <c r="T38" s="261" t="s">
        <v>356</v>
      </c>
      <c r="U38" s="261" t="s">
        <v>356</v>
      </c>
      <c r="V38" s="11" t="s">
        <v>6232</v>
      </c>
      <c r="W38" s="3757"/>
      <c r="X38" s="3757"/>
    </row>
    <row r="39" spans="1:24" ht="15.9" customHeight="1">
      <c r="A39" s="3747" t="s">
        <v>483</v>
      </c>
      <c r="B39" s="4625">
        <v>18</v>
      </c>
      <c r="C39" s="4452"/>
      <c r="D39" s="4452">
        <v>232</v>
      </c>
      <c r="E39" s="4452"/>
      <c r="F39" s="261">
        <v>810</v>
      </c>
      <c r="G39" s="261">
        <v>531</v>
      </c>
      <c r="H39" s="261">
        <v>279</v>
      </c>
      <c r="I39" s="261">
        <v>11002</v>
      </c>
      <c r="J39" s="261">
        <v>5442</v>
      </c>
      <c r="K39" s="261">
        <v>5560</v>
      </c>
      <c r="L39" s="261">
        <v>1787</v>
      </c>
      <c r="M39" s="261">
        <v>1792</v>
      </c>
      <c r="P39" s="261">
        <v>1814</v>
      </c>
      <c r="Q39" s="261">
        <v>1936</v>
      </c>
      <c r="R39" s="261">
        <v>1841</v>
      </c>
      <c r="S39" s="261">
        <v>1832</v>
      </c>
      <c r="T39" s="261" t="s">
        <v>356</v>
      </c>
      <c r="U39" s="3765" t="s">
        <v>356</v>
      </c>
      <c r="V39" s="11" t="s">
        <v>483</v>
      </c>
      <c r="W39" s="3757"/>
      <c r="X39" s="3757"/>
    </row>
    <row r="40" spans="1:24" ht="15.9" customHeight="1">
      <c r="A40" s="3747" t="s">
        <v>6233</v>
      </c>
      <c r="B40" s="4625">
        <v>18</v>
      </c>
      <c r="C40" s="4452"/>
      <c r="D40" s="5448">
        <v>306</v>
      </c>
      <c r="E40" s="5448"/>
      <c r="F40" s="264">
        <v>794</v>
      </c>
      <c r="G40" s="264">
        <v>516</v>
      </c>
      <c r="H40" s="264">
        <v>278</v>
      </c>
      <c r="I40" s="264">
        <v>10672</v>
      </c>
      <c r="J40" s="264">
        <v>5263</v>
      </c>
      <c r="K40" s="264">
        <v>5409</v>
      </c>
      <c r="L40" s="264">
        <v>1785</v>
      </c>
      <c r="M40" s="264">
        <v>1800</v>
      </c>
      <c r="P40" s="264">
        <v>1711</v>
      </c>
      <c r="Q40" s="264">
        <v>1725</v>
      </c>
      <c r="R40" s="264">
        <v>1767</v>
      </c>
      <c r="S40" s="264">
        <v>1884</v>
      </c>
      <c r="T40" s="261" t="s">
        <v>356</v>
      </c>
      <c r="U40" s="3765" t="s">
        <v>356</v>
      </c>
      <c r="V40" s="11" t="s">
        <v>6233</v>
      </c>
      <c r="W40" s="3757"/>
      <c r="X40" s="3757"/>
    </row>
    <row r="41" spans="1:24" ht="15.9" customHeight="1">
      <c r="A41" s="3747" t="s">
        <v>485</v>
      </c>
      <c r="B41" s="4625">
        <v>18</v>
      </c>
      <c r="C41" s="4452"/>
      <c r="D41" s="4452">
        <v>299</v>
      </c>
      <c r="E41" s="4452"/>
      <c r="F41" s="264">
        <v>775</v>
      </c>
      <c r="G41" s="264">
        <v>505</v>
      </c>
      <c r="H41" s="264">
        <v>270</v>
      </c>
      <c r="I41" s="264">
        <v>10316</v>
      </c>
      <c r="J41" s="264">
        <v>5132</v>
      </c>
      <c r="K41" s="264">
        <v>5184</v>
      </c>
      <c r="L41" s="264">
        <v>1739</v>
      </c>
      <c r="M41" s="264">
        <v>1742</v>
      </c>
      <c r="P41" s="264">
        <v>1715</v>
      </c>
      <c r="Q41" s="264">
        <v>1754</v>
      </c>
      <c r="R41" s="264">
        <v>1678</v>
      </c>
      <c r="S41" s="264">
        <v>1688</v>
      </c>
      <c r="T41" s="261" t="s">
        <v>356</v>
      </c>
      <c r="U41" s="3765" t="s">
        <v>356</v>
      </c>
      <c r="V41" s="11" t="s">
        <v>485</v>
      </c>
      <c r="W41" s="3757"/>
      <c r="X41" s="3757"/>
    </row>
    <row r="42" spans="1:24" ht="15.9" customHeight="1">
      <c r="A42" s="236" t="s">
        <v>495</v>
      </c>
      <c r="B42" s="2215" t="s">
        <v>6255</v>
      </c>
      <c r="C42" s="1255">
        <v>18</v>
      </c>
      <c r="D42" s="2216"/>
      <c r="E42" s="1937">
        <v>293</v>
      </c>
      <c r="F42" s="267">
        <v>760</v>
      </c>
      <c r="G42" s="267">
        <v>479</v>
      </c>
      <c r="H42" s="267">
        <v>281</v>
      </c>
      <c r="I42" s="267">
        <v>10237</v>
      </c>
      <c r="J42" s="267">
        <v>5122</v>
      </c>
      <c r="K42" s="267">
        <v>5115</v>
      </c>
      <c r="L42" s="267">
        <v>1746</v>
      </c>
      <c r="M42" s="267">
        <v>1674</v>
      </c>
      <c r="N42" s="2476"/>
      <c r="O42" s="2476"/>
      <c r="P42" s="267">
        <v>1694</v>
      </c>
      <c r="Q42" s="267">
        <v>1721</v>
      </c>
      <c r="R42" s="267">
        <v>1682</v>
      </c>
      <c r="S42" s="267">
        <v>1720</v>
      </c>
      <c r="T42" s="2216" t="s">
        <v>356</v>
      </c>
      <c r="U42" s="3766" t="s">
        <v>356</v>
      </c>
      <c r="V42" s="236" t="s">
        <v>495</v>
      </c>
      <c r="W42" s="3757"/>
      <c r="X42" s="3757"/>
    </row>
    <row r="43" spans="1:24" ht="15.9" customHeight="1">
      <c r="A43" s="25" t="s">
        <v>6242</v>
      </c>
      <c r="B43" s="256"/>
      <c r="C43" s="258">
        <v>1</v>
      </c>
      <c r="D43" s="258"/>
      <c r="E43" s="258">
        <v>15</v>
      </c>
      <c r="F43" s="264">
        <v>39</v>
      </c>
      <c r="G43" s="264">
        <v>30</v>
      </c>
      <c r="H43" s="264">
        <v>9</v>
      </c>
      <c r="I43" s="264">
        <v>599</v>
      </c>
      <c r="J43" s="264">
        <v>331</v>
      </c>
      <c r="K43" s="264">
        <v>268</v>
      </c>
      <c r="L43" s="264">
        <v>117</v>
      </c>
      <c r="M43" s="264">
        <v>85</v>
      </c>
      <c r="N43" s="850"/>
      <c r="O43" s="850"/>
      <c r="P43" s="264">
        <v>106</v>
      </c>
      <c r="Q43" s="264">
        <v>94</v>
      </c>
      <c r="R43" s="264">
        <v>108</v>
      </c>
      <c r="S43" s="264">
        <v>89</v>
      </c>
      <c r="T43" s="261" t="s">
        <v>356</v>
      </c>
      <c r="U43" s="3765" t="s">
        <v>356</v>
      </c>
      <c r="V43" s="5391" t="s">
        <v>6243</v>
      </c>
      <c r="W43" s="5391"/>
      <c r="X43" s="5391"/>
    </row>
    <row r="44" spans="1:24" ht="15.9" customHeight="1">
      <c r="A44" s="25" t="s">
        <v>6256</v>
      </c>
      <c r="B44" s="256"/>
      <c r="C44" s="258">
        <v>11</v>
      </c>
      <c r="D44" s="258"/>
      <c r="E44" s="258">
        <v>180</v>
      </c>
      <c r="F44" s="264">
        <v>515</v>
      </c>
      <c r="G44" s="264">
        <v>310</v>
      </c>
      <c r="H44" s="264">
        <v>205</v>
      </c>
      <c r="I44" s="264">
        <v>6648</v>
      </c>
      <c r="J44" s="264">
        <v>3237</v>
      </c>
      <c r="K44" s="264">
        <v>3411</v>
      </c>
      <c r="L44" s="264">
        <v>1077</v>
      </c>
      <c r="M44" s="264">
        <v>1093</v>
      </c>
      <c r="N44" s="850"/>
      <c r="O44" s="850"/>
      <c r="P44" s="264">
        <v>1066</v>
      </c>
      <c r="Q44" s="264">
        <v>1163</v>
      </c>
      <c r="R44" s="264">
        <v>1094</v>
      </c>
      <c r="S44" s="264">
        <v>1155</v>
      </c>
      <c r="T44" s="261" t="s">
        <v>356</v>
      </c>
      <c r="U44" s="3765" t="s">
        <v>356</v>
      </c>
      <c r="V44" s="5391" t="s">
        <v>6257</v>
      </c>
      <c r="W44" s="5391"/>
      <c r="X44" s="5391"/>
    </row>
    <row r="45" spans="1:24" ht="15.9" customHeight="1">
      <c r="A45" s="25" t="s">
        <v>6244</v>
      </c>
      <c r="B45" s="256"/>
      <c r="C45" s="258">
        <v>1</v>
      </c>
      <c r="D45" s="258"/>
      <c r="E45" s="258">
        <v>18</v>
      </c>
      <c r="F45" s="264">
        <v>45</v>
      </c>
      <c r="G45" s="264">
        <v>26</v>
      </c>
      <c r="H45" s="264">
        <v>19</v>
      </c>
      <c r="I45" s="264">
        <v>582</v>
      </c>
      <c r="J45" s="264">
        <v>259</v>
      </c>
      <c r="K45" s="264">
        <v>323</v>
      </c>
      <c r="L45" s="264">
        <v>88</v>
      </c>
      <c r="M45" s="264">
        <v>112</v>
      </c>
      <c r="N45" s="850"/>
      <c r="O45" s="850"/>
      <c r="P45" s="264">
        <v>85</v>
      </c>
      <c r="Q45" s="264">
        <v>110</v>
      </c>
      <c r="R45" s="264">
        <v>86</v>
      </c>
      <c r="S45" s="264">
        <v>101</v>
      </c>
      <c r="T45" s="261" t="s">
        <v>356</v>
      </c>
      <c r="U45" s="3765" t="s">
        <v>356</v>
      </c>
      <c r="V45" s="5391" t="s">
        <v>6258</v>
      </c>
      <c r="W45" s="5391"/>
      <c r="X45" s="5391"/>
    </row>
    <row r="46" spans="1:24" ht="15.9" customHeight="1">
      <c r="A46" s="25" t="s">
        <v>6259</v>
      </c>
      <c r="B46" s="256"/>
      <c r="C46" s="258">
        <v>5</v>
      </c>
      <c r="D46" s="261"/>
      <c r="E46" s="261">
        <v>80</v>
      </c>
      <c r="F46" s="264">
        <v>161</v>
      </c>
      <c r="G46" s="264">
        <v>113</v>
      </c>
      <c r="H46" s="264">
        <v>48</v>
      </c>
      <c r="I46" s="264">
        <v>2408</v>
      </c>
      <c r="J46" s="264">
        <v>1295</v>
      </c>
      <c r="K46" s="264">
        <v>1113</v>
      </c>
      <c r="L46" s="264">
        <v>464</v>
      </c>
      <c r="M46" s="264">
        <v>384</v>
      </c>
      <c r="N46" s="850"/>
      <c r="O46" s="850"/>
      <c r="P46" s="264">
        <v>437</v>
      </c>
      <c r="Q46" s="264">
        <v>354</v>
      </c>
      <c r="R46" s="264">
        <v>394</v>
      </c>
      <c r="S46" s="264">
        <v>375</v>
      </c>
      <c r="T46" s="261" t="s">
        <v>356</v>
      </c>
      <c r="U46" s="3765" t="s">
        <v>356</v>
      </c>
      <c r="V46" s="5391" t="s">
        <v>6235</v>
      </c>
      <c r="W46" s="5391"/>
      <c r="X46" s="5391"/>
    </row>
    <row r="47" spans="1:24" ht="15.9" customHeight="1">
      <c r="A47" s="3767" t="s">
        <v>6260</v>
      </c>
      <c r="B47" s="841"/>
      <c r="C47" s="261"/>
      <c r="D47" s="261"/>
      <c r="E47" s="261"/>
      <c r="F47" s="261"/>
      <c r="G47" s="261"/>
      <c r="H47" s="261"/>
      <c r="I47" s="261"/>
      <c r="J47" s="261"/>
      <c r="K47" s="261"/>
      <c r="L47" s="261"/>
      <c r="M47" s="261"/>
      <c r="N47" s="261"/>
      <c r="O47" s="261"/>
      <c r="P47" s="261"/>
      <c r="Q47" s="261"/>
      <c r="R47" s="261"/>
      <c r="S47" s="261"/>
      <c r="T47" s="261"/>
      <c r="U47" s="3765"/>
      <c r="V47" s="6126" t="s">
        <v>6260</v>
      </c>
      <c r="W47" s="6127"/>
      <c r="X47" s="6127"/>
    </row>
    <row r="48" spans="1:24" ht="15.9" customHeight="1">
      <c r="A48" s="3747" t="s">
        <v>6232</v>
      </c>
      <c r="B48" s="256"/>
      <c r="C48" s="258">
        <v>5</v>
      </c>
      <c r="D48" s="258"/>
      <c r="E48" s="258">
        <v>33</v>
      </c>
      <c r="F48" s="264">
        <v>83</v>
      </c>
      <c r="G48" s="264">
        <v>52</v>
      </c>
      <c r="H48" s="264">
        <v>31</v>
      </c>
      <c r="I48" s="264">
        <v>567</v>
      </c>
      <c r="J48" s="264">
        <v>365</v>
      </c>
      <c r="K48" s="264">
        <v>202</v>
      </c>
      <c r="L48" s="2455">
        <v>129</v>
      </c>
      <c r="M48" s="2455">
        <v>69</v>
      </c>
      <c r="N48" s="3757"/>
      <c r="O48" s="3757"/>
      <c r="P48" s="2455">
        <v>93</v>
      </c>
      <c r="Q48" s="2455">
        <v>67</v>
      </c>
      <c r="R48" s="2455">
        <v>89</v>
      </c>
      <c r="S48" s="2455">
        <v>43</v>
      </c>
      <c r="T48" s="2455">
        <v>54</v>
      </c>
      <c r="U48" s="2455">
        <v>23</v>
      </c>
      <c r="V48" s="11" t="s">
        <v>6232</v>
      </c>
      <c r="W48" s="3757"/>
      <c r="X48" s="3757"/>
    </row>
    <row r="49" spans="1:24" ht="15.9" customHeight="1">
      <c r="A49" s="3747" t="s">
        <v>483</v>
      </c>
      <c r="B49" s="256"/>
      <c r="C49" s="258">
        <v>5</v>
      </c>
      <c r="D49" s="258"/>
      <c r="E49" s="258">
        <v>33</v>
      </c>
      <c r="F49" s="264">
        <v>81</v>
      </c>
      <c r="G49" s="264">
        <v>52</v>
      </c>
      <c r="H49" s="264">
        <v>29</v>
      </c>
      <c r="I49" s="264">
        <v>600</v>
      </c>
      <c r="J49" s="264">
        <v>377</v>
      </c>
      <c r="K49" s="264">
        <v>223</v>
      </c>
      <c r="L49" s="2455">
        <v>115</v>
      </c>
      <c r="M49" s="2455">
        <v>68</v>
      </c>
      <c r="N49" s="3757"/>
      <c r="O49" s="3757"/>
      <c r="P49" s="2455">
        <v>107</v>
      </c>
      <c r="Q49" s="2455">
        <v>59</v>
      </c>
      <c r="R49" s="2455">
        <v>83</v>
      </c>
      <c r="S49" s="2455">
        <v>60</v>
      </c>
      <c r="T49" s="2455">
        <v>72</v>
      </c>
      <c r="U49" s="2455">
        <v>36</v>
      </c>
      <c r="V49" s="11" t="s">
        <v>483</v>
      </c>
      <c r="W49" s="3757"/>
      <c r="X49" s="3757"/>
    </row>
    <row r="50" spans="1:24" ht="15.9" customHeight="1">
      <c r="A50" s="3747" t="s">
        <v>6233</v>
      </c>
      <c r="B50" s="256"/>
      <c r="C50" s="258">
        <v>5</v>
      </c>
      <c r="D50" s="258"/>
      <c r="E50" s="258">
        <v>33</v>
      </c>
      <c r="F50" s="264">
        <v>80</v>
      </c>
      <c r="G50" s="264">
        <v>53</v>
      </c>
      <c r="H50" s="264">
        <v>27</v>
      </c>
      <c r="I50" s="264">
        <v>589</v>
      </c>
      <c r="J50" s="264">
        <v>361</v>
      </c>
      <c r="K50" s="264">
        <v>228</v>
      </c>
      <c r="L50" s="2455">
        <v>101</v>
      </c>
      <c r="M50" s="2455">
        <v>85</v>
      </c>
      <c r="N50" s="3757"/>
      <c r="O50" s="3757"/>
      <c r="P50" s="2455">
        <v>103</v>
      </c>
      <c r="Q50" s="2455">
        <v>55</v>
      </c>
      <c r="R50" s="2455">
        <v>97</v>
      </c>
      <c r="S50" s="2455">
        <v>51</v>
      </c>
      <c r="T50" s="2455">
        <v>60</v>
      </c>
      <c r="U50" s="2455">
        <v>37</v>
      </c>
      <c r="V50" s="11" t="s">
        <v>6233</v>
      </c>
      <c r="W50" s="3757"/>
      <c r="X50" s="3757"/>
    </row>
    <row r="51" spans="1:24" ht="15.9" customHeight="1">
      <c r="A51" s="3747" t="s">
        <v>485</v>
      </c>
      <c r="B51" s="256"/>
      <c r="C51" s="258">
        <v>5</v>
      </c>
      <c r="D51" s="258"/>
      <c r="E51" s="258">
        <v>33</v>
      </c>
      <c r="F51" s="264">
        <v>81</v>
      </c>
      <c r="G51" s="264">
        <v>54</v>
      </c>
      <c r="H51" s="264">
        <v>27</v>
      </c>
      <c r="I51" s="264">
        <v>583</v>
      </c>
      <c r="J51" s="264">
        <v>354</v>
      </c>
      <c r="K51" s="264">
        <v>229</v>
      </c>
      <c r="L51" s="2455">
        <v>101</v>
      </c>
      <c r="M51" s="2455">
        <v>75</v>
      </c>
      <c r="N51" s="3757"/>
      <c r="O51" s="3757"/>
      <c r="P51" s="2455">
        <v>96</v>
      </c>
      <c r="Q51" s="2455">
        <v>69</v>
      </c>
      <c r="R51" s="2455">
        <v>85</v>
      </c>
      <c r="S51" s="2455">
        <v>46</v>
      </c>
      <c r="T51" s="2455">
        <v>72</v>
      </c>
      <c r="U51" s="3768">
        <v>39</v>
      </c>
      <c r="V51" s="11" t="s">
        <v>485</v>
      </c>
      <c r="W51" s="3757"/>
      <c r="X51" s="3757"/>
    </row>
    <row r="52" spans="1:24" ht="15.9" customHeight="1" thickBot="1">
      <c r="A52" s="243" t="s">
        <v>495</v>
      </c>
      <c r="B52" s="2436" t="s">
        <v>781</v>
      </c>
      <c r="C52" s="1212">
        <v>5</v>
      </c>
      <c r="D52" s="1212"/>
      <c r="E52" s="1212">
        <v>33</v>
      </c>
      <c r="F52" s="213">
        <v>77</v>
      </c>
      <c r="G52" s="213">
        <v>50</v>
      </c>
      <c r="H52" s="213">
        <v>27</v>
      </c>
      <c r="I52" s="213">
        <v>522</v>
      </c>
      <c r="J52" s="213">
        <v>321</v>
      </c>
      <c r="K52" s="213">
        <v>201</v>
      </c>
      <c r="L52" s="3769">
        <v>91</v>
      </c>
      <c r="M52" s="3769">
        <v>48</v>
      </c>
      <c r="N52" s="3770"/>
      <c r="O52" s="3770"/>
      <c r="P52" s="3769">
        <v>86</v>
      </c>
      <c r="Q52" s="3769">
        <v>65</v>
      </c>
      <c r="R52" s="3769">
        <v>80</v>
      </c>
      <c r="S52" s="3769">
        <v>60</v>
      </c>
      <c r="T52" s="3769">
        <v>64</v>
      </c>
      <c r="U52" s="3771">
        <v>28</v>
      </c>
      <c r="V52" s="3772" t="s">
        <v>495</v>
      </c>
      <c r="W52" s="3773"/>
      <c r="X52" s="3773"/>
    </row>
    <row r="53" spans="1:24">
      <c r="A53" s="47" t="s">
        <v>6261</v>
      </c>
      <c r="U53" s="850"/>
    </row>
  </sheetData>
  <mergeCells count="86">
    <mergeCell ref="A3:E3"/>
    <mergeCell ref="A5:A7"/>
    <mergeCell ref="B5:B7"/>
    <mergeCell ref="C5:E5"/>
    <mergeCell ref="F5:H5"/>
    <mergeCell ref="C13:D13"/>
    <mergeCell ref="AA5:AA7"/>
    <mergeCell ref="C6:D7"/>
    <mergeCell ref="E6:E7"/>
    <mergeCell ref="F6:F7"/>
    <mergeCell ref="G6:G7"/>
    <mergeCell ref="H6:H7"/>
    <mergeCell ref="I6:K6"/>
    <mergeCell ref="L6:M6"/>
    <mergeCell ref="P6:Q6"/>
    <mergeCell ref="R6:S6"/>
    <mergeCell ref="I5:Z5"/>
    <mergeCell ref="T6:U6"/>
    <mergeCell ref="V6:W6"/>
    <mergeCell ref="X6:Y6"/>
    <mergeCell ref="Z6:Z7"/>
    <mergeCell ref="C8:D8"/>
    <mergeCell ref="C9:D9"/>
    <mergeCell ref="C10:D10"/>
    <mergeCell ref="C11:D11"/>
    <mergeCell ref="C12:D12"/>
    <mergeCell ref="C14:D14"/>
    <mergeCell ref="A17:E17"/>
    <mergeCell ref="A19:A21"/>
    <mergeCell ref="B19:B21"/>
    <mergeCell ref="C19:E19"/>
    <mergeCell ref="I19:T19"/>
    <mergeCell ref="U19:W21"/>
    <mergeCell ref="C20:D21"/>
    <mergeCell ref="E20:E21"/>
    <mergeCell ref="F20:F21"/>
    <mergeCell ref="G20:G21"/>
    <mergeCell ref="H20:H21"/>
    <mergeCell ref="I20:K20"/>
    <mergeCell ref="L20:M20"/>
    <mergeCell ref="P20:Q20"/>
    <mergeCell ref="F19:H19"/>
    <mergeCell ref="C29:D29"/>
    <mergeCell ref="U29:W29"/>
    <mergeCell ref="R20:S20"/>
    <mergeCell ref="T20:T21"/>
    <mergeCell ref="C22:D22"/>
    <mergeCell ref="C23:D23"/>
    <mergeCell ref="C24:D24"/>
    <mergeCell ref="C25:D25"/>
    <mergeCell ref="C26:D26"/>
    <mergeCell ref="C27:D27"/>
    <mergeCell ref="U27:W27"/>
    <mergeCell ref="C28:D28"/>
    <mergeCell ref="U28:W28"/>
    <mergeCell ref="Q31:R31"/>
    <mergeCell ref="S31:T31"/>
    <mergeCell ref="U31:V31"/>
    <mergeCell ref="A34:A36"/>
    <mergeCell ref="B34:C36"/>
    <mergeCell ref="D34:E36"/>
    <mergeCell ref="F34:H34"/>
    <mergeCell ref="I34:U34"/>
    <mergeCell ref="V34:X36"/>
    <mergeCell ref="F35:F36"/>
    <mergeCell ref="T35:U35"/>
    <mergeCell ref="G35:G36"/>
    <mergeCell ref="H35:H36"/>
    <mergeCell ref="I35:K35"/>
    <mergeCell ref="L35:M35"/>
    <mergeCell ref="P35:Q35"/>
    <mergeCell ref="R35:S35"/>
    <mergeCell ref="V45:X45"/>
    <mergeCell ref="V46:X46"/>
    <mergeCell ref="V47:X47"/>
    <mergeCell ref="B40:C40"/>
    <mergeCell ref="D40:E40"/>
    <mergeCell ref="B41:C41"/>
    <mergeCell ref="D41:E41"/>
    <mergeCell ref="V43:X43"/>
    <mergeCell ref="V44:X44"/>
    <mergeCell ref="V37:X37"/>
    <mergeCell ref="B38:C38"/>
    <mergeCell ref="D38:E38"/>
    <mergeCell ref="B39:C39"/>
    <mergeCell ref="D39:E39"/>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4" max="64"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100" zoomScaleSheetLayoutView="100" workbookViewId="0"/>
  </sheetViews>
  <sheetFormatPr defaultRowHeight="13.2"/>
  <cols>
    <col min="1" max="1" width="3.6640625" style="24" customWidth="1"/>
    <col min="2" max="2" width="4.6640625" style="24" customWidth="1"/>
    <col min="3" max="3" width="13.44140625" style="24" customWidth="1"/>
    <col min="4" max="5" width="4.21875" style="24" customWidth="1"/>
    <col min="6" max="6" width="4.33203125" style="24" customWidth="1"/>
    <col min="7" max="7" width="6.109375" style="24" customWidth="1"/>
    <col min="8" max="8" width="7.44140625" style="24" customWidth="1"/>
    <col min="9" max="9" width="7.5546875" style="24" customWidth="1"/>
    <col min="10" max="15" width="5.109375" style="24" customWidth="1"/>
    <col min="16" max="16384" width="8.88671875" style="24"/>
  </cols>
  <sheetData>
    <row r="1" spans="1:20" ht="19.2">
      <c r="A1" s="34" t="s">
        <v>6262</v>
      </c>
      <c r="B1" s="34"/>
      <c r="C1" s="34"/>
      <c r="D1" s="35"/>
      <c r="E1" s="35"/>
      <c r="F1" s="35"/>
      <c r="G1" s="35"/>
      <c r="H1" s="35"/>
      <c r="I1" s="35"/>
      <c r="J1" s="43"/>
      <c r="K1" s="43"/>
      <c r="L1" s="43"/>
      <c r="M1" s="43"/>
      <c r="N1" s="43"/>
      <c r="O1" s="43"/>
    </row>
    <row r="2" spans="1:20">
      <c r="A2" s="3774"/>
      <c r="B2" s="3774"/>
      <c r="C2" s="3774"/>
      <c r="D2" s="3774"/>
      <c r="E2" s="3774"/>
      <c r="F2" s="3774"/>
      <c r="G2" s="3774"/>
      <c r="H2" s="43"/>
      <c r="I2" s="43"/>
      <c r="J2" s="43"/>
      <c r="K2" s="43"/>
      <c r="L2" s="43"/>
      <c r="M2" s="44"/>
      <c r="N2" s="43"/>
      <c r="O2" s="1944" t="s">
        <v>6263</v>
      </c>
    </row>
    <row r="3" spans="1:20" ht="13.5" customHeight="1">
      <c r="A3" s="3774"/>
      <c r="B3" s="3774"/>
      <c r="C3" s="3774"/>
      <c r="D3" s="3774"/>
      <c r="E3" s="3774"/>
      <c r="F3" s="3774"/>
      <c r="G3" s="3774"/>
      <c r="H3" s="43"/>
      <c r="I3" s="43"/>
      <c r="J3" s="43"/>
      <c r="L3" s="43"/>
      <c r="M3" s="43"/>
      <c r="N3" s="43"/>
      <c r="O3" s="85" t="s">
        <v>6264</v>
      </c>
    </row>
    <row r="4" spans="1:20" ht="13.5" customHeight="1" thickBot="1">
      <c r="A4" s="825" t="s">
        <v>6265</v>
      </c>
      <c r="B4" s="825"/>
      <c r="C4" s="825"/>
      <c r="D4" s="825"/>
      <c r="E4" s="825"/>
      <c r="F4" s="825"/>
      <c r="G4" s="825"/>
      <c r="H4" s="2580"/>
      <c r="I4" s="2580"/>
      <c r="J4" s="2580"/>
      <c r="K4" s="2580"/>
      <c r="L4" s="2580"/>
      <c r="M4" s="2580"/>
      <c r="N4" s="2580"/>
      <c r="O4" s="85" t="s">
        <v>6266</v>
      </c>
    </row>
    <row r="5" spans="1:20" ht="15" customHeight="1">
      <c r="A5" s="6154" t="s">
        <v>6267</v>
      </c>
      <c r="B5" s="6154"/>
      <c r="C5" s="6155"/>
      <c r="D5" s="6158" t="s">
        <v>6268</v>
      </c>
      <c r="E5" s="6154"/>
      <c r="F5" s="6154"/>
      <c r="G5" s="6154"/>
      <c r="H5" s="6154"/>
      <c r="I5" s="6155"/>
      <c r="J5" s="6158" t="s">
        <v>6269</v>
      </c>
      <c r="K5" s="6155"/>
      <c r="L5" s="6160" t="s">
        <v>6270</v>
      </c>
      <c r="M5" s="6161"/>
      <c r="N5" s="6164" t="s">
        <v>6271</v>
      </c>
      <c r="O5" s="6165"/>
      <c r="P5" s="850"/>
      <c r="R5" s="85"/>
    </row>
    <row r="6" spans="1:20" ht="15" customHeight="1">
      <c r="A6" s="6156"/>
      <c r="B6" s="6156"/>
      <c r="C6" s="6157"/>
      <c r="D6" s="6167" t="s">
        <v>6272</v>
      </c>
      <c r="E6" s="6168"/>
      <c r="F6" s="6167" t="s">
        <v>5418</v>
      </c>
      <c r="G6" s="6168"/>
      <c r="H6" s="3775" t="s">
        <v>6273</v>
      </c>
      <c r="I6" s="3775" t="s">
        <v>5419</v>
      </c>
      <c r="J6" s="6159"/>
      <c r="K6" s="6157"/>
      <c r="L6" s="6162"/>
      <c r="M6" s="6163"/>
      <c r="N6" s="6162"/>
      <c r="O6" s="6166"/>
      <c r="P6" s="850"/>
      <c r="R6" s="1944"/>
    </row>
    <row r="7" spans="1:20" ht="19.5" customHeight="1">
      <c r="A7" s="3776" t="s">
        <v>6274</v>
      </c>
      <c r="B7" s="3777"/>
      <c r="C7" s="3777"/>
      <c r="D7" s="6150" t="s">
        <v>356</v>
      </c>
      <c r="E7" s="6169"/>
      <c r="F7" s="6151">
        <v>1</v>
      </c>
      <c r="G7" s="6151"/>
      <c r="H7" s="3778" t="s">
        <v>899</v>
      </c>
      <c r="I7" s="3778">
        <v>2</v>
      </c>
      <c r="J7" s="6152">
        <v>5852</v>
      </c>
      <c r="K7" s="6152"/>
      <c r="L7" s="6152">
        <v>350</v>
      </c>
      <c r="M7" s="6152"/>
      <c r="N7" s="6142">
        <v>113</v>
      </c>
      <c r="O7" s="6142"/>
      <c r="P7" s="850"/>
      <c r="R7" s="850"/>
    </row>
    <row r="8" spans="1:20" ht="20.25" customHeight="1">
      <c r="A8" s="3776" t="s">
        <v>483</v>
      </c>
      <c r="B8" s="3777"/>
      <c r="C8" s="3777"/>
      <c r="D8" s="6150" t="s">
        <v>356</v>
      </c>
      <c r="E8" s="6142"/>
      <c r="F8" s="6151">
        <v>1</v>
      </c>
      <c r="G8" s="6151"/>
      <c r="H8" s="3778" t="s">
        <v>899</v>
      </c>
      <c r="I8" s="3778">
        <v>2</v>
      </c>
      <c r="J8" s="6152">
        <v>6037</v>
      </c>
      <c r="K8" s="6152"/>
      <c r="L8" s="6152">
        <v>354</v>
      </c>
      <c r="M8" s="6152"/>
      <c r="N8" s="6153">
        <v>113</v>
      </c>
      <c r="O8" s="6153"/>
      <c r="P8" s="850"/>
    </row>
    <row r="9" spans="1:20" ht="20.25" customHeight="1">
      <c r="A9" s="3776" t="s">
        <v>6275</v>
      </c>
      <c r="B9" s="3777"/>
      <c r="C9" s="3777"/>
      <c r="D9" s="6141" t="s">
        <v>356</v>
      </c>
      <c r="E9" s="4400"/>
      <c r="F9" s="6137">
        <v>1</v>
      </c>
      <c r="G9" s="6137"/>
      <c r="H9" s="1944" t="s">
        <v>927</v>
      </c>
      <c r="I9" s="1944">
        <v>2</v>
      </c>
      <c r="J9" s="4454">
        <v>6183</v>
      </c>
      <c r="K9" s="4454"/>
      <c r="L9" s="4454">
        <v>355</v>
      </c>
      <c r="M9" s="4454"/>
      <c r="N9" s="4454">
        <v>114</v>
      </c>
      <c r="O9" s="4454"/>
      <c r="P9" s="850"/>
    </row>
    <row r="10" spans="1:20" ht="20.25" customHeight="1">
      <c r="A10" s="3776" t="s">
        <v>485</v>
      </c>
      <c r="B10" s="3777"/>
      <c r="C10" s="3777"/>
      <c r="D10" s="6141" t="s">
        <v>356</v>
      </c>
      <c r="E10" s="4400"/>
      <c r="F10" s="6137">
        <v>1</v>
      </c>
      <c r="G10" s="6137"/>
      <c r="H10" s="1944" t="s">
        <v>899</v>
      </c>
      <c r="I10" s="1944">
        <v>2</v>
      </c>
      <c r="J10" s="4454">
        <v>6212</v>
      </c>
      <c r="K10" s="4454"/>
      <c r="L10" s="4454">
        <v>362</v>
      </c>
      <c r="M10" s="4454"/>
      <c r="N10" s="4454">
        <v>117</v>
      </c>
      <c r="O10" s="4454"/>
      <c r="P10" s="850"/>
    </row>
    <row r="11" spans="1:20" ht="20.25" customHeight="1">
      <c r="A11" s="3779" t="s">
        <v>495</v>
      </c>
      <c r="B11" s="3780"/>
      <c r="C11" s="3780"/>
      <c r="D11" s="6147" t="s">
        <v>899</v>
      </c>
      <c r="E11" s="6148"/>
      <c r="F11" s="6149" t="s">
        <v>356</v>
      </c>
      <c r="G11" s="6149"/>
      <c r="H11" s="3781">
        <v>1</v>
      </c>
      <c r="I11" s="3781">
        <v>2</v>
      </c>
      <c r="J11" s="4456">
        <v>6064</v>
      </c>
      <c r="K11" s="4456"/>
      <c r="L11" s="4456">
        <v>358</v>
      </c>
      <c r="M11" s="4456"/>
      <c r="N11" s="4456">
        <v>120</v>
      </c>
      <c r="O11" s="4456"/>
      <c r="P11" s="850"/>
    </row>
    <row r="12" spans="1:20" ht="18" customHeight="1">
      <c r="A12" s="3777"/>
      <c r="B12" s="3777" t="s">
        <v>6276</v>
      </c>
      <c r="C12" s="3776"/>
      <c r="D12" s="6141" t="s">
        <v>356</v>
      </c>
      <c r="E12" s="4400"/>
      <c r="F12" s="4400" t="s">
        <v>356</v>
      </c>
      <c r="G12" s="4400"/>
      <c r="H12" s="85" t="s">
        <v>356</v>
      </c>
      <c r="I12" s="85">
        <v>1</v>
      </c>
      <c r="J12" s="4454">
        <v>3831</v>
      </c>
      <c r="K12" s="4454"/>
      <c r="L12" s="4454">
        <v>220</v>
      </c>
      <c r="M12" s="4454"/>
      <c r="N12" s="6142">
        <v>70</v>
      </c>
      <c r="O12" s="6142"/>
      <c r="P12" s="850"/>
    </row>
    <row r="13" spans="1:20" ht="15.75" customHeight="1">
      <c r="A13" s="3782"/>
      <c r="B13" s="3783"/>
      <c r="C13" s="3784" t="s">
        <v>6277</v>
      </c>
      <c r="D13" s="6141"/>
      <c r="E13" s="4400"/>
      <c r="F13" s="4400"/>
      <c r="G13" s="4400"/>
      <c r="H13" s="85"/>
      <c r="I13" s="85"/>
      <c r="J13" s="4454">
        <v>984</v>
      </c>
      <c r="K13" s="4454"/>
      <c r="L13" s="4454">
        <v>30</v>
      </c>
      <c r="M13" s="4454"/>
      <c r="N13" s="4400" t="s">
        <v>356</v>
      </c>
      <c r="O13" s="4400"/>
      <c r="P13" s="850"/>
    </row>
    <row r="14" spans="1:20" ht="17.25" customHeight="1">
      <c r="A14" s="3782"/>
      <c r="B14" s="3783"/>
      <c r="C14" s="3784" t="s">
        <v>6278</v>
      </c>
      <c r="D14" s="6141"/>
      <c r="E14" s="4400"/>
      <c r="F14" s="4400"/>
      <c r="G14" s="4400"/>
      <c r="H14" s="85"/>
      <c r="I14" s="85"/>
      <c r="J14" s="4454">
        <v>601</v>
      </c>
      <c r="K14" s="4454"/>
      <c r="L14" s="4454">
        <v>29</v>
      </c>
      <c r="M14" s="4454"/>
      <c r="N14" s="4400" t="s">
        <v>356</v>
      </c>
      <c r="O14" s="4400"/>
      <c r="P14" s="850"/>
    </row>
    <row r="15" spans="1:20" ht="15" customHeight="1">
      <c r="A15" s="3782"/>
      <c r="B15" s="3783"/>
      <c r="C15" s="3784" t="s">
        <v>6279</v>
      </c>
      <c r="D15" s="6141"/>
      <c r="E15" s="4400"/>
      <c r="F15" s="4400"/>
      <c r="G15" s="4400"/>
      <c r="H15" s="85"/>
      <c r="I15" s="85"/>
      <c r="J15" s="4454">
        <v>673</v>
      </c>
      <c r="K15" s="4454"/>
      <c r="L15" s="4454">
        <v>39</v>
      </c>
      <c r="M15" s="4454"/>
      <c r="N15" s="4400" t="s">
        <v>356</v>
      </c>
      <c r="O15" s="4400"/>
      <c r="P15" s="850"/>
    </row>
    <row r="16" spans="1:20" ht="18" customHeight="1">
      <c r="A16" s="3782"/>
      <c r="B16" s="3783"/>
      <c r="C16" s="3784" t="s">
        <v>6280</v>
      </c>
      <c r="D16" s="6141"/>
      <c r="E16" s="4400"/>
      <c r="F16" s="4400"/>
      <c r="G16" s="4400"/>
      <c r="H16" s="85"/>
      <c r="I16" s="85"/>
      <c r="J16" s="4454">
        <v>721</v>
      </c>
      <c r="K16" s="4454"/>
      <c r="L16" s="4454">
        <v>45</v>
      </c>
      <c r="M16" s="4454"/>
      <c r="N16" s="4400" t="s">
        <v>356</v>
      </c>
      <c r="O16" s="4400"/>
      <c r="P16" s="850"/>
      <c r="T16" s="24" t="s">
        <v>783</v>
      </c>
    </row>
    <row r="17" spans="1:16" ht="16.5" customHeight="1">
      <c r="A17" s="3782"/>
      <c r="B17" s="3783"/>
      <c r="C17" s="3784" t="s">
        <v>6281</v>
      </c>
      <c r="D17" s="6141"/>
      <c r="E17" s="4400"/>
      <c r="F17" s="4400"/>
      <c r="G17" s="4400"/>
      <c r="H17" s="85"/>
      <c r="I17" s="85"/>
      <c r="J17" s="4454">
        <v>727</v>
      </c>
      <c r="K17" s="4454"/>
      <c r="L17" s="4454">
        <v>53</v>
      </c>
      <c r="M17" s="4454"/>
      <c r="N17" s="4400" t="s">
        <v>356</v>
      </c>
      <c r="O17" s="4400"/>
      <c r="P17" s="850"/>
    </row>
    <row r="18" spans="1:16" ht="15.75" customHeight="1">
      <c r="A18" s="3782"/>
      <c r="B18" s="3783"/>
      <c r="C18" s="3784" t="s">
        <v>22</v>
      </c>
      <c r="D18" s="6141"/>
      <c r="E18" s="4400"/>
      <c r="F18" s="4400"/>
      <c r="G18" s="4400"/>
      <c r="H18" s="85"/>
      <c r="I18" s="85"/>
      <c r="J18" s="4454">
        <v>89</v>
      </c>
      <c r="K18" s="4454"/>
      <c r="L18" s="4454">
        <v>24</v>
      </c>
      <c r="M18" s="4454"/>
      <c r="N18" s="4400" t="s">
        <v>356</v>
      </c>
      <c r="O18" s="4400"/>
      <c r="P18" s="850"/>
    </row>
    <row r="19" spans="1:16" ht="17.25" customHeight="1">
      <c r="A19" s="3782"/>
      <c r="B19" s="3783"/>
      <c r="C19" s="3784" t="s">
        <v>6282</v>
      </c>
      <c r="D19" s="6141"/>
      <c r="E19" s="4400"/>
      <c r="F19" s="4400"/>
      <c r="G19" s="4400"/>
      <c r="H19" s="85"/>
      <c r="I19" s="85"/>
      <c r="J19" s="4454">
        <v>36</v>
      </c>
      <c r="K19" s="4454"/>
      <c r="L19" s="4400" t="s">
        <v>356</v>
      </c>
      <c r="M19" s="4400"/>
      <c r="N19" s="4400" t="s">
        <v>356</v>
      </c>
      <c r="O19" s="4400"/>
      <c r="P19" s="850"/>
    </row>
    <row r="20" spans="1:16" ht="17.25" customHeight="1">
      <c r="A20" s="850"/>
      <c r="B20" s="3782" t="s">
        <v>6283</v>
      </c>
      <c r="C20" s="3782"/>
      <c r="D20" s="6141" t="s">
        <v>356</v>
      </c>
      <c r="E20" s="4400"/>
      <c r="F20" s="4400" t="s">
        <v>356</v>
      </c>
      <c r="G20" s="4400"/>
      <c r="H20" s="85" t="s">
        <v>356</v>
      </c>
      <c r="I20" s="85">
        <v>1</v>
      </c>
      <c r="J20" s="6146">
        <v>1161</v>
      </c>
      <c r="K20" s="6146"/>
      <c r="L20" s="6142">
        <v>83</v>
      </c>
      <c r="M20" s="6142"/>
      <c r="N20" s="6142">
        <v>19</v>
      </c>
      <c r="O20" s="6142"/>
      <c r="P20" s="850"/>
    </row>
    <row r="21" spans="1:16" ht="17.25" customHeight="1">
      <c r="A21" s="3782"/>
      <c r="B21" s="3782"/>
      <c r="C21" s="3784" t="s">
        <v>6284</v>
      </c>
      <c r="D21" s="6141"/>
      <c r="E21" s="4400"/>
      <c r="F21" s="4400"/>
      <c r="G21" s="4400"/>
      <c r="H21" s="1944"/>
      <c r="I21" s="1944"/>
      <c r="J21" s="6142">
        <v>175</v>
      </c>
      <c r="K21" s="6142"/>
      <c r="L21" s="6142">
        <v>14</v>
      </c>
      <c r="M21" s="6142"/>
      <c r="N21" s="6142" t="s">
        <v>73</v>
      </c>
      <c r="O21" s="6142"/>
      <c r="P21" s="850"/>
    </row>
    <row r="22" spans="1:16" ht="17.25" customHeight="1">
      <c r="A22" s="3782"/>
      <c r="B22" s="3782"/>
      <c r="C22" s="3784" t="s">
        <v>6285</v>
      </c>
      <c r="D22" s="6141"/>
      <c r="E22" s="4400"/>
      <c r="F22" s="4400"/>
      <c r="G22" s="4400"/>
      <c r="H22" s="1944"/>
      <c r="I22" s="1944"/>
      <c r="J22" s="6142">
        <v>644</v>
      </c>
      <c r="K22" s="6142"/>
      <c r="L22" s="6142">
        <v>43</v>
      </c>
      <c r="M22" s="6142"/>
      <c r="N22" s="6142" t="s">
        <v>73</v>
      </c>
      <c r="O22" s="6142"/>
      <c r="P22" s="850"/>
    </row>
    <row r="23" spans="1:16" ht="17.25" customHeight="1">
      <c r="A23" s="3782"/>
      <c r="B23" s="3782"/>
      <c r="C23" s="3784" t="s">
        <v>6286</v>
      </c>
      <c r="D23" s="6141"/>
      <c r="E23" s="4400"/>
      <c r="F23" s="4400"/>
      <c r="G23" s="4400"/>
      <c r="H23" s="1944"/>
      <c r="I23" s="1944"/>
      <c r="J23" s="6142">
        <v>324</v>
      </c>
      <c r="K23" s="6142"/>
      <c r="L23" s="6142">
        <v>26</v>
      </c>
      <c r="M23" s="6142"/>
      <c r="N23" s="6142" t="s">
        <v>73</v>
      </c>
      <c r="O23" s="6142"/>
      <c r="P23" s="850"/>
    </row>
    <row r="24" spans="1:16" ht="18.75" customHeight="1">
      <c r="A24" s="3782"/>
      <c r="B24" s="3782"/>
      <c r="C24" s="3784" t="s">
        <v>6282</v>
      </c>
      <c r="D24" s="6141"/>
      <c r="E24" s="4400"/>
      <c r="F24" s="4400"/>
      <c r="G24" s="4400"/>
      <c r="H24" s="85"/>
      <c r="I24" s="85"/>
      <c r="J24" s="6142">
        <v>8</v>
      </c>
      <c r="K24" s="6142"/>
      <c r="L24" s="4400" t="s">
        <v>73</v>
      </c>
      <c r="M24" s="4400"/>
      <c r="N24" s="6142" t="s">
        <v>73</v>
      </c>
      <c r="O24" s="6142"/>
      <c r="P24" s="850"/>
    </row>
    <row r="25" spans="1:16" ht="18.75" customHeight="1">
      <c r="A25" s="3782"/>
      <c r="B25" s="3782"/>
      <c r="C25" s="3784" t="s">
        <v>6287</v>
      </c>
      <c r="D25" s="6141"/>
      <c r="E25" s="4400"/>
      <c r="F25" s="4400"/>
      <c r="G25" s="4400"/>
      <c r="H25" s="85"/>
      <c r="I25" s="85"/>
      <c r="J25" s="6142">
        <v>10</v>
      </c>
      <c r="K25" s="6142"/>
      <c r="L25" s="4400" t="s">
        <v>73</v>
      </c>
      <c r="M25" s="4400"/>
      <c r="N25" s="6142" t="s">
        <v>73</v>
      </c>
      <c r="O25" s="6142"/>
      <c r="P25" s="850"/>
    </row>
    <row r="26" spans="1:16" ht="18.75" customHeight="1">
      <c r="A26" s="3782"/>
      <c r="B26" s="3782" t="s">
        <v>6288</v>
      </c>
      <c r="C26" s="3782"/>
      <c r="D26" s="6141" t="s">
        <v>356</v>
      </c>
      <c r="E26" s="4400"/>
      <c r="F26" s="4400" t="s">
        <v>927</v>
      </c>
      <c r="G26" s="4400"/>
      <c r="H26" s="85">
        <v>1</v>
      </c>
      <c r="I26" s="85" t="s">
        <v>356</v>
      </c>
      <c r="J26" s="6143">
        <v>1072</v>
      </c>
      <c r="K26" s="5448"/>
      <c r="L26" s="6142">
        <v>55</v>
      </c>
      <c r="M26" s="6142"/>
      <c r="N26" s="6142">
        <v>31</v>
      </c>
      <c r="O26" s="6142"/>
      <c r="P26" s="850"/>
    </row>
    <row r="27" spans="1:16" ht="18.75" customHeight="1">
      <c r="A27" s="3782"/>
      <c r="B27" s="3782"/>
      <c r="C27" s="3782" t="s">
        <v>6289</v>
      </c>
      <c r="D27" s="6141"/>
      <c r="E27" s="4400"/>
      <c r="F27" s="4400"/>
      <c r="G27" s="4400"/>
      <c r="H27" s="85"/>
      <c r="I27" s="85"/>
      <c r="J27" s="6142">
        <v>635</v>
      </c>
      <c r="K27" s="6142"/>
      <c r="L27" s="6142">
        <v>27</v>
      </c>
      <c r="M27" s="6142"/>
      <c r="N27" s="6142" t="s">
        <v>356</v>
      </c>
      <c r="O27" s="6142"/>
      <c r="P27" s="850"/>
    </row>
    <row r="28" spans="1:16" ht="18.75" customHeight="1">
      <c r="A28" s="3782"/>
      <c r="B28" s="3782"/>
      <c r="C28" s="3784" t="s">
        <v>6290</v>
      </c>
      <c r="D28" s="6141"/>
      <c r="E28" s="4400"/>
      <c r="F28" s="4400"/>
      <c r="G28" s="4400"/>
      <c r="H28" s="85"/>
      <c r="I28" s="85"/>
      <c r="J28" s="6142">
        <v>420</v>
      </c>
      <c r="K28" s="6142"/>
      <c r="L28" s="6142">
        <v>28</v>
      </c>
      <c r="M28" s="6142"/>
      <c r="N28" s="6142" t="s">
        <v>356</v>
      </c>
      <c r="O28" s="6142"/>
      <c r="P28" s="850"/>
    </row>
    <row r="29" spans="1:16" ht="18.75" customHeight="1" thickBot="1">
      <c r="A29" s="3785"/>
      <c r="B29" s="3785"/>
      <c r="C29" s="3785" t="s">
        <v>6291</v>
      </c>
      <c r="D29" s="6144"/>
      <c r="E29" s="4397"/>
      <c r="F29" s="4397"/>
      <c r="G29" s="4397"/>
      <c r="H29" s="82"/>
      <c r="I29" s="82"/>
      <c r="J29" s="6145">
        <v>17</v>
      </c>
      <c r="K29" s="6145"/>
      <c r="L29" s="6145" t="s">
        <v>356</v>
      </c>
      <c r="M29" s="6145"/>
      <c r="N29" s="6145" t="s">
        <v>356</v>
      </c>
      <c r="O29" s="6145"/>
      <c r="P29" s="850"/>
    </row>
    <row r="30" spans="1:16">
      <c r="A30" s="3782" t="s">
        <v>6292</v>
      </c>
      <c r="B30" s="3782"/>
      <c r="C30" s="3782"/>
      <c r="D30" s="43"/>
      <c r="E30" s="43"/>
      <c r="F30" s="43"/>
      <c r="G30" s="43"/>
      <c r="H30" s="43"/>
      <c r="I30" s="43"/>
      <c r="J30" s="43"/>
      <c r="K30" s="43"/>
      <c r="L30" s="43"/>
      <c r="M30" s="43"/>
      <c r="N30" s="43"/>
      <c r="O30" s="43"/>
    </row>
    <row r="31" spans="1:16">
      <c r="A31" s="47"/>
      <c r="B31" s="47"/>
      <c r="C31" s="47"/>
      <c r="D31" s="47"/>
      <c r="E31" s="47"/>
      <c r="F31" s="47"/>
      <c r="G31" s="47"/>
      <c r="H31" s="47"/>
      <c r="I31" s="47"/>
    </row>
    <row r="33" spans="1:15" ht="19.2">
      <c r="A33" s="5315" t="s">
        <v>6293</v>
      </c>
      <c r="B33" s="5315"/>
      <c r="C33" s="5315"/>
      <c r="D33" s="5315"/>
      <c r="E33" s="5315"/>
      <c r="F33" s="5315"/>
      <c r="G33" s="5315"/>
      <c r="H33" s="5315"/>
      <c r="I33" s="5315"/>
      <c r="J33" s="5315"/>
      <c r="K33" s="5315"/>
      <c r="L33" s="5315"/>
      <c r="M33" s="34"/>
      <c r="N33" s="34"/>
      <c r="O33" s="34"/>
    </row>
    <row r="34" spans="1:15" ht="13.5" customHeight="1" thickBot="1">
      <c r="A34" s="47" t="s">
        <v>6294</v>
      </c>
      <c r="B34" s="47"/>
      <c r="C34" s="47"/>
      <c r="D34" s="47"/>
      <c r="E34" s="47"/>
      <c r="F34" s="47"/>
      <c r="G34" s="47"/>
      <c r="H34" s="47"/>
      <c r="I34" s="47"/>
      <c r="J34" s="47"/>
      <c r="K34" s="47"/>
      <c r="L34" s="47"/>
      <c r="M34" s="47"/>
      <c r="N34" s="6089" t="s">
        <v>6295</v>
      </c>
      <c r="O34" s="6089"/>
    </row>
    <row r="35" spans="1:15" ht="15" customHeight="1">
      <c r="A35" s="4637" t="s">
        <v>6267</v>
      </c>
      <c r="B35" s="4637"/>
      <c r="C35" s="4649"/>
      <c r="D35" s="5055" t="s">
        <v>6296</v>
      </c>
      <c r="E35" s="6138" t="s">
        <v>6297</v>
      </c>
      <c r="F35" s="6138" t="s">
        <v>6298</v>
      </c>
      <c r="G35" s="6139" t="s">
        <v>6299</v>
      </c>
      <c r="H35" s="6139"/>
      <c r="I35" s="6139"/>
      <c r="J35" s="6139"/>
      <c r="K35" s="6139"/>
      <c r="L35" s="6139"/>
      <c r="M35" s="6139"/>
      <c r="N35" s="6139"/>
      <c r="O35" s="6140"/>
    </row>
    <row r="36" spans="1:15" ht="15" customHeight="1">
      <c r="A36" s="5101"/>
      <c r="B36" s="5101"/>
      <c r="C36" s="5116"/>
      <c r="D36" s="5331"/>
      <c r="E36" s="5331"/>
      <c r="F36" s="5331"/>
      <c r="G36" s="5331" t="s">
        <v>16</v>
      </c>
      <c r="H36" s="5331"/>
      <c r="I36" s="5331"/>
      <c r="J36" s="5331" t="s">
        <v>5577</v>
      </c>
      <c r="K36" s="5331"/>
      <c r="L36" s="5331" t="s">
        <v>5578</v>
      </c>
      <c r="M36" s="5331"/>
      <c r="N36" s="5331" t="s">
        <v>5579</v>
      </c>
      <c r="O36" s="4640"/>
    </row>
    <row r="37" spans="1:15" ht="15" customHeight="1">
      <c r="A37" s="4639"/>
      <c r="B37" s="4639"/>
      <c r="C37" s="4643"/>
      <c r="D37" s="5331"/>
      <c r="E37" s="5331"/>
      <c r="F37" s="5331"/>
      <c r="G37" s="1220" t="s">
        <v>16</v>
      </c>
      <c r="H37" s="1220" t="s">
        <v>790</v>
      </c>
      <c r="I37" s="1220" t="s">
        <v>791</v>
      </c>
      <c r="J37" s="1220" t="s">
        <v>790</v>
      </c>
      <c r="K37" s="1220" t="s">
        <v>791</v>
      </c>
      <c r="L37" s="1220" t="s">
        <v>790</v>
      </c>
      <c r="M37" s="1220" t="s">
        <v>791</v>
      </c>
      <c r="N37" s="1220" t="s">
        <v>790</v>
      </c>
      <c r="O37" s="1219" t="s">
        <v>791</v>
      </c>
    </row>
    <row r="38" spans="1:15" ht="20.100000000000001" customHeight="1">
      <c r="A38" s="5" t="s">
        <v>6300</v>
      </c>
      <c r="B38" s="5"/>
      <c r="C38" s="5"/>
      <c r="D38" s="263">
        <v>50</v>
      </c>
      <c r="E38" s="265">
        <v>201</v>
      </c>
      <c r="F38" s="265">
        <v>378</v>
      </c>
      <c r="G38" s="265">
        <v>4215</v>
      </c>
      <c r="H38" s="265">
        <v>2119</v>
      </c>
      <c r="I38" s="265">
        <v>2096</v>
      </c>
      <c r="J38" s="265">
        <v>620</v>
      </c>
      <c r="K38" s="265">
        <v>599</v>
      </c>
      <c r="L38" s="265">
        <v>695</v>
      </c>
      <c r="M38" s="265">
        <v>708</v>
      </c>
      <c r="N38" s="265">
        <v>804</v>
      </c>
      <c r="O38" s="265">
        <v>789</v>
      </c>
    </row>
    <row r="39" spans="1:15" ht="20.100000000000001" customHeight="1">
      <c r="A39" s="5" t="s">
        <v>483</v>
      </c>
      <c r="B39" s="25"/>
      <c r="C39" s="25"/>
      <c r="D39" s="263">
        <v>49</v>
      </c>
      <c r="E39" s="265">
        <v>183</v>
      </c>
      <c r="F39" s="265">
        <v>340</v>
      </c>
      <c r="G39" s="265">
        <v>3809</v>
      </c>
      <c r="H39" s="265">
        <v>1884</v>
      </c>
      <c r="I39" s="265">
        <v>1925</v>
      </c>
      <c r="J39" s="265">
        <v>533</v>
      </c>
      <c r="K39" s="265">
        <v>582</v>
      </c>
      <c r="L39" s="265">
        <v>679</v>
      </c>
      <c r="M39" s="265">
        <v>654</v>
      </c>
      <c r="N39" s="265">
        <v>672</v>
      </c>
      <c r="O39" s="265">
        <v>689</v>
      </c>
    </row>
    <row r="40" spans="1:15" ht="20.100000000000001" customHeight="1">
      <c r="A40" s="5" t="s">
        <v>6301</v>
      </c>
      <c r="B40" s="25"/>
      <c r="C40" s="25"/>
      <c r="D40" s="263">
        <v>45</v>
      </c>
      <c r="E40" s="265">
        <v>168</v>
      </c>
      <c r="F40" s="265">
        <v>426</v>
      </c>
      <c r="G40" s="265">
        <v>3603</v>
      </c>
      <c r="H40" s="265">
        <v>1813</v>
      </c>
      <c r="I40" s="265">
        <v>1790</v>
      </c>
      <c r="J40" s="265">
        <v>524</v>
      </c>
      <c r="K40" s="265">
        <v>507</v>
      </c>
      <c r="L40" s="265">
        <v>619</v>
      </c>
      <c r="M40" s="265">
        <v>637</v>
      </c>
      <c r="N40" s="265">
        <v>670</v>
      </c>
      <c r="O40" s="265">
        <v>646</v>
      </c>
    </row>
    <row r="41" spans="1:15" ht="20.100000000000001" customHeight="1">
      <c r="A41" s="5" t="s">
        <v>485</v>
      </c>
      <c r="B41" s="25"/>
      <c r="C41" s="25"/>
      <c r="D41" s="263">
        <v>39</v>
      </c>
      <c r="E41" s="265">
        <v>134</v>
      </c>
      <c r="F41" s="265">
        <v>337</v>
      </c>
      <c r="G41" s="265">
        <v>2765</v>
      </c>
      <c r="H41" s="265">
        <v>1387</v>
      </c>
      <c r="I41" s="265">
        <v>1378</v>
      </c>
      <c r="J41" s="265">
        <v>392</v>
      </c>
      <c r="K41" s="265">
        <v>373</v>
      </c>
      <c r="L41" s="265">
        <v>480</v>
      </c>
      <c r="M41" s="265">
        <v>477</v>
      </c>
      <c r="N41" s="265">
        <v>515</v>
      </c>
      <c r="O41" s="265">
        <v>528</v>
      </c>
    </row>
    <row r="42" spans="1:15" ht="20.100000000000001" customHeight="1">
      <c r="A42" s="236" t="s">
        <v>384</v>
      </c>
      <c r="B42" s="236"/>
      <c r="C42" s="236"/>
      <c r="D42" s="3786">
        <v>38</v>
      </c>
      <c r="E42" s="2370">
        <v>130</v>
      </c>
      <c r="F42" s="2370">
        <v>304</v>
      </c>
      <c r="G42" s="2370">
        <v>2501</v>
      </c>
      <c r="H42" s="2370">
        <v>1271</v>
      </c>
      <c r="I42" s="2370">
        <v>1230</v>
      </c>
      <c r="J42" s="2370">
        <v>405</v>
      </c>
      <c r="K42" s="2370">
        <v>336</v>
      </c>
      <c r="L42" s="2370">
        <v>397</v>
      </c>
      <c r="M42" s="2370">
        <v>414</v>
      </c>
      <c r="N42" s="2370">
        <v>469</v>
      </c>
      <c r="O42" s="2370">
        <v>480</v>
      </c>
    </row>
    <row r="43" spans="1:15" ht="20.100000000000001" customHeight="1">
      <c r="A43" s="12"/>
      <c r="B43" s="12"/>
      <c r="C43" s="12" t="s">
        <v>6302</v>
      </c>
      <c r="D43" s="207">
        <v>25</v>
      </c>
      <c r="E43" s="264">
        <v>21</v>
      </c>
      <c r="F43" s="264">
        <v>67</v>
      </c>
      <c r="G43" s="264">
        <v>311</v>
      </c>
      <c r="H43" s="264">
        <v>152</v>
      </c>
      <c r="I43" s="264">
        <v>159</v>
      </c>
      <c r="J43" s="264">
        <v>18</v>
      </c>
      <c r="K43" s="264">
        <v>22</v>
      </c>
      <c r="L43" s="265">
        <v>55</v>
      </c>
      <c r="M43" s="265">
        <v>62</v>
      </c>
      <c r="N43" s="265">
        <v>79</v>
      </c>
      <c r="O43" s="265">
        <v>75</v>
      </c>
    </row>
    <row r="44" spans="1:15" ht="20.100000000000001" customHeight="1">
      <c r="A44" s="12"/>
      <c r="B44" s="12"/>
      <c r="C44" s="12" t="s">
        <v>6303</v>
      </c>
      <c r="D44" s="207">
        <v>13</v>
      </c>
      <c r="E44" s="264">
        <v>109</v>
      </c>
      <c r="F44" s="264">
        <v>237</v>
      </c>
      <c r="G44" s="264">
        <v>2190</v>
      </c>
      <c r="H44" s="264">
        <v>1119</v>
      </c>
      <c r="I44" s="264">
        <v>1071</v>
      </c>
      <c r="J44" s="265">
        <v>387</v>
      </c>
      <c r="K44" s="265">
        <v>314</v>
      </c>
      <c r="L44" s="265">
        <v>342</v>
      </c>
      <c r="M44" s="265">
        <v>352</v>
      </c>
      <c r="N44" s="265">
        <v>390</v>
      </c>
      <c r="O44" s="265">
        <v>405</v>
      </c>
    </row>
    <row r="45" spans="1:15" ht="20.100000000000001" customHeight="1" thickBot="1">
      <c r="A45" s="21"/>
      <c r="B45" s="21"/>
      <c r="C45" s="21" t="s">
        <v>6304</v>
      </c>
      <c r="D45" s="3787" t="s">
        <v>356</v>
      </c>
      <c r="E45" s="3788" t="s">
        <v>356</v>
      </c>
      <c r="F45" s="3788" t="s">
        <v>356</v>
      </c>
      <c r="G45" s="3788" t="s">
        <v>356</v>
      </c>
      <c r="H45" s="3788" t="s">
        <v>356</v>
      </c>
      <c r="I45" s="3788" t="s">
        <v>356</v>
      </c>
      <c r="J45" s="3788" t="s">
        <v>356</v>
      </c>
      <c r="K45" s="3788" t="s">
        <v>356</v>
      </c>
      <c r="L45" s="3788" t="s">
        <v>356</v>
      </c>
      <c r="M45" s="3788" t="s">
        <v>356</v>
      </c>
      <c r="N45" s="3788" t="s">
        <v>356</v>
      </c>
      <c r="O45" s="3788" t="s">
        <v>356</v>
      </c>
    </row>
    <row r="46" spans="1:15">
      <c r="A46" s="47" t="s">
        <v>6305</v>
      </c>
      <c r="B46" s="47"/>
      <c r="C46" s="47"/>
      <c r="D46" s="47"/>
      <c r="E46" s="47"/>
      <c r="F46" s="47"/>
      <c r="G46" s="47"/>
      <c r="H46" s="47"/>
      <c r="I46" s="47"/>
      <c r="J46" s="47"/>
      <c r="K46" s="47"/>
      <c r="L46" s="47"/>
      <c r="M46" s="47"/>
      <c r="N46" s="47"/>
      <c r="O46" s="47"/>
    </row>
  </sheetData>
  <mergeCells count="133">
    <mergeCell ref="A5:C6"/>
    <mergeCell ref="D5:I5"/>
    <mergeCell ref="J5:K6"/>
    <mergeCell ref="L5:M6"/>
    <mergeCell ref="N5:O6"/>
    <mergeCell ref="D6:E6"/>
    <mergeCell ref="F6:G6"/>
    <mergeCell ref="D7:E7"/>
    <mergeCell ref="F7:G7"/>
    <mergeCell ref="J7:K7"/>
    <mergeCell ref="L7:M7"/>
    <mergeCell ref="N7:O7"/>
    <mergeCell ref="D8:E8"/>
    <mergeCell ref="F8:G8"/>
    <mergeCell ref="J8:K8"/>
    <mergeCell ref="L8:M8"/>
    <mergeCell ref="N8:O8"/>
    <mergeCell ref="D9:E9"/>
    <mergeCell ref="F9:G9"/>
    <mergeCell ref="J9:K9"/>
    <mergeCell ref="L9:M9"/>
    <mergeCell ref="N9:O9"/>
    <mergeCell ref="D10:E10"/>
    <mergeCell ref="F10:G10"/>
    <mergeCell ref="J10:K10"/>
    <mergeCell ref="L10:M10"/>
    <mergeCell ref="N10:O10"/>
    <mergeCell ref="D11:E11"/>
    <mergeCell ref="F11:G11"/>
    <mergeCell ref="J11:K11"/>
    <mergeCell ref="L11:M11"/>
    <mergeCell ref="N11:O11"/>
    <mergeCell ref="D12:E12"/>
    <mergeCell ref="F12:G12"/>
    <mergeCell ref="J12:K12"/>
    <mergeCell ref="L12:M12"/>
    <mergeCell ref="N12:O12"/>
    <mergeCell ref="D13:E13"/>
    <mergeCell ref="F13:G13"/>
    <mergeCell ref="J13:K13"/>
    <mergeCell ref="L13:M13"/>
    <mergeCell ref="N13:O13"/>
    <mergeCell ref="D14:E14"/>
    <mergeCell ref="F14:G14"/>
    <mergeCell ref="J14:K14"/>
    <mergeCell ref="L14:M14"/>
    <mergeCell ref="N14:O14"/>
    <mergeCell ref="D15:E15"/>
    <mergeCell ref="F15:G15"/>
    <mergeCell ref="J15:K15"/>
    <mergeCell ref="L15:M15"/>
    <mergeCell ref="N15:O15"/>
    <mergeCell ref="D16:E16"/>
    <mergeCell ref="F16:G16"/>
    <mergeCell ref="J16:K16"/>
    <mergeCell ref="L16:M16"/>
    <mergeCell ref="N16:O16"/>
    <mergeCell ref="D17:E17"/>
    <mergeCell ref="F17:G17"/>
    <mergeCell ref="J17:K17"/>
    <mergeCell ref="L17:M17"/>
    <mergeCell ref="N17:O17"/>
    <mergeCell ref="D18:E18"/>
    <mergeCell ref="F18:G18"/>
    <mergeCell ref="J18:K18"/>
    <mergeCell ref="L18:M18"/>
    <mergeCell ref="N18:O18"/>
    <mergeCell ref="D19:E19"/>
    <mergeCell ref="F19:G19"/>
    <mergeCell ref="J19:K19"/>
    <mergeCell ref="L19:M19"/>
    <mergeCell ref="N19:O19"/>
    <mergeCell ref="D20:E20"/>
    <mergeCell ref="F20:G20"/>
    <mergeCell ref="J20:K20"/>
    <mergeCell ref="L20:M20"/>
    <mergeCell ref="N20:O20"/>
    <mergeCell ref="D21:E21"/>
    <mergeCell ref="F21:G21"/>
    <mergeCell ref="J21:K21"/>
    <mergeCell ref="L21:M21"/>
    <mergeCell ref="N21:O21"/>
    <mergeCell ref="D22:E22"/>
    <mergeCell ref="F22:G22"/>
    <mergeCell ref="J22:K22"/>
    <mergeCell ref="L22:M22"/>
    <mergeCell ref="N22:O22"/>
    <mergeCell ref="D23:E23"/>
    <mergeCell ref="F23:G23"/>
    <mergeCell ref="J23:K23"/>
    <mergeCell ref="L23:M23"/>
    <mergeCell ref="N23:O23"/>
    <mergeCell ref="D24:E24"/>
    <mergeCell ref="F24:G24"/>
    <mergeCell ref="J24:K24"/>
    <mergeCell ref="L24:M24"/>
    <mergeCell ref="N24:O24"/>
    <mergeCell ref="D25:E25"/>
    <mergeCell ref="F25:G25"/>
    <mergeCell ref="J25:K25"/>
    <mergeCell ref="L25:M25"/>
    <mergeCell ref="N25:O25"/>
    <mergeCell ref="D26:E26"/>
    <mergeCell ref="F26:G26"/>
    <mergeCell ref="J26:K26"/>
    <mergeCell ref="L26:M26"/>
    <mergeCell ref="N26:O26"/>
    <mergeCell ref="D29:E29"/>
    <mergeCell ref="F29:G29"/>
    <mergeCell ref="J29:K29"/>
    <mergeCell ref="L29:M29"/>
    <mergeCell ref="N29:O29"/>
    <mergeCell ref="A33:L33"/>
    <mergeCell ref="D27:E27"/>
    <mergeCell ref="F27:G27"/>
    <mergeCell ref="J27:K27"/>
    <mergeCell ref="L27:M27"/>
    <mergeCell ref="N27:O27"/>
    <mergeCell ref="D28:E28"/>
    <mergeCell ref="F28:G28"/>
    <mergeCell ref="J28:K28"/>
    <mergeCell ref="L28:M28"/>
    <mergeCell ref="N28:O28"/>
    <mergeCell ref="N34:O34"/>
    <mergeCell ref="A35:C37"/>
    <mergeCell ref="D35:D37"/>
    <mergeCell ref="E35:E37"/>
    <mergeCell ref="F35:F37"/>
    <mergeCell ref="G35:O35"/>
    <mergeCell ref="G36:I36"/>
    <mergeCell ref="J36:K36"/>
    <mergeCell ref="L36:M36"/>
    <mergeCell ref="N36:O36"/>
  </mergeCells>
  <phoneticPr fontId="3"/>
  <pageMargins left="0.59055118110236227" right="0.98425196850393704" top="0.78740157480314965" bottom="0.78740157480314965" header="0.51181102362204722" footer="0.51181102362204722"/>
  <pageSetup paperSize="9" scale="98" orientation="portrait" horizontalDpi="4294967293" r:id="rId1"/>
  <headerFooter alignWithMargins="0"/>
  <colBreaks count="1" manualBreakCount="1">
    <brk id="15" max="46"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100" workbookViewId="0"/>
  </sheetViews>
  <sheetFormatPr defaultColWidth="9" defaultRowHeight="13.2"/>
  <cols>
    <col min="1" max="1" width="1.6640625" style="3791" customWidth="1"/>
    <col min="2" max="2" width="20.6640625" style="3791" customWidth="1"/>
    <col min="3" max="3" width="5.109375" style="3791" customWidth="1"/>
    <col min="4" max="4" width="6.44140625" style="3791" customWidth="1"/>
    <col min="5" max="10" width="6.109375" style="3791" customWidth="1"/>
    <col min="11" max="11" width="5.6640625" style="3791" customWidth="1"/>
    <col min="12" max="13" width="4.88671875" style="3791" customWidth="1"/>
    <col min="14" max="14" width="4.6640625" style="3791" customWidth="1"/>
    <col min="15" max="15" width="4.109375" style="3791" customWidth="1"/>
    <col min="16" max="16" width="9" style="3812"/>
    <col min="17" max="17" width="9.5546875" style="3812" customWidth="1"/>
    <col min="18" max="26" width="9" style="3812"/>
    <col min="27" max="16384" width="9" style="3791"/>
  </cols>
  <sheetData>
    <row r="1" spans="1:14" ht="19.2">
      <c r="A1" s="3789" t="s">
        <v>6306</v>
      </c>
      <c r="B1" s="3789"/>
      <c r="C1" s="3790"/>
      <c r="D1" s="3790"/>
      <c r="E1" s="3790"/>
      <c r="F1" s="3790"/>
      <c r="G1" s="3790"/>
      <c r="H1" s="3790"/>
      <c r="I1" s="3790"/>
      <c r="J1" s="3790"/>
      <c r="K1" s="3790"/>
      <c r="L1" s="3790"/>
      <c r="M1" s="3790"/>
      <c r="N1" s="3790"/>
    </row>
    <row r="2" spans="1:14">
      <c r="A2" s="3792"/>
      <c r="B2" s="3792"/>
      <c r="C2" s="3792"/>
      <c r="D2" s="3792"/>
      <c r="E2" s="3792"/>
      <c r="F2" s="3792"/>
      <c r="G2" s="3792"/>
      <c r="H2" s="3792"/>
      <c r="I2" s="3792"/>
      <c r="J2" s="3793"/>
      <c r="L2" s="3794"/>
      <c r="M2" s="3794"/>
      <c r="N2" s="3795" t="s">
        <v>6307</v>
      </c>
    </row>
    <row r="3" spans="1:14">
      <c r="A3" s="3792"/>
      <c r="B3" s="3792"/>
      <c r="C3" s="3792"/>
      <c r="D3" s="3792"/>
      <c r="E3" s="3792"/>
      <c r="F3" s="3792"/>
      <c r="G3" s="3792"/>
      <c r="H3" s="3792"/>
      <c r="I3" s="3792"/>
      <c r="J3" s="3793"/>
      <c r="L3" s="3794"/>
      <c r="M3" s="3794"/>
      <c r="N3" s="3795" t="s">
        <v>6308</v>
      </c>
    </row>
    <row r="4" spans="1:14" ht="13.8" thickBot="1">
      <c r="A4" s="3796" t="s">
        <v>6309</v>
      </c>
      <c r="B4" s="3796"/>
      <c r="C4" s="3796"/>
      <c r="D4" s="3796"/>
      <c r="E4" s="3797"/>
      <c r="F4" s="3797"/>
      <c r="G4" s="3797"/>
      <c r="H4" s="3797"/>
      <c r="I4" s="3797"/>
      <c r="J4" s="3798"/>
      <c r="K4" s="3799"/>
      <c r="L4" s="3800"/>
      <c r="M4" s="3800"/>
      <c r="N4" s="3801" t="s">
        <v>6310</v>
      </c>
    </row>
    <row r="5" spans="1:14" ht="15" customHeight="1">
      <c r="A5" s="6177" t="s">
        <v>4109</v>
      </c>
      <c r="B5" s="6178"/>
      <c r="C5" s="6179" t="s">
        <v>6311</v>
      </c>
      <c r="D5" s="6179" t="s">
        <v>6312</v>
      </c>
      <c r="E5" s="6181" t="s">
        <v>6313</v>
      </c>
      <c r="F5" s="6182"/>
      <c r="G5" s="6182"/>
      <c r="H5" s="6182"/>
      <c r="I5" s="6182"/>
      <c r="J5" s="6182"/>
      <c r="K5" s="6182"/>
      <c r="L5" s="6182"/>
      <c r="M5" s="6182"/>
      <c r="N5" s="6182"/>
    </row>
    <row r="6" spans="1:14" ht="15" customHeight="1">
      <c r="A6" s="6154"/>
      <c r="B6" s="6155"/>
      <c r="C6" s="6180"/>
      <c r="D6" s="6180"/>
      <c r="E6" s="6180" t="s">
        <v>16</v>
      </c>
      <c r="F6" s="6180" t="s">
        <v>6314</v>
      </c>
      <c r="G6" s="6180"/>
      <c r="H6" s="6180"/>
      <c r="I6" s="6180" t="s">
        <v>6315</v>
      </c>
      <c r="J6" s="6180"/>
      <c r="K6" s="6180"/>
      <c r="L6" s="6167" t="s">
        <v>6316</v>
      </c>
      <c r="M6" s="6183"/>
      <c r="N6" s="6183"/>
    </row>
    <row r="7" spans="1:14" ht="15" customHeight="1">
      <c r="A7" s="6156"/>
      <c r="B7" s="6157"/>
      <c r="C7" s="6180"/>
      <c r="D7" s="6180"/>
      <c r="E7" s="6180"/>
      <c r="F7" s="3802" t="s">
        <v>16</v>
      </c>
      <c r="G7" s="3802" t="s">
        <v>790</v>
      </c>
      <c r="H7" s="3802" t="s">
        <v>791</v>
      </c>
      <c r="I7" s="3802" t="s">
        <v>16</v>
      </c>
      <c r="J7" s="3802" t="s">
        <v>790</v>
      </c>
      <c r="K7" s="3802" t="s">
        <v>791</v>
      </c>
      <c r="L7" s="3802" t="s">
        <v>16</v>
      </c>
      <c r="M7" s="3802" t="s">
        <v>790</v>
      </c>
      <c r="N7" s="3803" t="s">
        <v>791</v>
      </c>
    </row>
    <row r="8" spans="1:14" ht="15.75" customHeight="1">
      <c r="A8" s="3804" t="s">
        <v>6317</v>
      </c>
      <c r="B8" s="3805"/>
      <c r="C8" s="3806">
        <v>126</v>
      </c>
      <c r="D8" s="3795" t="s">
        <v>6318</v>
      </c>
      <c r="E8" s="3777">
        <v>583</v>
      </c>
      <c r="F8" s="3777">
        <v>231</v>
      </c>
      <c r="G8" s="3777">
        <v>150</v>
      </c>
      <c r="H8" s="3777">
        <v>81</v>
      </c>
      <c r="I8" s="3777">
        <v>115</v>
      </c>
      <c r="J8" s="3777">
        <v>79</v>
      </c>
      <c r="K8" s="3777">
        <v>36</v>
      </c>
      <c r="L8" s="3777">
        <v>237</v>
      </c>
      <c r="M8" s="3777">
        <v>154</v>
      </c>
      <c r="N8" s="3777">
        <v>83</v>
      </c>
    </row>
    <row r="9" spans="1:14" ht="15.75" customHeight="1">
      <c r="A9" s="3777" t="s">
        <v>483</v>
      </c>
      <c r="B9" s="3776"/>
      <c r="C9" s="3806">
        <v>126</v>
      </c>
      <c r="D9" s="3795" t="s">
        <v>6319</v>
      </c>
      <c r="E9" s="3777">
        <v>586</v>
      </c>
      <c r="F9" s="3777">
        <v>237</v>
      </c>
      <c r="G9" s="3777">
        <v>158</v>
      </c>
      <c r="H9" s="3777">
        <v>79</v>
      </c>
      <c r="I9" s="3777">
        <v>110</v>
      </c>
      <c r="J9" s="3777">
        <v>74</v>
      </c>
      <c r="K9" s="3777">
        <v>36</v>
      </c>
      <c r="L9" s="3777">
        <v>239</v>
      </c>
      <c r="M9" s="3777">
        <v>153</v>
      </c>
      <c r="N9" s="3777">
        <v>86</v>
      </c>
    </row>
    <row r="10" spans="1:14" ht="15.75" customHeight="1">
      <c r="A10" s="3777" t="s">
        <v>6320</v>
      </c>
      <c r="B10" s="3776"/>
      <c r="C10" s="3806">
        <v>121</v>
      </c>
      <c r="D10" s="3795" t="s">
        <v>6319</v>
      </c>
      <c r="E10" s="3777">
        <v>568</v>
      </c>
      <c r="F10" s="3777">
        <v>230</v>
      </c>
      <c r="G10" s="3777">
        <v>159</v>
      </c>
      <c r="H10" s="3777">
        <v>71</v>
      </c>
      <c r="I10" s="3777">
        <v>112</v>
      </c>
      <c r="J10" s="3777">
        <v>66</v>
      </c>
      <c r="K10" s="3777">
        <v>46</v>
      </c>
      <c r="L10" s="3777">
        <v>226</v>
      </c>
      <c r="M10" s="3777">
        <v>153</v>
      </c>
      <c r="N10" s="3777">
        <v>73</v>
      </c>
    </row>
    <row r="11" spans="1:14" ht="15.75" customHeight="1">
      <c r="A11" s="3777" t="s">
        <v>485</v>
      </c>
      <c r="B11" s="3776"/>
      <c r="C11" s="3806">
        <v>117</v>
      </c>
      <c r="D11" s="3795" t="s">
        <v>6321</v>
      </c>
      <c r="E11" s="3777">
        <v>535</v>
      </c>
      <c r="F11" s="3777">
        <v>213</v>
      </c>
      <c r="G11" s="3777">
        <v>143</v>
      </c>
      <c r="H11" s="3777">
        <v>70</v>
      </c>
      <c r="I11" s="3777">
        <v>118</v>
      </c>
      <c r="J11" s="3777">
        <v>73</v>
      </c>
      <c r="K11" s="3777">
        <v>45</v>
      </c>
      <c r="L11" s="3777">
        <v>204</v>
      </c>
      <c r="M11" s="3777">
        <v>142</v>
      </c>
      <c r="N11" s="3777">
        <v>62</v>
      </c>
    </row>
    <row r="12" spans="1:14" ht="15.75" customHeight="1">
      <c r="A12" s="3780" t="s">
        <v>495</v>
      </c>
      <c r="B12" s="3779"/>
      <c r="C12" s="3807">
        <v>117</v>
      </c>
      <c r="D12" s="3808">
        <v>263</v>
      </c>
      <c r="E12" s="3780">
        <v>528</v>
      </c>
      <c r="F12" s="3780">
        <v>197</v>
      </c>
      <c r="G12" s="3780">
        <v>132</v>
      </c>
      <c r="H12" s="3780">
        <v>65</v>
      </c>
      <c r="I12" s="3780">
        <v>140</v>
      </c>
      <c r="J12" s="3780">
        <v>90</v>
      </c>
      <c r="K12" s="3780">
        <v>50</v>
      </c>
      <c r="L12" s="3780">
        <v>191</v>
      </c>
      <c r="M12" s="3780">
        <v>128</v>
      </c>
      <c r="N12" s="3780">
        <v>63</v>
      </c>
    </row>
    <row r="13" spans="1:14" ht="15.75" customHeight="1">
      <c r="A13" s="3777"/>
      <c r="B13" s="3809" t="s">
        <v>6322</v>
      </c>
      <c r="C13" s="3806">
        <v>31</v>
      </c>
      <c r="D13" s="3777">
        <v>61</v>
      </c>
      <c r="E13" s="3777">
        <v>75</v>
      </c>
      <c r="F13" s="3777">
        <v>34</v>
      </c>
      <c r="G13" s="3777">
        <v>14</v>
      </c>
      <c r="H13" s="3777">
        <v>20</v>
      </c>
      <c r="I13" s="3777">
        <v>19</v>
      </c>
      <c r="J13" s="3777">
        <v>12</v>
      </c>
      <c r="K13" s="3777">
        <v>7</v>
      </c>
      <c r="L13" s="3777">
        <v>22</v>
      </c>
      <c r="M13" s="3777">
        <v>18</v>
      </c>
      <c r="N13" s="3777">
        <v>4</v>
      </c>
    </row>
    <row r="14" spans="1:14" ht="15.75" customHeight="1">
      <c r="A14" s="3777"/>
      <c r="B14" s="3809" t="s">
        <v>6308</v>
      </c>
      <c r="C14" s="3806">
        <v>63</v>
      </c>
      <c r="D14" s="3777">
        <v>142</v>
      </c>
      <c r="E14" s="3777">
        <v>344</v>
      </c>
      <c r="F14" s="3777">
        <v>124</v>
      </c>
      <c r="G14" s="3777">
        <v>87</v>
      </c>
      <c r="H14" s="85">
        <v>37</v>
      </c>
      <c r="I14" s="3777">
        <v>91</v>
      </c>
      <c r="J14" s="3777">
        <v>57</v>
      </c>
      <c r="K14" s="3777">
        <v>34</v>
      </c>
      <c r="L14" s="3777">
        <v>129</v>
      </c>
      <c r="M14" s="3777">
        <v>83</v>
      </c>
      <c r="N14" s="3777">
        <v>46</v>
      </c>
    </row>
    <row r="15" spans="1:14" ht="15.75" customHeight="1" thickBot="1">
      <c r="A15" s="3797"/>
      <c r="B15" s="3810" t="s">
        <v>6310</v>
      </c>
      <c r="C15" s="3811">
        <v>23</v>
      </c>
      <c r="D15" s="3797">
        <v>60</v>
      </c>
      <c r="E15" s="3797">
        <v>109</v>
      </c>
      <c r="F15" s="3797">
        <v>39</v>
      </c>
      <c r="G15" s="3797">
        <v>31</v>
      </c>
      <c r="H15" s="3797">
        <v>8</v>
      </c>
      <c r="I15" s="3797">
        <v>30</v>
      </c>
      <c r="J15" s="3797">
        <v>21</v>
      </c>
      <c r="K15" s="3797">
        <v>9</v>
      </c>
      <c r="L15" s="3797">
        <v>40</v>
      </c>
      <c r="M15" s="3797">
        <v>27</v>
      </c>
      <c r="N15" s="3797">
        <v>13</v>
      </c>
    </row>
    <row r="16" spans="1:14">
      <c r="A16" s="3796"/>
      <c r="B16" s="3796"/>
      <c r="C16" s="3796"/>
      <c r="D16" s="3796"/>
      <c r="E16" s="3796"/>
      <c r="F16" s="3796"/>
      <c r="G16" s="3796"/>
      <c r="H16" s="3796"/>
      <c r="I16" s="3796"/>
      <c r="J16" s="3796"/>
      <c r="K16" s="3796"/>
      <c r="L16" s="3796"/>
      <c r="M16" s="3796"/>
      <c r="N16" s="3796"/>
    </row>
    <row r="17" spans="1:26" ht="11.25" customHeight="1"/>
    <row r="18" spans="1:26" ht="11.25" customHeight="1"/>
    <row r="19" spans="1:26" ht="19.2">
      <c r="A19" s="6172" t="s">
        <v>6323</v>
      </c>
      <c r="B19" s="6172"/>
      <c r="C19" s="6172"/>
      <c r="D19" s="6172"/>
      <c r="E19" s="6172"/>
      <c r="F19" s="6172"/>
      <c r="G19" s="6172"/>
      <c r="H19" s="6172"/>
      <c r="I19" s="6172"/>
      <c r="J19" s="6172"/>
      <c r="K19" s="3813"/>
      <c r="L19" s="3813"/>
      <c r="M19" s="3813"/>
    </row>
    <row r="20" spans="1:26" ht="19.2">
      <c r="A20" s="6172" t="s">
        <v>6324</v>
      </c>
      <c r="B20" s="6172"/>
      <c r="C20" s="6172"/>
      <c r="D20" s="6172"/>
      <c r="E20" s="6172"/>
      <c r="F20" s="6172"/>
      <c r="G20" s="6172"/>
      <c r="H20" s="6172"/>
      <c r="I20" s="6172"/>
      <c r="J20" s="6172"/>
      <c r="K20" s="3813"/>
      <c r="L20" s="3813"/>
      <c r="M20" s="3813"/>
    </row>
    <row r="21" spans="1:26" ht="13.8" thickBot="1">
      <c r="A21" s="3814" t="s">
        <v>6325</v>
      </c>
      <c r="B21" s="3814"/>
      <c r="C21" s="3814"/>
      <c r="D21" s="3814"/>
      <c r="E21" s="3814"/>
      <c r="F21" s="3814"/>
      <c r="G21" s="3814"/>
      <c r="H21" s="3814"/>
      <c r="I21" s="3814"/>
      <c r="J21" s="3814"/>
      <c r="K21" s="3814"/>
      <c r="L21" s="6173" t="s">
        <v>6219</v>
      </c>
      <c r="M21" s="6173"/>
    </row>
    <row r="22" spans="1:26" ht="15" customHeight="1">
      <c r="A22" s="4415" t="s">
        <v>6326</v>
      </c>
      <c r="B22" s="4416"/>
      <c r="C22" s="5781" t="s">
        <v>6327</v>
      </c>
      <c r="D22" s="6174" t="s">
        <v>6223</v>
      </c>
      <c r="E22" s="6174"/>
      <c r="F22" s="6174"/>
      <c r="G22" s="5781" t="s">
        <v>6328</v>
      </c>
      <c r="H22" s="6174" t="s">
        <v>6329</v>
      </c>
      <c r="I22" s="6174"/>
      <c r="J22" s="6174"/>
      <c r="K22" s="6174" t="s">
        <v>6330</v>
      </c>
      <c r="L22" s="6174"/>
      <c r="M22" s="4442"/>
    </row>
    <row r="23" spans="1:26" ht="15" customHeight="1">
      <c r="A23" s="4417"/>
      <c r="B23" s="4418"/>
      <c r="C23" s="5350"/>
      <c r="D23" s="253" t="s">
        <v>16</v>
      </c>
      <c r="E23" s="253" t="s">
        <v>790</v>
      </c>
      <c r="F23" s="253" t="s">
        <v>791</v>
      </c>
      <c r="G23" s="5350"/>
      <c r="H23" s="253" t="s">
        <v>16</v>
      </c>
      <c r="I23" s="253" t="s">
        <v>790</v>
      </c>
      <c r="J23" s="253" t="s">
        <v>791</v>
      </c>
      <c r="K23" s="253" t="s">
        <v>16</v>
      </c>
      <c r="L23" s="253" t="s">
        <v>790</v>
      </c>
      <c r="M23" s="254" t="s">
        <v>791</v>
      </c>
    </row>
    <row r="24" spans="1:26" ht="15.75" customHeight="1">
      <c r="A24" s="6129" t="s">
        <v>6331</v>
      </c>
      <c r="B24" s="6175"/>
      <c r="C24" s="3"/>
      <c r="D24" s="3763"/>
      <c r="E24" s="3763"/>
      <c r="F24" s="3763"/>
      <c r="G24" s="3763"/>
      <c r="H24" s="3763"/>
      <c r="I24" s="3763"/>
      <c r="J24" s="3763"/>
      <c r="K24" s="3763"/>
      <c r="L24" s="3763"/>
      <c r="M24" s="3763"/>
    </row>
    <row r="25" spans="1:26" ht="15.75" customHeight="1">
      <c r="A25" s="3777" t="s">
        <v>6317</v>
      </c>
      <c r="B25" s="3776"/>
      <c r="C25" s="841">
        <v>15</v>
      </c>
      <c r="D25" s="261">
        <v>142</v>
      </c>
      <c r="E25" s="261">
        <v>54</v>
      </c>
      <c r="F25" s="261">
        <v>88</v>
      </c>
      <c r="G25" s="261">
        <v>52</v>
      </c>
      <c r="H25" s="261">
        <v>2677</v>
      </c>
      <c r="I25" s="261">
        <v>1186</v>
      </c>
      <c r="J25" s="261">
        <v>1491</v>
      </c>
      <c r="K25" s="261" t="s">
        <v>6332</v>
      </c>
      <c r="L25" s="258" t="s">
        <v>6332</v>
      </c>
      <c r="M25" s="258" t="s">
        <v>6332</v>
      </c>
    </row>
    <row r="26" spans="1:26" ht="15.75" customHeight="1">
      <c r="A26" s="3777" t="s">
        <v>483</v>
      </c>
      <c r="B26" s="3776"/>
      <c r="C26" s="841">
        <v>15</v>
      </c>
      <c r="D26" s="261">
        <v>141</v>
      </c>
      <c r="E26" s="261">
        <v>52</v>
      </c>
      <c r="F26" s="261">
        <v>89</v>
      </c>
      <c r="G26" s="261">
        <v>50</v>
      </c>
      <c r="H26" s="261">
        <v>2867</v>
      </c>
      <c r="I26" s="261">
        <v>1291</v>
      </c>
      <c r="J26" s="261">
        <v>1576</v>
      </c>
      <c r="K26" s="261" t="s">
        <v>6332</v>
      </c>
      <c r="L26" s="261" t="s">
        <v>6332</v>
      </c>
      <c r="M26" s="261" t="s">
        <v>6332</v>
      </c>
    </row>
    <row r="27" spans="1:26" ht="15.75" customHeight="1">
      <c r="A27" s="3777" t="s">
        <v>6320</v>
      </c>
      <c r="B27" s="3776"/>
      <c r="C27" s="841">
        <v>15</v>
      </c>
      <c r="D27" s="261">
        <v>148</v>
      </c>
      <c r="E27" s="261">
        <v>54</v>
      </c>
      <c r="F27" s="261">
        <v>94</v>
      </c>
      <c r="G27" s="261">
        <v>53</v>
      </c>
      <c r="H27" s="261">
        <v>2937</v>
      </c>
      <c r="I27" s="261">
        <v>1304</v>
      </c>
      <c r="J27" s="261">
        <v>1633</v>
      </c>
      <c r="K27" s="261" t="s">
        <v>6332</v>
      </c>
      <c r="L27" s="261" t="s">
        <v>6332</v>
      </c>
      <c r="M27" s="261" t="s">
        <v>6332</v>
      </c>
      <c r="N27" s="3815"/>
    </row>
    <row r="28" spans="1:26" ht="15.75" customHeight="1">
      <c r="A28" s="3777" t="s">
        <v>485</v>
      </c>
      <c r="B28" s="3776"/>
      <c r="C28" s="841">
        <v>14</v>
      </c>
      <c r="D28" s="261">
        <v>149</v>
      </c>
      <c r="E28" s="261">
        <v>52</v>
      </c>
      <c r="F28" s="261">
        <v>97</v>
      </c>
      <c r="G28" s="261">
        <v>46</v>
      </c>
      <c r="H28" s="261">
        <v>2825</v>
      </c>
      <c r="I28" s="261">
        <v>1221</v>
      </c>
      <c r="J28" s="261">
        <v>1604</v>
      </c>
      <c r="K28" s="261" t="s">
        <v>6332</v>
      </c>
      <c r="L28" s="261" t="s">
        <v>6332</v>
      </c>
      <c r="M28" s="261" t="s">
        <v>6332</v>
      </c>
      <c r="N28" s="3815"/>
    </row>
    <row r="29" spans="1:26" s="3817" customFormat="1" ht="15.75" customHeight="1">
      <c r="A29" s="3780" t="s">
        <v>495</v>
      </c>
      <c r="B29" s="3779"/>
      <c r="C29" s="3749">
        <v>11</v>
      </c>
      <c r="D29" s="2216">
        <v>130</v>
      </c>
      <c r="E29" s="2216">
        <v>51</v>
      </c>
      <c r="F29" s="2216">
        <v>79</v>
      </c>
      <c r="G29" s="2216">
        <v>46</v>
      </c>
      <c r="H29" s="2216">
        <v>724</v>
      </c>
      <c r="I29" s="2216">
        <v>296</v>
      </c>
      <c r="J29" s="2216">
        <v>428</v>
      </c>
      <c r="K29" s="2216">
        <v>2714</v>
      </c>
      <c r="L29" s="2216">
        <v>1184</v>
      </c>
      <c r="M29" s="2216">
        <v>1530</v>
      </c>
      <c r="N29" s="3816"/>
      <c r="P29" s="3812"/>
      <c r="Q29" s="3812"/>
      <c r="R29" s="3818"/>
      <c r="S29" s="3818"/>
      <c r="T29" s="3818"/>
      <c r="U29" s="3818"/>
      <c r="V29" s="3818"/>
      <c r="W29" s="3818"/>
      <c r="X29" s="3818"/>
      <c r="Y29" s="3818"/>
      <c r="Z29" s="3818"/>
    </row>
    <row r="30" spans="1:26" ht="6.75" customHeight="1">
      <c r="A30" s="236"/>
      <c r="B30" s="236"/>
      <c r="C30" s="2215"/>
      <c r="D30" s="1255"/>
      <c r="E30" s="1255"/>
      <c r="F30" s="1255"/>
      <c r="G30" s="1255"/>
      <c r="H30" s="1255"/>
      <c r="I30" s="1255"/>
      <c r="J30" s="1255"/>
      <c r="K30" s="1255"/>
      <c r="L30" s="1255"/>
      <c r="M30" s="1255"/>
      <c r="N30" s="3815"/>
    </row>
    <row r="31" spans="1:26" ht="16.5" customHeight="1">
      <c r="A31" s="6127" t="s">
        <v>6333</v>
      </c>
      <c r="B31" s="6176"/>
      <c r="C31" s="3819"/>
      <c r="D31" s="321"/>
      <c r="E31" s="321"/>
      <c r="F31" s="321"/>
      <c r="G31" s="321"/>
      <c r="H31" s="321"/>
      <c r="I31" s="321"/>
      <c r="J31" s="321"/>
      <c r="K31" s="321"/>
      <c r="L31" s="321"/>
      <c r="M31" s="321"/>
      <c r="N31" s="3815"/>
    </row>
    <row r="32" spans="1:26" ht="15.75" customHeight="1">
      <c r="A32" s="3777" t="s">
        <v>6317</v>
      </c>
      <c r="B32" s="3776"/>
      <c r="C32" s="841">
        <v>8</v>
      </c>
      <c r="D32" s="261">
        <v>42</v>
      </c>
      <c r="E32" s="261">
        <v>25</v>
      </c>
      <c r="F32" s="261">
        <v>17</v>
      </c>
      <c r="G32" s="261">
        <v>18</v>
      </c>
      <c r="H32" s="261">
        <v>471</v>
      </c>
      <c r="I32" s="261">
        <v>288</v>
      </c>
      <c r="J32" s="261">
        <v>183</v>
      </c>
      <c r="K32" s="261" t="s">
        <v>6332</v>
      </c>
      <c r="L32" s="261" t="s">
        <v>6332</v>
      </c>
      <c r="M32" s="261" t="s">
        <v>6332</v>
      </c>
    </row>
    <row r="33" spans="1:27" ht="16.5" customHeight="1">
      <c r="A33" s="3777" t="s">
        <v>483</v>
      </c>
      <c r="B33" s="3776"/>
      <c r="C33" s="841">
        <v>8</v>
      </c>
      <c r="D33" s="261">
        <v>41</v>
      </c>
      <c r="E33" s="261">
        <v>23</v>
      </c>
      <c r="F33" s="261">
        <v>18</v>
      </c>
      <c r="G33" s="261">
        <v>13</v>
      </c>
      <c r="H33" s="261">
        <v>430</v>
      </c>
      <c r="I33" s="261">
        <v>260</v>
      </c>
      <c r="J33" s="261">
        <v>170</v>
      </c>
      <c r="K33" s="261" t="s">
        <v>6332</v>
      </c>
      <c r="L33" s="261" t="s">
        <v>6332</v>
      </c>
      <c r="M33" s="261" t="s">
        <v>6332</v>
      </c>
    </row>
    <row r="34" spans="1:27" ht="15.75" customHeight="1">
      <c r="A34" s="3777" t="s">
        <v>6320</v>
      </c>
      <c r="B34" s="3776"/>
      <c r="C34" s="841">
        <v>8</v>
      </c>
      <c r="D34" s="261">
        <v>40</v>
      </c>
      <c r="E34" s="261">
        <v>19</v>
      </c>
      <c r="F34" s="261">
        <v>21</v>
      </c>
      <c r="G34" s="261">
        <v>12</v>
      </c>
      <c r="H34" s="261">
        <v>464</v>
      </c>
      <c r="I34" s="261">
        <v>280</v>
      </c>
      <c r="J34" s="261">
        <v>184</v>
      </c>
      <c r="K34" s="261" t="s">
        <v>6332</v>
      </c>
      <c r="L34" s="261" t="s">
        <v>6332</v>
      </c>
      <c r="M34" s="261" t="s">
        <v>6332</v>
      </c>
      <c r="N34" s="3815"/>
    </row>
    <row r="35" spans="1:27" ht="15.75" customHeight="1">
      <c r="A35" s="3777" t="s">
        <v>485</v>
      </c>
      <c r="B35" s="3776"/>
      <c r="C35" s="841">
        <v>7</v>
      </c>
      <c r="D35" s="261">
        <v>41</v>
      </c>
      <c r="E35" s="261">
        <v>19</v>
      </c>
      <c r="F35" s="261">
        <v>22</v>
      </c>
      <c r="G35" s="261">
        <v>12</v>
      </c>
      <c r="H35" s="261">
        <v>366</v>
      </c>
      <c r="I35" s="261">
        <v>242</v>
      </c>
      <c r="J35" s="261">
        <v>124</v>
      </c>
      <c r="K35" s="261" t="s">
        <v>6332</v>
      </c>
      <c r="L35" s="261" t="s">
        <v>6332</v>
      </c>
      <c r="M35" s="261" t="s">
        <v>6332</v>
      </c>
      <c r="N35" s="3815"/>
    </row>
    <row r="36" spans="1:27" s="3817" customFormat="1" ht="15.75" customHeight="1" thickBot="1">
      <c r="A36" s="3820" t="s">
        <v>495</v>
      </c>
      <c r="B36" s="3821"/>
      <c r="C36" s="1211">
        <v>8</v>
      </c>
      <c r="D36" s="1213">
        <v>49</v>
      </c>
      <c r="E36" s="1213">
        <v>19</v>
      </c>
      <c r="F36" s="1213">
        <v>30</v>
      </c>
      <c r="G36" s="1213">
        <v>15</v>
      </c>
      <c r="H36" s="1213">
        <v>295</v>
      </c>
      <c r="I36" s="1213">
        <v>187</v>
      </c>
      <c r="J36" s="1213">
        <v>108</v>
      </c>
      <c r="K36" s="1213">
        <v>320</v>
      </c>
      <c r="L36" s="1213">
        <v>211</v>
      </c>
      <c r="M36" s="1213">
        <v>109</v>
      </c>
      <c r="N36" s="3815"/>
      <c r="P36" s="3812"/>
      <c r="Q36" s="3812"/>
      <c r="R36" s="3818"/>
      <c r="S36" s="3818"/>
      <c r="T36" s="3818"/>
      <c r="U36" s="3818"/>
      <c r="V36" s="3818"/>
      <c r="W36" s="3818"/>
      <c r="X36" s="3818"/>
      <c r="Y36" s="3818"/>
      <c r="Z36" s="3818"/>
    </row>
    <row r="37" spans="1:27">
      <c r="A37" s="3796"/>
      <c r="B37" s="3796"/>
      <c r="C37" s="3796"/>
      <c r="D37" s="3796"/>
      <c r="E37" s="3796"/>
      <c r="F37" s="3796"/>
      <c r="G37" s="3796"/>
      <c r="H37" s="3796"/>
      <c r="I37" s="3796"/>
      <c r="J37" s="3796"/>
      <c r="K37" s="3796"/>
      <c r="L37" s="3796"/>
      <c r="M37" s="3796"/>
      <c r="N37" s="3815"/>
    </row>
    <row r="38" spans="1:27" ht="11.25" customHeight="1">
      <c r="A38" s="3815"/>
      <c r="B38" s="3815"/>
      <c r="C38" s="3815"/>
      <c r="D38" s="3815"/>
      <c r="E38" s="3815"/>
      <c r="F38" s="3815"/>
      <c r="G38" s="3815"/>
      <c r="H38" s="3815"/>
      <c r="I38" s="3815"/>
      <c r="J38" s="3815"/>
      <c r="K38" s="3815"/>
      <c r="L38" s="3815"/>
      <c r="M38" s="3815"/>
      <c r="N38" s="3815"/>
      <c r="R38" s="3822"/>
      <c r="S38" s="3822"/>
      <c r="T38" s="3822"/>
      <c r="U38" s="3822"/>
      <c r="V38" s="3822"/>
      <c r="W38" s="3822"/>
      <c r="X38" s="3822"/>
      <c r="Y38" s="3822"/>
      <c r="Z38" s="3822"/>
      <c r="AA38" s="3823"/>
    </row>
    <row r="39" spans="1:27" ht="11.25" customHeight="1">
      <c r="A39" s="3815"/>
      <c r="B39" s="3815"/>
      <c r="C39" s="3815"/>
      <c r="D39" s="3815"/>
      <c r="E39" s="3815"/>
      <c r="F39" s="3815"/>
      <c r="G39" s="3815"/>
      <c r="H39" s="3815"/>
      <c r="I39" s="3815"/>
      <c r="J39" s="3815"/>
      <c r="K39" s="3815"/>
      <c r="L39" s="3815"/>
      <c r="M39" s="3815"/>
      <c r="N39" s="3815"/>
      <c r="R39" s="5101"/>
      <c r="S39" s="5101"/>
      <c r="T39" s="5101"/>
      <c r="U39" s="5101"/>
      <c r="V39" s="5101"/>
      <c r="W39" s="5101"/>
      <c r="X39" s="5101"/>
      <c r="Y39" s="5101"/>
      <c r="Z39" s="5101"/>
      <c r="AA39" s="6171"/>
    </row>
    <row r="40" spans="1:27" ht="19.2">
      <c r="A40" s="3789" t="s">
        <v>6334</v>
      </c>
      <c r="B40" s="3789"/>
      <c r="C40" s="3790"/>
      <c r="D40" s="3790"/>
      <c r="E40" s="3790"/>
      <c r="F40" s="3790"/>
      <c r="G40" s="3790"/>
      <c r="H40" s="3790"/>
      <c r="I40" s="3790"/>
      <c r="J40" s="3790"/>
      <c r="K40" s="3790"/>
      <c r="L40" s="3790"/>
      <c r="M40" s="3815"/>
      <c r="N40" s="3815"/>
      <c r="R40" s="12"/>
      <c r="S40" s="12"/>
      <c r="T40" s="12"/>
      <c r="U40" s="12"/>
      <c r="V40" s="12"/>
      <c r="W40" s="12"/>
      <c r="X40" s="12"/>
      <c r="Y40" s="12"/>
      <c r="Z40" s="12"/>
      <c r="AA40" s="6171"/>
    </row>
    <row r="41" spans="1:27">
      <c r="A41" s="3824"/>
      <c r="B41" s="3824"/>
      <c r="C41" s="3815"/>
      <c r="D41" s="3825"/>
      <c r="E41" s="3825"/>
      <c r="F41" s="3825"/>
      <c r="G41" s="3825"/>
      <c r="H41" s="3825"/>
      <c r="I41" s="3825"/>
      <c r="J41" s="3825"/>
      <c r="K41" s="3825"/>
      <c r="L41" s="6151" t="s">
        <v>3335</v>
      </c>
      <c r="M41" s="6151"/>
      <c r="N41" s="3815"/>
      <c r="R41" s="231"/>
      <c r="S41" s="231"/>
      <c r="T41" s="231"/>
      <c r="U41" s="231"/>
      <c r="V41" s="231"/>
      <c r="W41" s="231"/>
      <c r="X41" s="231"/>
      <c r="Y41" s="231"/>
      <c r="Z41" s="231"/>
      <c r="AA41" s="265"/>
    </row>
    <row r="42" spans="1:27" ht="13.8" thickBot="1">
      <c r="A42" s="3797" t="s">
        <v>1770</v>
      </c>
      <c r="B42" s="3797"/>
      <c r="C42" s="3826"/>
      <c r="D42" s="3796"/>
      <c r="E42" s="3796"/>
      <c r="F42" s="3796"/>
      <c r="G42" s="3796"/>
      <c r="H42" s="3796"/>
      <c r="I42" s="3796"/>
      <c r="J42" s="3796"/>
      <c r="K42" s="3795"/>
      <c r="L42" s="6142" t="s">
        <v>6219</v>
      </c>
      <c r="M42" s="6142"/>
      <c r="N42" s="3815"/>
      <c r="R42" s="231"/>
      <c r="S42" s="231"/>
      <c r="T42" s="231"/>
      <c r="U42" s="231"/>
      <c r="V42" s="231"/>
      <c r="W42" s="231"/>
      <c r="X42" s="231"/>
      <c r="Y42" s="231"/>
      <c r="Z42" s="231"/>
      <c r="AA42" s="265"/>
    </row>
    <row r="43" spans="1:27" ht="15" customHeight="1">
      <c r="A43" s="5101" t="s">
        <v>4109</v>
      </c>
      <c r="B43" s="5101"/>
      <c r="C43" s="5116"/>
      <c r="D43" s="5055" t="s">
        <v>6335</v>
      </c>
      <c r="E43" s="5055"/>
      <c r="F43" s="5055"/>
      <c r="G43" s="5055" t="s">
        <v>6336</v>
      </c>
      <c r="H43" s="5055"/>
      <c r="I43" s="5055"/>
      <c r="J43" s="5055" t="s">
        <v>6337</v>
      </c>
      <c r="K43" s="5055"/>
      <c r="L43" s="5055"/>
      <c r="M43" s="6170" t="s">
        <v>22</v>
      </c>
      <c r="N43" s="3815"/>
      <c r="R43" s="231"/>
      <c r="S43" s="231"/>
      <c r="T43" s="231"/>
      <c r="U43" s="231"/>
      <c r="V43" s="231"/>
      <c r="W43" s="231"/>
      <c r="X43" s="231"/>
      <c r="Y43" s="231"/>
      <c r="Z43" s="231"/>
      <c r="AA43" s="265"/>
    </row>
    <row r="44" spans="1:27" ht="15" customHeight="1">
      <c r="A44" s="4639"/>
      <c r="B44" s="4639"/>
      <c r="C44" s="4639"/>
      <c r="D44" s="1220" t="s">
        <v>16</v>
      </c>
      <c r="E44" s="1220" t="s">
        <v>790</v>
      </c>
      <c r="F44" s="1220" t="s">
        <v>791</v>
      </c>
      <c r="G44" s="1220" t="s">
        <v>16</v>
      </c>
      <c r="H44" s="1220" t="s">
        <v>790</v>
      </c>
      <c r="I44" s="1220" t="s">
        <v>791</v>
      </c>
      <c r="J44" s="1220" t="s">
        <v>16</v>
      </c>
      <c r="K44" s="1220" t="s">
        <v>790</v>
      </c>
      <c r="L44" s="1220" t="s">
        <v>791</v>
      </c>
      <c r="M44" s="5779"/>
      <c r="N44" s="3815"/>
      <c r="R44" s="231"/>
      <c r="S44" s="231"/>
      <c r="T44" s="231"/>
      <c r="U44" s="231"/>
      <c r="V44" s="231"/>
      <c r="W44" s="231"/>
      <c r="X44" s="231"/>
      <c r="Y44" s="231"/>
      <c r="Z44" s="231"/>
      <c r="AA44" s="265"/>
    </row>
    <row r="45" spans="1:27" ht="16.5" customHeight="1">
      <c r="A45" s="3804" t="s">
        <v>6338</v>
      </c>
      <c r="B45" s="3804"/>
      <c r="C45" s="3805"/>
      <c r="D45" s="3827">
        <v>4469</v>
      </c>
      <c r="E45" s="2393">
        <v>2221</v>
      </c>
      <c r="F45" s="2393">
        <v>2248</v>
      </c>
      <c r="G45" s="2393">
        <v>4413</v>
      </c>
      <c r="H45" s="2393">
        <v>2187</v>
      </c>
      <c r="I45" s="2393">
        <v>2228</v>
      </c>
      <c r="J45" s="2393">
        <v>16</v>
      </c>
      <c r="K45" s="2393">
        <v>13</v>
      </c>
      <c r="L45" s="2393">
        <v>3</v>
      </c>
      <c r="M45" s="2393">
        <v>38</v>
      </c>
      <c r="N45" s="3815"/>
      <c r="R45" s="2430"/>
      <c r="S45" s="2430"/>
      <c r="T45" s="2430"/>
      <c r="U45" s="2430"/>
      <c r="V45" s="2430"/>
      <c r="W45" s="2430"/>
      <c r="X45" s="2430"/>
      <c r="Y45" s="2430"/>
      <c r="Z45" s="2430"/>
      <c r="AA45" s="2370"/>
    </row>
    <row r="46" spans="1:27" ht="16.5" customHeight="1">
      <c r="A46" s="3777" t="s">
        <v>483</v>
      </c>
      <c r="B46" s="3777"/>
      <c r="C46" s="3776"/>
      <c r="D46" s="263">
        <v>4283</v>
      </c>
      <c r="E46" s="265">
        <v>2173</v>
      </c>
      <c r="F46" s="265">
        <v>2110</v>
      </c>
      <c r="G46" s="265">
        <v>4236</v>
      </c>
      <c r="H46" s="265">
        <v>2147</v>
      </c>
      <c r="I46" s="265">
        <v>2089</v>
      </c>
      <c r="J46" s="265">
        <v>17</v>
      </c>
      <c r="K46" s="265">
        <v>11</v>
      </c>
      <c r="L46" s="265">
        <v>6</v>
      </c>
      <c r="M46" s="265">
        <v>30</v>
      </c>
      <c r="N46" s="3815"/>
      <c r="R46" s="231"/>
      <c r="S46" s="231"/>
      <c r="T46" s="231"/>
      <c r="U46" s="231"/>
      <c r="V46" s="231"/>
      <c r="W46" s="231"/>
      <c r="X46" s="231"/>
      <c r="Y46" s="231"/>
      <c r="Z46" s="231"/>
      <c r="AA46" s="265"/>
    </row>
    <row r="47" spans="1:27" ht="16.5" customHeight="1">
      <c r="A47" s="3777" t="s">
        <v>6320</v>
      </c>
      <c r="B47" s="3777"/>
      <c r="C47" s="3776"/>
      <c r="D47" s="263">
        <v>4295</v>
      </c>
      <c r="E47" s="265">
        <v>2167</v>
      </c>
      <c r="F47" s="265">
        <v>2128</v>
      </c>
      <c r="G47" s="265">
        <v>4245</v>
      </c>
      <c r="H47" s="265">
        <v>2139</v>
      </c>
      <c r="I47" s="265">
        <v>2106</v>
      </c>
      <c r="J47" s="265">
        <v>14</v>
      </c>
      <c r="K47" s="265">
        <v>8</v>
      </c>
      <c r="L47" s="265">
        <v>6</v>
      </c>
      <c r="M47" s="265">
        <v>32</v>
      </c>
      <c r="N47" s="3815"/>
      <c r="R47" s="321"/>
      <c r="S47" s="321"/>
      <c r="T47" s="321"/>
      <c r="U47" s="321"/>
      <c r="V47" s="321"/>
      <c r="W47" s="321"/>
      <c r="X47" s="321"/>
      <c r="Y47" s="321"/>
      <c r="Z47" s="321"/>
      <c r="AA47" s="261"/>
    </row>
    <row r="48" spans="1:27" ht="16.5" customHeight="1">
      <c r="A48" s="3777" t="s">
        <v>485</v>
      </c>
      <c r="B48" s="3777"/>
      <c r="C48" s="3776"/>
      <c r="D48" s="263">
        <v>4215</v>
      </c>
      <c r="E48" s="265">
        <v>2161</v>
      </c>
      <c r="F48" s="265">
        <v>2044</v>
      </c>
      <c r="G48" s="265">
        <v>4171</v>
      </c>
      <c r="H48" s="265">
        <v>2141</v>
      </c>
      <c r="I48" s="265">
        <v>2030</v>
      </c>
      <c r="J48" s="265">
        <v>11</v>
      </c>
      <c r="K48" s="265">
        <v>9</v>
      </c>
      <c r="L48" s="265">
        <v>2</v>
      </c>
      <c r="M48" s="265">
        <v>32</v>
      </c>
      <c r="N48" s="3815"/>
      <c r="R48" s="321"/>
      <c r="S48" s="321"/>
      <c r="T48" s="321"/>
      <c r="U48" s="321"/>
      <c r="V48" s="321"/>
      <c r="W48" s="321"/>
      <c r="X48" s="321"/>
      <c r="Y48" s="321"/>
      <c r="Z48" s="321"/>
      <c r="AA48" s="261"/>
    </row>
    <row r="49" spans="1:27" ht="16.5" customHeight="1">
      <c r="A49" s="3780" t="s">
        <v>495</v>
      </c>
      <c r="B49" s="3780"/>
      <c r="C49" s="3780"/>
      <c r="D49" s="3786">
        <f>SUM(D50:D51)</f>
        <v>4036</v>
      </c>
      <c r="E49" s="2370">
        <f t="shared" ref="E49:M49" si="0">SUM(E50:E51)</f>
        <v>2086</v>
      </c>
      <c r="F49" s="2370">
        <f t="shared" si="0"/>
        <v>1950</v>
      </c>
      <c r="G49" s="2370">
        <f t="shared" si="0"/>
        <v>3996</v>
      </c>
      <c r="H49" s="2370">
        <f t="shared" si="0"/>
        <v>2058</v>
      </c>
      <c r="I49" s="2370">
        <f t="shared" si="0"/>
        <v>1938</v>
      </c>
      <c r="J49" s="2370">
        <f t="shared" si="0"/>
        <v>11</v>
      </c>
      <c r="K49" s="2370">
        <f t="shared" si="0"/>
        <v>10</v>
      </c>
      <c r="L49" s="2370">
        <f t="shared" si="0"/>
        <v>1</v>
      </c>
      <c r="M49" s="2370">
        <f t="shared" si="0"/>
        <v>29</v>
      </c>
      <c r="N49" s="3815"/>
      <c r="R49" s="321"/>
      <c r="S49" s="321"/>
      <c r="T49" s="321"/>
      <c r="U49" s="321"/>
      <c r="V49" s="321"/>
      <c r="W49" s="321"/>
      <c r="X49" s="321"/>
      <c r="Y49" s="321"/>
      <c r="AA49" s="261"/>
    </row>
    <row r="50" spans="1:27" ht="16.5" customHeight="1">
      <c r="A50" s="5" t="s">
        <v>6339</v>
      </c>
      <c r="B50" s="5"/>
      <c r="C50" s="24"/>
      <c r="D50" s="207">
        <v>3633</v>
      </c>
      <c r="E50" s="264">
        <v>1890</v>
      </c>
      <c r="F50" s="264">
        <v>1743</v>
      </c>
      <c r="G50" s="264">
        <v>3593</v>
      </c>
      <c r="H50" s="264">
        <v>1862</v>
      </c>
      <c r="I50" s="264">
        <v>1731</v>
      </c>
      <c r="J50" s="264">
        <v>11</v>
      </c>
      <c r="K50" s="265">
        <v>10</v>
      </c>
      <c r="L50" s="265">
        <v>1</v>
      </c>
      <c r="M50" s="265">
        <v>29</v>
      </c>
      <c r="N50" s="3815"/>
      <c r="R50" s="321"/>
      <c r="S50" s="321"/>
      <c r="T50" s="321"/>
      <c r="U50" s="321"/>
      <c r="V50" s="321"/>
      <c r="W50" s="321"/>
      <c r="X50" s="321"/>
      <c r="Y50" s="321"/>
      <c r="Z50" s="321"/>
      <c r="AA50" s="261"/>
    </row>
    <row r="51" spans="1:27" s="3817" customFormat="1" ht="16.5" customHeight="1" thickBot="1">
      <c r="A51" s="825" t="s">
        <v>6340</v>
      </c>
      <c r="B51" s="825"/>
      <c r="C51" s="806"/>
      <c r="D51" s="3828">
        <v>403</v>
      </c>
      <c r="E51" s="3829">
        <v>196</v>
      </c>
      <c r="F51" s="3829">
        <v>207</v>
      </c>
      <c r="G51" s="3829">
        <v>403</v>
      </c>
      <c r="H51" s="3829">
        <v>196</v>
      </c>
      <c r="I51" s="3829">
        <v>207</v>
      </c>
      <c r="J51" s="3788" t="s">
        <v>356</v>
      </c>
      <c r="K51" s="3788" t="s">
        <v>356</v>
      </c>
      <c r="L51" s="3788" t="s">
        <v>356</v>
      </c>
      <c r="M51" s="3788" t="s">
        <v>356</v>
      </c>
      <c r="N51" s="3815"/>
      <c r="P51" s="3812"/>
      <c r="Q51" s="3812"/>
      <c r="R51" s="3830"/>
      <c r="S51" s="3830"/>
      <c r="T51" s="3830"/>
      <c r="U51" s="3830"/>
      <c r="V51" s="3830"/>
      <c r="W51" s="3830"/>
      <c r="X51" s="3830"/>
      <c r="Y51" s="3830"/>
      <c r="Z51" s="3830"/>
      <c r="AA51" s="3831"/>
    </row>
    <row r="52" spans="1:27">
      <c r="A52" s="3796" t="s">
        <v>6341</v>
      </c>
      <c r="B52" s="3796"/>
      <c r="C52" s="3796"/>
      <c r="D52" s="3796"/>
      <c r="E52" s="3796"/>
      <c r="F52" s="3796"/>
      <c r="G52" s="3796"/>
      <c r="H52" s="3796"/>
      <c r="I52" s="3796"/>
      <c r="J52" s="3796"/>
      <c r="K52" s="3796"/>
      <c r="L52" s="3796"/>
      <c r="M52" s="3815"/>
      <c r="N52" s="3815"/>
      <c r="R52" s="3832"/>
      <c r="S52" s="3832"/>
      <c r="T52" s="3832"/>
      <c r="U52" s="3832"/>
      <c r="V52" s="3832"/>
      <c r="W52" s="3832"/>
      <c r="X52" s="3832"/>
      <c r="Y52" s="3832"/>
      <c r="Z52" s="3832"/>
      <c r="AA52" s="261"/>
    </row>
    <row r="53" spans="1:27">
      <c r="R53" s="3822"/>
      <c r="S53" s="3822"/>
      <c r="T53" s="3822"/>
      <c r="U53" s="3822"/>
      <c r="V53" s="3822"/>
      <c r="W53" s="3832"/>
      <c r="X53" s="3832"/>
      <c r="Y53" s="3832"/>
      <c r="Z53" s="3832"/>
      <c r="AA53" s="3823"/>
    </row>
    <row r="54" spans="1:27">
      <c r="W54" s="3832"/>
      <c r="X54" s="3832"/>
      <c r="Y54" s="3832"/>
      <c r="Z54" s="3832"/>
    </row>
    <row r="55" spans="1:27">
      <c r="K55" s="3823"/>
      <c r="W55" s="3832"/>
      <c r="X55" s="3832"/>
      <c r="Y55" s="3832"/>
      <c r="Z55" s="3832"/>
    </row>
  </sheetData>
  <mergeCells count="30">
    <mergeCell ref="A5:B7"/>
    <mergeCell ref="C5:C7"/>
    <mergeCell ref="D5:D7"/>
    <mergeCell ref="E5:N5"/>
    <mergeCell ref="E6:E7"/>
    <mergeCell ref="F6:H6"/>
    <mergeCell ref="I6:K6"/>
    <mergeCell ref="L6:N6"/>
    <mergeCell ref="AA39:AA40"/>
    <mergeCell ref="A19:J19"/>
    <mergeCell ref="A20:J20"/>
    <mergeCell ref="L21:M21"/>
    <mergeCell ref="A22:B23"/>
    <mergeCell ref="C22:C23"/>
    <mergeCell ref="D22:F22"/>
    <mergeCell ref="G22:G23"/>
    <mergeCell ref="H22:J22"/>
    <mergeCell ref="K22:M22"/>
    <mergeCell ref="A24:B24"/>
    <mergeCell ref="A31:B31"/>
    <mergeCell ref="R39:T39"/>
    <mergeCell ref="U39:W39"/>
    <mergeCell ref="X39:Z39"/>
    <mergeCell ref="L41:M41"/>
    <mergeCell ref="L42:M42"/>
    <mergeCell ref="A43:C44"/>
    <mergeCell ref="D43:F43"/>
    <mergeCell ref="G43:I43"/>
    <mergeCell ref="J43:L43"/>
    <mergeCell ref="M43:M44"/>
  </mergeCells>
  <phoneticPr fontId="3"/>
  <pageMargins left="0.70866141732283472" right="0.59055118110236227" top="0.78740157480314965" bottom="0.78740157480314965" header="0.51181102362204722" footer="0.51181102362204722"/>
  <pageSetup paperSize="9" orientation="portrait" horizontalDpi="4294967293" r:id="rId1"/>
  <headerFooter alignWithMargins="0"/>
  <colBreaks count="1" manualBreakCount="1">
    <brk id="14" max="51"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view="pageBreakPreview" zoomScaleNormal="100" workbookViewId="0"/>
  </sheetViews>
  <sheetFormatPr defaultRowHeight="13.2"/>
  <cols>
    <col min="1" max="1" width="1" style="188" customWidth="1"/>
    <col min="2" max="2" width="22.6640625" style="188" customWidth="1"/>
    <col min="3" max="3" width="6.6640625" style="188" customWidth="1"/>
    <col min="4" max="4" width="5.6640625" style="188" customWidth="1"/>
    <col min="5" max="5" width="6.6640625" style="188" customWidth="1"/>
    <col min="6" max="6" width="1" style="188" customWidth="1"/>
    <col min="7" max="7" width="6.88671875" style="188" customWidth="1"/>
    <col min="8" max="8" width="7" style="188" customWidth="1"/>
    <col min="9" max="9" width="8.6640625" style="188" customWidth="1"/>
    <col min="10" max="10" width="8.109375" style="188" customWidth="1"/>
    <col min="11" max="11" width="7.109375" style="188" customWidth="1"/>
    <col min="12" max="12" width="8.109375" style="188" customWidth="1"/>
    <col min="13" max="13" width="7.88671875" style="188" customWidth="1"/>
    <col min="14" max="16384" width="8.88671875" style="188"/>
  </cols>
  <sheetData>
    <row r="1" spans="1:14" ht="19.2">
      <c r="A1" s="245" t="s">
        <v>6342</v>
      </c>
      <c r="B1" s="246"/>
      <c r="C1" s="246"/>
      <c r="D1" s="246"/>
      <c r="E1" s="246"/>
      <c r="F1" s="246"/>
      <c r="G1" s="246"/>
      <c r="H1" s="246"/>
      <c r="I1" s="246"/>
      <c r="J1" s="246"/>
      <c r="K1" s="246"/>
      <c r="L1" s="246"/>
      <c r="M1" s="246"/>
    </row>
    <row r="2" spans="1:14" ht="16.5" customHeight="1" thickBot="1">
      <c r="A2" s="217" t="s">
        <v>6343</v>
      </c>
      <c r="B2" s="217"/>
      <c r="C2" s="217"/>
      <c r="D2" s="217"/>
      <c r="E2" s="1216"/>
      <c r="F2" s="1216"/>
      <c r="G2" s="1216"/>
      <c r="H2" s="1216"/>
      <c r="I2" s="6115" t="s">
        <v>6344</v>
      </c>
      <c r="J2" s="6115"/>
      <c r="K2" s="6115"/>
      <c r="L2" s="6115"/>
    </row>
    <row r="3" spans="1:14" ht="30" customHeight="1">
      <c r="A3" s="4449" t="s">
        <v>410</v>
      </c>
      <c r="B3" s="6174"/>
      <c r="C3" s="2359" t="s">
        <v>6345</v>
      </c>
      <c r="D3" s="2689" t="s">
        <v>6346</v>
      </c>
      <c r="E3" s="3833" t="s">
        <v>6347</v>
      </c>
      <c r="F3" s="4441" t="s">
        <v>410</v>
      </c>
      <c r="G3" s="4417"/>
      <c r="H3" s="4417"/>
      <c r="I3" s="4418"/>
      <c r="J3" s="368" t="s">
        <v>6345</v>
      </c>
      <c r="K3" s="3833" t="s">
        <v>6346</v>
      </c>
      <c r="L3" s="371" t="s">
        <v>6347</v>
      </c>
      <c r="N3" s="251"/>
    </row>
    <row r="4" spans="1:14" ht="13.5" customHeight="1">
      <c r="A4" s="3834" t="s">
        <v>6348</v>
      </c>
      <c r="B4" s="3835"/>
      <c r="C4" s="2965"/>
      <c r="D4" s="1"/>
      <c r="E4" s="813"/>
      <c r="F4" s="2082" t="s">
        <v>6349</v>
      </c>
      <c r="G4" s="24"/>
      <c r="H4" s="5"/>
      <c r="I4" s="5"/>
      <c r="J4" s="2965"/>
      <c r="K4" s="1"/>
      <c r="L4" s="1"/>
      <c r="N4" s="251"/>
    </row>
    <row r="5" spans="1:14" ht="24" customHeight="1">
      <c r="A5" s="3834"/>
      <c r="B5" s="3836" t="s">
        <v>6350</v>
      </c>
      <c r="C5" s="207">
        <v>26</v>
      </c>
      <c r="D5" s="264">
        <v>545</v>
      </c>
      <c r="E5" s="3758">
        <v>6781</v>
      </c>
      <c r="F5" s="258"/>
      <c r="G5" s="6186" t="s">
        <v>6351</v>
      </c>
      <c r="H5" s="6186"/>
      <c r="I5" s="6186"/>
      <c r="J5" s="263">
        <v>2</v>
      </c>
      <c r="K5" s="265">
        <v>726</v>
      </c>
      <c r="L5" s="265">
        <v>10459</v>
      </c>
      <c r="N5" s="251"/>
    </row>
    <row r="6" spans="1:14" ht="26.25" customHeight="1">
      <c r="A6" s="186"/>
      <c r="B6" s="3836" t="s">
        <v>6352</v>
      </c>
      <c r="C6" s="2374">
        <v>2</v>
      </c>
      <c r="D6" s="85">
        <v>23</v>
      </c>
      <c r="E6" s="3758">
        <v>208</v>
      </c>
      <c r="F6" s="3837"/>
      <c r="G6" s="6186" t="s">
        <v>6353</v>
      </c>
      <c r="H6" s="6186"/>
      <c r="I6" s="6186"/>
      <c r="J6" s="207" t="s">
        <v>6354</v>
      </c>
      <c r="K6" s="264" t="s">
        <v>899</v>
      </c>
      <c r="L6" s="264" t="s">
        <v>899</v>
      </c>
      <c r="N6" s="251"/>
    </row>
    <row r="7" spans="1:14" ht="21.9" customHeight="1">
      <c r="A7" s="186"/>
      <c r="B7" s="43"/>
      <c r="C7" s="841"/>
      <c r="D7" s="261"/>
      <c r="E7" s="3765"/>
      <c r="F7" s="261"/>
      <c r="G7" s="6186" t="s">
        <v>6355</v>
      </c>
      <c r="H7" s="6186"/>
      <c r="I7" s="6186"/>
      <c r="J7" s="263">
        <v>18</v>
      </c>
      <c r="K7" s="264">
        <v>3293</v>
      </c>
      <c r="L7" s="264">
        <v>49719</v>
      </c>
      <c r="N7" s="251"/>
    </row>
    <row r="8" spans="1:14" ht="21.9" customHeight="1">
      <c r="A8" s="186"/>
      <c r="B8" s="3836"/>
      <c r="C8" s="841"/>
      <c r="D8" s="261"/>
      <c r="E8" s="3765"/>
      <c r="F8" s="261"/>
      <c r="G8" s="6186" t="s">
        <v>6356</v>
      </c>
      <c r="H8" s="6186"/>
      <c r="I8" s="6186"/>
      <c r="J8" s="207" t="s">
        <v>899</v>
      </c>
      <c r="K8" s="264" t="s">
        <v>6357</v>
      </c>
      <c r="L8" s="264" t="s">
        <v>899</v>
      </c>
      <c r="N8" s="251"/>
    </row>
    <row r="9" spans="1:14" ht="15.75" customHeight="1">
      <c r="A9" s="196"/>
      <c r="B9" s="5"/>
      <c r="C9" s="11" t="s">
        <v>783</v>
      </c>
      <c r="D9" s="5"/>
      <c r="E9" s="819"/>
      <c r="F9" s="5"/>
      <c r="G9" s="6192" t="s">
        <v>6358</v>
      </c>
      <c r="H9" s="6192"/>
      <c r="I9" s="6192"/>
      <c r="J9" s="5641">
        <v>3</v>
      </c>
      <c r="K9" s="4454">
        <v>674</v>
      </c>
      <c r="L9" s="4454">
        <v>15307</v>
      </c>
      <c r="N9" s="251"/>
    </row>
    <row r="10" spans="1:14" ht="17.25" customHeight="1">
      <c r="A10" s="196"/>
      <c r="B10" s="5"/>
      <c r="C10" s="11"/>
      <c r="D10" s="5"/>
      <c r="E10" s="819"/>
      <c r="F10" s="5"/>
      <c r="G10" s="6193" t="s">
        <v>6359</v>
      </c>
      <c r="H10" s="6193"/>
      <c r="I10" s="6193"/>
      <c r="J10" s="5641"/>
      <c r="K10" s="4454"/>
      <c r="L10" s="4454"/>
      <c r="N10" s="251"/>
    </row>
    <row r="11" spans="1:14" ht="21.9" customHeight="1">
      <c r="A11" s="2227"/>
      <c r="B11" s="5"/>
      <c r="C11" s="11"/>
      <c r="D11" s="5"/>
      <c r="E11" s="819"/>
      <c r="F11" s="5"/>
      <c r="G11" s="6185" t="s">
        <v>6360</v>
      </c>
      <c r="H11" s="6185"/>
      <c r="I11" s="6185"/>
      <c r="J11" s="207" t="s">
        <v>899</v>
      </c>
      <c r="K11" s="264" t="s">
        <v>6361</v>
      </c>
      <c r="L11" s="264" t="s">
        <v>899</v>
      </c>
      <c r="N11" s="251"/>
    </row>
    <row r="12" spans="1:14" ht="21.9" customHeight="1">
      <c r="A12" s="217"/>
      <c r="B12" s="3836"/>
      <c r="C12" s="2374"/>
      <c r="D12" s="5"/>
      <c r="E12" s="3765"/>
      <c r="F12" s="261"/>
      <c r="G12" s="6186" t="s">
        <v>6362</v>
      </c>
      <c r="H12" s="6186"/>
      <c r="I12" s="6186"/>
      <c r="J12" s="11">
        <v>1</v>
      </c>
      <c r="K12" s="85">
        <v>1</v>
      </c>
      <c r="L12" s="1222" t="s">
        <v>899</v>
      </c>
      <c r="N12" s="251"/>
    </row>
    <row r="13" spans="1:14" ht="5.25" customHeight="1" thickBot="1">
      <c r="A13" s="1216"/>
      <c r="B13" s="825"/>
      <c r="C13" s="3838"/>
      <c r="D13" s="3839"/>
      <c r="E13" s="3840"/>
      <c r="F13" s="3839"/>
      <c r="G13" s="1216"/>
      <c r="H13" s="3773"/>
      <c r="I13" s="3773"/>
      <c r="J13" s="3841"/>
      <c r="K13" s="1216"/>
      <c r="L13" s="3839"/>
      <c r="M13" s="2465"/>
      <c r="N13" s="251"/>
    </row>
    <row r="14" spans="1:14">
      <c r="A14" s="217" t="s">
        <v>6363</v>
      </c>
      <c r="B14" s="217"/>
      <c r="C14" s="217"/>
      <c r="D14" s="217"/>
      <c r="E14" s="217"/>
      <c r="F14" s="217"/>
      <c r="G14" s="217"/>
      <c r="H14" s="217"/>
      <c r="I14" s="217"/>
      <c r="J14" s="217"/>
      <c r="K14" s="217"/>
      <c r="L14" s="217"/>
      <c r="M14" s="217"/>
    </row>
    <row r="15" spans="1:14">
      <c r="A15" s="217" t="s">
        <v>6364</v>
      </c>
      <c r="B15" s="217"/>
      <c r="C15" s="217"/>
      <c r="D15" s="217"/>
      <c r="E15" s="217"/>
      <c r="F15" s="217"/>
      <c r="G15" s="217"/>
      <c r="H15" s="217"/>
      <c r="I15" s="217"/>
      <c r="J15" s="217"/>
      <c r="K15" s="217"/>
      <c r="L15" s="217"/>
      <c r="M15" s="217"/>
    </row>
    <row r="16" spans="1:14">
      <c r="A16" s="217"/>
      <c r="B16" s="217"/>
      <c r="C16" s="217"/>
      <c r="D16" s="217"/>
      <c r="E16" s="217"/>
      <c r="F16" s="217"/>
      <c r="G16" s="217"/>
      <c r="H16" s="217"/>
      <c r="I16" s="217"/>
      <c r="J16" s="217"/>
      <c r="K16" s="217"/>
      <c r="L16" s="217"/>
      <c r="M16" s="217"/>
    </row>
    <row r="17" spans="1:21" ht="13.5" customHeight="1"/>
    <row r="18" spans="1:21" ht="23.25" customHeight="1">
      <c r="A18" s="2047" t="s">
        <v>6365</v>
      </c>
      <c r="B18" s="2048"/>
      <c r="C18" s="2048"/>
      <c r="D18" s="2048"/>
      <c r="E18" s="2048"/>
      <c r="F18" s="2048"/>
      <c r="G18" s="2048"/>
      <c r="H18" s="2048"/>
      <c r="I18" s="2048"/>
      <c r="J18" s="2048"/>
      <c r="K18" s="2048"/>
      <c r="L18" s="2048"/>
      <c r="M18" s="2048"/>
    </row>
    <row r="19" spans="1:21" ht="16.5" customHeight="1" thickBot="1">
      <c r="A19" s="2053" t="s">
        <v>6366</v>
      </c>
      <c r="B19" s="2085"/>
      <c r="C19" s="2085"/>
      <c r="D19" s="329"/>
      <c r="E19" s="329"/>
      <c r="F19" s="329"/>
      <c r="G19" s="329"/>
      <c r="H19" s="329"/>
      <c r="I19" s="6187" t="s">
        <v>6367</v>
      </c>
      <c r="J19" s="6187"/>
      <c r="K19" s="6187"/>
      <c r="L19" s="6187"/>
      <c r="M19" s="196"/>
    </row>
    <row r="20" spans="1:21" ht="18" customHeight="1">
      <c r="A20" s="6188" t="s">
        <v>420</v>
      </c>
      <c r="B20" s="6188"/>
      <c r="C20" s="6189" t="s">
        <v>6368</v>
      </c>
      <c r="D20" s="5167" t="s">
        <v>6369</v>
      </c>
      <c r="E20" s="5168"/>
      <c r="F20" s="5168"/>
      <c r="G20" s="5168"/>
      <c r="H20" s="5168"/>
      <c r="I20" s="5168"/>
      <c r="J20" s="5168"/>
      <c r="K20" s="5168"/>
      <c r="L20" s="5168"/>
    </row>
    <row r="21" spans="1:21" ht="28.5" customHeight="1">
      <c r="A21" s="6188"/>
      <c r="B21" s="6188"/>
      <c r="C21" s="4420"/>
      <c r="D21" s="4497" t="s">
        <v>16</v>
      </c>
      <c r="E21" s="4498"/>
      <c r="F21" s="6190" t="s">
        <v>6370</v>
      </c>
      <c r="G21" s="6191"/>
      <c r="H21" s="2055" t="s">
        <v>6371</v>
      </c>
      <c r="I21" s="343" t="s">
        <v>6372</v>
      </c>
      <c r="J21" s="2055" t="s">
        <v>6373</v>
      </c>
      <c r="K21" s="2055" t="s">
        <v>6374</v>
      </c>
      <c r="L21" s="2056" t="s">
        <v>22</v>
      </c>
    </row>
    <row r="22" spans="1:21" ht="24.9" customHeight="1">
      <c r="A22" s="3842" t="s">
        <v>2178</v>
      </c>
      <c r="B22" s="3843"/>
      <c r="C22" s="3844">
        <v>79</v>
      </c>
      <c r="D22" s="260">
        <v>1116888</v>
      </c>
      <c r="E22" s="3730"/>
      <c r="F22" s="260">
        <v>73527</v>
      </c>
      <c r="G22" s="3730">
        <v>77429</v>
      </c>
      <c r="H22" s="321">
        <v>5259</v>
      </c>
      <c r="I22" s="321">
        <v>667000</v>
      </c>
      <c r="J22" s="321">
        <v>174176</v>
      </c>
      <c r="K22" s="321">
        <v>63411</v>
      </c>
      <c r="L22" s="321">
        <v>129613</v>
      </c>
    </row>
    <row r="23" spans="1:21" ht="24.9" customHeight="1">
      <c r="A23" s="2080" t="s">
        <v>397</v>
      </c>
      <c r="B23" s="2095"/>
      <c r="C23" s="3844">
        <v>79</v>
      </c>
      <c r="D23" s="262">
        <v>1106341</v>
      </c>
      <c r="E23" s="2424"/>
      <c r="F23" s="262">
        <v>77429</v>
      </c>
      <c r="G23" s="2424">
        <v>76902</v>
      </c>
      <c r="H23" s="321">
        <v>2632</v>
      </c>
      <c r="I23" s="321">
        <v>668838</v>
      </c>
      <c r="J23" s="321">
        <v>174572</v>
      </c>
      <c r="K23" s="321">
        <v>66430</v>
      </c>
      <c r="L23" s="321">
        <v>116967</v>
      </c>
    </row>
    <row r="24" spans="1:21" ht="24.9" customHeight="1">
      <c r="A24" s="2080" t="s">
        <v>398</v>
      </c>
      <c r="B24" s="2095"/>
      <c r="C24" s="3844">
        <v>79</v>
      </c>
      <c r="D24" s="262">
        <v>1083946</v>
      </c>
      <c r="E24" s="3732"/>
      <c r="F24" s="262">
        <v>76902</v>
      </c>
      <c r="G24" s="3732">
        <v>74236</v>
      </c>
      <c r="H24" s="321">
        <v>2254</v>
      </c>
      <c r="I24" s="321">
        <v>660756</v>
      </c>
      <c r="J24" s="321">
        <v>170357</v>
      </c>
      <c r="K24" s="321">
        <v>63324</v>
      </c>
      <c r="L24" s="321">
        <v>113019</v>
      </c>
    </row>
    <row r="25" spans="1:21" ht="24.9" customHeight="1">
      <c r="A25" s="2080" t="s">
        <v>6375</v>
      </c>
      <c r="B25" s="2095"/>
      <c r="C25" s="3844">
        <v>79</v>
      </c>
      <c r="D25" s="262">
        <v>1033021</v>
      </c>
      <c r="E25" s="262"/>
      <c r="F25" s="262">
        <v>74236</v>
      </c>
      <c r="G25" s="262">
        <v>66672</v>
      </c>
      <c r="H25" s="321">
        <v>5151</v>
      </c>
      <c r="I25" s="321">
        <v>624261</v>
      </c>
      <c r="J25" s="321">
        <v>159304</v>
      </c>
      <c r="K25" s="321">
        <v>62657</v>
      </c>
      <c r="L25" s="321">
        <v>114976</v>
      </c>
    </row>
    <row r="26" spans="1:21" ht="24.9" customHeight="1" thickBot="1">
      <c r="A26" s="2425" t="s">
        <v>6376</v>
      </c>
      <c r="B26" s="3845"/>
      <c r="C26" s="3846">
        <v>79</v>
      </c>
      <c r="D26" s="239">
        <v>571640</v>
      </c>
      <c r="E26" s="239"/>
      <c r="F26" s="239">
        <v>66672</v>
      </c>
      <c r="G26" s="239">
        <v>38740</v>
      </c>
      <c r="H26" s="238">
        <v>1133</v>
      </c>
      <c r="I26" s="238">
        <v>351830</v>
      </c>
      <c r="J26" s="238">
        <v>101781</v>
      </c>
      <c r="K26" s="238">
        <v>34580</v>
      </c>
      <c r="L26" s="238">
        <v>43576</v>
      </c>
      <c r="M26" s="217"/>
      <c r="N26" s="217"/>
      <c r="O26" s="217"/>
      <c r="P26" s="217"/>
      <c r="Q26" s="217"/>
      <c r="R26" s="217"/>
      <c r="S26" s="217"/>
      <c r="T26" s="217"/>
      <c r="U26" s="217"/>
    </row>
    <row r="27" spans="1:21">
      <c r="A27" s="2052"/>
      <c r="B27" s="329"/>
      <c r="C27" s="329"/>
      <c r="D27" s="329"/>
      <c r="E27" s="329"/>
      <c r="F27" s="329"/>
      <c r="G27" s="329"/>
      <c r="H27" s="329"/>
      <c r="I27" s="329"/>
      <c r="J27" s="329"/>
      <c r="K27" s="329"/>
      <c r="L27" s="329"/>
      <c r="M27" s="329"/>
    </row>
    <row r="28" spans="1:21">
      <c r="A28" s="2052"/>
      <c r="B28" s="329"/>
      <c r="C28" s="329"/>
      <c r="D28" s="329"/>
      <c r="E28" s="329"/>
      <c r="F28" s="329"/>
      <c r="G28" s="329"/>
      <c r="H28" s="329"/>
      <c r="I28" s="329"/>
      <c r="J28" s="329"/>
      <c r="K28" s="329"/>
      <c r="L28" s="329"/>
      <c r="M28" s="329"/>
    </row>
    <row r="29" spans="1:21">
      <c r="P29" s="1204"/>
    </row>
    <row r="30" spans="1:21" ht="19.2">
      <c r="A30" s="245" t="s">
        <v>6377</v>
      </c>
      <c r="B30" s="35"/>
      <c r="C30" s="246"/>
      <c r="D30" s="246"/>
      <c r="E30" s="246"/>
      <c r="F30" s="246"/>
      <c r="G30" s="246"/>
      <c r="H30" s="246"/>
      <c r="I30" s="246"/>
      <c r="J30" s="246"/>
      <c r="K30" s="246"/>
      <c r="L30" s="246"/>
      <c r="M30" s="246"/>
    </row>
    <row r="31" spans="1:21" ht="16.5" customHeight="1" thickBot="1">
      <c r="A31" s="196" t="s">
        <v>6378</v>
      </c>
      <c r="B31" s="215"/>
      <c r="C31" s="186"/>
      <c r="D31" s="186"/>
      <c r="F31" s="1216"/>
      <c r="G31" s="1216"/>
      <c r="H31" s="1216"/>
      <c r="I31" s="191" t="s">
        <v>6379</v>
      </c>
      <c r="J31" s="196"/>
    </row>
    <row r="32" spans="1:21" ht="25.5" customHeight="1">
      <c r="A32" s="4443" t="s">
        <v>2201</v>
      </c>
      <c r="B32" s="4449"/>
      <c r="C32" s="4442" t="s">
        <v>6380</v>
      </c>
      <c r="D32" s="4443"/>
      <c r="E32" s="4443"/>
      <c r="F32" s="4449"/>
      <c r="G32" s="4442" t="s">
        <v>6381</v>
      </c>
      <c r="H32" s="4443"/>
      <c r="I32" s="4443"/>
      <c r="J32" s="196"/>
    </row>
    <row r="33" spans="1:10" ht="24.9" customHeight="1">
      <c r="A33" s="3842" t="s">
        <v>2178</v>
      </c>
      <c r="B33" s="3843"/>
      <c r="C33" s="5347">
        <v>3295</v>
      </c>
      <c r="D33" s="5348"/>
      <c r="E33" s="5348"/>
      <c r="F33" s="5348"/>
      <c r="G33" s="5348">
        <v>108828</v>
      </c>
      <c r="H33" s="5348"/>
      <c r="I33" s="5348"/>
      <c r="J33" s="3847"/>
    </row>
    <row r="34" spans="1:10" ht="24.9" customHeight="1">
      <c r="A34" s="2080" t="s">
        <v>397</v>
      </c>
      <c r="B34" s="2095"/>
      <c r="C34" s="5343">
        <v>3231</v>
      </c>
      <c r="D34" s="5344"/>
      <c r="E34" s="5344"/>
      <c r="F34" s="5344"/>
      <c r="G34" s="5344">
        <v>92065</v>
      </c>
      <c r="H34" s="5344"/>
      <c r="I34" s="5344"/>
      <c r="J34" s="3847"/>
    </row>
    <row r="35" spans="1:10" ht="24.9" customHeight="1">
      <c r="A35" s="2080" t="s">
        <v>398</v>
      </c>
      <c r="B35" s="2095"/>
      <c r="C35" s="5343">
        <v>3369</v>
      </c>
      <c r="D35" s="5344"/>
      <c r="E35" s="5344"/>
      <c r="F35" s="5344"/>
      <c r="G35" s="5344">
        <v>91383</v>
      </c>
      <c r="H35" s="5344"/>
      <c r="I35" s="5344"/>
      <c r="J35" s="3847"/>
    </row>
    <row r="36" spans="1:10" ht="24.9" customHeight="1">
      <c r="A36" s="2080" t="s">
        <v>6382</v>
      </c>
      <c r="B36" s="2095"/>
      <c r="C36" s="5343">
        <v>3245</v>
      </c>
      <c r="D36" s="5770"/>
      <c r="E36" s="5770"/>
      <c r="F36" s="5770"/>
      <c r="G36" s="5770">
        <v>86333</v>
      </c>
      <c r="H36" s="5770"/>
      <c r="I36" s="5770"/>
      <c r="J36" s="3847"/>
    </row>
    <row r="37" spans="1:10" ht="24.9" customHeight="1" thickBot="1">
      <c r="A37" s="2425" t="s">
        <v>6383</v>
      </c>
      <c r="B37" s="3845"/>
      <c r="C37" s="5345">
        <v>2680</v>
      </c>
      <c r="D37" s="5346"/>
      <c r="E37" s="5346"/>
      <c r="F37" s="5346"/>
      <c r="G37" s="5346">
        <v>52158</v>
      </c>
      <c r="H37" s="5346"/>
      <c r="I37" s="5346"/>
      <c r="J37" s="3848"/>
    </row>
    <row r="38" spans="1:10" ht="15.75" customHeight="1">
      <c r="A38" s="6184"/>
      <c r="B38" s="6184"/>
      <c r="C38" s="6184"/>
      <c r="D38" s="6184"/>
      <c r="E38" s="6184"/>
      <c r="F38" s="6184"/>
      <c r="G38" s="6184"/>
      <c r="H38" s="6184"/>
      <c r="I38" s="6184"/>
      <c r="J38" s="6184"/>
    </row>
  </sheetData>
  <mergeCells count="34">
    <mergeCell ref="G7:I7"/>
    <mergeCell ref="I2:L2"/>
    <mergeCell ref="A3:B3"/>
    <mergeCell ref="F3:I3"/>
    <mergeCell ref="G5:I5"/>
    <mergeCell ref="G6:I6"/>
    <mergeCell ref="G8:I8"/>
    <mergeCell ref="G9:I9"/>
    <mergeCell ref="J9:J10"/>
    <mergeCell ref="K9:K10"/>
    <mergeCell ref="L9:L10"/>
    <mergeCell ref="G10:I10"/>
    <mergeCell ref="A20:B21"/>
    <mergeCell ref="C20:C21"/>
    <mergeCell ref="D20:L20"/>
    <mergeCell ref="D21:E21"/>
    <mergeCell ref="F21:G21"/>
    <mergeCell ref="C34:F34"/>
    <mergeCell ref="G34:I34"/>
    <mergeCell ref="G11:I11"/>
    <mergeCell ref="G12:I12"/>
    <mergeCell ref="I19:L19"/>
    <mergeCell ref="A32:B32"/>
    <mergeCell ref="C32:F32"/>
    <mergeCell ref="G32:I32"/>
    <mergeCell ref="C33:F33"/>
    <mergeCell ref="G33:I33"/>
    <mergeCell ref="A38:J38"/>
    <mergeCell ref="C35:F35"/>
    <mergeCell ref="G35:I35"/>
    <mergeCell ref="C36:F36"/>
    <mergeCell ref="G36:I36"/>
    <mergeCell ref="C37:F37"/>
    <mergeCell ref="G37:I37"/>
  </mergeCells>
  <phoneticPr fontId="3"/>
  <pageMargins left="0.59055118110236227" right="0.78740157480314965" top="0.98425196850393704" bottom="0.98425196850393704" header="0.51181102362204722" footer="0.51181102362204722"/>
  <pageSetup paperSize="9" scale="99" orientation="portrait" horizontalDpi="4294967293" r:id="rId1"/>
  <headerFooter alignWithMargins="0"/>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4"/>
  <sheetViews>
    <sheetView view="pageBreakPreview" zoomScale="85" zoomScaleNormal="100" zoomScaleSheetLayoutView="85" workbookViewId="0"/>
  </sheetViews>
  <sheetFormatPr defaultColWidth="9" defaultRowHeight="12"/>
  <cols>
    <col min="1" max="1" width="16.6640625" style="474" customWidth="1"/>
    <col min="2" max="5" width="8.21875" style="474" customWidth="1"/>
    <col min="6" max="6" width="16.6640625" style="474" customWidth="1"/>
    <col min="7" max="10" width="8.109375" style="474" customWidth="1"/>
    <col min="11" max="11" width="1.88671875" style="178" customWidth="1"/>
    <col min="12" max="12" width="3" style="178" customWidth="1"/>
    <col min="13" max="13" width="16" style="474" customWidth="1"/>
    <col min="14" max="17" width="8.109375" style="474" customWidth="1"/>
    <col min="18" max="18" width="15.6640625" style="474" customWidth="1"/>
    <col min="19" max="22" width="8.109375" style="474" customWidth="1"/>
    <col min="23" max="23" width="15.6640625" style="474" customWidth="1"/>
    <col min="24" max="27" width="8.109375" style="474" customWidth="1"/>
    <col min="28" max="28" width="15.6640625" style="474" customWidth="1"/>
    <col min="29" max="32" width="8.109375" style="474" customWidth="1"/>
    <col min="33" max="33" width="1.88671875" style="474" customWidth="1"/>
    <col min="34" max="16384" width="9" style="474"/>
  </cols>
  <sheetData>
    <row r="1" spans="1:22" ht="21" customHeight="1">
      <c r="A1" s="157" t="s">
        <v>784</v>
      </c>
      <c r="F1" s="126"/>
      <c r="M1" s="86"/>
    </row>
    <row r="2" spans="1:22" ht="13.5" customHeight="1" thickBot="1">
      <c r="A2" s="513" t="s">
        <v>785</v>
      </c>
      <c r="B2" s="546"/>
      <c r="C2" s="546"/>
      <c r="D2" s="546"/>
      <c r="E2" s="546"/>
      <c r="F2" s="513"/>
      <c r="G2" s="513"/>
      <c r="H2" s="513"/>
      <c r="I2" s="513"/>
      <c r="J2" s="513"/>
      <c r="M2" s="513"/>
      <c r="N2" s="513"/>
      <c r="O2" s="513"/>
      <c r="P2" s="513"/>
      <c r="Q2" s="513"/>
      <c r="R2" s="513"/>
      <c r="S2" s="513"/>
      <c r="T2" s="513"/>
      <c r="U2" s="513"/>
      <c r="V2" s="478" t="s">
        <v>786</v>
      </c>
    </row>
    <row r="3" spans="1:22" ht="15" customHeight="1">
      <c r="A3" s="4527" t="s">
        <v>787</v>
      </c>
      <c r="B3" s="4591" t="s">
        <v>788</v>
      </c>
      <c r="C3" s="4591" t="s">
        <v>789</v>
      </c>
      <c r="D3" s="4591"/>
      <c r="E3" s="4591"/>
      <c r="F3" s="4591" t="s">
        <v>787</v>
      </c>
      <c r="G3" s="4591" t="s">
        <v>788</v>
      </c>
      <c r="H3" s="4402" t="s">
        <v>789</v>
      </c>
      <c r="I3" s="4403"/>
      <c r="J3" s="4403"/>
      <c r="K3" s="517"/>
      <c r="L3" s="517"/>
      <c r="M3" s="4527" t="s">
        <v>787</v>
      </c>
      <c r="N3" s="4591" t="s">
        <v>788</v>
      </c>
      <c r="O3" s="4591" t="s">
        <v>789</v>
      </c>
      <c r="P3" s="4591"/>
      <c r="Q3" s="4402"/>
      <c r="R3" s="4591" t="s">
        <v>787</v>
      </c>
      <c r="S3" s="4591" t="s">
        <v>788</v>
      </c>
      <c r="T3" s="4591" t="s">
        <v>789</v>
      </c>
      <c r="U3" s="4591"/>
      <c r="V3" s="4402"/>
    </row>
    <row r="4" spans="1:22" ht="15" customHeight="1">
      <c r="A4" s="4529"/>
      <c r="B4" s="4535"/>
      <c r="C4" s="480" t="s">
        <v>16</v>
      </c>
      <c r="D4" s="480" t="s">
        <v>790</v>
      </c>
      <c r="E4" s="480" t="s">
        <v>791</v>
      </c>
      <c r="F4" s="4569"/>
      <c r="G4" s="4569"/>
      <c r="H4" s="483" t="s">
        <v>16</v>
      </c>
      <c r="I4" s="484" t="s">
        <v>790</v>
      </c>
      <c r="J4" s="519" t="s">
        <v>791</v>
      </c>
      <c r="K4" s="517"/>
      <c r="L4" s="517"/>
      <c r="M4" s="4529"/>
      <c r="N4" s="4569"/>
      <c r="O4" s="534" t="s">
        <v>16</v>
      </c>
      <c r="P4" s="534" t="s">
        <v>790</v>
      </c>
      <c r="Q4" s="519" t="s">
        <v>791</v>
      </c>
      <c r="R4" s="4569"/>
      <c r="S4" s="4569"/>
      <c r="T4" s="534" t="s">
        <v>16</v>
      </c>
      <c r="U4" s="534" t="s">
        <v>790</v>
      </c>
      <c r="V4" s="519" t="s">
        <v>791</v>
      </c>
    </row>
    <row r="5" spans="1:22" ht="14.4" customHeight="1">
      <c r="A5" s="547" t="s">
        <v>792</v>
      </c>
      <c r="B5" s="548">
        <v>212621</v>
      </c>
      <c r="C5" s="549">
        <v>465402</v>
      </c>
      <c r="D5" s="549">
        <v>226887</v>
      </c>
      <c r="E5" s="550">
        <v>238515</v>
      </c>
      <c r="F5" s="551" t="s">
        <v>793</v>
      </c>
      <c r="G5" s="552">
        <v>145</v>
      </c>
      <c r="H5" s="553">
        <v>302</v>
      </c>
      <c r="I5" s="553">
        <v>140</v>
      </c>
      <c r="J5" s="553">
        <v>162</v>
      </c>
      <c r="K5" s="554"/>
      <c r="L5" s="554"/>
      <c r="M5" s="551" t="s">
        <v>794</v>
      </c>
      <c r="N5" s="552">
        <v>617</v>
      </c>
      <c r="O5" s="553">
        <v>1438</v>
      </c>
      <c r="P5" s="553">
        <v>707</v>
      </c>
      <c r="Q5" s="553">
        <v>731</v>
      </c>
      <c r="R5" s="555" t="s">
        <v>795</v>
      </c>
      <c r="S5" s="553">
        <v>282</v>
      </c>
      <c r="T5" s="553">
        <v>533</v>
      </c>
      <c r="U5" s="553">
        <v>244</v>
      </c>
      <c r="V5" s="553">
        <v>289</v>
      </c>
    </row>
    <row r="6" spans="1:22" ht="14.4" customHeight="1">
      <c r="A6" s="551" t="s">
        <v>796</v>
      </c>
      <c r="B6" s="556" t="s">
        <v>356</v>
      </c>
      <c r="C6" s="553" t="s">
        <v>356</v>
      </c>
      <c r="D6" s="553" t="s">
        <v>356</v>
      </c>
      <c r="E6" s="557" t="s">
        <v>356</v>
      </c>
      <c r="F6" s="551" t="s">
        <v>797</v>
      </c>
      <c r="G6" s="556">
        <v>508</v>
      </c>
      <c r="H6" s="553">
        <v>1003</v>
      </c>
      <c r="I6" s="553">
        <v>457</v>
      </c>
      <c r="J6" s="553">
        <v>546</v>
      </c>
      <c r="K6" s="554"/>
      <c r="L6" s="554"/>
      <c r="M6" s="551" t="s">
        <v>798</v>
      </c>
      <c r="N6" s="556">
        <v>116</v>
      </c>
      <c r="O6" s="553">
        <v>244</v>
      </c>
      <c r="P6" s="553">
        <v>124</v>
      </c>
      <c r="Q6" s="553">
        <v>120</v>
      </c>
      <c r="R6" s="558" t="s">
        <v>799</v>
      </c>
      <c r="S6" s="553">
        <v>137</v>
      </c>
      <c r="T6" s="553">
        <v>217</v>
      </c>
      <c r="U6" s="553">
        <v>111</v>
      </c>
      <c r="V6" s="553">
        <v>106</v>
      </c>
    </row>
    <row r="7" spans="1:22" ht="14.4" customHeight="1">
      <c r="A7" s="559" t="s">
        <v>800</v>
      </c>
      <c r="B7" s="560">
        <v>99187</v>
      </c>
      <c r="C7" s="561">
        <v>211767</v>
      </c>
      <c r="D7" s="561">
        <v>102192</v>
      </c>
      <c r="E7" s="561">
        <v>109575</v>
      </c>
      <c r="F7" s="558" t="s">
        <v>801</v>
      </c>
      <c r="G7" s="556">
        <v>568</v>
      </c>
      <c r="H7" s="553">
        <v>1305</v>
      </c>
      <c r="I7" s="553">
        <v>623</v>
      </c>
      <c r="J7" s="553">
        <v>682</v>
      </c>
      <c r="K7" s="554"/>
      <c r="L7" s="554"/>
      <c r="M7" s="551" t="s">
        <v>802</v>
      </c>
      <c r="N7" s="556">
        <v>465</v>
      </c>
      <c r="O7" s="553">
        <v>1002</v>
      </c>
      <c r="P7" s="553">
        <v>482</v>
      </c>
      <c r="Q7" s="553">
        <v>520</v>
      </c>
      <c r="R7" s="558" t="s">
        <v>803</v>
      </c>
      <c r="S7" s="553">
        <v>50</v>
      </c>
      <c r="T7" s="553">
        <v>125</v>
      </c>
      <c r="U7" s="553">
        <v>65</v>
      </c>
      <c r="V7" s="553">
        <v>60</v>
      </c>
    </row>
    <row r="8" spans="1:22" ht="14.4" customHeight="1">
      <c r="A8" s="551" t="s">
        <v>804</v>
      </c>
      <c r="B8" s="556">
        <v>1080</v>
      </c>
      <c r="C8" s="553">
        <v>2724</v>
      </c>
      <c r="D8" s="553">
        <v>1320</v>
      </c>
      <c r="E8" s="557">
        <v>1404</v>
      </c>
      <c r="F8" s="551" t="s">
        <v>805</v>
      </c>
      <c r="G8" s="556">
        <v>471</v>
      </c>
      <c r="H8" s="553">
        <v>1114</v>
      </c>
      <c r="I8" s="553">
        <v>533</v>
      </c>
      <c r="J8" s="553">
        <v>581</v>
      </c>
      <c r="K8" s="562"/>
      <c r="L8" s="562"/>
      <c r="M8" s="551" t="s">
        <v>806</v>
      </c>
      <c r="N8" s="556">
        <v>858</v>
      </c>
      <c r="O8" s="553">
        <v>2003</v>
      </c>
      <c r="P8" s="553">
        <v>996</v>
      </c>
      <c r="Q8" s="553">
        <v>1007</v>
      </c>
      <c r="R8" s="558" t="s">
        <v>807</v>
      </c>
      <c r="S8" s="553">
        <v>361</v>
      </c>
      <c r="T8" s="553">
        <v>821</v>
      </c>
      <c r="U8" s="553">
        <v>409</v>
      </c>
      <c r="V8" s="553">
        <v>412</v>
      </c>
    </row>
    <row r="9" spans="1:22" ht="14.4" customHeight="1">
      <c r="A9" s="551" t="s">
        <v>808</v>
      </c>
      <c r="B9" s="556">
        <v>546</v>
      </c>
      <c r="C9" s="553">
        <v>1299</v>
      </c>
      <c r="D9" s="553">
        <v>630</v>
      </c>
      <c r="E9" s="557">
        <v>669</v>
      </c>
      <c r="F9" s="551" t="s">
        <v>809</v>
      </c>
      <c r="G9" s="556">
        <v>71</v>
      </c>
      <c r="H9" s="553">
        <v>135</v>
      </c>
      <c r="I9" s="553">
        <v>62</v>
      </c>
      <c r="J9" s="553">
        <v>73</v>
      </c>
      <c r="K9" s="562"/>
      <c r="L9" s="562"/>
      <c r="M9" s="551" t="s">
        <v>810</v>
      </c>
      <c r="N9" s="556">
        <v>1219</v>
      </c>
      <c r="O9" s="553">
        <v>2860</v>
      </c>
      <c r="P9" s="553">
        <v>1428</v>
      </c>
      <c r="Q9" s="553">
        <v>1432</v>
      </c>
      <c r="R9" s="563" t="s">
        <v>811</v>
      </c>
      <c r="S9" s="553">
        <v>850</v>
      </c>
      <c r="T9" s="553">
        <v>1758</v>
      </c>
      <c r="U9" s="553">
        <v>894</v>
      </c>
      <c r="V9" s="553">
        <v>864</v>
      </c>
    </row>
    <row r="10" spans="1:22" ht="14.4" customHeight="1">
      <c r="A10" s="551" t="s">
        <v>812</v>
      </c>
      <c r="B10" s="556">
        <v>356</v>
      </c>
      <c r="C10" s="553">
        <v>755</v>
      </c>
      <c r="D10" s="553">
        <v>369</v>
      </c>
      <c r="E10" s="557">
        <v>386</v>
      </c>
      <c r="F10" s="551"/>
      <c r="G10" s="564"/>
      <c r="H10" s="565"/>
      <c r="I10" s="565"/>
      <c r="J10" s="565"/>
      <c r="K10" s="562"/>
      <c r="L10" s="562"/>
      <c r="M10" s="551"/>
      <c r="N10" s="556"/>
      <c r="O10" s="553"/>
      <c r="P10" s="553"/>
      <c r="Q10" s="553"/>
      <c r="R10" s="566"/>
      <c r="S10" s="567"/>
      <c r="T10" s="567"/>
      <c r="U10" s="567"/>
      <c r="V10" s="567"/>
    </row>
    <row r="11" spans="1:22" ht="14.4" customHeight="1">
      <c r="A11" s="551" t="s">
        <v>813</v>
      </c>
      <c r="B11" s="556">
        <v>606</v>
      </c>
      <c r="C11" s="553">
        <v>1421</v>
      </c>
      <c r="D11" s="553">
        <v>732</v>
      </c>
      <c r="E11" s="557">
        <v>689</v>
      </c>
      <c r="F11" s="551" t="s">
        <v>814</v>
      </c>
      <c r="G11" s="556">
        <v>626</v>
      </c>
      <c r="H11" s="553">
        <v>1484</v>
      </c>
      <c r="I11" s="553">
        <v>732</v>
      </c>
      <c r="J11" s="553">
        <v>752</v>
      </c>
      <c r="K11" s="562"/>
      <c r="L11" s="562"/>
      <c r="M11" s="551" t="s">
        <v>815</v>
      </c>
      <c r="N11" s="556">
        <v>154</v>
      </c>
      <c r="O11" s="553">
        <v>357</v>
      </c>
      <c r="P11" s="553">
        <v>174</v>
      </c>
      <c r="Q11" s="553">
        <v>183</v>
      </c>
      <c r="R11" s="558" t="s">
        <v>816</v>
      </c>
      <c r="S11" s="553">
        <v>546</v>
      </c>
      <c r="T11" s="553">
        <v>1228</v>
      </c>
      <c r="U11" s="553">
        <v>612</v>
      </c>
      <c r="V11" s="553">
        <v>616</v>
      </c>
    </row>
    <row r="12" spans="1:22" ht="14.4" customHeight="1">
      <c r="B12" s="556"/>
      <c r="C12" s="553"/>
      <c r="D12" s="553"/>
      <c r="E12" s="557"/>
      <c r="F12" s="551" t="s">
        <v>817</v>
      </c>
      <c r="G12" s="556">
        <v>141</v>
      </c>
      <c r="H12" s="553">
        <v>310</v>
      </c>
      <c r="I12" s="553">
        <v>159</v>
      </c>
      <c r="J12" s="553">
        <v>151</v>
      </c>
      <c r="K12" s="562"/>
      <c r="L12" s="562"/>
      <c r="M12" s="551" t="s">
        <v>818</v>
      </c>
      <c r="N12" s="556">
        <v>107</v>
      </c>
      <c r="O12" s="553">
        <v>202</v>
      </c>
      <c r="P12" s="553">
        <v>96</v>
      </c>
      <c r="Q12" s="553">
        <v>106</v>
      </c>
      <c r="R12" s="558" t="s">
        <v>819</v>
      </c>
      <c r="S12" s="553">
        <v>445</v>
      </c>
      <c r="T12" s="553">
        <v>1004</v>
      </c>
      <c r="U12" s="553">
        <v>495</v>
      </c>
      <c r="V12" s="553">
        <v>509</v>
      </c>
    </row>
    <row r="13" spans="1:22" ht="14.4" customHeight="1">
      <c r="A13" s="551" t="s">
        <v>820</v>
      </c>
      <c r="B13" s="556">
        <v>857</v>
      </c>
      <c r="C13" s="553">
        <v>1767</v>
      </c>
      <c r="D13" s="553">
        <v>851</v>
      </c>
      <c r="E13" s="557">
        <v>916</v>
      </c>
      <c r="F13" s="551" t="s">
        <v>821</v>
      </c>
      <c r="G13" s="556">
        <v>182</v>
      </c>
      <c r="H13" s="553">
        <v>414</v>
      </c>
      <c r="I13" s="553">
        <v>189</v>
      </c>
      <c r="J13" s="553">
        <v>225</v>
      </c>
      <c r="K13" s="562"/>
      <c r="L13" s="562"/>
      <c r="M13" s="551" t="s">
        <v>822</v>
      </c>
      <c r="N13" s="556">
        <v>276</v>
      </c>
      <c r="O13" s="553">
        <v>608</v>
      </c>
      <c r="P13" s="553">
        <v>299</v>
      </c>
      <c r="Q13" s="553">
        <v>309</v>
      </c>
      <c r="R13" s="563" t="s">
        <v>823</v>
      </c>
      <c r="S13" s="553">
        <v>393</v>
      </c>
      <c r="T13" s="553">
        <v>831</v>
      </c>
      <c r="U13" s="553">
        <v>388</v>
      </c>
      <c r="V13" s="553">
        <v>443</v>
      </c>
    </row>
    <row r="14" spans="1:22" ht="14.4" customHeight="1">
      <c r="A14" s="551" t="s">
        <v>824</v>
      </c>
      <c r="B14" s="556">
        <v>305</v>
      </c>
      <c r="C14" s="553">
        <v>548</v>
      </c>
      <c r="D14" s="553">
        <v>270</v>
      </c>
      <c r="E14" s="557">
        <v>278</v>
      </c>
      <c r="F14" s="551" t="s">
        <v>825</v>
      </c>
      <c r="G14" s="556">
        <v>505</v>
      </c>
      <c r="H14" s="553">
        <v>1073</v>
      </c>
      <c r="I14" s="553">
        <v>510</v>
      </c>
      <c r="J14" s="553">
        <v>563</v>
      </c>
      <c r="K14" s="562"/>
      <c r="L14" s="562"/>
      <c r="M14" s="551" t="s">
        <v>826</v>
      </c>
      <c r="N14" s="556">
        <v>203</v>
      </c>
      <c r="O14" s="553">
        <v>389</v>
      </c>
      <c r="P14" s="553">
        <v>161</v>
      </c>
      <c r="Q14" s="553">
        <v>228</v>
      </c>
      <c r="R14" s="558" t="s">
        <v>827</v>
      </c>
      <c r="S14" s="553">
        <v>459</v>
      </c>
      <c r="T14" s="553">
        <v>999</v>
      </c>
      <c r="U14" s="553">
        <v>480</v>
      </c>
      <c r="V14" s="553">
        <v>519</v>
      </c>
    </row>
    <row r="15" spans="1:22" ht="14.4" customHeight="1">
      <c r="A15" s="551" t="s">
        <v>828</v>
      </c>
      <c r="B15" s="556">
        <v>1152</v>
      </c>
      <c r="C15" s="553">
        <v>2453</v>
      </c>
      <c r="D15" s="553">
        <v>1195</v>
      </c>
      <c r="E15" s="557">
        <v>1258</v>
      </c>
      <c r="F15" s="551" t="s">
        <v>829</v>
      </c>
      <c r="G15" s="556">
        <v>485</v>
      </c>
      <c r="H15" s="553">
        <v>1039</v>
      </c>
      <c r="I15" s="553">
        <v>488</v>
      </c>
      <c r="J15" s="553">
        <v>551</v>
      </c>
      <c r="K15" s="562"/>
      <c r="L15" s="562"/>
      <c r="M15" s="551" t="s">
        <v>830</v>
      </c>
      <c r="N15" s="556">
        <v>478</v>
      </c>
      <c r="O15" s="553">
        <v>1022</v>
      </c>
      <c r="P15" s="553">
        <v>494</v>
      </c>
      <c r="Q15" s="553">
        <v>528</v>
      </c>
      <c r="R15" s="558" t="s">
        <v>831</v>
      </c>
      <c r="S15" s="553">
        <v>443</v>
      </c>
      <c r="T15" s="553">
        <v>976</v>
      </c>
      <c r="U15" s="553">
        <v>494</v>
      </c>
      <c r="V15" s="553">
        <v>482</v>
      </c>
    </row>
    <row r="16" spans="1:22" ht="14.4" customHeight="1">
      <c r="A16" s="551" t="s">
        <v>832</v>
      </c>
      <c r="B16" s="556">
        <v>328</v>
      </c>
      <c r="C16" s="553">
        <v>678</v>
      </c>
      <c r="D16" s="553">
        <v>340</v>
      </c>
      <c r="E16" s="557">
        <v>338</v>
      </c>
      <c r="F16" s="551"/>
      <c r="G16" s="564"/>
      <c r="H16" s="565"/>
      <c r="I16" s="565"/>
      <c r="J16" s="565"/>
      <c r="K16" s="562"/>
      <c r="L16" s="562"/>
      <c r="N16" s="568"/>
      <c r="O16" s="567"/>
      <c r="P16" s="567"/>
      <c r="Q16" s="567"/>
      <c r="R16" s="566"/>
      <c r="S16" s="567"/>
      <c r="T16" s="567"/>
      <c r="U16" s="567"/>
      <c r="V16" s="567"/>
    </row>
    <row r="17" spans="1:22" ht="14.4" customHeight="1">
      <c r="A17" s="551" t="s">
        <v>833</v>
      </c>
      <c r="B17" s="556">
        <v>126</v>
      </c>
      <c r="C17" s="553">
        <v>239</v>
      </c>
      <c r="D17" s="553">
        <v>109</v>
      </c>
      <c r="E17" s="557">
        <v>130</v>
      </c>
      <c r="F17" s="551" t="s">
        <v>834</v>
      </c>
      <c r="G17" s="556">
        <v>221</v>
      </c>
      <c r="H17" s="553">
        <v>425</v>
      </c>
      <c r="I17" s="553">
        <v>212</v>
      </c>
      <c r="J17" s="553">
        <v>213</v>
      </c>
      <c r="K17" s="562"/>
      <c r="L17" s="562"/>
      <c r="M17" s="551" t="s">
        <v>835</v>
      </c>
      <c r="N17" s="556">
        <v>568</v>
      </c>
      <c r="O17" s="553">
        <v>1152</v>
      </c>
      <c r="P17" s="553">
        <v>536</v>
      </c>
      <c r="Q17" s="553">
        <v>616</v>
      </c>
      <c r="R17" s="558" t="s">
        <v>836</v>
      </c>
      <c r="S17" s="553">
        <v>435</v>
      </c>
      <c r="T17" s="553">
        <v>860</v>
      </c>
      <c r="U17" s="553">
        <v>409</v>
      </c>
      <c r="V17" s="553">
        <v>451</v>
      </c>
    </row>
    <row r="18" spans="1:22" ht="14.4" customHeight="1">
      <c r="A18" s="551"/>
      <c r="B18" s="556"/>
      <c r="C18" s="553"/>
      <c r="D18" s="553"/>
      <c r="E18" s="557"/>
      <c r="F18" s="551" t="s">
        <v>837</v>
      </c>
      <c r="G18" s="556">
        <v>752</v>
      </c>
      <c r="H18" s="553">
        <v>1567</v>
      </c>
      <c r="I18" s="553">
        <v>764</v>
      </c>
      <c r="J18" s="553">
        <v>803</v>
      </c>
      <c r="K18" s="562"/>
      <c r="L18" s="562"/>
      <c r="M18" s="551" t="s">
        <v>838</v>
      </c>
      <c r="N18" s="556">
        <v>636</v>
      </c>
      <c r="O18" s="553">
        <v>1397</v>
      </c>
      <c r="P18" s="553">
        <v>657</v>
      </c>
      <c r="Q18" s="553">
        <v>740</v>
      </c>
      <c r="R18" s="558" t="s">
        <v>839</v>
      </c>
      <c r="S18" s="553">
        <v>543</v>
      </c>
      <c r="T18" s="553">
        <v>1151</v>
      </c>
      <c r="U18" s="553">
        <v>549</v>
      </c>
      <c r="V18" s="553">
        <v>602</v>
      </c>
    </row>
    <row r="19" spans="1:22" ht="14.4" customHeight="1">
      <c r="A19" s="551" t="s">
        <v>840</v>
      </c>
      <c r="B19" s="556">
        <v>43</v>
      </c>
      <c r="C19" s="553">
        <v>51</v>
      </c>
      <c r="D19" s="553">
        <v>12</v>
      </c>
      <c r="E19" s="557">
        <v>39</v>
      </c>
      <c r="F19" s="551" t="s">
        <v>841</v>
      </c>
      <c r="G19" s="556">
        <v>323</v>
      </c>
      <c r="H19" s="553">
        <v>667</v>
      </c>
      <c r="I19" s="553">
        <v>311</v>
      </c>
      <c r="J19" s="553">
        <v>356</v>
      </c>
      <c r="K19" s="562"/>
      <c r="L19" s="562"/>
      <c r="M19" s="551" t="s">
        <v>842</v>
      </c>
      <c r="N19" s="556">
        <v>650</v>
      </c>
      <c r="O19" s="553">
        <v>1423</v>
      </c>
      <c r="P19" s="553">
        <v>674</v>
      </c>
      <c r="Q19" s="553">
        <v>749</v>
      </c>
      <c r="R19" s="558" t="s">
        <v>843</v>
      </c>
      <c r="S19" s="553">
        <v>381</v>
      </c>
      <c r="T19" s="553">
        <v>886</v>
      </c>
      <c r="U19" s="553">
        <v>421</v>
      </c>
      <c r="V19" s="553">
        <v>465</v>
      </c>
    </row>
    <row r="20" spans="1:22" ht="14.4" customHeight="1">
      <c r="A20" s="551" t="s">
        <v>844</v>
      </c>
      <c r="B20" s="556">
        <v>196</v>
      </c>
      <c r="C20" s="553">
        <v>325</v>
      </c>
      <c r="D20" s="553">
        <v>162</v>
      </c>
      <c r="E20" s="557">
        <v>163</v>
      </c>
      <c r="F20" s="551" t="s">
        <v>845</v>
      </c>
      <c r="G20" s="556">
        <v>972</v>
      </c>
      <c r="H20" s="553">
        <v>2244</v>
      </c>
      <c r="I20" s="553">
        <v>1081</v>
      </c>
      <c r="J20" s="553">
        <v>1163</v>
      </c>
      <c r="K20" s="562"/>
      <c r="L20" s="562"/>
      <c r="M20" s="551" t="s">
        <v>846</v>
      </c>
      <c r="N20" s="556">
        <v>553</v>
      </c>
      <c r="O20" s="553">
        <v>1224</v>
      </c>
      <c r="P20" s="553">
        <v>603</v>
      </c>
      <c r="Q20" s="553">
        <v>621</v>
      </c>
      <c r="R20" s="558" t="s">
        <v>847</v>
      </c>
      <c r="S20" s="553">
        <v>346</v>
      </c>
      <c r="T20" s="553">
        <v>729</v>
      </c>
      <c r="U20" s="553">
        <v>352</v>
      </c>
      <c r="V20" s="553">
        <v>377</v>
      </c>
    </row>
    <row r="21" spans="1:22" ht="14.4" customHeight="1">
      <c r="A21" s="551" t="s">
        <v>848</v>
      </c>
      <c r="B21" s="556">
        <v>161</v>
      </c>
      <c r="C21" s="553">
        <v>311</v>
      </c>
      <c r="D21" s="553">
        <v>132</v>
      </c>
      <c r="E21" s="557">
        <v>179</v>
      </c>
      <c r="F21" s="569" t="s">
        <v>849</v>
      </c>
      <c r="G21" s="556">
        <v>392</v>
      </c>
      <c r="H21" s="553">
        <v>678</v>
      </c>
      <c r="I21" s="553">
        <v>334</v>
      </c>
      <c r="J21" s="553">
        <v>344</v>
      </c>
      <c r="K21" s="562"/>
      <c r="L21" s="562"/>
      <c r="M21" s="551" t="s">
        <v>850</v>
      </c>
      <c r="N21" s="556">
        <v>395</v>
      </c>
      <c r="O21" s="553">
        <v>806</v>
      </c>
      <c r="P21" s="553">
        <v>402</v>
      </c>
      <c r="Q21" s="553">
        <v>404</v>
      </c>
      <c r="R21" s="558" t="s">
        <v>851</v>
      </c>
      <c r="S21" s="553">
        <v>305</v>
      </c>
      <c r="T21" s="553">
        <v>658</v>
      </c>
      <c r="U21" s="553">
        <v>304</v>
      </c>
      <c r="V21" s="553">
        <v>354</v>
      </c>
    </row>
    <row r="22" spans="1:22" ht="14.4" customHeight="1">
      <c r="A22" s="551" t="s">
        <v>852</v>
      </c>
      <c r="B22" s="556">
        <v>187</v>
      </c>
      <c r="C22" s="553">
        <v>312</v>
      </c>
      <c r="D22" s="553">
        <v>131</v>
      </c>
      <c r="E22" s="557">
        <v>181</v>
      </c>
      <c r="F22" s="551"/>
      <c r="G22" s="564"/>
      <c r="H22" s="565"/>
      <c r="I22" s="565"/>
      <c r="J22" s="565"/>
      <c r="K22" s="562"/>
      <c r="L22" s="562"/>
      <c r="N22" s="568"/>
      <c r="O22" s="567"/>
      <c r="P22" s="567"/>
      <c r="Q22" s="567"/>
      <c r="R22" s="566"/>
      <c r="S22" s="567"/>
      <c r="T22" s="567"/>
      <c r="U22" s="567"/>
      <c r="V22" s="567"/>
    </row>
    <row r="23" spans="1:22" ht="14.4" customHeight="1">
      <c r="A23" s="551" t="s">
        <v>853</v>
      </c>
      <c r="B23" s="556">
        <v>65</v>
      </c>
      <c r="C23" s="553">
        <v>157</v>
      </c>
      <c r="D23" s="553">
        <v>73</v>
      </c>
      <c r="E23" s="557">
        <v>84</v>
      </c>
      <c r="F23" s="569" t="s">
        <v>854</v>
      </c>
      <c r="G23" s="556">
        <v>229</v>
      </c>
      <c r="H23" s="553">
        <v>452</v>
      </c>
      <c r="I23" s="553">
        <v>212</v>
      </c>
      <c r="J23" s="553">
        <v>240</v>
      </c>
      <c r="K23" s="562"/>
      <c r="L23" s="562"/>
      <c r="M23" s="569" t="s">
        <v>855</v>
      </c>
      <c r="N23" s="556">
        <v>72</v>
      </c>
      <c r="O23" s="553">
        <v>138</v>
      </c>
      <c r="P23" s="553">
        <v>64</v>
      </c>
      <c r="Q23" s="553">
        <v>74</v>
      </c>
      <c r="R23" s="558" t="s">
        <v>856</v>
      </c>
      <c r="S23" s="553">
        <v>93</v>
      </c>
      <c r="T23" s="553">
        <v>155</v>
      </c>
      <c r="U23" s="553">
        <v>77</v>
      </c>
      <c r="V23" s="553">
        <v>78</v>
      </c>
    </row>
    <row r="24" spans="1:22" ht="14.4" customHeight="1">
      <c r="A24" s="551"/>
      <c r="B24" s="556"/>
      <c r="C24" s="553"/>
      <c r="D24" s="553"/>
      <c r="E24" s="557"/>
      <c r="F24" s="551" t="s">
        <v>857</v>
      </c>
      <c r="G24" s="556">
        <v>172</v>
      </c>
      <c r="H24" s="553">
        <v>348</v>
      </c>
      <c r="I24" s="553">
        <v>146</v>
      </c>
      <c r="J24" s="553">
        <v>202</v>
      </c>
      <c r="K24" s="562"/>
      <c r="L24" s="562"/>
      <c r="M24" s="569" t="s">
        <v>858</v>
      </c>
      <c r="N24" s="556">
        <v>303</v>
      </c>
      <c r="O24" s="553">
        <v>640</v>
      </c>
      <c r="P24" s="553">
        <v>314</v>
      </c>
      <c r="Q24" s="553">
        <v>326</v>
      </c>
      <c r="R24" s="558" t="s">
        <v>859</v>
      </c>
      <c r="S24" s="553">
        <v>224</v>
      </c>
      <c r="T24" s="553">
        <v>336</v>
      </c>
      <c r="U24" s="553">
        <v>157</v>
      </c>
      <c r="V24" s="553">
        <v>179</v>
      </c>
    </row>
    <row r="25" spans="1:22" ht="14.4" customHeight="1">
      <c r="A25" s="551" t="s">
        <v>860</v>
      </c>
      <c r="B25" s="556">
        <v>191</v>
      </c>
      <c r="C25" s="553">
        <v>308</v>
      </c>
      <c r="D25" s="553">
        <v>151</v>
      </c>
      <c r="E25" s="557">
        <v>157</v>
      </c>
      <c r="F25" s="551" t="s">
        <v>861</v>
      </c>
      <c r="G25" s="556">
        <v>423</v>
      </c>
      <c r="H25" s="553">
        <v>931</v>
      </c>
      <c r="I25" s="553">
        <v>462</v>
      </c>
      <c r="J25" s="553">
        <v>469</v>
      </c>
      <c r="K25" s="562"/>
      <c r="L25" s="562"/>
      <c r="M25" s="569" t="s">
        <v>862</v>
      </c>
      <c r="N25" s="556">
        <v>459</v>
      </c>
      <c r="O25" s="553">
        <v>940</v>
      </c>
      <c r="P25" s="553">
        <v>466</v>
      </c>
      <c r="Q25" s="553">
        <v>474</v>
      </c>
      <c r="R25" s="558" t="s">
        <v>863</v>
      </c>
      <c r="S25" s="553">
        <v>336</v>
      </c>
      <c r="T25" s="553">
        <v>695</v>
      </c>
      <c r="U25" s="553">
        <v>320</v>
      </c>
      <c r="V25" s="553">
        <v>375</v>
      </c>
    </row>
    <row r="26" spans="1:22" ht="14.4" customHeight="1">
      <c r="A26" s="551" t="s">
        <v>864</v>
      </c>
      <c r="B26" s="556">
        <v>50</v>
      </c>
      <c r="C26" s="553">
        <v>78</v>
      </c>
      <c r="D26" s="553">
        <v>33</v>
      </c>
      <c r="E26" s="557">
        <v>45</v>
      </c>
      <c r="F26" s="551" t="s">
        <v>865</v>
      </c>
      <c r="G26" s="556">
        <v>364</v>
      </c>
      <c r="H26" s="553">
        <v>818</v>
      </c>
      <c r="I26" s="553">
        <v>384</v>
      </c>
      <c r="J26" s="553">
        <v>434</v>
      </c>
      <c r="K26" s="562"/>
      <c r="L26" s="562"/>
      <c r="M26" s="570" t="s">
        <v>866</v>
      </c>
      <c r="N26" s="556">
        <v>408</v>
      </c>
      <c r="O26" s="553">
        <v>939</v>
      </c>
      <c r="P26" s="553">
        <v>446</v>
      </c>
      <c r="Q26" s="553">
        <v>493</v>
      </c>
      <c r="R26" s="558" t="s">
        <v>867</v>
      </c>
      <c r="S26" s="553">
        <v>187</v>
      </c>
      <c r="T26" s="553">
        <v>556</v>
      </c>
      <c r="U26" s="553">
        <v>272</v>
      </c>
      <c r="V26" s="553">
        <v>284</v>
      </c>
    </row>
    <row r="27" spans="1:22" ht="14.4" customHeight="1">
      <c r="A27" s="551" t="s">
        <v>868</v>
      </c>
      <c r="B27" s="556">
        <v>222</v>
      </c>
      <c r="C27" s="553">
        <v>457</v>
      </c>
      <c r="D27" s="553">
        <v>221</v>
      </c>
      <c r="E27" s="557">
        <v>236</v>
      </c>
      <c r="F27" s="551" t="s">
        <v>869</v>
      </c>
      <c r="G27" s="556">
        <v>237</v>
      </c>
      <c r="H27" s="553">
        <v>509</v>
      </c>
      <c r="I27" s="553">
        <v>245</v>
      </c>
      <c r="J27" s="553">
        <v>264</v>
      </c>
      <c r="K27" s="562"/>
      <c r="L27" s="562"/>
      <c r="M27" s="570" t="s">
        <v>870</v>
      </c>
      <c r="N27" s="556">
        <v>1328</v>
      </c>
      <c r="O27" s="553">
        <v>3300</v>
      </c>
      <c r="P27" s="553">
        <v>1624</v>
      </c>
      <c r="Q27" s="553">
        <v>1676</v>
      </c>
      <c r="R27" s="558" t="s">
        <v>871</v>
      </c>
      <c r="S27" s="553">
        <v>287</v>
      </c>
      <c r="T27" s="553">
        <v>523</v>
      </c>
      <c r="U27" s="553">
        <v>253</v>
      </c>
      <c r="V27" s="553">
        <v>270</v>
      </c>
    </row>
    <row r="28" spans="1:22" ht="14.4" customHeight="1">
      <c r="A28" s="551" t="s">
        <v>872</v>
      </c>
      <c r="B28" s="556">
        <v>242</v>
      </c>
      <c r="C28" s="553">
        <v>439</v>
      </c>
      <c r="D28" s="553">
        <v>206</v>
      </c>
      <c r="E28" s="557">
        <v>233</v>
      </c>
      <c r="F28" s="551"/>
      <c r="G28" s="564"/>
      <c r="H28" s="565"/>
      <c r="I28" s="565"/>
      <c r="J28" s="565"/>
      <c r="K28" s="562"/>
      <c r="L28" s="562"/>
      <c r="N28" s="568"/>
      <c r="O28" s="567"/>
      <c r="P28" s="567"/>
      <c r="Q28" s="567"/>
      <c r="R28" s="566"/>
      <c r="S28" s="567"/>
      <c r="T28" s="567"/>
      <c r="U28" s="567"/>
      <c r="V28" s="567"/>
    </row>
    <row r="29" spans="1:22" ht="14.4" customHeight="1">
      <c r="A29" s="551" t="s">
        <v>873</v>
      </c>
      <c r="B29" s="556">
        <v>460</v>
      </c>
      <c r="C29" s="553">
        <v>836</v>
      </c>
      <c r="D29" s="553">
        <v>385</v>
      </c>
      <c r="E29" s="557">
        <v>451</v>
      </c>
      <c r="F29" s="551" t="s">
        <v>874</v>
      </c>
      <c r="G29" s="556">
        <v>698</v>
      </c>
      <c r="H29" s="553">
        <v>1422</v>
      </c>
      <c r="I29" s="553">
        <v>690</v>
      </c>
      <c r="J29" s="553">
        <v>732</v>
      </c>
      <c r="K29" s="562"/>
      <c r="L29" s="562"/>
      <c r="M29" s="569" t="s">
        <v>875</v>
      </c>
      <c r="N29" s="556">
        <v>611</v>
      </c>
      <c r="O29" s="553">
        <v>1278</v>
      </c>
      <c r="P29" s="553">
        <v>615</v>
      </c>
      <c r="Q29" s="553">
        <v>663</v>
      </c>
      <c r="R29" s="558" t="s">
        <v>876</v>
      </c>
      <c r="S29" s="553">
        <v>307</v>
      </c>
      <c r="T29" s="553">
        <v>697</v>
      </c>
      <c r="U29" s="553">
        <v>324</v>
      </c>
      <c r="V29" s="553">
        <v>373</v>
      </c>
    </row>
    <row r="30" spans="1:22" ht="14.4" customHeight="1">
      <c r="A30" s="551"/>
      <c r="B30" s="556"/>
      <c r="C30" s="553"/>
      <c r="D30" s="553"/>
      <c r="E30" s="557"/>
      <c r="F30" s="569" t="s">
        <v>877</v>
      </c>
      <c r="G30" s="556">
        <v>215</v>
      </c>
      <c r="H30" s="553">
        <v>506</v>
      </c>
      <c r="I30" s="553">
        <v>243</v>
      </c>
      <c r="J30" s="553">
        <v>263</v>
      </c>
      <c r="K30" s="562"/>
      <c r="L30" s="562"/>
      <c r="M30" s="551" t="s">
        <v>878</v>
      </c>
      <c r="N30" s="556">
        <v>771</v>
      </c>
      <c r="O30" s="553">
        <v>1510</v>
      </c>
      <c r="P30" s="553">
        <v>744</v>
      </c>
      <c r="Q30" s="553">
        <v>766</v>
      </c>
      <c r="R30" s="558" t="s">
        <v>879</v>
      </c>
      <c r="S30" s="553">
        <v>581</v>
      </c>
      <c r="T30" s="553">
        <v>1306</v>
      </c>
      <c r="U30" s="553">
        <v>606</v>
      </c>
      <c r="V30" s="553">
        <v>700</v>
      </c>
    </row>
    <row r="31" spans="1:22" ht="14.4" customHeight="1">
      <c r="A31" s="551" t="s">
        <v>880</v>
      </c>
      <c r="B31" s="556">
        <v>452</v>
      </c>
      <c r="C31" s="553">
        <v>804</v>
      </c>
      <c r="D31" s="553">
        <v>386</v>
      </c>
      <c r="E31" s="557">
        <v>418</v>
      </c>
      <c r="F31" s="569" t="s">
        <v>881</v>
      </c>
      <c r="G31" s="556">
        <v>209</v>
      </c>
      <c r="H31" s="553">
        <v>469</v>
      </c>
      <c r="I31" s="553">
        <v>238</v>
      </c>
      <c r="J31" s="553">
        <v>231</v>
      </c>
      <c r="K31" s="562"/>
      <c r="L31" s="562"/>
      <c r="M31" s="551" t="s">
        <v>882</v>
      </c>
      <c r="N31" s="556">
        <v>647</v>
      </c>
      <c r="O31" s="553">
        <v>1424</v>
      </c>
      <c r="P31" s="553">
        <v>682</v>
      </c>
      <c r="Q31" s="553">
        <v>742</v>
      </c>
      <c r="R31" s="558" t="s">
        <v>883</v>
      </c>
      <c r="S31" s="553">
        <v>243</v>
      </c>
      <c r="T31" s="553">
        <v>525</v>
      </c>
      <c r="U31" s="553">
        <v>254</v>
      </c>
      <c r="V31" s="553">
        <v>271</v>
      </c>
    </row>
    <row r="32" spans="1:22" ht="14.4" customHeight="1">
      <c r="A32" s="551" t="s">
        <v>884</v>
      </c>
      <c r="B32" s="556">
        <v>720</v>
      </c>
      <c r="C32" s="553">
        <v>1175</v>
      </c>
      <c r="D32" s="553">
        <v>585</v>
      </c>
      <c r="E32" s="557">
        <v>590</v>
      </c>
      <c r="F32" s="569" t="s">
        <v>885</v>
      </c>
      <c r="G32" s="556">
        <v>123</v>
      </c>
      <c r="H32" s="553">
        <v>279</v>
      </c>
      <c r="I32" s="553">
        <v>139</v>
      </c>
      <c r="J32" s="553">
        <v>140</v>
      </c>
      <c r="K32" s="562"/>
      <c r="L32" s="562"/>
      <c r="M32" s="569" t="s">
        <v>886</v>
      </c>
      <c r="N32" s="556">
        <v>993</v>
      </c>
      <c r="O32" s="553">
        <v>2078</v>
      </c>
      <c r="P32" s="553">
        <v>1000</v>
      </c>
      <c r="Q32" s="553">
        <v>1078</v>
      </c>
      <c r="R32" s="558" t="s">
        <v>887</v>
      </c>
      <c r="S32" s="553">
        <v>45</v>
      </c>
      <c r="T32" s="553">
        <v>76</v>
      </c>
      <c r="U32" s="553">
        <v>37</v>
      </c>
      <c r="V32" s="553">
        <v>39</v>
      </c>
    </row>
    <row r="33" spans="1:22" ht="14.4" customHeight="1">
      <c r="A33" s="551" t="s">
        <v>888</v>
      </c>
      <c r="B33" s="556">
        <v>520</v>
      </c>
      <c r="C33" s="553">
        <v>1007</v>
      </c>
      <c r="D33" s="553">
        <v>490</v>
      </c>
      <c r="E33" s="557">
        <v>517</v>
      </c>
      <c r="F33" s="569" t="s">
        <v>889</v>
      </c>
      <c r="G33" s="556">
        <v>162</v>
      </c>
      <c r="H33" s="553">
        <v>415</v>
      </c>
      <c r="I33" s="553">
        <v>202</v>
      </c>
      <c r="J33" s="553">
        <v>213</v>
      </c>
      <c r="K33" s="562"/>
      <c r="L33" s="562"/>
      <c r="M33" s="569" t="s">
        <v>890</v>
      </c>
      <c r="N33" s="556">
        <v>183</v>
      </c>
      <c r="O33" s="553">
        <v>358</v>
      </c>
      <c r="P33" s="553">
        <v>175</v>
      </c>
      <c r="Q33" s="553">
        <v>183</v>
      </c>
      <c r="R33" s="558" t="s">
        <v>891</v>
      </c>
      <c r="S33" s="553">
        <v>162</v>
      </c>
      <c r="T33" s="553">
        <v>232</v>
      </c>
      <c r="U33" s="553">
        <v>113</v>
      </c>
      <c r="V33" s="553">
        <v>119</v>
      </c>
    </row>
    <row r="34" spans="1:22" ht="14.4" customHeight="1">
      <c r="A34" s="551" t="s">
        <v>892</v>
      </c>
      <c r="B34" s="556">
        <v>453</v>
      </c>
      <c r="C34" s="553">
        <v>980</v>
      </c>
      <c r="D34" s="553">
        <v>451</v>
      </c>
      <c r="E34" s="557">
        <v>529</v>
      </c>
      <c r="F34" s="569"/>
      <c r="G34" s="564"/>
      <c r="H34" s="565"/>
      <c r="I34" s="565"/>
      <c r="J34" s="565"/>
      <c r="K34" s="562"/>
      <c r="L34" s="562"/>
      <c r="N34" s="568"/>
      <c r="O34" s="567"/>
      <c r="P34" s="567"/>
      <c r="Q34" s="567"/>
      <c r="R34" s="566"/>
      <c r="S34" s="567"/>
      <c r="T34" s="567"/>
      <c r="U34" s="567"/>
      <c r="V34" s="567"/>
    </row>
    <row r="35" spans="1:22" ht="14.4" customHeight="1">
      <c r="A35" s="551" t="s">
        <v>893</v>
      </c>
      <c r="B35" s="556">
        <v>2</v>
      </c>
      <c r="C35" s="553">
        <v>4</v>
      </c>
      <c r="D35" s="553">
        <v>2</v>
      </c>
      <c r="E35" s="557">
        <v>2</v>
      </c>
      <c r="F35" s="551" t="s">
        <v>894</v>
      </c>
      <c r="G35" s="556">
        <v>228</v>
      </c>
      <c r="H35" s="553">
        <v>453</v>
      </c>
      <c r="I35" s="553">
        <v>205</v>
      </c>
      <c r="J35" s="553">
        <v>248</v>
      </c>
      <c r="K35" s="562"/>
      <c r="L35" s="562"/>
      <c r="M35" s="569" t="s">
        <v>895</v>
      </c>
      <c r="N35" s="556">
        <v>251</v>
      </c>
      <c r="O35" s="553">
        <v>537</v>
      </c>
      <c r="P35" s="553">
        <v>255</v>
      </c>
      <c r="Q35" s="553">
        <v>282</v>
      </c>
      <c r="R35" s="558" t="s">
        <v>896</v>
      </c>
      <c r="S35" s="553">
        <v>261</v>
      </c>
      <c r="T35" s="553">
        <v>523</v>
      </c>
      <c r="U35" s="553">
        <v>232</v>
      </c>
      <c r="V35" s="553">
        <v>291</v>
      </c>
    </row>
    <row r="36" spans="1:22" ht="14.4" customHeight="1">
      <c r="A36" s="551"/>
      <c r="B36" s="556"/>
      <c r="C36" s="553"/>
      <c r="D36" s="553"/>
      <c r="E36" s="557"/>
      <c r="F36" s="551" t="s">
        <v>897</v>
      </c>
      <c r="G36" s="556">
        <v>289</v>
      </c>
      <c r="H36" s="553">
        <v>566</v>
      </c>
      <c r="I36" s="553">
        <v>264</v>
      </c>
      <c r="J36" s="553">
        <v>302</v>
      </c>
      <c r="K36" s="562"/>
      <c r="L36" s="562"/>
      <c r="M36" s="551" t="s">
        <v>898</v>
      </c>
      <c r="N36" s="556" t="s">
        <v>899</v>
      </c>
      <c r="O36" s="553" t="s">
        <v>899</v>
      </c>
      <c r="P36" s="553" t="s">
        <v>899</v>
      </c>
      <c r="Q36" s="553" t="s">
        <v>899</v>
      </c>
      <c r="R36" s="558" t="s">
        <v>900</v>
      </c>
      <c r="S36" s="553">
        <v>570</v>
      </c>
      <c r="T36" s="553">
        <v>1104</v>
      </c>
      <c r="U36" s="553">
        <v>538</v>
      </c>
      <c r="V36" s="553">
        <v>566</v>
      </c>
    </row>
    <row r="37" spans="1:22" ht="14.4" customHeight="1">
      <c r="A37" s="551" t="s">
        <v>901</v>
      </c>
      <c r="B37" s="556">
        <v>143</v>
      </c>
      <c r="C37" s="553">
        <v>237</v>
      </c>
      <c r="D37" s="553">
        <v>89</v>
      </c>
      <c r="E37" s="557">
        <v>148</v>
      </c>
      <c r="F37" s="551" t="s">
        <v>902</v>
      </c>
      <c r="G37" s="556">
        <v>262</v>
      </c>
      <c r="H37" s="553">
        <v>543</v>
      </c>
      <c r="I37" s="553">
        <v>253</v>
      </c>
      <c r="J37" s="553">
        <v>290</v>
      </c>
      <c r="K37" s="562"/>
      <c r="L37" s="562"/>
      <c r="M37" s="551" t="s">
        <v>903</v>
      </c>
      <c r="N37" s="556">
        <v>415</v>
      </c>
      <c r="O37" s="553">
        <v>880</v>
      </c>
      <c r="P37" s="553">
        <v>413</v>
      </c>
      <c r="Q37" s="553">
        <v>467</v>
      </c>
      <c r="R37" s="558" t="s">
        <v>904</v>
      </c>
      <c r="S37" s="553">
        <v>327</v>
      </c>
      <c r="T37" s="553">
        <v>668</v>
      </c>
      <c r="U37" s="553">
        <v>328</v>
      </c>
      <c r="V37" s="553">
        <v>340</v>
      </c>
    </row>
    <row r="38" spans="1:22" ht="14.4" customHeight="1">
      <c r="A38" s="551" t="s">
        <v>905</v>
      </c>
      <c r="B38" s="556">
        <v>151</v>
      </c>
      <c r="C38" s="553">
        <v>322</v>
      </c>
      <c r="D38" s="553">
        <v>162</v>
      </c>
      <c r="E38" s="557">
        <v>160</v>
      </c>
      <c r="F38" s="551" t="s">
        <v>906</v>
      </c>
      <c r="G38" s="556">
        <v>399</v>
      </c>
      <c r="H38" s="553">
        <v>789</v>
      </c>
      <c r="I38" s="553">
        <v>363</v>
      </c>
      <c r="J38" s="553">
        <v>426</v>
      </c>
      <c r="K38" s="554"/>
      <c r="L38" s="554"/>
      <c r="M38" s="551" t="s">
        <v>907</v>
      </c>
      <c r="N38" s="556">
        <v>172</v>
      </c>
      <c r="O38" s="553">
        <v>374</v>
      </c>
      <c r="P38" s="553">
        <v>191</v>
      </c>
      <c r="Q38" s="553">
        <v>183</v>
      </c>
      <c r="R38" s="558" t="s">
        <v>908</v>
      </c>
      <c r="S38" s="553">
        <v>551</v>
      </c>
      <c r="T38" s="553">
        <v>1161</v>
      </c>
      <c r="U38" s="553">
        <v>572</v>
      </c>
      <c r="V38" s="553">
        <v>589</v>
      </c>
    </row>
    <row r="39" spans="1:22" ht="14.4" customHeight="1">
      <c r="A39" s="551" t="s">
        <v>909</v>
      </c>
      <c r="B39" s="556">
        <v>277</v>
      </c>
      <c r="C39" s="553">
        <v>450</v>
      </c>
      <c r="D39" s="553">
        <v>219</v>
      </c>
      <c r="E39" s="557">
        <v>231</v>
      </c>
      <c r="F39" s="551" t="s">
        <v>910</v>
      </c>
      <c r="G39" s="556">
        <v>364</v>
      </c>
      <c r="H39" s="553">
        <v>788</v>
      </c>
      <c r="I39" s="553">
        <v>363</v>
      </c>
      <c r="J39" s="553">
        <v>425</v>
      </c>
      <c r="K39" s="562"/>
      <c r="L39" s="562"/>
      <c r="M39" s="551" t="s">
        <v>911</v>
      </c>
      <c r="N39" s="556">
        <v>257</v>
      </c>
      <c r="O39" s="553">
        <v>532</v>
      </c>
      <c r="P39" s="553">
        <v>275</v>
      </c>
      <c r="Q39" s="553">
        <v>257</v>
      </c>
      <c r="R39" s="558" t="s">
        <v>912</v>
      </c>
      <c r="S39" s="553">
        <v>414</v>
      </c>
      <c r="T39" s="553">
        <v>849</v>
      </c>
      <c r="U39" s="553">
        <v>394</v>
      </c>
      <c r="V39" s="553">
        <v>455</v>
      </c>
    </row>
    <row r="40" spans="1:22" ht="14.4" customHeight="1">
      <c r="A40" s="551" t="s">
        <v>913</v>
      </c>
      <c r="B40" s="556">
        <v>167</v>
      </c>
      <c r="C40" s="553">
        <v>259</v>
      </c>
      <c r="D40" s="553">
        <v>103</v>
      </c>
      <c r="E40" s="557">
        <v>156</v>
      </c>
      <c r="F40" s="551"/>
      <c r="G40" s="564"/>
      <c r="H40" s="565"/>
      <c r="I40" s="565"/>
      <c r="J40" s="565"/>
      <c r="K40" s="562"/>
      <c r="L40" s="562"/>
      <c r="N40" s="568"/>
      <c r="O40" s="567"/>
      <c r="P40" s="567"/>
      <c r="Q40" s="567"/>
      <c r="R40" s="566"/>
      <c r="S40" s="567"/>
      <c r="T40" s="567"/>
      <c r="U40" s="567"/>
      <c r="V40" s="567"/>
    </row>
    <row r="41" spans="1:22" ht="14.4" customHeight="1">
      <c r="A41" s="551" t="s">
        <v>914</v>
      </c>
      <c r="B41" s="556">
        <v>179</v>
      </c>
      <c r="C41" s="553">
        <v>324</v>
      </c>
      <c r="D41" s="553">
        <v>148</v>
      </c>
      <c r="E41" s="557">
        <v>176</v>
      </c>
      <c r="F41" s="551" t="s">
        <v>915</v>
      </c>
      <c r="G41" s="556">
        <v>161</v>
      </c>
      <c r="H41" s="553">
        <v>279</v>
      </c>
      <c r="I41" s="553">
        <v>147</v>
      </c>
      <c r="J41" s="553">
        <v>132</v>
      </c>
      <c r="K41" s="562"/>
      <c r="L41" s="562"/>
      <c r="M41" s="551" t="s">
        <v>916</v>
      </c>
      <c r="N41" s="556">
        <v>346</v>
      </c>
      <c r="O41" s="553">
        <v>613</v>
      </c>
      <c r="P41" s="553">
        <v>299</v>
      </c>
      <c r="Q41" s="553">
        <v>314</v>
      </c>
      <c r="R41" s="563" t="s">
        <v>917</v>
      </c>
      <c r="S41" s="553">
        <v>231</v>
      </c>
      <c r="T41" s="553">
        <v>461</v>
      </c>
      <c r="U41" s="553">
        <v>203</v>
      </c>
      <c r="V41" s="553">
        <v>258</v>
      </c>
    </row>
    <row r="42" spans="1:22" ht="14.4" customHeight="1">
      <c r="A42" s="551"/>
      <c r="B42" s="556"/>
      <c r="C42" s="553"/>
      <c r="D42" s="553"/>
      <c r="E42" s="557"/>
      <c r="F42" s="551" t="s">
        <v>918</v>
      </c>
      <c r="G42" s="556">
        <v>174</v>
      </c>
      <c r="H42" s="553">
        <v>327</v>
      </c>
      <c r="I42" s="553">
        <v>152</v>
      </c>
      <c r="J42" s="553">
        <v>175</v>
      </c>
      <c r="K42" s="562"/>
      <c r="L42" s="562"/>
      <c r="M42" s="551" t="s">
        <v>919</v>
      </c>
      <c r="N42" s="556">
        <v>136</v>
      </c>
      <c r="O42" s="553">
        <v>265</v>
      </c>
      <c r="P42" s="553">
        <v>135</v>
      </c>
      <c r="Q42" s="553">
        <v>130</v>
      </c>
      <c r="R42" s="563" t="s">
        <v>920</v>
      </c>
      <c r="S42" s="553">
        <v>326</v>
      </c>
      <c r="T42" s="553">
        <v>538</v>
      </c>
      <c r="U42" s="553">
        <v>276</v>
      </c>
      <c r="V42" s="553">
        <v>262</v>
      </c>
    </row>
    <row r="43" spans="1:22" ht="14.4" customHeight="1">
      <c r="A43" s="551" t="s">
        <v>921</v>
      </c>
      <c r="B43" s="556">
        <v>139</v>
      </c>
      <c r="C43" s="553">
        <v>293</v>
      </c>
      <c r="D43" s="553">
        <v>149</v>
      </c>
      <c r="E43" s="557">
        <v>144</v>
      </c>
      <c r="F43" s="551" t="s">
        <v>922</v>
      </c>
      <c r="G43" s="556">
        <v>214</v>
      </c>
      <c r="H43" s="553">
        <v>360</v>
      </c>
      <c r="I43" s="553">
        <v>167</v>
      </c>
      <c r="J43" s="553">
        <v>193</v>
      </c>
      <c r="K43" s="571"/>
      <c r="L43" s="571"/>
      <c r="M43" s="551" t="s">
        <v>923</v>
      </c>
      <c r="N43" s="556">
        <v>631</v>
      </c>
      <c r="O43" s="553">
        <v>1329</v>
      </c>
      <c r="P43" s="553">
        <v>650</v>
      </c>
      <c r="Q43" s="553">
        <v>679</v>
      </c>
      <c r="R43" s="563" t="s">
        <v>924</v>
      </c>
      <c r="S43" s="553">
        <v>9</v>
      </c>
      <c r="T43" s="553">
        <v>19</v>
      </c>
      <c r="U43" s="553">
        <v>9</v>
      </c>
      <c r="V43" s="553">
        <v>10</v>
      </c>
    </row>
    <row r="44" spans="1:22" ht="14.4" customHeight="1">
      <c r="A44" s="551" t="s">
        <v>925</v>
      </c>
      <c r="B44" s="556">
        <v>646</v>
      </c>
      <c r="C44" s="553">
        <v>1324</v>
      </c>
      <c r="D44" s="553">
        <v>659</v>
      </c>
      <c r="E44" s="557">
        <v>665</v>
      </c>
      <c r="F44" s="551" t="s">
        <v>926</v>
      </c>
      <c r="G44" s="556" t="s">
        <v>899</v>
      </c>
      <c r="H44" s="553" t="s">
        <v>899</v>
      </c>
      <c r="I44" s="553" t="s">
        <v>927</v>
      </c>
      <c r="J44" s="553" t="s">
        <v>927</v>
      </c>
      <c r="K44" s="554"/>
      <c r="L44" s="554"/>
      <c r="M44" s="551" t="s">
        <v>928</v>
      </c>
      <c r="N44" s="556">
        <v>855</v>
      </c>
      <c r="O44" s="553">
        <v>1991</v>
      </c>
      <c r="P44" s="553">
        <v>997</v>
      </c>
      <c r="Q44" s="553">
        <v>994</v>
      </c>
      <c r="R44" s="558" t="s">
        <v>929</v>
      </c>
      <c r="S44" s="553">
        <v>181</v>
      </c>
      <c r="T44" s="553">
        <v>264</v>
      </c>
      <c r="U44" s="553">
        <v>144</v>
      </c>
      <c r="V44" s="553">
        <v>120</v>
      </c>
    </row>
    <row r="45" spans="1:22" ht="14.4" customHeight="1">
      <c r="A45" s="551" t="s">
        <v>930</v>
      </c>
      <c r="B45" s="556">
        <v>699</v>
      </c>
      <c r="C45" s="553">
        <v>1538</v>
      </c>
      <c r="D45" s="553">
        <v>742</v>
      </c>
      <c r="E45" s="557">
        <v>796</v>
      </c>
      <c r="F45" s="551" t="s">
        <v>931</v>
      </c>
      <c r="G45" s="556">
        <v>1239</v>
      </c>
      <c r="H45" s="553">
        <v>2651</v>
      </c>
      <c r="I45" s="553">
        <v>1280</v>
      </c>
      <c r="J45" s="553">
        <v>1371</v>
      </c>
      <c r="K45" s="571"/>
      <c r="L45" s="571"/>
      <c r="M45" s="551" t="s">
        <v>932</v>
      </c>
      <c r="N45" s="556">
        <v>183</v>
      </c>
      <c r="O45" s="553">
        <v>339</v>
      </c>
      <c r="P45" s="553">
        <v>176</v>
      </c>
      <c r="Q45" s="553">
        <v>163</v>
      </c>
      <c r="R45" s="558" t="s">
        <v>933</v>
      </c>
      <c r="S45" s="553">
        <v>111</v>
      </c>
      <c r="T45" s="553">
        <v>188</v>
      </c>
      <c r="U45" s="553">
        <v>101</v>
      </c>
      <c r="V45" s="553">
        <v>87</v>
      </c>
    </row>
    <row r="46" spans="1:22" ht="14.4" customHeight="1">
      <c r="A46" s="551" t="s">
        <v>934</v>
      </c>
      <c r="B46" s="556">
        <v>665</v>
      </c>
      <c r="C46" s="553">
        <v>1492</v>
      </c>
      <c r="D46" s="553">
        <v>699</v>
      </c>
      <c r="E46" s="557">
        <v>793</v>
      </c>
      <c r="F46" s="551"/>
      <c r="G46" s="564"/>
      <c r="H46" s="565"/>
      <c r="I46" s="565"/>
      <c r="J46" s="565"/>
      <c r="K46" s="571"/>
      <c r="L46" s="571"/>
      <c r="N46" s="568"/>
      <c r="O46" s="567"/>
      <c r="P46" s="567"/>
      <c r="Q46" s="567"/>
      <c r="R46" s="566"/>
      <c r="S46" s="567"/>
      <c r="T46" s="567"/>
      <c r="U46" s="567"/>
      <c r="V46" s="567"/>
    </row>
    <row r="47" spans="1:22" ht="14.4" customHeight="1">
      <c r="A47" s="551" t="s">
        <v>935</v>
      </c>
      <c r="B47" s="556">
        <v>561</v>
      </c>
      <c r="C47" s="553">
        <v>1281</v>
      </c>
      <c r="D47" s="553">
        <v>627</v>
      </c>
      <c r="E47" s="557">
        <v>654</v>
      </c>
      <c r="F47" s="551" t="s">
        <v>936</v>
      </c>
      <c r="G47" s="556">
        <v>622</v>
      </c>
      <c r="H47" s="553">
        <v>1314</v>
      </c>
      <c r="I47" s="553">
        <v>654</v>
      </c>
      <c r="J47" s="553">
        <v>660</v>
      </c>
      <c r="K47" s="562"/>
      <c r="L47" s="562"/>
      <c r="M47" s="551" t="s">
        <v>937</v>
      </c>
      <c r="N47" s="556">
        <v>673</v>
      </c>
      <c r="O47" s="553">
        <v>1130</v>
      </c>
      <c r="P47" s="553">
        <v>490</v>
      </c>
      <c r="Q47" s="553">
        <v>640</v>
      </c>
      <c r="R47" s="558" t="s">
        <v>938</v>
      </c>
      <c r="S47" s="553">
        <v>211</v>
      </c>
      <c r="T47" s="553">
        <v>491</v>
      </c>
      <c r="U47" s="553">
        <v>223</v>
      </c>
      <c r="V47" s="553">
        <v>268</v>
      </c>
    </row>
    <row r="48" spans="1:22" ht="14.4" customHeight="1">
      <c r="A48" s="551"/>
      <c r="B48" s="556"/>
      <c r="C48" s="553"/>
      <c r="D48" s="553"/>
      <c r="E48" s="557"/>
      <c r="F48" s="551" t="s">
        <v>939</v>
      </c>
      <c r="G48" s="556">
        <v>601</v>
      </c>
      <c r="H48" s="553">
        <v>1485</v>
      </c>
      <c r="I48" s="553">
        <v>725</v>
      </c>
      <c r="J48" s="553">
        <v>760</v>
      </c>
      <c r="K48" s="562"/>
      <c r="L48" s="562"/>
      <c r="M48" s="551" t="s">
        <v>940</v>
      </c>
      <c r="N48" s="556">
        <v>337</v>
      </c>
      <c r="O48" s="553">
        <v>654</v>
      </c>
      <c r="P48" s="553">
        <v>260</v>
      </c>
      <c r="Q48" s="553">
        <v>394</v>
      </c>
      <c r="R48" s="558" t="s">
        <v>941</v>
      </c>
      <c r="S48" s="553">
        <v>221</v>
      </c>
      <c r="T48" s="553">
        <v>419</v>
      </c>
      <c r="U48" s="553">
        <v>192</v>
      </c>
      <c r="V48" s="553">
        <v>227</v>
      </c>
    </row>
    <row r="49" spans="1:22" ht="14.4" customHeight="1">
      <c r="A49" s="551" t="s">
        <v>942</v>
      </c>
      <c r="B49" s="556">
        <v>704</v>
      </c>
      <c r="C49" s="553">
        <v>1601</v>
      </c>
      <c r="D49" s="553">
        <v>765</v>
      </c>
      <c r="E49" s="557">
        <v>836</v>
      </c>
      <c r="F49" s="551" t="s">
        <v>943</v>
      </c>
      <c r="G49" s="556">
        <v>825</v>
      </c>
      <c r="H49" s="553">
        <v>1903</v>
      </c>
      <c r="I49" s="553">
        <v>943</v>
      </c>
      <c r="J49" s="553">
        <v>960</v>
      </c>
      <c r="K49" s="562"/>
      <c r="L49" s="562"/>
      <c r="M49" s="551" t="s">
        <v>944</v>
      </c>
      <c r="N49" s="556">
        <v>302</v>
      </c>
      <c r="O49" s="553">
        <v>659</v>
      </c>
      <c r="P49" s="553">
        <v>318</v>
      </c>
      <c r="Q49" s="553">
        <v>341</v>
      </c>
      <c r="R49" s="558" t="s">
        <v>945</v>
      </c>
      <c r="S49" s="553">
        <v>236</v>
      </c>
      <c r="T49" s="553">
        <v>456</v>
      </c>
      <c r="U49" s="553">
        <v>206</v>
      </c>
      <c r="V49" s="553">
        <v>250</v>
      </c>
    </row>
    <row r="50" spans="1:22" ht="14.4" customHeight="1">
      <c r="A50" s="551" t="s">
        <v>946</v>
      </c>
      <c r="B50" s="556">
        <v>295</v>
      </c>
      <c r="C50" s="553">
        <v>614</v>
      </c>
      <c r="D50" s="553">
        <v>269</v>
      </c>
      <c r="E50" s="557">
        <v>345</v>
      </c>
      <c r="F50" s="551" t="s">
        <v>947</v>
      </c>
      <c r="G50" s="556">
        <v>1313</v>
      </c>
      <c r="H50" s="553">
        <v>2986</v>
      </c>
      <c r="I50" s="553">
        <v>1465</v>
      </c>
      <c r="J50" s="553">
        <v>1521</v>
      </c>
      <c r="K50" s="554"/>
      <c r="L50" s="554"/>
      <c r="M50" s="551" t="s">
        <v>948</v>
      </c>
      <c r="N50" s="556">
        <v>482</v>
      </c>
      <c r="O50" s="553">
        <v>1067</v>
      </c>
      <c r="P50" s="553">
        <v>508</v>
      </c>
      <c r="Q50" s="553">
        <v>559</v>
      </c>
      <c r="R50" s="558" t="s">
        <v>949</v>
      </c>
      <c r="S50" s="553">
        <v>365</v>
      </c>
      <c r="T50" s="553">
        <v>666</v>
      </c>
      <c r="U50" s="553">
        <v>322</v>
      </c>
      <c r="V50" s="553">
        <v>344</v>
      </c>
    </row>
    <row r="51" spans="1:22" ht="14.4" customHeight="1">
      <c r="A51" s="551" t="s">
        <v>950</v>
      </c>
      <c r="B51" s="556">
        <v>404</v>
      </c>
      <c r="C51" s="553">
        <v>779</v>
      </c>
      <c r="D51" s="553">
        <v>399</v>
      </c>
      <c r="E51" s="557">
        <v>380</v>
      </c>
      <c r="F51" s="551" t="s">
        <v>951</v>
      </c>
      <c r="G51" s="556">
        <v>746</v>
      </c>
      <c r="H51" s="553">
        <v>1701</v>
      </c>
      <c r="I51" s="553">
        <v>868</v>
      </c>
      <c r="J51" s="553">
        <v>833</v>
      </c>
      <c r="K51" s="554"/>
      <c r="L51" s="554"/>
      <c r="M51" s="551" t="s">
        <v>952</v>
      </c>
      <c r="N51" s="556">
        <v>573</v>
      </c>
      <c r="O51" s="553">
        <v>1256</v>
      </c>
      <c r="P51" s="553">
        <v>598</v>
      </c>
      <c r="Q51" s="553">
        <v>658</v>
      </c>
      <c r="R51" s="558" t="s">
        <v>953</v>
      </c>
      <c r="S51" s="553">
        <v>225</v>
      </c>
      <c r="T51" s="553">
        <v>428</v>
      </c>
      <c r="U51" s="553">
        <v>202</v>
      </c>
      <c r="V51" s="553">
        <v>226</v>
      </c>
    </row>
    <row r="52" spans="1:22" ht="14.4" customHeight="1">
      <c r="A52" s="551" t="s">
        <v>954</v>
      </c>
      <c r="B52" s="556">
        <v>152</v>
      </c>
      <c r="C52" s="553">
        <v>307</v>
      </c>
      <c r="D52" s="553">
        <v>150</v>
      </c>
      <c r="E52" s="557">
        <v>157</v>
      </c>
      <c r="F52" s="551"/>
      <c r="G52" s="572"/>
      <c r="H52" s="573"/>
      <c r="I52" s="573"/>
      <c r="J52" s="573"/>
      <c r="K52" s="554"/>
      <c r="L52" s="554"/>
      <c r="N52" s="568"/>
      <c r="O52" s="567"/>
      <c r="P52" s="567"/>
      <c r="Q52" s="567"/>
      <c r="R52" s="566"/>
      <c r="S52" s="567"/>
      <c r="T52" s="567"/>
      <c r="U52" s="567"/>
      <c r="V52" s="567"/>
    </row>
    <row r="53" spans="1:22" ht="14.4" customHeight="1">
      <c r="A53" s="551" t="s">
        <v>955</v>
      </c>
      <c r="B53" s="556">
        <v>49</v>
      </c>
      <c r="C53" s="553">
        <v>97</v>
      </c>
      <c r="D53" s="553">
        <v>46</v>
      </c>
      <c r="E53" s="557">
        <v>51</v>
      </c>
      <c r="F53" s="551" t="s">
        <v>956</v>
      </c>
      <c r="G53" s="556">
        <v>49</v>
      </c>
      <c r="H53" s="553">
        <v>99</v>
      </c>
      <c r="I53" s="553">
        <v>53</v>
      </c>
      <c r="J53" s="553">
        <v>46</v>
      </c>
      <c r="K53" s="554"/>
      <c r="L53" s="554"/>
      <c r="M53" s="551" t="s">
        <v>957</v>
      </c>
      <c r="N53" s="556">
        <v>131</v>
      </c>
      <c r="O53" s="553">
        <v>307</v>
      </c>
      <c r="P53" s="553">
        <v>152</v>
      </c>
      <c r="Q53" s="553">
        <v>155</v>
      </c>
      <c r="R53" s="563" t="s">
        <v>958</v>
      </c>
      <c r="S53" s="553">
        <v>235</v>
      </c>
      <c r="T53" s="553">
        <v>558</v>
      </c>
      <c r="U53" s="553">
        <v>247</v>
      </c>
      <c r="V53" s="553">
        <v>311</v>
      </c>
    </row>
    <row r="54" spans="1:22" ht="14.4" customHeight="1">
      <c r="A54" s="551"/>
      <c r="B54" s="556"/>
      <c r="C54" s="553"/>
      <c r="D54" s="553"/>
      <c r="E54" s="557"/>
      <c r="F54" s="551" t="s">
        <v>959</v>
      </c>
      <c r="G54" s="556" t="s">
        <v>960</v>
      </c>
      <c r="H54" s="553" t="s">
        <v>960</v>
      </c>
      <c r="I54" s="553" t="s">
        <v>961</v>
      </c>
      <c r="J54" s="553" t="s">
        <v>961</v>
      </c>
      <c r="K54" s="562"/>
      <c r="L54" s="562"/>
      <c r="M54" s="551" t="s">
        <v>962</v>
      </c>
      <c r="N54" s="556">
        <v>526</v>
      </c>
      <c r="O54" s="553">
        <v>944</v>
      </c>
      <c r="P54" s="553">
        <v>438</v>
      </c>
      <c r="Q54" s="553">
        <v>506</v>
      </c>
      <c r="R54" s="563" t="s">
        <v>963</v>
      </c>
      <c r="S54" s="553">
        <v>506</v>
      </c>
      <c r="T54" s="553">
        <v>953</v>
      </c>
      <c r="U54" s="553">
        <v>437</v>
      </c>
      <c r="V54" s="553">
        <v>516</v>
      </c>
    </row>
    <row r="55" spans="1:22" ht="14.4" customHeight="1">
      <c r="A55" s="551" t="s">
        <v>964</v>
      </c>
      <c r="B55" s="556">
        <v>41</v>
      </c>
      <c r="C55" s="553">
        <v>88</v>
      </c>
      <c r="D55" s="553">
        <v>40</v>
      </c>
      <c r="E55" s="557">
        <v>48</v>
      </c>
      <c r="F55" s="551" t="s">
        <v>965</v>
      </c>
      <c r="G55" s="556">
        <v>146</v>
      </c>
      <c r="H55" s="553">
        <v>206</v>
      </c>
      <c r="I55" s="553">
        <v>104</v>
      </c>
      <c r="J55" s="553">
        <v>102</v>
      </c>
      <c r="K55" s="562"/>
      <c r="L55" s="562"/>
      <c r="M55" s="551" t="s">
        <v>966</v>
      </c>
      <c r="N55" s="556">
        <v>221</v>
      </c>
      <c r="O55" s="553">
        <v>484</v>
      </c>
      <c r="P55" s="553">
        <v>225</v>
      </c>
      <c r="Q55" s="553">
        <v>259</v>
      </c>
      <c r="R55" s="558" t="s">
        <v>967</v>
      </c>
      <c r="S55" s="553">
        <v>469</v>
      </c>
      <c r="T55" s="553">
        <v>957</v>
      </c>
      <c r="U55" s="553">
        <v>439</v>
      </c>
      <c r="V55" s="553">
        <v>518</v>
      </c>
    </row>
    <row r="56" spans="1:22" ht="14.4" customHeight="1">
      <c r="A56" s="551" t="s">
        <v>968</v>
      </c>
      <c r="B56" s="556">
        <v>133</v>
      </c>
      <c r="C56" s="553">
        <v>300</v>
      </c>
      <c r="D56" s="553">
        <v>146</v>
      </c>
      <c r="E56" s="557">
        <v>154</v>
      </c>
      <c r="F56" s="551" t="s">
        <v>969</v>
      </c>
      <c r="G56" s="556">
        <v>607</v>
      </c>
      <c r="H56" s="553">
        <v>1323</v>
      </c>
      <c r="I56" s="553">
        <v>658</v>
      </c>
      <c r="J56" s="553">
        <v>665</v>
      </c>
      <c r="K56" s="554"/>
      <c r="L56" s="554"/>
      <c r="M56" s="551" t="s">
        <v>970</v>
      </c>
      <c r="N56" s="556">
        <v>468</v>
      </c>
      <c r="O56" s="553">
        <v>950</v>
      </c>
      <c r="P56" s="553">
        <v>416</v>
      </c>
      <c r="Q56" s="553">
        <v>534</v>
      </c>
      <c r="R56" s="558" t="s">
        <v>971</v>
      </c>
      <c r="S56" s="553">
        <v>168</v>
      </c>
      <c r="T56" s="553">
        <v>340</v>
      </c>
      <c r="U56" s="553">
        <v>178</v>
      </c>
      <c r="V56" s="553">
        <v>162</v>
      </c>
    </row>
    <row r="57" spans="1:22" ht="14.4" customHeight="1">
      <c r="A57" s="551" t="s">
        <v>972</v>
      </c>
      <c r="B57" s="556">
        <v>125</v>
      </c>
      <c r="C57" s="553">
        <v>305</v>
      </c>
      <c r="D57" s="553">
        <v>148</v>
      </c>
      <c r="E57" s="557">
        <v>157</v>
      </c>
      <c r="F57" s="574" t="s">
        <v>973</v>
      </c>
      <c r="G57" s="556">
        <v>1930</v>
      </c>
      <c r="H57" s="553">
        <v>4296</v>
      </c>
      <c r="I57" s="553">
        <v>2097</v>
      </c>
      <c r="J57" s="553">
        <v>2199</v>
      </c>
      <c r="K57" s="562"/>
      <c r="L57" s="562"/>
      <c r="M57" s="551" t="s">
        <v>974</v>
      </c>
      <c r="N57" s="556">
        <v>265</v>
      </c>
      <c r="O57" s="553">
        <v>514</v>
      </c>
      <c r="P57" s="553">
        <v>247</v>
      </c>
      <c r="Q57" s="553">
        <v>267</v>
      </c>
      <c r="R57" s="558" t="s">
        <v>975</v>
      </c>
      <c r="S57" s="553">
        <v>504</v>
      </c>
      <c r="T57" s="553">
        <v>1123</v>
      </c>
      <c r="U57" s="553">
        <v>558</v>
      </c>
      <c r="V57" s="553">
        <v>565</v>
      </c>
    </row>
    <row r="58" spans="1:22" ht="14.4" customHeight="1">
      <c r="A58" s="551" t="s">
        <v>976</v>
      </c>
      <c r="B58" s="556">
        <v>143</v>
      </c>
      <c r="C58" s="553">
        <v>315</v>
      </c>
      <c r="D58" s="553">
        <v>145</v>
      </c>
      <c r="E58" s="557">
        <v>170</v>
      </c>
      <c r="F58" s="551"/>
      <c r="G58" s="564"/>
      <c r="H58" s="565"/>
      <c r="I58" s="565"/>
      <c r="J58" s="565"/>
      <c r="K58" s="562"/>
      <c r="L58" s="562"/>
      <c r="N58" s="568"/>
      <c r="O58" s="567"/>
      <c r="P58" s="567"/>
      <c r="Q58" s="567"/>
      <c r="R58" s="566"/>
      <c r="S58" s="567"/>
      <c r="T58" s="567"/>
      <c r="U58" s="567"/>
      <c r="V58" s="567"/>
    </row>
    <row r="59" spans="1:22" ht="14.4" customHeight="1">
      <c r="A59" s="551" t="s">
        <v>977</v>
      </c>
      <c r="B59" s="556">
        <v>585</v>
      </c>
      <c r="C59" s="553">
        <v>1033</v>
      </c>
      <c r="D59" s="553">
        <v>507</v>
      </c>
      <c r="E59" s="557">
        <v>526</v>
      </c>
      <c r="F59" s="551" t="s">
        <v>978</v>
      </c>
      <c r="G59" s="556">
        <v>1221</v>
      </c>
      <c r="H59" s="553">
        <v>2746</v>
      </c>
      <c r="I59" s="553">
        <v>1333</v>
      </c>
      <c r="J59" s="553">
        <v>1413</v>
      </c>
      <c r="K59" s="562"/>
      <c r="L59" s="562"/>
      <c r="M59" s="551" t="s">
        <v>979</v>
      </c>
      <c r="N59" s="556">
        <v>721</v>
      </c>
      <c r="O59" s="553">
        <v>1343</v>
      </c>
      <c r="P59" s="553">
        <v>665</v>
      </c>
      <c r="Q59" s="553">
        <v>678</v>
      </c>
      <c r="R59" s="558" t="s">
        <v>980</v>
      </c>
      <c r="S59" s="553">
        <v>389</v>
      </c>
      <c r="T59" s="553">
        <v>734</v>
      </c>
      <c r="U59" s="553">
        <v>368</v>
      </c>
      <c r="V59" s="553">
        <v>366</v>
      </c>
    </row>
    <row r="60" spans="1:22" ht="14.4" customHeight="1">
      <c r="A60" s="178"/>
      <c r="B60" s="556"/>
      <c r="C60" s="553"/>
      <c r="D60" s="553"/>
      <c r="E60" s="557"/>
      <c r="F60" s="551" t="s">
        <v>981</v>
      </c>
      <c r="G60" s="556">
        <v>85</v>
      </c>
      <c r="H60" s="553">
        <v>190</v>
      </c>
      <c r="I60" s="553">
        <v>98</v>
      </c>
      <c r="J60" s="553">
        <v>92</v>
      </c>
      <c r="K60" s="562"/>
      <c r="L60" s="562"/>
      <c r="M60" s="551" t="s">
        <v>982</v>
      </c>
      <c r="N60" s="556">
        <v>399</v>
      </c>
      <c r="O60" s="553">
        <v>743</v>
      </c>
      <c r="P60" s="553">
        <v>345</v>
      </c>
      <c r="Q60" s="553">
        <v>398</v>
      </c>
      <c r="R60" s="558" t="s">
        <v>983</v>
      </c>
      <c r="S60" s="553">
        <v>646</v>
      </c>
      <c r="T60" s="553">
        <v>1414</v>
      </c>
      <c r="U60" s="553">
        <v>723</v>
      </c>
      <c r="V60" s="553">
        <v>691</v>
      </c>
    </row>
    <row r="61" spans="1:22" ht="14.4" customHeight="1" thickBot="1">
      <c r="A61" s="575" t="s">
        <v>984</v>
      </c>
      <c r="B61" s="576">
        <v>357</v>
      </c>
      <c r="C61" s="577">
        <v>718</v>
      </c>
      <c r="D61" s="577">
        <v>336</v>
      </c>
      <c r="E61" s="578">
        <v>382</v>
      </c>
      <c r="F61" s="575" t="s">
        <v>985</v>
      </c>
      <c r="G61" s="579">
        <v>70</v>
      </c>
      <c r="H61" s="580">
        <v>167</v>
      </c>
      <c r="I61" s="580">
        <v>83</v>
      </c>
      <c r="J61" s="580">
        <v>84</v>
      </c>
      <c r="K61" s="554"/>
      <c r="L61" s="554"/>
      <c r="M61" s="575" t="s">
        <v>986</v>
      </c>
      <c r="N61" s="579">
        <v>96</v>
      </c>
      <c r="O61" s="580">
        <v>176</v>
      </c>
      <c r="P61" s="580">
        <v>69</v>
      </c>
      <c r="Q61" s="580">
        <v>107</v>
      </c>
      <c r="R61" s="581" t="s">
        <v>987</v>
      </c>
      <c r="S61" s="579">
        <v>537</v>
      </c>
      <c r="T61" s="580">
        <v>1100</v>
      </c>
      <c r="U61" s="580">
        <v>542</v>
      </c>
      <c r="V61" s="580">
        <v>558</v>
      </c>
    </row>
    <row r="62" spans="1:22" ht="13.65" customHeight="1">
      <c r="A62" s="178" t="s">
        <v>988</v>
      </c>
      <c r="B62" s="582"/>
      <c r="C62" s="583"/>
      <c r="D62" s="583"/>
      <c r="E62" s="584"/>
      <c r="G62" s="585"/>
      <c r="H62" s="586"/>
      <c r="I62" s="586"/>
      <c r="J62" s="586"/>
      <c r="N62" s="585"/>
      <c r="O62" s="586"/>
      <c r="P62" s="586"/>
      <c r="Q62" s="586"/>
      <c r="S62" s="585"/>
      <c r="T62" s="586"/>
      <c r="U62" s="586"/>
      <c r="V62" s="586"/>
    </row>
    <row r="63" spans="1:22" ht="13.65" customHeight="1">
      <c r="A63" s="178" t="s">
        <v>989</v>
      </c>
      <c r="B63" s="178"/>
      <c r="C63" s="178"/>
      <c r="D63" s="178"/>
      <c r="E63" s="178"/>
    </row>
    <row r="64" spans="1:22" ht="24" customHeight="1">
      <c r="A64" s="86" t="s">
        <v>991</v>
      </c>
      <c r="B64" s="178"/>
      <c r="C64" s="178"/>
      <c r="D64" s="178"/>
      <c r="E64" s="475"/>
      <c r="F64" s="178"/>
      <c r="G64" s="587"/>
      <c r="H64" s="587"/>
      <c r="I64" s="587"/>
      <c r="J64" s="587"/>
      <c r="K64" s="587"/>
      <c r="L64" s="587"/>
    </row>
    <row r="65" spans="1:22" ht="13.5" customHeight="1" thickBot="1">
      <c r="A65" s="513" t="s">
        <v>992</v>
      </c>
      <c r="B65" s="513"/>
      <c r="C65" s="513"/>
      <c r="D65" s="513"/>
      <c r="E65" s="513"/>
      <c r="F65" s="178"/>
      <c r="G65" s="178"/>
      <c r="H65" s="178"/>
      <c r="I65" s="178"/>
      <c r="J65" s="178"/>
      <c r="R65" s="178"/>
      <c r="S65" s="178"/>
      <c r="T65" s="178"/>
      <c r="U65" s="178"/>
      <c r="V65" s="567" t="s">
        <v>786</v>
      </c>
    </row>
    <row r="66" spans="1:22" ht="15" customHeight="1">
      <c r="A66" s="4527" t="s">
        <v>787</v>
      </c>
      <c r="B66" s="4591" t="s">
        <v>788</v>
      </c>
      <c r="C66" s="4591" t="s">
        <v>789</v>
      </c>
      <c r="D66" s="4591"/>
      <c r="E66" s="4591"/>
      <c r="F66" s="4591" t="s">
        <v>787</v>
      </c>
      <c r="G66" s="4591" t="s">
        <v>788</v>
      </c>
      <c r="H66" s="4402" t="s">
        <v>789</v>
      </c>
      <c r="I66" s="4403"/>
      <c r="J66" s="4403"/>
      <c r="K66" s="517"/>
      <c r="L66" s="517"/>
      <c r="M66" s="4527" t="s">
        <v>787</v>
      </c>
      <c r="N66" s="4591" t="s">
        <v>788</v>
      </c>
      <c r="O66" s="4591" t="s">
        <v>789</v>
      </c>
      <c r="P66" s="4591"/>
      <c r="Q66" s="4402"/>
      <c r="R66" s="4591" t="s">
        <v>787</v>
      </c>
      <c r="S66" s="4591" t="s">
        <v>788</v>
      </c>
      <c r="T66" s="4591" t="s">
        <v>789</v>
      </c>
      <c r="U66" s="4591"/>
      <c r="V66" s="4402"/>
    </row>
    <row r="67" spans="1:22" ht="15" customHeight="1">
      <c r="A67" s="4529"/>
      <c r="B67" s="4569"/>
      <c r="C67" s="534" t="s">
        <v>16</v>
      </c>
      <c r="D67" s="534" t="s">
        <v>790</v>
      </c>
      <c r="E67" s="534" t="s">
        <v>791</v>
      </c>
      <c r="F67" s="4569"/>
      <c r="G67" s="4569"/>
      <c r="H67" s="483" t="s">
        <v>16</v>
      </c>
      <c r="I67" s="484" t="s">
        <v>790</v>
      </c>
      <c r="J67" s="519" t="s">
        <v>791</v>
      </c>
      <c r="K67" s="517"/>
      <c r="L67" s="517"/>
      <c r="M67" s="4529"/>
      <c r="N67" s="4569"/>
      <c r="O67" s="534" t="s">
        <v>16</v>
      </c>
      <c r="P67" s="534" t="s">
        <v>790</v>
      </c>
      <c r="Q67" s="519" t="s">
        <v>791</v>
      </c>
      <c r="R67" s="4569"/>
      <c r="S67" s="4569"/>
      <c r="T67" s="480" t="s">
        <v>16</v>
      </c>
      <c r="U67" s="480" t="s">
        <v>790</v>
      </c>
      <c r="V67" s="489" t="s">
        <v>791</v>
      </c>
    </row>
    <row r="68" spans="1:22" ht="14.4" customHeight="1">
      <c r="A68" s="551" t="s">
        <v>993</v>
      </c>
      <c r="B68" s="552">
        <v>511</v>
      </c>
      <c r="C68" s="553">
        <v>929</v>
      </c>
      <c r="D68" s="553">
        <v>465</v>
      </c>
      <c r="E68" s="553">
        <v>464</v>
      </c>
      <c r="F68" s="588" t="s">
        <v>994</v>
      </c>
      <c r="G68" s="552">
        <v>252</v>
      </c>
      <c r="H68" s="553">
        <v>560</v>
      </c>
      <c r="I68" s="553">
        <v>268</v>
      </c>
      <c r="J68" s="553">
        <v>292</v>
      </c>
      <c r="K68" s="562"/>
      <c r="L68" s="562"/>
      <c r="M68" s="551" t="s">
        <v>995</v>
      </c>
      <c r="N68" s="589">
        <v>363</v>
      </c>
      <c r="O68" s="590">
        <v>738</v>
      </c>
      <c r="P68" s="590">
        <v>358</v>
      </c>
      <c r="Q68" s="591">
        <v>380</v>
      </c>
      <c r="R68" s="559" t="s">
        <v>996</v>
      </c>
      <c r="S68" s="592">
        <v>18296</v>
      </c>
      <c r="T68" s="593">
        <v>38908</v>
      </c>
      <c r="U68" s="593">
        <v>19217</v>
      </c>
      <c r="V68" s="593">
        <v>19691</v>
      </c>
    </row>
    <row r="69" spans="1:22" ht="14.4" customHeight="1">
      <c r="A69" s="551" t="s">
        <v>997</v>
      </c>
      <c r="B69" s="556">
        <v>441</v>
      </c>
      <c r="C69" s="553">
        <v>905</v>
      </c>
      <c r="D69" s="553">
        <v>453</v>
      </c>
      <c r="E69" s="553">
        <v>452</v>
      </c>
      <c r="F69" s="594" t="s">
        <v>998</v>
      </c>
      <c r="G69" s="556">
        <v>355</v>
      </c>
      <c r="H69" s="553">
        <v>770</v>
      </c>
      <c r="I69" s="553">
        <v>349</v>
      </c>
      <c r="J69" s="553">
        <v>421</v>
      </c>
      <c r="K69" s="562"/>
      <c r="L69" s="562"/>
      <c r="M69" s="551" t="s">
        <v>999</v>
      </c>
      <c r="N69" s="556">
        <v>480</v>
      </c>
      <c r="O69" s="553">
        <v>1248</v>
      </c>
      <c r="P69" s="553">
        <v>628</v>
      </c>
      <c r="Q69" s="557">
        <v>620</v>
      </c>
      <c r="R69" s="551" t="s">
        <v>1000</v>
      </c>
      <c r="S69" s="556">
        <v>969</v>
      </c>
      <c r="T69" s="553">
        <v>2051</v>
      </c>
      <c r="U69" s="553">
        <v>993</v>
      </c>
      <c r="V69" s="553">
        <v>1058</v>
      </c>
    </row>
    <row r="70" spans="1:22" ht="14.4" customHeight="1">
      <c r="A70" s="551" t="s">
        <v>1001</v>
      </c>
      <c r="B70" s="556">
        <v>474</v>
      </c>
      <c r="C70" s="553">
        <v>804</v>
      </c>
      <c r="D70" s="553">
        <v>401</v>
      </c>
      <c r="E70" s="553">
        <v>403</v>
      </c>
      <c r="F70" s="594" t="s">
        <v>1002</v>
      </c>
      <c r="G70" s="556">
        <v>180</v>
      </c>
      <c r="H70" s="553">
        <v>423</v>
      </c>
      <c r="I70" s="553">
        <v>204</v>
      </c>
      <c r="J70" s="553">
        <v>219</v>
      </c>
      <c r="K70" s="554"/>
      <c r="L70" s="554"/>
      <c r="M70" s="551" t="s">
        <v>1003</v>
      </c>
      <c r="N70" s="556">
        <v>136</v>
      </c>
      <c r="O70" s="553">
        <v>328</v>
      </c>
      <c r="P70" s="553">
        <v>163</v>
      </c>
      <c r="Q70" s="557">
        <v>165</v>
      </c>
      <c r="R70" s="551" t="s">
        <v>1004</v>
      </c>
      <c r="S70" s="556">
        <v>96</v>
      </c>
      <c r="T70" s="553">
        <v>170</v>
      </c>
      <c r="U70" s="553">
        <v>86</v>
      </c>
      <c r="V70" s="553">
        <v>84</v>
      </c>
    </row>
    <row r="71" spans="1:22" ht="14.4" customHeight="1">
      <c r="A71" s="551" t="s">
        <v>1005</v>
      </c>
      <c r="B71" s="556">
        <v>211</v>
      </c>
      <c r="C71" s="553">
        <v>378</v>
      </c>
      <c r="D71" s="553">
        <v>177</v>
      </c>
      <c r="E71" s="553">
        <v>201</v>
      </c>
      <c r="F71" s="177"/>
      <c r="G71" s="556"/>
      <c r="H71" s="553"/>
      <c r="I71" s="553"/>
      <c r="J71" s="553"/>
      <c r="K71" s="562"/>
      <c r="L71" s="562"/>
      <c r="M71" s="551" t="s">
        <v>1006</v>
      </c>
      <c r="N71" s="556">
        <v>550</v>
      </c>
      <c r="O71" s="553">
        <v>1613</v>
      </c>
      <c r="P71" s="553">
        <v>819</v>
      </c>
      <c r="Q71" s="557">
        <v>794</v>
      </c>
      <c r="R71" s="551" t="s">
        <v>1007</v>
      </c>
      <c r="S71" s="556">
        <v>272</v>
      </c>
      <c r="T71" s="553">
        <v>540</v>
      </c>
      <c r="U71" s="553">
        <v>272</v>
      </c>
      <c r="V71" s="553">
        <v>268</v>
      </c>
    </row>
    <row r="72" spans="1:22" ht="14.4" customHeight="1">
      <c r="A72" s="551" t="s">
        <v>1008</v>
      </c>
      <c r="B72" s="556">
        <v>472</v>
      </c>
      <c r="C72" s="553">
        <v>863</v>
      </c>
      <c r="D72" s="553">
        <v>422</v>
      </c>
      <c r="E72" s="553">
        <v>441</v>
      </c>
      <c r="F72" s="595" t="s">
        <v>1009</v>
      </c>
      <c r="G72" s="596">
        <v>36728</v>
      </c>
      <c r="H72" s="597">
        <v>80838</v>
      </c>
      <c r="I72" s="597">
        <v>40456</v>
      </c>
      <c r="J72" s="597">
        <v>40382</v>
      </c>
      <c r="M72" s="551" t="s">
        <v>1010</v>
      </c>
      <c r="N72" s="556">
        <v>100</v>
      </c>
      <c r="O72" s="553">
        <v>260</v>
      </c>
      <c r="P72" s="553">
        <v>124</v>
      </c>
      <c r="Q72" s="557">
        <v>136</v>
      </c>
      <c r="R72" s="551" t="s">
        <v>1011</v>
      </c>
      <c r="S72" s="556">
        <v>234</v>
      </c>
      <c r="T72" s="553">
        <v>412</v>
      </c>
      <c r="U72" s="553">
        <v>210</v>
      </c>
      <c r="V72" s="553">
        <v>202</v>
      </c>
    </row>
    <row r="73" spans="1:22" ht="14.4" customHeight="1">
      <c r="B73" s="568"/>
      <c r="C73" s="567"/>
      <c r="D73" s="567"/>
      <c r="E73" s="567"/>
      <c r="F73" s="594" t="s">
        <v>1012</v>
      </c>
      <c r="G73" s="556">
        <v>251</v>
      </c>
      <c r="H73" s="553">
        <v>466</v>
      </c>
      <c r="I73" s="553">
        <v>211</v>
      </c>
      <c r="J73" s="553">
        <v>255</v>
      </c>
      <c r="K73" s="598"/>
      <c r="L73" s="598"/>
      <c r="M73" s="551"/>
      <c r="N73" s="568"/>
      <c r="O73" s="567"/>
      <c r="P73" s="567"/>
      <c r="Q73" s="498"/>
      <c r="R73" s="178"/>
      <c r="S73" s="568"/>
      <c r="T73" s="567"/>
      <c r="U73" s="567"/>
      <c r="V73" s="567"/>
    </row>
    <row r="74" spans="1:22" ht="14.4" customHeight="1">
      <c r="A74" s="551" t="s">
        <v>1013</v>
      </c>
      <c r="B74" s="556">
        <v>263</v>
      </c>
      <c r="C74" s="553">
        <v>515</v>
      </c>
      <c r="D74" s="553">
        <v>256</v>
      </c>
      <c r="E74" s="553">
        <v>259</v>
      </c>
      <c r="F74" s="594" t="s">
        <v>1014</v>
      </c>
      <c r="G74" s="556">
        <v>252</v>
      </c>
      <c r="H74" s="553">
        <v>568</v>
      </c>
      <c r="I74" s="553">
        <v>269</v>
      </c>
      <c r="J74" s="553">
        <v>299</v>
      </c>
      <c r="K74" s="562"/>
      <c r="L74" s="562"/>
      <c r="M74" s="551" t="s">
        <v>1015</v>
      </c>
      <c r="N74" s="556">
        <v>278</v>
      </c>
      <c r="O74" s="553">
        <v>691</v>
      </c>
      <c r="P74" s="553">
        <v>343</v>
      </c>
      <c r="Q74" s="557">
        <v>348</v>
      </c>
      <c r="R74" s="551" t="s">
        <v>1016</v>
      </c>
      <c r="S74" s="556">
        <v>368</v>
      </c>
      <c r="T74" s="553">
        <v>794</v>
      </c>
      <c r="U74" s="553">
        <v>401</v>
      </c>
      <c r="V74" s="553">
        <v>393</v>
      </c>
    </row>
    <row r="75" spans="1:22" ht="14.4" customHeight="1">
      <c r="A75" s="551" t="s">
        <v>1017</v>
      </c>
      <c r="B75" s="556">
        <v>182</v>
      </c>
      <c r="C75" s="553">
        <v>346</v>
      </c>
      <c r="D75" s="553">
        <v>170</v>
      </c>
      <c r="E75" s="553">
        <v>176</v>
      </c>
      <c r="F75" s="594" t="s">
        <v>1018</v>
      </c>
      <c r="G75" s="556">
        <v>245</v>
      </c>
      <c r="H75" s="553">
        <v>583</v>
      </c>
      <c r="I75" s="553">
        <v>291</v>
      </c>
      <c r="J75" s="553">
        <v>292</v>
      </c>
      <c r="K75" s="562"/>
      <c r="L75" s="562"/>
      <c r="M75" s="551" t="s">
        <v>1019</v>
      </c>
      <c r="N75" s="556">
        <v>432</v>
      </c>
      <c r="O75" s="553">
        <v>1011</v>
      </c>
      <c r="P75" s="553">
        <v>506</v>
      </c>
      <c r="Q75" s="557">
        <v>505</v>
      </c>
      <c r="R75" s="551" t="s">
        <v>1020</v>
      </c>
      <c r="S75" s="556">
        <v>345</v>
      </c>
      <c r="T75" s="553">
        <v>815</v>
      </c>
      <c r="U75" s="553">
        <v>381</v>
      </c>
      <c r="V75" s="553">
        <v>434</v>
      </c>
    </row>
    <row r="76" spans="1:22" ht="14.4" customHeight="1">
      <c r="A76" s="551" t="s">
        <v>1021</v>
      </c>
      <c r="B76" s="556">
        <v>201</v>
      </c>
      <c r="C76" s="553">
        <v>387</v>
      </c>
      <c r="D76" s="553">
        <v>172</v>
      </c>
      <c r="E76" s="553">
        <v>215</v>
      </c>
      <c r="F76" s="594" t="s">
        <v>1022</v>
      </c>
      <c r="G76" s="556">
        <v>377</v>
      </c>
      <c r="H76" s="553">
        <v>900</v>
      </c>
      <c r="I76" s="553">
        <v>421</v>
      </c>
      <c r="J76" s="553">
        <v>479</v>
      </c>
      <c r="K76" s="554"/>
      <c r="L76" s="554"/>
      <c r="M76" s="551" t="s">
        <v>1023</v>
      </c>
      <c r="N76" s="556">
        <v>143</v>
      </c>
      <c r="O76" s="553">
        <v>341</v>
      </c>
      <c r="P76" s="553">
        <v>166</v>
      </c>
      <c r="Q76" s="557">
        <v>175</v>
      </c>
      <c r="R76" s="551" t="s">
        <v>1024</v>
      </c>
      <c r="S76" s="556">
        <v>269</v>
      </c>
      <c r="T76" s="553">
        <v>492</v>
      </c>
      <c r="U76" s="553">
        <v>277</v>
      </c>
      <c r="V76" s="553">
        <v>215</v>
      </c>
    </row>
    <row r="77" spans="1:22" ht="14.4" customHeight="1">
      <c r="A77" s="551" t="s">
        <v>1025</v>
      </c>
      <c r="B77" s="556">
        <v>214</v>
      </c>
      <c r="C77" s="553">
        <v>408</v>
      </c>
      <c r="D77" s="553">
        <v>177</v>
      </c>
      <c r="E77" s="553">
        <v>231</v>
      </c>
      <c r="F77" s="177"/>
      <c r="G77" s="568"/>
      <c r="H77" s="567"/>
      <c r="I77" s="567"/>
      <c r="J77" s="567"/>
      <c r="K77" s="562"/>
      <c r="L77" s="562"/>
      <c r="M77" s="551" t="s">
        <v>1026</v>
      </c>
      <c r="N77" s="556">
        <v>127</v>
      </c>
      <c r="O77" s="553">
        <v>293</v>
      </c>
      <c r="P77" s="553">
        <v>142</v>
      </c>
      <c r="Q77" s="557">
        <v>151</v>
      </c>
      <c r="R77" s="551" t="s">
        <v>1027</v>
      </c>
      <c r="S77" s="556">
        <v>668</v>
      </c>
      <c r="T77" s="553">
        <v>1636</v>
      </c>
      <c r="U77" s="553">
        <v>804</v>
      </c>
      <c r="V77" s="553">
        <v>832</v>
      </c>
    </row>
    <row r="78" spans="1:22" ht="14.4" customHeight="1">
      <c r="A78" s="551" t="s">
        <v>1028</v>
      </c>
      <c r="B78" s="556">
        <v>6</v>
      </c>
      <c r="C78" s="553">
        <v>6</v>
      </c>
      <c r="D78" s="553">
        <v>5</v>
      </c>
      <c r="E78" s="553">
        <v>1</v>
      </c>
      <c r="F78" s="594" t="s">
        <v>1029</v>
      </c>
      <c r="G78" s="556">
        <v>129</v>
      </c>
      <c r="H78" s="553">
        <v>382</v>
      </c>
      <c r="I78" s="553">
        <v>198</v>
      </c>
      <c r="J78" s="553">
        <v>184</v>
      </c>
      <c r="M78" s="551" t="s">
        <v>1030</v>
      </c>
      <c r="N78" s="556">
        <v>396</v>
      </c>
      <c r="O78" s="553">
        <v>926</v>
      </c>
      <c r="P78" s="553">
        <v>439</v>
      </c>
      <c r="Q78" s="557">
        <v>487</v>
      </c>
      <c r="R78" s="551" t="s">
        <v>1031</v>
      </c>
      <c r="S78" s="556">
        <v>375</v>
      </c>
      <c r="T78" s="553">
        <v>884</v>
      </c>
      <c r="U78" s="553">
        <v>436</v>
      </c>
      <c r="V78" s="553">
        <v>448</v>
      </c>
    </row>
    <row r="79" spans="1:22" ht="14.4" customHeight="1">
      <c r="B79" s="568"/>
      <c r="C79" s="567"/>
      <c r="D79" s="567"/>
      <c r="E79" s="567"/>
      <c r="F79" s="594" t="s">
        <v>1032</v>
      </c>
      <c r="G79" s="556">
        <v>180</v>
      </c>
      <c r="H79" s="553">
        <v>228</v>
      </c>
      <c r="I79" s="553">
        <v>83</v>
      </c>
      <c r="J79" s="553">
        <v>145</v>
      </c>
      <c r="K79" s="562"/>
      <c r="L79" s="562"/>
      <c r="M79" s="551"/>
      <c r="N79" s="568"/>
      <c r="O79" s="567"/>
      <c r="P79" s="567"/>
      <c r="Q79" s="498"/>
      <c r="R79" s="178"/>
      <c r="S79" s="568"/>
      <c r="T79" s="567"/>
      <c r="U79" s="567"/>
      <c r="V79" s="567"/>
    </row>
    <row r="80" spans="1:22" ht="14.4" customHeight="1">
      <c r="A80" s="551" t="s">
        <v>1033</v>
      </c>
      <c r="B80" s="556">
        <v>1034</v>
      </c>
      <c r="C80" s="553">
        <v>2377</v>
      </c>
      <c r="D80" s="553">
        <v>1197</v>
      </c>
      <c r="E80" s="553">
        <v>1180</v>
      </c>
      <c r="F80" s="594" t="s">
        <v>1034</v>
      </c>
      <c r="G80" s="556">
        <v>387</v>
      </c>
      <c r="H80" s="553">
        <v>1086</v>
      </c>
      <c r="I80" s="553">
        <v>537</v>
      </c>
      <c r="J80" s="553">
        <v>549</v>
      </c>
      <c r="K80" s="562"/>
      <c r="L80" s="562"/>
      <c r="M80" s="569" t="s">
        <v>1035</v>
      </c>
      <c r="N80" s="556">
        <v>435</v>
      </c>
      <c r="O80" s="553">
        <v>892</v>
      </c>
      <c r="P80" s="553">
        <v>487</v>
      </c>
      <c r="Q80" s="557">
        <v>405</v>
      </c>
      <c r="R80" s="551" t="s">
        <v>1036</v>
      </c>
      <c r="S80" s="556">
        <v>2828</v>
      </c>
      <c r="T80" s="553">
        <v>6542</v>
      </c>
      <c r="U80" s="553">
        <v>3193</v>
      </c>
      <c r="V80" s="553">
        <v>3349</v>
      </c>
    </row>
    <row r="81" spans="1:22" ht="14.4" customHeight="1">
      <c r="A81" s="551" t="s">
        <v>1037</v>
      </c>
      <c r="B81" s="556">
        <v>4921</v>
      </c>
      <c r="C81" s="553">
        <v>11522</v>
      </c>
      <c r="D81" s="553">
        <v>5541</v>
      </c>
      <c r="E81" s="553">
        <v>5981</v>
      </c>
      <c r="F81" s="594" t="s">
        <v>1038</v>
      </c>
      <c r="G81" s="556">
        <v>190</v>
      </c>
      <c r="H81" s="553">
        <v>537</v>
      </c>
      <c r="I81" s="553">
        <v>256</v>
      </c>
      <c r="J81" s="553">
        <v>281</v>
      </c>
      <c r="K81" s="562"/>
      <c r="L81" s="562"/>
      <c r="M81" s="551" t="s">
        <v>1039</v>
      </c>
      <c r="N81" s="556">
        <v>381</v>
      </c>
      <c r="O81" s="553">
        <v>820</v>
      </c>
      <c r="P81" s="553">
        <v>395</v>
      </c>
      <c r="Q81" s="557">
        <v>425</v>
      </c>
      <c r="R81" s="551" t="s">
        <v>1040</v>
      </c>
      <c r="S81" s="556">
        <v>270</v>
      </c>
      <c r="T81" s="553">
        <v>567</v>
      </c>
      <c r="U81" s="553">
        <v>286</v>
      </c>
      <c r="V81" s="553">
        <v>281</v>
      </c>
    </row>
    <row r="82" spans="1:22" ht="14.4" customHeight="1">
      <c r="A82" s="551" t="s">
        <v>1041</v>
      </c>
      <c r="B82" s="556">
        <v>349</v>
      </c>
      <c r="C82" s="553">
        <v>722</v>
      </c>
      <c r="D82" s="553">
        <v>350</v>
      </c>
      <c r="E82" s="553">
        <v>372</v>
      </c>
      <c r="F82" s="594" t="s">
        <v>1042</v>
      </c>
      <c r="G82" s="556">
        <v>300</v>
      </c>
      <c r="H82" s="553">
        <v>881</v>
      </c>
      <c r="I82" s="553">
        <v>424</v>
      </c>
      <c r="J82" s="553">
        <v>457</v>
      </c>
      <c r="K82" s="562"/>
      <c r="L82" s="562"/>
      <c r="M82" s="551" t="s">
        <v>1043</v>
      </c>
      <c r="N82" s="556">
        <v>204</v>
      </c>
      <c r="O82" s="553">
        <v>494</v>
      </c>
      <c r="P82" s="553">
        <v>246</v>
      </c>
      <c r="Q82" s="557">
        <v>248</v>
      </c>
      <c r="R82" s="551" t="s">
        <v>1044</v>
      </c>
      <c r="S82" s="556">
        <v>41</v>
      </c>
      <c r="T82" s="553">
        <v>73</v>
      </c>
      <c r="U82" s="553">
        <v>37</v>
      </c>
      <c r="V82" s="553">
        <v>36</v>
      </c>
    </row>
    <row r="83" spans="1:22" ht="14.4" customHeight="1">
      <c r="A83" s="551" t="s">
        <v>1045</v>
      </c>
      <c r="B83" s="556">
        <v>254</v>
      </c>
      <c r="C83" s="553">
        <v>416</v>
      </c>
      <c r="D83" s="553">
        <v>189</v>
      </c>
      <c r="E83" s="553">
        <v>227</v>
      </c>
      <c r="F83" s="177"/>
      <c r="G83" s="568"/>
      <c r="H83" s="567"/>
      <c r="I83" s="567"/>
      <c r="J83" s="567"/>
      <c r="K83" s="562"/>
      <c r="L83" s="562"/>
      <c r="M83" s="551" t="s">
        <v>1046</v>
      </c>
      <c r="N83" s="556">
        <v>290</v>
      </c>
      <c r="O83" s="553">
        <v>733</v>
      </c>
      <c r="P83" s="553">
        <v>364</v>
      </c>
      <c r="Q83" s="557">
        <v>369</v>
      </c>
      <c r="R83" s="551" t="s">
        <v>1047</v>
      </c>
      <c r="S83" s="556">
        <v>302</v>
      </c>
      <c r="T83" s="553">
        <v>588</v>
      </c>
      <c r="U83" s="553">
        <v>324</v>
      </c>
      <c r="V83" s="553">
        <v>264</v>
      </c>
    </row>
    <row r="84" spans="1:22" ht="14.4" customHeight="1">
      <c r="A84" s="551" t="s">
        <v>1048</v>
      </c>
      <c r="B84" s="556">
        <v>124</v>
      </c>
      <c r="C84" s="553">
        <v>245</v>
      </c>
      <c r="D84" s="553">
        <v>115</v>
      </c>
      <c r="E84" s="553">
        <v>130</v>
      </c>
      <c r="F84" s="594" t="s">
        <v>1049</v>
      </c>
      <c r="G84" s="556">
        <v>363</v>
      </c>
      <c r="H84" s="553">
        <v>865</v>
      </c>
      <c r="I84" s="553">
        <v>395</v>
      </c>
      <c r="J84" s="553">
        <v>470</v>
      </c>
      <c r="M84" s="551" t="s">
        <v>1050</v>
      </c>
      <c r="N84" s="556">
        <v>480</v>
      </c>
      <c r="O84" s="553">
        <v>1117</v>
      </c>
      <c r="P84" s="553">
        <v>570</v>
      </c>
      <c r="Q84" s="557">
        <v>547</v>
      </c>
      <c r="R84" s="551" t="s">
        <v>1051</v>
      </c>
      <c r="S84" s="556">
        <v>231</v>
      </c>
      <c r="T84" s="553">
        <v>473</v>
      </c>
      <c r="U84" s="553">
        <v>222</v>
      </c>
      <c r="V84" s="553">
        <v>251</v>
      </c>
    </row>
    <row r="85" spans="1:22" ht="14.4" customHeight="1">
      <c r="B85" s="568"/>
      <c r="C85" s="567"/>
      <c r="D85" s="567"/>
      <c r="E85" s="567"/>
      <c r="F85" s="594" t="s">
        <v>1052</v>
      </c>
      <c r="G85" s="556">
        <v>370</v>
      </c>
      <c r="H85" s="553">
        <v>810</v>
      </c>
      <c r="I85" s="553">
        <v>384</v>
      </c>
      <c r="J85" s="553">
        <v>426</v>
      </c>
      <c r="K85" s="562"/>
      <c r="L85" s="562"/>
      <c r="M85" s="551"/>
      <c r="N85" s="568"/>
      <c r="O85" s="567"/>
      <c r="P85" s="567"/>
      <c r="Q85" s="498"/>
      <c r="R85" s="178"/>
      <c r="S85" s="568"/>
      <c r="T85" s="567"/>
      <c r="U85" s="567"/>
      <c r="V85" s="567"/>
    </row>
    <row r="86" spans="1:22" ht="14.4" customHeight="1">
      <c r="A86" s="574" t="s">
        <v>1053</v>
      </c>
      <c r="B86" s="556">
        <v>1050</v>
      </c>
      <c r="C86" s="553">
        <v>2247</v>
      </c>
      <c r="D86" s="553">
        <v>1092</v>
      </c>
      <c r="E86" s="553">
        <v>1155</v>
      </c>
      <c r="F86" s="594" t="s">
        <v>1054</v>
      </c>
      <c r="G86" s="556">
        <v>550</v>
      </c>
      <c r="H86" s="553">
        <v>1229</v>
      </c>
      <c r="I86" s="553">
        <v>604</v>
      </c>
      <c r="J86" s="553">
        <v>625</v>
      </c>
      <c r="K86" s="562"/>
      <c r="L86" s="562"/>
      <c r="M86" s="551" t="s">
        <v>1055</v>
      </c>
      <c r="N86" s="556">
        <v>790</v>
      </c>
      <c r="O86" s="553">
        <v>1687</v>
      </c>
      <c r="P86" s="553">
        <v>858</v>
      </c>
      <c r="Q86" s="557">
        <v>829</v>
      </c>
      <c r="R86" s="551" t="s">
        <v>1056</v>
      </c>
      <c r="S86" s="556">
        <v>150</v>
      </c>
      <c r="T86" s="553">
        <v>235</v>
      </c>
      <c r="U86" s="553">
        <v>115</v>
      </c>
      <c r="V86" s="553">
        <v>120</v>
      </c>
    </row>
    <row r="87" spans="1:22" ht="14.4" customHeight="1">
      <c r="A87" s="574" t="s">
        <v>1057</v>
      </c>
      <c r="B87" s="556">
        <v>1157</v>
      </c>
      <c r="C87" s="553">
        <v>2837</v>
      </c>
      <c r="D87" s="553">
        <v>1393</v>
      </c>
      <c r="E87" s="553">
        <v>1444</v>
      </c>
      <c r="F87" s="599" t="s">
        <v>1058</v>
      </c>
      <c r="G87" s="556">
        <v>259</v>
      </c>
      <c r="H87" s="553">
        <v>643</v>
      </c>
      <c r="I87" s="553">
        <v>321</v>
      </c>
      <c r="J87" s="553">
        <v>322</v>
      </c>
      <c r="K87" s="562"/>
      <c r="L87" s="562"/>
      <c r="M87" s="551" t="s">
        <v>1059</v>
      </c>
      <c r="N87" s="556">
        <v>125</v>
      </c>
      <c r="O87" s="553">
        <v>241</v>
      </c>
      <c r="P87" s="553">
        <v>128</v>
      </c>
      <c r="Q87" s="557">
        <v>113</v>
      </c>
      <c r="R87" s="551" t="s">
        <v>1060</v>
      </c>
      <c r="S87" s="556">
        <v>411</v>
      </c>
      <c r="T87" s="553">
        <v>691</v>
      </c>
      <c r="U87" s="553">
        <v>358</v>
      </c>
      <c r="V87" s="553">
        <v>333</v>
      </c>
    </row>
    <row r="88" spans="1:22" ht="14.4" customHeight="1">
      <c r="A88" s="574" t="s">
        <v>1061</v>
      </c>
      <c r="B88" s="556">
        <v>1582</v>
      </c>
      <c r="C88" s="553">
        <v>3576</v>
      </c>
      <c r="D88" s="553">
        <v>1738</v>
      </c>
      <c r="E88" s="553">
        <v>1838</v>
      </c>
      <c r="F88" s="599" t="s">
        <v>1062</v>
      </c>
      <c r="G88" s="556">
        <v>442</v>
      </c>
      <c r="H88" s="553">
        <v>1028</v>
      </c>
      <c r="I88" s="553">
        <v>494</v>
      </c>
      <c r="J88" s="553">
        <v>534</v>
      </c>
      <c r="K88" s="562"/>
      <c r="L88" s="562"/>
      <c r="M88" s="551" t="s">
        <v>1063</v>
      </c>
      <c r="N88" s="556">
        <v>542</v>
      </c>
      <c r="O88" s="553">
        <v>1176</v>
      </c>
      <c r="P88" s="553">
        <v>606</v>
      </c>
      <c r="Q88" s="557">
        <v>570</v>
      </c>
      <c r="R88" s="551" t="s">
        <v>1064</v>
      </c>
      <c r="S88" s="556">
        <v>83</v>
      </c>
      <c r="T88" s="553">
        <v>130</v>
      </c>
      <c r="U88" s="553">
        <v>77</v>
      </c>
      <c r="V88" s="553">
        <v>53</v>
      </c>
    </row>
    <row r="89" spans="1:22" ht="14.4" customHeight="1">
      <c r="A89" s="551" t="s">
        <v>1065</v>
      </c>
      <c r="B89" s="556">
        <v>1419</v>
      </c>
      <c r="C89" s="553">
        <v>3700</v>
      </c>
      <c r="D89" s="553">
        <v>1781</v>
      </c>
      <c r="E89" s="553">
        <v>1919</v>
      </c>
      <c r="F89" s="177"/>
      <c r="G89" s="568"/>
      <c r="H89" s="567"/>
      <c r="I89" s="567"/>
      <c r="J89" s="567"/>
      <c r="K89" s="562"/>
      <c r="L89" s="562"/>
      <c r="M89" s="551" t="s">
        <v>1066</v>
      </c>
      <c r="N89" s="556">
        <v>163</v>
      </c>
      <c r="O89" s="553">
        <v>343</v>
      </c>
      <c r="P89" s="553">
        <v>164</v>
      </c>
      <c r="Q89" s="557">
        <v>179</v>
      </c>
      <c r="R89" s="551" t="s">
        <v>1067</v>
      </c>
      <c r="S89" s="556">
        <v>620</v>
      </c>
      <c r="T89" s="553">
        <v>1207</v>
      </c>
      <c r="U89" s="553">
        <v>582</v>
      </c>
      <c r="V89" s="553">
        <v>625</v>
      </c>
    </row>
    <row r="90" spans="1:22" ht="14.4" customHeight="1">
      <c r="A90" s="551" t="s">
        <v>1068</v>
      </c>
      <c r="B90" s="556">
        <v>254</v>
      </c>
      <c r="C90" s="553">
        <v>608</v>
      </c>
      <c r="D90" s="553">
        <v>290</v>
      </c>
      <c r="E90" s="553">
        <v>318</v>
      </c>
      <c r="F90" s="594" t="s">
        <v>1069</v>
      </c>
      <c r="G90" s="556">
        <v>477</v>
      </c>
      <c r="H90" s="553">
        <v>1149</v>
      </c>
      <c r="I90" s="553">
        <v>563</v>
      </c>
      <c r="J90" s="553">
        <v>586</v>
      </c>
      <c r="M90" s="551" t="s">
        <v>1070</v>
      </c>
      <c r="N90" s="556">
        <v>1112</v>
      </c>
      <c r="O90" s="553">
        <v>2170</v>
      </c>
      <c r="P90" s="553">
        <v>1147</v>
      </c>
      <c r="Q90" s="557">
        <v>1023</v>
      </c>
      <c r="R90" s="551" t="s">
        <v>1071</v>
      </c>
      <c r="S90" s="556">
        <v>1065</v>
      </c>
      <c r="T90" s="553">
        <v>2364</v>
      </c>
      <c r="U90" s="553">
        <v>1121</v>
      </c>
      <c r="V90" s="553">
        <v>1243</v>
      </c>
    </row>
    <row r="91" spans="1:22" ht="14.4" customHeight="1">
      <c r="B91" s="568"/>
      <c r="C91" s="567"/>
      <c r="D91" s="567"/>
      <c r="E91" s="567"/>
      <c r="F91" s="594" t="s">
        <v>1072</v>
      </c>
      <c r="G91" s="556">
        <v>268</v>
      </c>
      <c r="H91" s="553">
        <v>623</v>
      </c>
      <c r="I91" s="553">
        <v>318</v>
      </c>
      <c r="J91" s="553">
        <v>305</v>
      </c>
      <c r="K91" s="562"/>
      <c r="L91" s="562"/>
      <c r="M91" s="551"/>
      <c r="N91" s="568"/>
      <c r="O91" s="567"/>
      <c r="P91" s="567"/>
      <c r="Q91" s="498"/>
      <c r="R91" s="178"/>
      <c r="S91" s="568"/>
      <c r="T91" s="567"/>
      <c r="U91" s="567"/>
      <c r="V91" s="567"/>
    </row>
    <row r="92" spans="1:22" ht="14.4" customHeight="1">
      <c r="A92" s="551" t="s">
        <v>1073</v>
      </c>
      <c r="B92" s="556">
        <v>292</v>
      </c>
      <c r="C92" s="553">
        <v>726</v>
      </c>
      <c r="D92" s="553">
        <v>351</v>
      </c>
      <c r="E92" s="553">
        <v>375</v>
      </c>
      <c r="F92" s="594" t="s">
        <v>1074</v>
      </c>
      <c r="G92" s="556">
        <v>251</v>
      </c>
      <c r="H92" s="553">
        <v>556</v>
      </c>
      <c r="I92" s="553">
        <v>259</v>
      </c>
      <c r="J92" s="553">
        <v>297</v>
      </c>
      <c r="K92" s="562"/>
      <c r="L92" s="562"/>
      <c r="M92" s="551" t="s">
        <v>1075</v>
      </c>
      <c r="N92" s="556">
        <v>404</v>
      </c>
      <c r="O92" s="553">
        <v>1035</v>
      </c>
      <c r="P92" s="553">
        <v>525</v>
      </c>
      <c r="Q92" s="557">
        <v>510</v>
      </c>
      <c r="R92" s="551" t="s">
        <v>1076</v>
      </c>
      <c r="S92" s="556">
        <v>1351</v>
      </c>
      <c r="T92" s="553">
        <v>2938</v>
      </c>
      <c r="U92" s="553">
        <v>1453</v>
      </c>
      <c r="V92" s="553">
        <v>1485</v>
      </c>
    </row>
    <row r="93" spans="1:22" ht="14.4" customHeight="1">
      <c r="A93" s="551" t="s">
        <v>1077</v>
      </c>
      <c r="B93" s="556">
        <v>212</v>
      </c>
      <c r="C93" s="553">
        <v>519</v>
      </c>
      <c r="D93" s="553">
        <v>258</v>
      </c>
      <c r="E93" s="553">
        <v>261</v>
      </c>
      <c r="F93" s="594" t="s">
        <v>1078</v>
      </c>
      <c r="G93" s="556">
        <v>671</v>
      </c>
      <c r="H93" s="553">
        <v>1419</v>
      </c>
      <c r="I93" s="553">
        <v>712</v>
      </c>
      <c r="J93" s="553">
        <v>707</v>
      </c>
      <c r="K93" s="562"/>
      <c r="L93" s="562"/>
      <c r="M93" s="551" t="s">
        <v>1079</v>
      </c>
      <c r="N93" s="556">
        <v>490</v>
      </c>
      <c r="O93" s="553">
        <v>988</v>
      </c>
      <c r="P93" s="553">
        <v>506</v>
      </c>
      <c r="Q93" s="557">
        <v>482</v>
      </c>
      <c r="R93" s="551" t="s">
        <v>1080</v>
      </c>
      <c r="S93" s="556">
        <v>162</v>
      </c>
      <c r="T93" s="553">
        <v>300</v>
      </c>
      <c r="U93" s="553">
        <v>141</v>
      </c>
      <c r="V93" s="553">
        <v>159</v>
      </c>
    </row>
    <row r="94" spans="1:22" ht="14.4" customHeight="1">
      <c r="A94" s="551" t="s">
        <v>1081</v>
      </c>
      <c r="B94" s="556">
        <v>236</v>
      </c>
      <c r="C94" s="553">
        <v>561</v>
      </c>
      <c r="D94" s="553">
        <v>274</v>
      </c>
      <c r="E94" s="553">
        <v>287</v>
      </c>
      <c r="F94" s="594" t="s">
        <v>1082</v>
      </c>
      <c r="G94" s="556">
        <v>418</v>
      </c>
      <c r="H94" s="553">
        <v>904</v>
      </c>
      <c r="I94" s="553">
        <v>430</v>
      </c>
      <c r="J94" s="553">
        <v>474</v>
      </c>
      <c r="K94" s="562"/>
      <c r="L94" s="562"/>
      <c r="M94" s="569" t="s">
        <v>1083</v>
      </c>
      <c r="N94" s="556">
        <v>689</v>
      </c>
      <c r="O94" s="553">
        <v>1465</v>
      </c>
      <c r="P94" s="553">
        <v>753</v>
      </c>
      <c r="Q94" s="557">
        <v>712</v>
      </c>
      <c r="R94" s="551" t="s">
        <v>1084</v>
      </c>
      <c r="S94" s="556">
        <v>127</v>
      </c>
      <c r="T94" s="553">
        <v>208</v>
      </c>
      <c r="U94" s="553">
        <v>127</v>
      </c>
      <c r="V94" s="553">
        <v>81</v>
      </c>
    </row>
    <row r="95" spans="1:22" ht="14.4" customHeight="1">
      <c r="A95" s="551" t="s">
        <v>1085</v>
      </c>
      <c r="B95" s="556">
        <v>462</v>
      </c>
      <c r="C95" s="553">
        <v>1128</v>
      </c>
      <c r="D95" s="553">
        <v>532</v>
      </c>
      <c r="E95" s="553">
        <v>596</v>
      </c>
      <c r="F95" s="177"/>
      <c r="G95" s="568"/>
      <c r="H95" s="567"/>
      <c r="I95" s="567"/>
      <c r="J95" s="567"/>
      <c r="K95" s="562"/>
      <c r="L95" s="562"/>
      <c r="M95" s="569" t="s">
        <v>1086</v>
      </c>
      <c r="N95" s="556">
        <v>987</v>
      </c>
      <c r="O95" s="553">
        <v>2136</v>
      </c>
      <c r="P95" s="553">
        <v>1130</v>
      </c>
      <c r="Q95" s="557">
        <v>1006</v>
      </c>
      <c r="R95" s="569" t="s">
        <v>1087</v>
      </c>
      <c r="S95" s="556">
        <v>645</v>
      </c>
      <c r="T95" s="553">
        <v>1419</v>
      </c>
      <c r="U95" s="553">
        <v>670</v>
      </c>
      <c r="V95" s="553">
        <v>749</v>
      </c>
    </row>
    <row r="96" spans="1:22" ht="14.4" customHeight="1">
      <c r="A96" s="551" t="s">
        <v>1088</v>
      </c>
      <c r="B96" s="556">
        <v>220</v>
      </c>
      <c r="C96" s="553">
        <v>419</v>
      </c>
      <c r="D96" s="553">
        <v>210</v>
      </c>
      <c r="E96" s="553">
        <v>209</v>
      </c>
      <c r="F96" s="594" t="s">
        <v>1089</v>
      </c>
      <c r="G96" s="556">
        <v>453</v>
      </c>
      <c r="H96" s="553">
        <v>916</v>
      </c>
      <c r="I96" s="553">
        <v>457</v>
      </c>
      <c r="J96" s="553">
        <v>459</v>
      </c>
      <c r="M96" s="551" t="s">
        <v>1090</v>
      </c>
      <c r="N96" s="556">
        <v>357</v>
      </c>
      <c r="O96" s="553">
        <v>693</v>
      </c>
      <c r="P96" s="553">
        <v>364</v>
      </c>
      <c r="Q96" s="557">
        <v>329</v>
      </c>
      <c r="R96" s="551" t="s">
        <v>1091</v>
      </c>
      <c r="S96" s="556">
        <v>751</v>
      </c>
      <c r="T96" s="553">
        <v>1569</v>
      </c>
      <c r="U96" s="553">
        <v>776</v>
      </c>
      <c r="V96" s="553">
        <v>793</v>
      </c>
    </row>
    <row r="97" spans="1:22" ht="14.4" customHeight="1">
      <c r="B97" s="568"/>
      <c r="C97" s="567"/>
      <c r="D97" s="567"/>
      <c r="E97" s="567"/>
      <c r="F97" s="594" t="s">
        <v>1092</v>
      </c>
      <c r="G97" s="556">
        <v>6</v>
      </c>
      <c r="H97" s="553">
        <v>17</v>
      </c>
      <c r="I97" s="553">
        <v>8</v>
      </c>
      <c r="J97" s="553">
        <v>9</v>
      </c>
      <c r="K97" s="562"/>
      <c r="L97" s="562"/>
      <c r="M97" s="569"/>
      <c r="N97" s="568"/>
      <c r="O97" s="567"/>
      <c r="P97" s="567"/>
      <c r="Q97" s="498"/>
      <c r="R97" s="178"/>
      <c r="S97" s="568"/>
      <c r="T97" s="567"/>
      <c r="U97" s="567"/>
      <c r="V97" s="567"/>
    </row>
    <row r="98" spans="1:22" ht="14.4" customHeight="1">
      <c r="A98" s="551" t="s">
        <v>1093</v>
      </c>
      <c r="B98" s="556">
        <v>165</v>
      </c>
      <c r="C98" s="553">
        <v>243</v>
      </c>
      <c r="D98" s="553">
        <v>123</v>
      </c>
      <c r="E98" s="553">
        <v>120</v>
      </c>
      <c r="F98" s="594" t="s">
        <v>1094</v>
      </c>
      <c r="G98" s="556">
        <v>802</v>
      </c>
      <c r="H98" s="553">
        <v>1693</v>
      </c>
      <c r="I98" s="553">
        <v>850</v>
      </c>
      <c r="J98" s="553">
        <v>843</v>
      </c>
      <c r="K98" s="553"/>
      <c r="L98" s="553"/>
      <c r="M98" s="551" t="s">
        <v>1095</v>
      </c>
      <c r="N98" s="556">
        <v>1039</v>
      </c>
      <c r="O98" s="553">
        <v>1803</v>
      </c>
      <c r="P98" s="553">
        <v>921</v>
      </c>
      <c r="Q98" s="557">
        <v>882</v>
      </c>
      <c r="R98" s="551" t="s">
        <v>1096</v>
      </c>
      <c r="S98" s="556">
        <v>1123</v>
      </c>
      <c r="T98" s="553">
        <v>2239</v>
      </c>
      <c r="U98" s="553">
        <v>1118</v>
      </c>
      <c r="V98" s="553">
        <v>1121</v>
      </c>
    </row>
    <row r="99" spans="1:22" ht="14.4" customHeight="1">
      <c r="A99" s="551" t="s">
        <v>1097</v>
      </c>
      <c r="B99" s="556">
        <v>102</v>
      </c>
      <c r="C99" s="553">
        <v>181</v>
      </c>
      <c r="D99" s="553">
        <v>82</v>
      </c>
      <c r="E99" s="553">
        <v>99</v>
      </c>
      <c r="F99" s="594" t="s">
        <v>1098</v>
      </c>
      <c r="G99" s="556">
        <v>830</v>
      </c>
      <c r="H99" s="553">
        <v>1831</v>
      </c>
      <c r="I99" s="553">
        <v>922</v>
      </c>
      <c r="J99" s="553">
        <v>909</v>
      </c>
      <c r="K99" s="562"/>
      <c r="L99" s="562"/>
      <c r="M99" s="551" t="s">
        <v>1099</v>
      </c>
      <c r="N99" s="556">
        <v>263</v>
      </c>
      <c r="O99" s="553">
        <v>609</v>
      </c>
      <c r="P99" s="553">
        <v>289</v>
      </c>
      <c r="Q99" s="557">
        <v>320</v>
      </c>
      <c r="R99" s="551" t="s">
        <v>1100</v>
      </c>
      <c r="S99" s="556">
        <v>652</v>
      </c>
      <c r="T99" s="553">
        <v>1342</v>
      </c>
      <c r="U99" s="553">
        <v>672</v>
      </c>
      <c r="V99" s="553">
        <v>670</v>
      </c>
    </row>
    <row r="100" spans="1:22" ht="14.4" customHeight="1">
      <c r="A100" s="551" t="s">
        <v>1101</v>
      </c>
      <c r="B100" s="556">
        <v>232</v>
      </c>
      <c r="C100" s="553">
        <v>482</v>
      </c>
      <c r="D100" s="553">
        <v>217</v>
      </c>
      <c r="E100" s="553">
        <v>265</v>
      </c>
      <c r="F100" s="594" t="s">
        <v>1102</v>
      </c>
      <c r="G100" s="556">
        <v>548</v>
      </c>
      <c r="H100" s="553">
        <v>1058</v>
      </c>
      <c r="I100" s="553">
        <v>500</v>
      </c>
      <c r="J100" s="553">
        <v>558</v>
      </c>
      <c r="K100" s="562"/>
      <c r="L100" s="562"/>
      <c r="M100" s="551" t="s">
        <v>1103</v>
      </c>
      <c r="N100" s="556">
        <v>486</v>
      </c>
      <c r="O100" s="553">
        <v>1070</v>
      </c>
      <c r="P100" s="553">
        <v>510</v>
      </c>
      <c r="Q100" s="557">
        <v>560</v>
      </c>
      <c r="R100" s="551" t="s">
        <v>1104</v>
      </c>
      <c r="S100" s="556">
        <v>389</v>
      </c>
      <c r="T100" s="553">
        <v>823</v>
      </c>
      <c r="U100" s="553">
        <v>412</v>
      </c>
      <c r="V100" s="553">
        <v>411</v>
      </c>
    </row>
    <row r="101" spans="1:22" ht="14.4" customHeight="1">
      <c r="A101" s="551" t="s">
        <v>1105</v>
      </c>
      <c r="B101" s="556">
        <v>209</v>
      </c>
      <c r="C101" s="553">
        <v>368</v>
      </c>
      <c r="D101" s="553">
        <v>166</v>
      </c>
      <c r="E101" s="553">
        <v>202</v>
      </c>
      <c r="F101" s="177"/>
      <c r="G101" s="568"/>
      <c r="H101" s="567"/>
      <c r="I101" s="567"/>
      <c r="J101" s="567"/>
      <c r="K101" s="562"/>
      <c r="L101" s="562"/>
      <c r="M101" s="551" t="s">
        <v>1106</v>
      </c>
      <c r="N101" s="556">
        <v>326</v>
      </c>
      <c r="O101" s="553">
        <v>761</v>
      </c>
      <c r="P101" s="553">
        <v>364</v>
      </c>
      <c r="Q101" s="557">
        <v>397</v>
      </c>
      <c r="R101" s="551" t="s">
        <v>1107</v>
      </c>
      <c r="S101" s="556">
        <v>15</v>
      </c>
      <c r="T101" s="553">
        <v>16</v>
      </c>
      <c r="U101" s="553">
        <v>11</v>
      </c>
      <c r="V101" s="553">
        <v>5</v>
      </c>
    </row>
    <row r="102" spans="1:22" ht="14.4" customHeight="1">
      <c r="A102" s="551" t="s">
        <v>1108</v>
      </c>
      <c r="B102" s="556">
        <v>502</v>
      </c>
      <c r="C102" s="553">
        <v>1129</v>
      </c>
      <c r="D102" s="553">
        <v>523</v>
      </c>
      <c r="E102" s="553">
        <v>606</v>
      </c>
      <c r="F102" s="594" t="s">
        <v>1109</v>
      </c>
      <c r="G102" s="556">
        <v>52</v>
      </c>
      <c r="H102" s="553">
        <v>111</v>
      </c>
      <c r="I102" s="553">
        <v>55</v>
      </c>
      <c r="J102" s="553">
        <v>56</v>
      </c>
      <c r="M102" s="551" t="s">
        <v>1110</v>
      </c>
      <c r="N102" s="556">
        <v>619</v>
      </c>
      <c r="O102" s="553">
        <v>1213</v>
      </c>
      <c r="P102" s="553">
        <v>569</v>
      </c>
      <c r="Q102" s="557">
        <v>644</v>
      </c>
      <c r="R102" s="551" t="s">
        <v>1111</v>
      </c>
      <c r="S102" s="556">
        <v>332</v>
      </c>
      <c r="T102" s="553">
        <v>793</v>
      </c>
      <c r="U102" s="553">
        <v>405</v>
      </c>
      <c r="V102" s="553">
        <v>388</v>
      </c>
    </row>
    <row r="103" spans="1:22" ht="14.4" customHeight="1">
      <c r="B103" s="568"/>
      <c r="C103" s="567"/>
      <c r="D103" s="567"/>
      <c r="E103" s="567"/>
      <c r="F103" s="594" t="s">
        <v>1112</v>
      </c>
      <c r="G103" s="556">
        <v>892</v>
      </c>
      <c r="H103" s="553">
        <v>2263</v>
      </c>
      <c r="I103" s="553">
        <v>1138</v>
      </c>
      <c r="J103" s="553">
        <v>1125</v>
      </c>
      <c r="K103" s="562"/>
      <c r="L103" s="562"/>
      <c r="M103" s="551"/>
      <c r="N103" s="568"/>
      <c r="O103" s="567"/>
      <c r="P103" s="567"/>
      <c r="Q103" s="498"/>
      <c r="R103" s="178"/>
      <c r="S103" s="568"/>
      <c r="T103" s="567"/>
      <c r="U103" s="567"/>
      <c r="V103" s="567"/>
    </row>
    <row r="104" spans="1:22" ht="14.4" customHeight="1">
      <c r="A104" s="551" t="s">
        <v>1113</v>
      </c>
      <c r="B104" s="556">
        <v>272</v>
      </c>
      <c r="C104" s="553">
        <v>476</v>
      </c>
      <c r="D104" s="553">
        <v>231</v>
      </c>
      <c r="E104" s="553">
        <v>245</v>
      </c>
      <c r="F104" s="594" t="s">
        <v>1114</v>
      </c>
      <c r="G104" s="556">
        <v>98</v>
      </c>
      <c r="H104" s="553">
        <v>235</v>
      </c>
      <c r="I104" s="553">
        <v>103</v>
      </c>
      <c r="J104" s="553">
        <v>132</v>
      </c>
      <c r="K104" s="571"/>
      <c r="L104" s="571"/>
      <c r="M104" s="551" t="s">
        <v>1115</v>
      </c>
      <c r="N104" s="556">
        <v>229</v>
      </c>
      <c r="O104" s="553">
        <v>522</v>
      </c>
      <c r="P104" s="553">
        <v>251</v>
      </c>
      <c r="Q104" s="557">
        <v>271</v>
      </c>
      <c r="R104" s="551" t="s">
        <v>1116</v>
      </c>
      <c r="S104" s="556">
        <v>600</v>
      </c>
      <c r="T104" s="553">
        <v>1174</v>
      </c>
      <c r="U104" s="553">
        <v>581</v>
      </c>
      <c r="V104" s="553">
        <v>593</v>
      </c>
    </row>
    <row r="105" spans="1:22" ht="14.4" customHeight="1">
      <c r="A105" s="551" t="s">
        <v>1117</v>
      </c>
      <c r="B105" s="556">
        <v>303</v>
      </c>
      <c r="C105" s="553">
        <v>581</v>
      </c>
      <c r="D105" s="553">
        <v>281</v>
      </c>
      <c r="E105" s="553">
        <v>300</v>
      </c>
      <c r="F105" s="594" t="s">
        <v>1118</v>
      </c>
      <c r="G105" s="556" t="s">
        <v>899</v>
      </c>
      <c r="H105" s="553" t="s">
        <v>899</v>
      </c>
      <c r="I105" s="553" t="s">
        <v>927</v>
      </c>
      <c r="J105" s="553" t="s">
        <v>899</v>
      </c>
      <c r="K105" s="562"/>
      <c r="L105" s="562"/>
      <c r="M105" s="600" t="s">
        <v>1119</v>
      </c>
      <c r="N105" s="556">
        <v>884</v>
      </c>
      <c r="O105" s="553">
        <v>1523</v>
      </c>
      <c r="P105" s="553">
        <v>881</v>
      </c>
      <c r="Q105" s="557">
        <v>642</v>
      </c>
      <c r="R105" s="551" t="s">
        <v>1120</v>
      </c>
      <c r="S105" s="556">
        <v>813</v>
      </c>
      <c r="T105" s="553">
        <v>1623</v>
      </c>
      <c r="U105" s="553">
        <v>802</v>
      </c>
      <c r="V105" s="553">
        <v>821</v>
      </c>
    </row>
    <row r="106" spans="1:22" ht="14.4" customHeight="1">
      <c r="A106" s="551" t="s">
        <v>1121</v>
      </c>
      <c r="B106" s="556">
        <v>102</v>
      </c>
      <c r="C106" s="553">
        <v>213</v>
      </c>
      <c r="D106" s="553">
        <v>115</v>
      </c>
      <c r="E106" s="553">
        <v>98</v>
      </c>
      <c r="F106" s="599" t="s">
        <v>1122</v>
      </c>
      <c r="G106" s="556">
        <v>159</v>
      </c>
      <c r="H106" s="553">
        <v>358</v>
      </c>
      <c r="I106" s="553">
        <v>173</v>
      </c>
      <c r="J106" s="553">
        <v>185</v>
      </c>
      <c r="K106" s="553"/>
      <c r="L106" s="553"/>
      <c r="M106" s="600" t="s">
        <v>1123</v>
      </c>
      <c r="N106" s="556">
        <v>403</v>
      </c>
      <c r="O106" s="553">
        <v>440</v>
      </c>
      <c r="P106" s="553">
        <v>407</v>
      </c>
      <c r="Q106" s="557">
        <v>33</v>
      </c>
      <c r="R106" s="551" t="s">
        <v>1124</v>
      </c>
      <c r="S106" s="556">
        <v>190</v>
      </c>
      <c r="T106" s="553">
        <v>444</v>
      </c>
      <c r="U106" s="553">
        <v>213</v>
      </c>
      <c r="V106" s="553">
        <v>231</v>
      </c>
    </row>
    <row r="107" spans="1:22" ht="14.4" customHeight="1">
      <c r="A107" s="551" t="s">
        <v>1125</v>
      </c>
      <c r="B107" s="556">
        <v>168</v>
      </c>
      <c r="C107" s="553">
        <v>318</v>
      </c>
      <c r="D107" s="553">
        <v>143</v>
      </c>
      <c r="E107" s="553">
        <v>175</v>
      </c>
      <c r="F107" s="177"/>
      <c r="G107" s="568"/>
      <c r="H107" s="567"/>
      <c r="I107" s="567"/>
      <c r="J107" s="567"/>
      <c r="K107" s="562"/>
      <c r="L107" s="562"/>
      <c r="M107" s="600" t="s">
        <v>1126</v>
      </c>
      <c r="N107" s="556">
        <v>345</v>
      </c>
      <c r="O107" s="553">
        <v>1154</v>
      </c>
      <c r="P107" s="553">
        <v>587</v>
      </c>
      <c r="Q107" s="557">
        <v>567</v>
      </c>
      <c r="R107" s="551" t="s">
        <v>1127</v>
      </c>
      <c r="S107" s="556">
        <v>2</v>
      </c>
      <c r="T107" s="553">
        <v>3</v>
      </c>
      <c r="U107" s="553">
        <v>2</v>
      </c>
      <c r="V107" s="553">
        <v>1</v>
      </c>
    </row>
    <row r="108" spans="1:22" ht="14.4" customHeight="1">
      <c r="A108" s="551" t="s">
        <v>1128</v>
      </c>
      <c r="B108" s="556">
        <v>32</v>
      </c>
      <c r="C108" s="553">
        <v>42</v>
      </c>
      <c r="D108" s="553">
        <v>26</v>
      </c>
      <c r="E108" s="553">
        <v>16</v>
      </c>
      <c r="F108" s="599" t="s">
        <v>1129</v>
      </c>
      <c r="G108" s="556">
        <v>29</v>
      </c>
      <c r="H108" s="553">
        <v>73</v>
      </c>
      <c r="I108" s="553">
        <v>29</v>
      </c>
      <c r="J108" s="553">
        <v>44</v>
      </c>
      <c r="M108" s="569" t="s">
        <v>1130</v>
      </c>
      <c r="N108" s="601">
        <v>445</v>
      </c>
      <c r="O108" s="553">
        <v>1082</v>
      </c>
      <c r="P108" s="553">
        <v>539</v>
      </c>
      <c r="Q108" s="557">
        <v>543</v>
      </c>
      <c r="R108" s="551" t="s">
        <v>1131</v>
      </c>
      <c r="S108" s="556">
        <v>117</v>
      </c>
      <c r="T108" s="553">
        <v>202</v>
      </c>
      <c r="U108" s="553">
        <v>108</v>
      </c>
      <c r="V108" s="553">
        <v>94</v>
      </c>
    </row>
    <row r="109" spans="1:22" ht="14.4" customHeight="1">
      <c r="B109" s="568"/>
      <c r="C109" s="567"/>
      <c r="D109" s="567"/>
      <c r="E109" s="567"/>
      <c r="F109" s="599" t="s">
        <v>1132</v>
      </c>
      <c r="G109" s="556">
        <v>357</v>
      </c>
      <c r="H109" s="553">
        <v>702</v>
      </c>
      <c r="I109" s="553">
        <v>337</v>
      </c>
      <c r="J109" s="553">
        <v>365</v>
      </c>
      <c r="K109" s="554"/>
      <c r="L109" s="554"/>
      <c r="M109" s="600"/>
      <c r="N109" s="568"/>
      <c r="O109" s="567"/>
      <c r="P109" s="567"/>
      <c r="Q109" s="498"/>
      <c r="R109" s="178"/>
      <c r="S109" s="602"/>
      <c r="T109" s="571"/>
      <c r="U109" s="571"/>
      <c r="V109" s="571"/>
    </row>
    <row r="110" spans="1:22" ht="14.4" customHeight="1">
      <c r="A110" s="551" t="s">
        <v>1133</v>
      </c>
      <c r="B110" s="556">
        <v>192</v>
      </c>
      <c r="C110" s="553">
        <v>325</v>
      </c>
      <c r="D110" s="553">
        <v>166</v>
      </c>
      <c r="E110" s="553">
        <v>159</v>
      </c>
      <c r="F110" s="594" t="s">
        <v>1134</v>
      </c>
      <c r="G110" s="556">
        <v>919</v>
      </c>
      <c r="H110" s="553">
        <v>1896</v>
      </c>
      <c r="I110" s="553">
        <v>932</v>
      </c>
      <c r="J110" s="553">
        <v>964</v>
      </c>
      <c r="K110" s="562"/>
      <c r="L110" s="562"/>
      <c r="M110" s="569" t="s">
        <v>1135</v>
      </c>
      <c r="N110" s="556">
        <v>828</v>
      </c>
      <c r="O110" s="553">
        <v>1759</v>
      </c>
      <c r="P110" s="553">
        <v>844</v>
      </c>
      <c r="Q110" s="557">
        <v>915</v>
      </c>
      <c r="R110" s="551" t="s">
        <v>1136</v>
      </c>
      <c r="S110" s="556">
        <v>152</v>
      </c>
      <c r="T110" s="553">
        <v>276</v>
      </c>
      <c r="U110" s="553">
        <v>138</v>
      </c>
      <c r="V110" s="553">
        <v>138</v>
      </c>
    </row>
    <row r="111" spans="1:22" ht="14.4" customHeight="1">
      <c r="A111" s="551" t="s">
        <v>1137</v>
      </c>
      <c r="B111" s="556">
        <v>779</v>
      </c>
      <c r="C111" s="553">
        <v>1923</v>
      </c>
      <c r="D111" s="553">
        <v>942</v>
      </c>
      <c r="E111" s="553">
        <v>981</v>
      </c>
      <c r="F111" s="594" t="s">
        <v>1138</v>
      </c>
      <c r="G111" s="556">
        <v>341</v>
      </c>
      <c r="H111" s="553">
        <v>694</v>
      </c>
      <c r="I111" s="553">
        <v>369</v>
      </c>
      <c r="J111" s="553">
        <v>325</v>
      </c>
      <c r="K111" s="562"/>
      <c r="L111" s="562"/>
      <c r="M111" s="551" t="s">
        <v>1139</v>
      </c>
      <c r="N111" s="556">
        <v>291</v>
      </c>
      <c r="O111" s="553">
        <v>681</v>
      </c>
      <c r="P111" s="553">
        <v>334</v>
      </c>
      <c r="Q111" s="557">
        <v>347</v>
      </c>
      <c r="R111" s="551" t="s">
        <v>1140</v>
      </c>
      <c r="S111" s="556">
        <v>637</v>
      </c>
      <c r="T111" s="553">
        <v>1442</v>
      </c>
      <c r="U111" s="553">
        <v>695</v>
      </c>
      <c r="V111" s="553">
        <v>747</v>
      </c>
    </row>
    <row r="112" spans="1:22" ht="14.4" customHeight="1">
      <c r="A112" s="551" t="s">
        <v>1141</v>
      </c>
      <c r="B112" s="556">
        <v>328</v>
      </c>
      <c r="C112" s="553">
        <v>756</v>
      </c>
      <c r="D112" s="553">
        <v>359</v>
      </c>
      <c r="E112" s="553">
        <v>397</v>
      </c>
      <c r="F112" s="594" t="s">
        <v>1142</v>
      </c>
      <c r="G112" s="556">
        <v>788</v>
      </c>
      <c r="H112" s="553">
        <v>1747</v>
      </c>
      <c r="I112" s="553">
        <v>920</v>
      </c>
      <c r="J112" s="553">
        <v>827</v>
      </c>
      <c r="K112" s="562"/>
      <c r="L112" s="562"/>
      <c r="M112" s="551" t="s">
        <v>1143</v>
      </c>
      <c r="N112" s="556">
        <v>440</v>
      </c>
      <c r="O112" s="553">
        <v>1207</v>
      </c>
      <c r="P112" s="553">
        <v>606</v>
      </c>
      <c r="Q112" s="557">
        <v>601</v>
      </c>
      <c r="R112" s="551" t="s">
        <v>1144</v>
      </c>
      <c r="S112" s="556">
        <v>121</v>
      </c>
      <c r="T112" s="553">
        <v>275</v>
      </c>
      <c r="U112" s="553">
        <v>149</v>
      </c>
      <c r="V112" s="553">
        <v>126</v>
      </c>
    </row>
    <row r="113" spans="1:22" ht="14.4" customHeight="1">
      <c r="A113" s="551" t="s">
        <v>1145</v>
      </c>
      <c r="B113" s="556">
        <v>283</v>
      </c>
      <c r="C113" s="553">
        <v>587</v>
      </c>
      <c r="D113" s="553">
        <v>306</v>
      </c>
      <c r="E113" s="553">
        <v>281</v>
      </c>
      <c r="F113" s="177"/>
      <c r="G113" s="568"/>
      <c r="H113" s="567"/>
      <c r="I113" s="567"/>
      <c r="J113" s="567"/>
      <c r="K113" s="562"/>
      <c r="L113" s="562"/>
      <c r="M113" s="551" t="s">
        <v>1146</v>
      </c>
      <c r="N113" s="556">
        <v>293</v>
      </c>
      <c r="O113" s="553">
        <v>662</v>
      </c>
      <c r="P113" s="553">
        <v>311</v>
      </c>
      <c r="Q113" s="557">
        <v>351</v>
      </c>
      <c r="R113" s="551" t="s">
        <v>1147</v>
      </c>
      <c r="S113" s="556">
        <v>267</v>
      </c>
      <c r="T113" s="553">
        <v>592</v>
      </c>
      <c r="U113" s="553">
        <v>304</v>
      </c>
      <c r="V113" s="553">
        <v>288</v>
      </c>
    </row>
    <row r="114" spans="1:22" ht="14.4" customHeight="1">
      <c r="A114" s="551" t="s">
        <v>1148</v>
      </c>
      <c r="B114" s="556">
        <v>267</v>
      </c>
      <c r="C114" s="553">
        <v>576</v>
      </c>
      <c r="D114" s="553">
        <v>277</v>
      </c>
      <c r="E114" s="553">
        <v>299</v>
      </c>
      <c r="F114" s="594" t="s">
        <v>1149</v>
      </c>
      <c r="G114" s="556">
        <v>442</v>
      </c>
      <c r="H114" s="553">
        <v>864</v>
      </c>
      <c r="I114" s="553">
        <v>450</v>
      </c>
      <c r="J114" s="553">
        <v>414</v>
      </c>
      <c r="M114" s="551" t="s">
        <v>1150</v>
      </c>
      <c r="N114" s="556">
        <v>438</v>
      </c>
      <c r="O114" s="553">
        <v>1070</v>
      </c>
      <c r="P114" s="553">
        <v>529</v>
      </c>
      <c r="Q114" s="557">
        <v>541</v>
      </c>
      <c r="R114" s="569" t="s">
        <v>1151</v>
      </c>
      <c r="S114" s="556">
        <v>3</v>
      </c>
      <c r="T114" s="553">
        <v>10</v>
      </c>
      <c r="U114" s="553">
        <v>7</v>
      </c>
      <c r="V114" s="553">
        <v>3</v>
      </c>
    </row>
    <row r="115" spans="1:22" ht="14.4" customHeight="1">
      <c r="B115" s="568"/>
      <c r="C115" s="567"/>
      <c r="D115" s="567"/>
      <c r="E115" s="567"/>
      <c r="F115" s="594" t="s">
        <v>1152</v>
      </c>
      <c r="G115" s="556">
        <v>140</v>
      </c>
      <c r="H115" s="553">
        <v>276</v>
      </c>
      <c r="I115" s="553">
        <v>147</v>
      </c>
      <c r="J115" s="553">
        <v>129</v>
      </c>
      <c r="K115" s="554"/>
      <c r="L115" s="554"/>
      <c r="M115" s="551"/>
      <c r="N115" s="568"/>
      <c r="O115" s="567"/>
      <c r="P115" s="567"/>
      <c r="Q115" s="498"/>
      <c r="R115" s="178"/>
      <c r="S115" s="556"/>
      <c r="T115" s="553"/>
      <c r="U115" s="553"/>
      <c r="V115" s="553"/>
    </row>
    <row r="116" spans="1:22" ht="14.4" customHeight="1">
      <c r="A116" s="551" t="s">
        <v>1153</v>
      </c>
      <c r="B116" s="556">
        <v>435</v>
      </c>
      <c r="C116" s="553">
        <v>1009</v>
      </c>
      <c r="D116" s="553">
        <v>490</v>
      </c>
      <c r="E116" s="553">
        <v>519</v>
      </c>
      <c r="F116" s="594" t="s">
        <v>1154</v>
      </c>
      <c r="G116" s="556">
        <v>436</v>
      </c>
      <c r="H116" s="553">
        <v>955</v>
      </c>
      <c r="I116" s="553">
        <v>486</v>
      </c>
      <c r="J116" s="553">
        <v>469</v>
      </c>
      <c r="K116" s="562"/>
      <c r="L116" s="562"/>
      <c r="M116" s="551" t="s">
        <v>1155</v>
      </c>
      <c r="N116" s="556">
        <v>364</v>
      </c>
      <c r="O116" s="553">
        <v>822</v>
      </c>
      <c r="P116" s="553">
        <v>412</v>
      </c>
      <c r="Q116" s="557">
        <v>410</v>
      </c>
      <c r="R116" s="551" t="s">
        <v>1156</v>
      </c>
      <c r="S116" s="556">
        <v>47</v>
      </c>
      <c r="T116" s="553">
        <v>95</v>
      </c>
      <c r="U116" s="553">
        <v>45</v>
      </c>
      <c r="V116" s="553">
        <v>50</v>
      </c>
    </row>
    <row r="117" spans="1:22" ht="14.4" customHeight="1">
      <c r="A117" s="551" t="s">
        <v>1157</v>
      </c>
      <c r="B117" s="556">
        <v>800</v>
      </c>
      <c r="C117" s="553">
        <v>1656</v>
      </c>
      <c r="D117" s="553">
        <v>781</v>
      </c>
      <c r="E117" s="553">
        <v>875</v>
      </c>
      <c r="F117" s="594" t="s">
        <v>1158</v>
      </c>
      <c r="G117" s="556">
        <v>359</v>
      </c>
      <c r="H117" s="553">
        <v>824</v>
      </c>
      <c r="I117" s="553">
        <v>405</v>
      </c>
      <c r="J117" s="553">
        <v>419</v>
      </c>
      <c r="K117" s="562"/>
      <c r="L117" s="562"/>
      <c r="M117" s="551" t="s">
        <v>1159</v>
      </c>
      <c r="N117" s="556">
        <v>290</v>
      </c>
      <c r="O117" s="553">
        <v>630</v>
      </c>
      <c r="P117" s="553">
        <v>316</v>
      </c>
      <c r="Q117" s="557">
        <v>314</v>
      </c>
      <c r="R117" s="551" t="s">
        <v>1160</v>
      </c>
      <c r="S117" s="556">
        <v>203</v>
      </c>
      <c r="T117" s="553">
        <v>461</v>
      </c>
      <c r="U117" s="553">
        <v>213</v>
      </c>
      <c r="V117" s="553">
        <v>248</v>
      </c>
    </row>
    <row r="118" spans="1:22" ht="14.4" customHeight="1">
      <c r="A118" s="551" t="s">
        <v>1161</v>
      </c>
      <c r="B118" s="556">
        <v>817</v>
      </c>
      <c r="C118" s="553">
        <v>1640</v>
      </c>
      <c r="D118" s="553">
        <v>770</v>
      </c>
      <c r="E118" s="553">
        <v>870</v>
      </c>
      <c r="F118" s="594" t="s">
        <v>1162</v>
      </c>
      <c r="G118" s="556">
        <v>116</v>
      </c>
      <c r="H118" s="553">
        <v>249</v>
      </c>
      <c r="I118" s="553">
        <v>122</v>
      </c>
      <c r="J118" s="553">
        <v>127</v>
      </c>
      <c r="K118" s="554"/>
      <c r="L118" s="554"/>
      <c r="M118" s="551" t="s">
        <v>1163</v>
      </c>
      <c r="N118" s="556">
        <v>203</v>
      </c>
      <c r="O118" s="553">
        <v>476</v>
      </c>
      <c r="P118" s="553">
        <v>235</v>
      </c>
      <c r="Q118" s="557">
        <v>241</v>
      </c>
      <c r="R118" s="178"/>
      <c r="S118" s="556"/>
      <c r="T118" s="553"/>
      <c r="U118" s="553"/>
      <c r="V118" s="553"/>
    </row>
    <row r="119" spans="1:22" ht="14.4" customHeight="1">
      <c r="A119" s="551" t="s">
        <v>1164</v>
      </c>
      <c r="B119" s="556">
        <v>740</v>
      </c>
      <c r="C119" s="553">
        <v>1639</v>
      </c>
      <c r="D119" s="553">
        <v>783</v>
      </c>
      <c r="E119" s="553">
        <v>856</v>
      </c>
      <c r="F119" s="177"/>
      <c r="G119" s="602"/>
      <c r="H119" s="571"/>
      <c r="I119" s="571"/>
      <c r="J119" s="571"/>
      <c r="K119" s="562"/>
      <c r="L119" s="562"/>
      <c r="M119" s="551" t="s">
        <v>1165</v>
      </c>
      <c r="N119" s="556">
        <v>509</v>
      </c>
      <c r="O119" s="553">
        <v>1086</v>
      </c>
      <c r="P119" s="553">
        <v>526</v>
      </c>
      <c r="Q119" s="557">
        <v>560</v>
      </c>
      <c r="R119" s="178"/>
      <c r="S119" s="603"/>
      <c r="T119" s="562"/>
      <c r="U119" s="562"/>
      <c r="V119" s="562"/>
    </row>
    <row r="120" spans="1:22" ht="14.4" customHeight="1">
      <c r="A120" s="551" t="s">
        <v>1166</v>
      </c>
      <c r="B120" s="568" t="s">
        <v>899</v>
      </c>
      <c r="C120" s="567" t="s">
        <v>927</v>
      </c>
      <c r="D120" s="567" t="s">
        <v>899</v>
      </c>
      <c r="E120" s="567" t="s">
        <v>899</v>
      </c>
      <c r="F120" s="594" t="s">
        <v>1167</v>
      </c>
      <c r="G120" s="556">
        <v>94</v>
      </c>
      <c r="H120" s="553">
        <v>94</v>
      </c>
      <c r="I120" s="553">
        <v>94</v>
      </c>
      <c r="J120" s="553" t="s">
        <v>899</v>
      </c>
      <c r="M120" s="551" t="s">
        <v>1168</v>
      </c>
      <c r="N120" s="556">
        <v>475</v>
      </c>
      <c r="O120" s="553">
        <v>1022</v>
      </c>
      <c r="P120" s="553">
        <v>483</v>
      </c>
      <c r="Q120" s="557">
        <v>539</v>
      </c>
      <c r="R120" s="559"/>
      <c r="S120" s="604"/>
      <c r="T120" s="605"/>
      <c r="U120" s="605"/>
      <c r="V120" s="605"/>
    </row>
    <row r="121" spans="1:22" ht="14.4" customHeight="1">
      <c r="B121" s="568"/>
      <c r="C121" s="567"/>
      <c r="D121" s="567"/>
      <c r="E121" s="567"/>
      <c r="F121" s="606" t="s">
        <v>1169</v>
      </c>
      <c r="G121" s="556">
        <v>84</v>
      </c>
      <c r="H121" s="553">
        <v>170</v>
      </c>
      <c r="I121" s="553">
        <v>76</v>
      </c>
      <c r="J121" s="553">
        <v>94</v>
      </c>
      <c r="K121" s="571"/>
      <c r="L121" s="571"/>
      <c r="M121" s="551"/>
      <c r="N121" s="564"/>
      <c r="O121" s="565"/>
      <c r="P121" s="565"/>
      <c r="Q121" s="607"/>
      <c r="R121" s="559"/>
      <c r="S121" s="604"/>
      <c r="T121" s="605"/>
      <c r="U121" s="605"/>
      <c r="V121" s="605"/>
    </row>
    <row r="122" spans="1:22" ht="14.4" customHeight="1">
      <c r="A122" s="551" t="s">
        <v>1170</v>
      </c>
      <c r="B122" s="556">
        <v>211</v>
      </c>
      <c r="C122" s="553">
        <v>452</v>
      </c>
      <c r="D122" s="553">
        <v>212</v>
      </c>
      <c r="E122" s="553">
        <v>240</v>
      </c>
      <c r="F122" s="594" t="s">
        <v>1171</v>
      </c>
      <c r="G122" s="556">
        <v>412</v>
      </c>
      <c r="H122" s="553">
        <v>882</v>
      </c>
      <c r="I122" s="553">
        <v>433</v>
      </c>
      <c r="J122" s="553">
        <v>449</v>
      </c>
      <c r="K122" s="562"/>
      <c r="L122" s="562"/>
      <c r="M122" s="551" t="s">
        <v>1172</v>
      </c>
      <c r="N122" s="556">
        <v>367</v>
      </c>
      <c r="O122" s="553">
        <v>840</v>
      </c>
      <c r="P122" s="553">
        <v>401</v>
      </c>
      <c r="Q122" s="557">
        <v>439</v>
      </c>
      <c r="R122" s="551"/>
      <c r="S122" s="603"/>
      <c r="T122" s="562"/>
      <c r="U122" s="562"/>
      <c r="V122" s="562"/>
    </row>
    <row r="123" spans="1:22" ht="14.4" customHeight="1">
      <c r="A123" s="551" t="s">
        <v>1173</v>
      </c>
      <c r="B123" s="556">
        <v>332</v>
      </c>
      <c r="C123" s="553">
        <v>769</v>
      </c>
      <c r="D123" s="553">
        <v>362</v>
      </c>
      <c r="E123" s="553">
        <v>407</v>
      </c>
      <c r="F123" s="594" t="s">
        <v>1174</v>
      </c>
      <c r="G123" s="556">
        <v>197</v>
      </c>
      <c r="H123" s="553">
        <v>432</v>
      </c>
      <c r="I123" s="553">
        <v>225</v>
      </c>
      <c r="J123" s="553">
        <v>207</v>
      </c>
      <c r="K123" s="562"/>
      <c r="L123" s="562"/>
      <c r="M123" s="569" t="s">
        <v>1175</v>
      </c>
      <c r="N123" s="556">
        <v>601</v>
      </c>
      <c r="O123" s="553">
        <v>1198</v>
      </c>
      <c r="P123" s="553">
        <v>581</v>
      </c>
      <c r="Q123" s="557">
        <v>617</v>
      </c>
      <c r="R123" s="551"/>
      <c r="S123" s="608"/>
      <c r="T123" s="554"/>
      <c r="U123" s="554"/>
      <c r="V123" s="554"/>
    </row>
    <row r="124" spans="1:22" ht="14.4" customHeight="1" thickBot="1">
      <c r="A124" s="575" t="s">
        <v>1176</v>
      </c>
      <c r="B124" s="579">
        <v>270</v>
      </c>
      <c r="C124" s="580">
        <v>509</v>
      </c>
      <c r="D124" s="580">
        <v>233</v>
      </c>
      <c r="E124" s="580">
        <v>276</v>
      </c>
      <c r="F124" s="581" t="s">
        <v>1177</v>
      </c>
      <c r="G124" s="579">
        <v>262</v>
      </c>
      <c r="H124" s="580">
        <v>569</v>
      </c>
      <c r="I124" s="580">
        <v>273</v>
      </c>
      <c r="J124" s="580">
        <v>296</v>
      </c>
      <c r="K124" s="562"/>
      <c r="L124" s="562"/>
      <c r="M124" s="609" t="s">
        <v>1178</v>
      </c>
      <c r="N124" s="579">
        <v>940</v>
      </c>
      <c r="O124" s="580">
        <v>2003</v>
      </c>
      <c r="P124" s="580">
        <v>955</v>
      </c>
      <c r="Q124" s="610">
        <v>1048</v>
      </c>
      <c r="R124" s="575"/>
      <c r="S124" s="576"/>
      <c r="T124" s="577"/>
      <c r="U124" s="577"/>
      <c r="V124" s="577"/>
    </row>
    <row r="125" spans="1:22" ht="13.65" customHeight="1">
      <c r="A125" s="178" t="s">
        <v>988</v>
      </c>
      <c r="B125" s="611"/>
      <c r="C125" s="586"/>
      <c r="D125" s="586"/>
      <c r="E125" s="586"/>
      <c r="G125" s="586"/>
      <c r="H125" s="586"/>
      <c r="I125" s="586"/>
      <c r="J125" s="586"/>
      <c r="N125" s="586"/>
      <c r="O125" s="586"/>
      <c r="P125" s="586"/>
      <c r="Q125" s="586"/>
      <c r="R125" s="551"/>
      <c r="S125" s="562"/>
      <c r="T125" s="562"/>
      <c r="U125" s="562"/>
      <c r="V125" s="562"/>
    </row>
    <row r="126" spans="1:22" ht="13.65" customHeight="1">
      <c r="A126" s="178"/>
      <c r="B126" s="178"/>
      <c r="C126" s="178"/>
      <c r="D126" s="178"/>
      <c r="E126" s="178"/>
    </row>
    <row r="127" spans="1:22" ht="24" customHeight="1">
      <c r="A127" s="86" t="s">
        <v>990</v>
      </c>
      <c r="K127" s="474"/>
    </row>
    <row r="128" spans="1:22" ht="13.65" customHeight="1" thickBot="1">
      <c r="A128" s="513" t="s">
        <v>992</v>
      </c>
      <c r="J128" s="478" t="s">
        <v>786</v>
      </c>
      <c r="K128" s="474"/>
      <c r="M128" s="178"/>
      <c r="N128" s="178"/>
      <c r="O128" s="178"/>
      <c r="P128" s="178"/>
      <c r="Q128" s="178"/>
    </row>
    <row r="129" spans="1:22" ht="15" customHeight="1">
      <c r="A129" s="4527" t="s">
        <v>787</v>
      </c>
      <c r="B129" s="4590" t="s">
        <v>788</v>
      </c>
      <c r="C129" s="4402" t="s">
        <v>789</v>
      </c>
      <c r="D129" s="4403"/>
      <c r="E129" s="4407"/>
      <c r="F129" s="4527" t="s">
        <v>787</v>
      </c>
      <c r="G129" s="4590" t="s">
        <v>788</v>
      </c>
      <c r="H129" s="4402" t="s">
        <v>789</v>
      </c>
      <c r="I129" s="4403"/>
      <c r="J129" s="4403"/>
      <c r="K129" s="474"/>
      <c r="M129" s="178"/>
      <c r="N129" s="178"/>
      <c r="O129" s="178"/>
      <c r="P129" s="178"/>
      <c r="Q129" s="178"/>
      <c r="R129" s="178"/>
    </row>
    <row r="130" spans="1:22">
      <c r="A130" s="4529"/>
      <c r="B130" s="4536"/>
      <c r="C130" s="534" t="s">
        <v>16</v>
      </c>
      <c r="D130" s="534" t="s">
        <v>790</v>
      </c>
      <c r="E130" s="534" t="s">
        <v>791</v>
      </c>
      <c r="F130" s="4529"/>
      <c r="G130" s="4536"/>
      <c r="H130" s="534" t="s">
        <v>16</v>
      </c>
      <c r="I130" s="534" t="s">
        <v>790</v>
      </c>
      <c r="J130" s="519" t="s">
        <v>791</v>
      </c>
      <c r="K130" s="474"/>
      <c r="M130" s="551"/>
      <c r="N130" s="554"/>
      <c r="O130" s="554"/>
      <c r="P130" s="554"/>
      <c r="Q130" s="554"/>
      <c r="R130" s="178"/>
      <c r="S130" s="178"/>
      <c r="T130" s="178"/>
      <c r="U130" s="178"/>
      <c r="V130" s="178"/>
    </row>
    <row r="131" spans="1:22" ht="14.4" customHeight="1">
      <c r="A131" s="612" t="s">
        <v>1179</v>
      </c>
      <c r="B131" s="592">
        <v>3336</v>
      </c>
      <c r="C131" s="593">
        <v>6758</v>
      </c>
      <c r="D131" s="593">
        <v>3251</v>
      </c>
      <c r="E131" s="613">
        <v>3507</v>
      </c>
      <c r="F131" s="555" t="s">
        <v>1180</v>
      </c>
      <c r="G131" s="552">
        <v>48</v>
      </c>
      <c r="H131" s="553">
        <v>106</v>
      </c>
      <c r="I131" s="553">
        <v>55</v>
      </c>
      <c r="J131" s="614">
        <v>51</v>
      </c>
      <c r="K131" s="474"/>
      <c r="R131" s="178"/>
      <c r="S131" s="178"/>
      <c r="T131" s="178"/>
      <c r="U131" s="178"/>
      <c r="V131" s="178"/>
    </row>
    <row r="132" spans="1:22" ht="14.4" customHeight="1">
      <c r="A132" s="551" t="s">
        <v>1181</v>
      </c>
      <c r="B132" s="556">
        <v>1139</v>
      </c>
      <c r="C132" s="553">
        <v>2651</v>
      </c>
      <c r="D132" s="553">
        <v>1304</v>
      </c>
      <c r="E132" s="553">
        <v>1347</v>
      </c>
      <c r="F132" s="594" t="s">
        <v>1182</v>
      </c>
      <c r="G132" s="556">
        <v>1520</v>
      </c>
      <c r="H132" s="553">
        <v>3378</v>
      </c>
      <c r="I132" s="553">
        <v>1600</v>
      </c>
      <c r="J132" s="553">
        <v>1778</v>
      </c>
      <c r="K132" s="474"/>
      <c r="R132" s="178"/>
      <c r="S132" s="178"/>
      <c r="T132" s="178"/>
      <c r="U132" s="178"/>
      <c r="V132" s="178"/>
    </row>
    <row r="133" spans="1:22" ht="14.4" customHeight="1">
      <c r="A133" s="551" t="s">
        <v>1183</v>
      </c>
      <c r="B133" s="556">
        <v>1351</v>
      </c>
      <c r="C133" s="553">
        <v>2580</v>
      </c>
      <c r="D133" s="553">
        <v>1258</v>
      </c>
      <c r="E133" s="553">
        <v>1322</v>
      </c>
      <c r="F133" s="606" t="s">
        <v>1184</v>
      </c>
      <c r="G133" s="556">
        <v>127</v>
      </c>
      <c r="H133" s="553">
        <v>276</v>
      </c>
      <c r="I133" s="553">
        <v>136</v>
      </c>
      <c r="J133" s="553">
        <v>140</v>
      </c>
      <c r="K133" s="474"/>
      <c r="M133" s="178"/>
      <c r="N133" s="178"/>
      <c r="O133" s="178"/>
      <c r="P133" s="178"/>
      <c r="Q133" s="178"/>
      <c r="R133" s="551"/>
      <c r="S133" s="554"/>
      <c r="T133" s="554"/>
      <c r="U133" s="554"/>
      <c r="V133" s="554"/>
    </row>
    <row r="134" spans="1:22" ht="14.4" customHeight="1">
      <c r="A134" s="551" t="s">
        <v>1185</v>
      </c>
      <c r="B134" s="556">
        <v>579</v>
      </c>
      <c r="C134" s="553">
        <v>1090</v>
      </c>
      <c r="D134" s="553">
        <v>498</v>
      </c>
      <c r="E134" s="553">
        <v>592</v>
      </c>
      <c r="F134" s="594" t="s">
        <v>1186</v>
      </c>
      <c r="G134" s="556" t="s">
        <v>960</v>
      </c>
      <c r="H134" s="553" t="s">
        <v>960</v>
      </c>
      <c r="I134" s="553" t="s">
        <v>960</v>
      </c>
      <c r="J134" s="553" t="s">
        <v>960</v>
      </c>
      <c r="K134" s="474"/>
      <c r="M134" s="178"/>
      <c r="N134" s="178"/>
      <c r="O134" s="178"/>
      <c r="P134" s="178"/>
      <c r="Q134" s="178"/>
      <c r="R134" s="178"/>
      <c r="S134" s="178"/>
      <c r="T134" s="178"/>
      <c r="U134" s="178"/>
      <c r="V134" s="178"/>
    </row>
    <row r="135" spans="1:22" ht="14.4" customHeight="1">
      <c r="A135" s="551" t="s">
        <v>1187</v>
      </c>
      <c r="B135" s="556">
        <v>267</v>
      </c>
      <c r="C135" s="553">
        <v>437</v>
      </c>
      <c r="D135" s="553">
        <v>191</v>
      </c>
      <c r="E135" s="553">
        <v>246</v>
      </c>
      <c r="F135" s="606" t="s">
        <v>1188</v>
      </c>
      <c r="G135" s="556">
        <v>322</v>
      </c>
      <c r="H135" s="553">
        <v>570</v>
      </c>
      <c r="I135" s="553">
        <v>262</v>
      </c>
      <c r="J135" s="553">
        <v>308</v>
      </c>
      <c r="K135" s="474"/>
      <c r="L135" s="517"/>
      <c r="M135" s="178"/>
      <c r="N135" s="178"/>
      <c r="O135" s="178"/>
      <c r="P135" s="178"/>
      <c r="Q135" s="178"/>
    </row>
    <row r="136" spans="1:22" ht="14.4" customHeight="1">
      <c r="A136" s="574"/>
      <c r="B136" s="556"/>
      <c r="C136" s="553"/>
      <c r="D136" s="553"/>
      <c r="E136" s="553"/>
      <c r="F136" s="594"/>
      <c r="G136" s="615"/>
      <c r="H136" s="616"/>
      <c r="I136" s="616"/>
      <c r="J136" s="616"/>
      <c r="K136" s="474"/>
      <c r="L136" s="517"/>
      <c r="M136" s="178"/>
      <c r="N136" s="178"/>
      <c r="O136" s="178"/>
      <c r="P136" s="178"/>
      <c r="Q136" s="178"/>
    </row>
    <row r="137" spans="1:22" ht="14.4" customHeight="1">
      <c r="A137" s="559" t="s">
        <v>1189</v>
      </c>
      <c r="B137" s="596">
        <v>1189</v>
      </c>
      <c r="C137" s="597">
        <v>2327</v>
      </c>
      <c r="D137" s="597">
        <v>1106</v>
      </c>
      <c r="E137" s="597">
        <v>1221</v>
      </c>
      <c r="F137" s="595" t="s">
        <v>1190</v>
      </c>
      <c r="G137" s="596">
        <v>8508</v>
      </c>
      <c r="H137" s="597">
        <v>19565</v>
      </c>
      <c r="I137" s="597">
        <v>9245</v>
      </c>
      <c r="J137" s="597">
        <v>10320</v>
      </c>
      <c r="K137" s="474"/>
      <c r="L137" s="617"/>
      <c r="M137" s="178"/>
      <c r="N137" s="178"/>
      <c r="O137" s="178"/>
      <c r="P137" s="178"/>
      <c r="Q137" s="178"/>
    </row>
    <row r="138" spans="1:22" ht="14.4" customHeight="1">
      <c r="A138" s="551" t="s">
        <v>1191</v>
      </c>
      <c r="B138" s="556">
        <v>501</v>
      </c>
      <c r="C138" s="553">
        <v>988</v>
      </c>
      <c r="D138" s="553">
        <v>472</v>
      </c>
      <c r="E138" s="553">
        <v>516</v>
      </c>
      <c r="F138" s="594" t="s">
        <v>1192</v>
      </c>
      <c r="G138" s="556">
        <v>470</v>
      </c>
      <c r="H138" s="553">
        <v>1104</v>
      </c>
      <c r="I138" s="553">
        <v>512</v>
      </c>
      <c r="J138" s="553">
        <v>592</v>
      </c>
      <c r="K138" s="474"/>
      <c r="L138" s="554"/>
      <c r="M138" s="178"/>
      <c r="N138" s="178"/>
      <c r="O138" s="178"/>
      <c r="P138" s="178"/>
      <c r="Q138" s="178"/>
    </row>
    <row r="139" spans="1:22" ht="14.4" customHeight="1">
      <c r="A139" s="551" t="s">
        <v>1193</v>
      </c>
      <c r="B139" s="556">
        <v>273</v>
      </c>
      <c r="C139" s="553">
        <v>550</v>
      </c>
      <c r="D139" s="553">
        <v>261</v>
      </c>
      <c r="E139" s="553">
        <v>289</v>
      </c>
      <c r="F139" s="594" t="s">
        <v>1194</v>
      </c>
      <c r="G139" s="556">
        <v>358</v>
      </c>
      <c r="H139" s="553">
        <v>848</v>
      </c>
      <c r="I139" s="553">
        <v>408</v>
      </c>
      <c r="J139" s="553">
        <v>440</v>
      </c>
      <c r="K139" s="474"/>
      <c r="L139" s="554"/>
      <c r="M139" s="178"/>
      <c r="N139" s="178"/>
      <c r="O139" s="178"/>
      <c r="P139" s="178"/>
      <c r="Q139" s="178"/>
    </row>
    <row r="140" spans="1:22" ht="14.4" customHeight="1">
      <c r="A140" s="551" t="s">
        <v>1195</v>
      </c>
      <c r="B140" s="556">
        <v>392</v>
      </c>
      <c r="C140" s="553">
        <v>742</v>
      </c>
      <c r="D140" s="553">
        <v>351</v>
      </c>
      <c r="E140" s="553">
        <v>391</v>
      </c>
      <c r="F140" s="594" t="s">
        <v>1196</v>
      </c>
      <c r="G140" s="556">
        <v>942</v>
      </c>
      <c r="H140" s="553">
        <v>2518</v>
      </c>
      <c r="I140" s="553">
        <v>1185</v>
      </c>
      <c r="J140" s="553">
        <v>1333</v>
      </c>
      <c r="K140" s="474"/>
      <c r="L140" s="554"/>
      <c r="M140" s="178"/>
      <c r="N140" s="178"/>
      <c r="O140" s="178"/>
      <c r="P140" s="178"/>
      <c r="Q140" s="178"/>
    </row>
    <row r="141" spans="1:22" ht="14.4" customHeight="1">
      <c r="A141" s="551" t="s">
        <v>1197</v>
      </c>
      <c r="B141" s="556">
        <v>7</v>
      </c>
      <c r="C141" s="553">
        <v>15</v>
      </c>
      <c r="D141" s="553">
        <v>5</v>
      </c>
      <c r="E141" s="553">
        <v>10</v>
      </c>
      <c r="F141" s="594" t="s">
        <v>1198</v>
      </c>
      <c r="G141" s="556">
        <v>1000</v>
      </c>
      <c r="H141" s="553">
        <v>2355</v>
      </c>
      <c r="I141" s="553">
        <v>1097</v>
      </c>
      <c r="J141" s="553">
        <v>1258</v>
      </c>
      <c r="K141" s="474"/>
      <c r="L141" s="554"/>
      <c r="M141" s="178"/>
      <c r="N141" s="178"/>
      <c r="O141" s="178"/>
      <c r="P141" s="178"/>
      <c r="Q141" s="178"/>
    </row>
    <row r="142" spans="1:22" ht="14.4" customHeight="1">
      <c r="A142" s="551"/>
      <c r="B142" s="556"/>
      <c r="C142" s="553"/>
      <c r="D142" s="553"/>
      <c r="E142" s="553"/>
      <c r="F142" s="594"/>
      <c r="G142" s="618"/>
      <c r="H142" s="619"/>
      <c r="I142" s="619"/>
      <c r="J142" s="619"/>
      <c r="K142" s="474"/>
      <c r="L142" s="554"/>
      <c r="M142" s="178"/>
      <c r="N142" s="178"/>
      <c r="O142" s="178"/>
      <c r="P142" s="178"/>
      <c r="Q142" s="178"/>
    </row>
    <row r="143" spans="1:22" ht="14.4" customHeight="1">
      <c r="A143" s="551" t="s">
        <v>1199</v>
      </c>
      <c r="B143" s="556">
        <v>11</v>
      </c>
      <c r="C143" s="553">
        <v>20</v>
      </c>
      <c r="D143" s="553">
        <v>10</v>
      </c>
      <c r="E143" s="553">
        <v>10</v>
      </c>
      <c r="F143" s="594" t="s">
        <v>1200</v>
      </c>
      <c r="G143" s="556">
        <v>1691</v>
      </c>
      <c r="H143" s="553">
        <v>3534</v>
      </c>
      <c r="I143" s="553">
        <v>1636</v>
      </c>
      <c r="J143" s="553">
        <v>1898</v>
      </c>
      <c r="K143" s="474"/>
      <c r="L143" s="554"/>
      <c r="M143" s="178"/>
      <c r="N143" s="178"/>
      <c r="O143" s="178"/>
      <c r="P143" s="178"/>
      <c r="Q143" s="178"/>
    </row>
    <row r="144" spans="1:22" ht="14.4" customHeight="1">
      <c r="A144" s="551" t="s">
        <v>1201</v>
      </c>
      <c r="B144" s="556">
        <v>5</v>
      </c>
      <c r="C144" s="553">
        <v>12</v>
      </c>
      <c r="D144" s="553">
        <v>7</v>
      </c>
      <c r="E144" s="553">
        <v>5</v>
      </c>
      <c r="F144" s="594" t="s">
        <v>1202</v>
      </c>
      <c r="G144" s="556">
        <v>686</v>
      </c>
      <c r="H144" s="553">
        <v>1668</v>
      </c>
      <c r="I144" s="553">
        <v>834</v>
      </c>
      <c r="J144" s="553">
        <v>834</v>
      </c>
      <c r="K144" s="474"/>
      <c r="L144" s="554"/>
      <c r="M144" s="178"/>
      <c r="N144" s="178"/>
      <c r="O144" s="178"/>
      <c r="P144" s="178"/>
      <c r="Q144" s="178"/>
    </row>
    <row r="145" spans="1:17" ht="14.4" customHeight="1">
      <c r="A145" s="551"/>
      <c r="B145" s="556"/>
      <c r="C145" s="553"/>
      <c r="D145" s="553"/>
      <c r="E145" s="553"/>
      <c r="F145" s="594" t="s">
        <v>1203</v>
      </c>
      <c r="G145" s="556">
        <v>2078</v>
      </c>
      <c r="H145" s="553">
        <v>4657</v>
      </c>
      <c r="I145" s="553">
        <v>2201</v>
      </c>
      <c r="J145" s="553">
        <v>2456</v>
      </c>
      <c r="K145" s="474"/>
      <c r="L145" s="554"/>
      <c r="M145" s="178"/>
      <c r="N145" s="178"/>
      <c r="O145" s="178"/>
      <c r="P145" s="178"/>
      <c r="Q145" s="178"/>
    </row>
    <row r="146" spans="1:17" ht="14.4" customHeight="1">
      <c r="A146" s="559" t="s">
        <v>1204</v>
      </c>
      <c r="B146" s="596">
        <v>2744</v>
      </c>
      <c r="C146" s="597">
        <v>6338</v>
      </c>
      <c r="D146" s="597">
        <v>3030</v>
      </c>
      <c r="E146" s="597">
        <v>3308</v>
      </c>
      <c r="F146" s="558" t="s">
        <v>1205</v>
      </c>
      <c r="G146" s="556">
        <v>17</v>
      </c>
      <c r="H146" s="553">
        <v>27</v>
      </c>
      <c r="I146" s="553">
        <v>15</v>
      </c>
      <c r="J146" s="553">
        <v>12</v>
      </c>
      <c r="K146" s="474"/>
      <c r="L146" s="554"/>
      <c r="M146" s="178"/>
      <c r="N146" s="178"/>
      <c r="O146" s="178"/>
      <c r="P146" s="178"/>
      <c r="Q146" s="178"/>
    </row>
    <row r="147" spans="1:17" ht="14.4" customHeight="1">
      <c r="A147" s="574" t="s">
        <v>1206</v>
      </c>
      <c r="B147" s="556">
        <v>496</v>
      </c>
      <c r="C147" s="553">
        <v>1162</v>
      </c>
      <c r="D147" s="553">
        <v>554</v>
      </c>
      <c r="E147" s="553">
        <v>608</v>
      </c>
      <c r="F147" s="594" t="s">
        <v>1207</v>
      </c>
      <c r="G147" s="556">
        <v>1266</v>
      </c>
      <c r="H147" s="553">
        <v>2854</v>
      </c>
      <c r="I147" s="553">
        <v>1357</v>
      </c>
      <c r="J147" s="553">
        <v>1497</v>
      </c>
      <c r="K147" s="474"/>
      <c r="L147" s="554"/>
    </row>
    <row r="148" spans="1:17" ht="14.4" customHeight="1">
      <c r="A148" s="574" t="s">
        <v>1208</v>
      </c>
      <c r="B148" s="556">
        <v>145</v>
      </c>
      <c r="C148" s="553">
        <v>368</v>
      </c>
      <c r="D148" s="553">
        <v>184</v>
      </c>
      <c r="E148" s="553">
        <v>184</v>
      </c>
      <c r="F148" s="594"/>
      <c r="G148" s="615"/>
      <c r="H148" s="616"/>
      <c r="I148" s="616"/>
      <c r="J148" s="616"/>
      <c r="K148" s="554"/>
      <c r="L148" s="554"/>
    </row>
    <row r="149" spans="1:17" ht="14.4" customHeight="1">
      <c r="A149" s="574" t="s">
        <v>1209</v>
      </c>
      <c r="B149" s="556">
        <v>457</v>
      </c>
      <c r="C149" s="553">
        <v>1105</v>
      </c>
      <c r="D149" s="553">
        <v>505</v>
      </c>
      <c r="E149" s="553">
        <v>600</v>
      </c>
      <c r="F149" s="595" t="s">
        <v>1210</v>
      </c>
      <c r="G149" s="596">
        <v>4891</v>
      </c>
      <c r="H149" s="597">
        <v>10471</v>
      </c>
      <c r="I149" s="597">
        <v>5369</v>
      </c>
      <c r="J149" s="597">
        <v>5102</v>
      </c>
      <c r="K149" s="474"/>
      <c r="L149" s="554"/>
    </row>
    <row r="150" spans="1:17" ht="14.4" customHeight="1">
      <c r="A150" s="551" t="s">
        <v>1211</v>
      </c>
      <c r="B150" s="556">
        <v>181</v>
      </c>
      <c r="C150" s="553">
        <v>326</v>
      </c>
      <c r="D150" s="553">
        <v>138</v>
      </c>
      <c r="E150" s="553">
        <v>188</v>
      </c>
      <c r="F150" s="606" t="s">
        <v>1212</v>
      </c>
      <c r="G150" s="556">
        <v>305</v>
      </c>
      <c r="H150" s="553">
        <v>732</v>
      </c>
      <c r="I150" s="553">
        <v>351</v>
      </c>
      <c r="J150" s="553">
        <v>381</v>
      </c>
      <c r="L150" s="554"/>
    </row>
    <row r="151" spans="1:17" ht="14.4" customHeight="1">
      <c r="A151" s="529"/>
      <c r="B151" s="91"/>
      <c r="C151" s="91"/>
      <c r="D151" s="91"/>
      <c r="E151" s="91"/>
      <c r="F151" s="606" t="s">
        <v>1213</v>
      </c>
      <c r="G151" s="556">
        <v>1886</v>
      </c>
      <c r="H151" s="553">
        <v>4058</v>
      </c>
      <c r="I151" s="553">
        <v>2086</v>
      </c>
      <c r="J151" s="553">
        <v>1972</v>
      </c>
      <c r="K151" s="474"/>
      <c r="L151" s="554"/>
    </row>
    <row r="152" spans="1:17" ht="14.4" customHeight="1">
      <c r="A152" s="551" t="s">
        <v>1214</v>
      </c>
      <c r="B152" s="556">
        <v>1465</v>
      </c>
      <c r="C152" s="553">
        <v>3377</v>
      </c>
      <c r="D152" s="553">
        <v>1649</v>
      </c>
      <c r="E152" s="553">
        <v>1728</v>
      </c>
      <c r="F152" s="606" t="s">
        <v>1215</v>
      </c>
      <c r="G152" s="556">
        <v>360</v>
      </c>
      <c r="H152" s="553">
        <v>896</v>
      </c>
      <c r="I152" s="553">
        <v>436</v>
      </c>
      <c r="J152" s="553">
        <v>460</v>
      </c>
      <c r="K152" s="474"/>
      <c r="L152" s="554"/>
    </row>
    <row r="153" spans="1:17" ht="14.4" customHeight="1">
      <c r="B153" s="556"/>
      <c r="C153" s="553"/>
      <c r="D153" s="553"/>
      <c r="E153" s="553"/>
      <c r="F153" s="606" t="s">
        <v>1216</v>
      </c>
      <c r="G153" s="556">
        <v>1341</v>
      </c>
      <c r="H153" s="553">
        <v>2522</v>
      </c>
      <c r="I153" s="553">
        <v>1403</v>
      </c>
      <c r="J153" s="553">
        <v>1119</v>
      </c>
      <c r="K153" s="474"/>
      <c r="L153" s="554"/>
    </row>
    <row r="154" spans="1:17" ht="14.4" customHeight="1">
      <c r="A154" s="559" t="s">
        <v>1217</v>
      </c>
      <c r="B154" s="596">
        <v>12885</v>
      </c>
      <c r="C154" s="597">
        <v>30693</v>
      </c>
      <c r="D154" s="597">
        <v>14878</v>
      </c>
      <c r="E154" s="597">
        <v>15815</v>
      </c>
      <c r="F154" s="620"/>
      <c r="G154" s="568"/>
      <c r="H154" s="567"/>
      <c r="I154" s="567"/>
      <c r="J154" s="567"/>
      <c r="K154" s="474"/>
      <c r="L154" s="554"/>
    </row>
    <row r="155" spans="1:17" ht="14.4" customHeight="1">
      <c r="A155" s="551" t="s">
        <v>1218</v>
      </c>
      <c r="B155" s="556">
        <v>49</v>
      </c>
      <c r="C155" s="553">
        <v>116</v>
      </c>
      <c r="D155" s="553">
        <v>54</v>
      </c>
      <c r="E155" s="553">
        <v>62</v>
      </c>
      <c r="F155" s="620" t="s">
        <v>1219</v>
      </c>
      <c r="G155" s="556">
        <v>513</v>
      </c>
      <c r="H155" s="553">
        <v>1111</v>
      </c>
      <c r="I155" s="553">
        <v>550</v>
      </c>
      <c r="J155" s="553">
        <v>561</v>
      </c>
      <c r="K155" s="474"/>
      <c r="L155" s="554"/>
    </row>
    <row r="156" spans="1:17" ht="14.4" customHeight="1">
      <c r="A156" s="551" t="s">
        <v>1220</v>
      </c>
      <c r="B156" s="556">
        <v>216</v>
      </c>
      <c r="C156" s="553">
        <v>530</v>
      </c>
      <c r="D156" s="553">
        <v>257</v>
      </c>
      <c r="E156" s="553">
        <v>273</v>
      </c>
      <c r="F156" s="620" t="s">
        <v>1221</v>
      </c>
      <c r="G156" s="556">
        <v>486</v>
      </c>
      <c r="H156" s="553">
        <v>1152</v>
      </c>
      <c r="I156" s="553">
        <v>543</v>
      </c>
      <c r="J156" s="553">
        <v>609</v>
      </c>
      <c r="K156" s="474"/>
    </row>
    <row r="157" spans="1:17" ht="14.4" customHeight="1">
      <c r="A157" s="551" t="s">
        <v>1222</v>
      </c>
      <c r="B157" s="556">
        <v>861</v>
      </c>
      <c r="C157" s="553">
        <v>2103</v>
      </c>
      <c r="D157" s="553">
        <v>1016</v>
      </c>
      <c r="E157" s="553">
        <v>1087</v>
      </c>
      <c r="F157" s="594"/>
      <c r="G157" s="556"/>
      <c r="H157" s="553"/>
      <c r="I157" s="553"/>
      <c r="J157" s="553"/>
      <c r="K157" s="474"/>
    </row>
    <row r="158" spans="1:17" ht="14.4" customHeight="1">
      <c r="A158" s="551" t="s">
        <v>1223</v>
      </c>
      <c r="B158" s="556">
        <v>278</v>
      </c>
      <c r="C158" s="553">
        <v>658</v>
      </c>
      <c r="D158" s="553">
        <v>305</v>
      </c>
      <c r="E158" s="553">
        <v>353</v>
      </c>
      <c r="F158" s="595" t="s">
        <v>1224</v>
      </c>
      <c r="G158" s="596">
        <v>19481</v>
      </c>
      <c r="H158" s="597">
        <v>45576</v>
      </c>
      <c r="I158" s="597">
        <v>22260</v>
      </c>
      <c r="J158" s="597">
        <v>23316</v>
      </c>
      <c r="K158" s="474"/>
    </row>
    <row r="159" spans="1:17" ht="14.4" customHeight="1">
      <c r="A159" s="574"/>
      <c r="B159" s="568"/>
      <c r="C159" s="567"/>
      <c r="D159" s="567"/>
      <c r="E159" s="567"/>
      <c r="F159" s="594" t="s">
        <v>1225</v>
      </c>
      <c r="G159" s="556" t="s">
        <v>927</v>
      </c>
      <c r="H159" s="553" t="s">
        <v>899</v>
      </c>
      <c r="I159" s="553" t="s">
        <v>899</v>
      </c>
      <c r="J159" s="553" t="s">
        <v>899</v>
      </c>
      <c r="K159" s="474"/>
    </row>
    <row r="160" spans="1:17" ht="14.4" customHeight="1">
      <c r="A160" s="574" t="s">
        <v>1226</v>
      </c>
      <c r="B160" s="556">
        <v>1050</v>
      </c>
      <c r="C160" s="553">
        <v>2723</v>
      </c>
      <c r="D160" s="553">
        <v>1380</v>
      </c>
      <c r="E160" s="553">
        <v>1343</v>
      </c>
      <c r="F160" s="594" t="s">
        <v>1227</v>
      </c>
      <c r="G160" s="556">
        <v>1112</v>
      </c>
      <c r="H160" s="553">
        <v>2620</v>
      </c>
      <c r="I160" s="553">
        <v>1294</v>
      </c>
      <c r="J160" s="553">
        <v>1326</v>
      </c>
      <c r="K160" s="474"/>
    </row>
    <row r="161" spans="1:21" ht="14.4" customHeight="1">
      <c r="A161" s="574" t="s">
        <v>1228</v>
      </c>
      <c r="B161" s="556">
        <v>946</v>
      </c>
      <c r="C161" s="553">
        <v>2234</v>
      </c>
      <c r="D161" s="553">
        <v>1074</v>
      </c>
      <c r="E161" s="553">
        <v>1160</v>
      </c>
      <c r="F161" s="594" t="s">
        <v>1229</v>
      </c>
      <c r="G161" s="556">
        <v>517</v>
      </c>
      <c r="H161" s="553">
        <v>1179</v>
      </c>
      <c r="I161" s="553">
        <v>598</v>
      </c>
      <c r="J161" s="553">
        <v>581</v>
      </c>
      <c r="K161" s="474"/>
    </row>
    <row r="162" spans="1:21" ht="14.4" customHeight="1">
      <c r="A162" s="574" t="s">
        <v>1230</v>
      </c>
      <c r="B162" s="556">
        <v>337</v>
      </c>
      <c r="C162" s="553">
        <v>815</v>
      </c>
      <c r="D162" s="553">
        <v>391</v>
      </c>
      <c r="E162" s="553">
        <v>424</v>
      </c>
      <c r="F162" s="594" t="s">
        <v>1231</v>
      </c>
      <c r="G162" s="556">
        <v>1691</v>
      </c>
      <c r="H162" s="553">
        <v>3911</v>
      </c>
      <c r="I162" s="553">
        <v>1889</v>
      </c>
      <c r="J162" s="553">
        <v>2022</v>
      </c>
      <c r="K162" s="474"/>
      <c r="R162" s="178"/>
      <c r="S162" s="178"/>
      <c r="T162" s="178"/>
      <c r="U162" s="178"/>
    </row>
    <row r="163" spans="1:21" ht="14.4" customHeight="1">
      <c r="A163" s="551" t="s">
        <v>1232</v>
      </c>
      <c r="B163" s="556">
        <v>132</v>
      </c>
      <c r="C163" s="553">
        <v>279</v>
      </c>
      <c r="D163" s="553">
        <v>135</v>
      </c>
      <c r="E163" s="553">
        <v>144</v>
      </c>
      <c r="F163" s="594"/>
      <c r="G163" s="568"/>
      <c r="H163" s="91"/>
      <c r="I163" s="91"/>
      <c r="J163" s="91"/>
      <c r="K163" s="474"/>
      <c r="R163" s="178"/>
      <c r="S163" s="178"/>
      <c r="T163" s="178"/>
      <c r="U163" s="178"/>
    </row>
    <row r="164" spans="1:21" ht="14.4" customHeight="1">
      <c r="A164" s="551" t="s">
        <v>1233</v>
      </c>
      <c r="B164" s="556">
        <v>1519</v>
      </c>
      <c r="C164" s="553">
        <v>3490</v>
      </c>
      <c r="D164" s="553">
        <v>1715</v>
      </c>
      <c r="E164" s="553">
        <v>1775</v>
      </c>
      <c r="F164" s="594" t="s">
        <v>1234</v>
      </c>
      <c r="G164" s="615">
        <v>2954</v>
      </c>
      <c r="H164" s="616">
        <v>6555</v>
      </c>
      <c r="I164" s="616">
        <v>3197</v>
      </c>
      <c r="J164" s="616">
        <v>3358</v>
      </c>
      <c r="K164" s="474"/>
    </row>
    <row r="165" spans="1:21" ht="14.4" customHeight="1">
      <c r="A165" s="551"/>
      <c r="B165" s="568"/>
      <c r="C165" s="567"/>
      <c r="D165" s="567"/>
      <c r="E165" s="567"/>
      <c r="F165" s="594" t="s">
        <v>1235</v>
      </c>
      <c r="G165" s="556">
        <v>916</v>
      </c>
      <c r="H165" s="553">
        <v>2305</v>
      </c>
      <c r="I165" s="553">
        <v>1140</v>
      </c>
      <c r="J165" s="553">
        <v>1165</v>
      </c>
      <c r="K165" s="474"/>
    </row>
    <row r="166" spans="1:21" ht="14.4" customHeight="1">
      <c r="A166" s="551" t="s">
        <v>1236</v>
      </c>
      <c r="B166" s="556">
        <v>679</v>
      </c>
      <c r="C166" s="553">
        <v>1693</v>
      </c>
      <c r="D166" s="553">
        <v>805</v>
      </c>
      <c r="E166" s="553">
        <v>888</v>
      </c>
      <c r="F166" s="594" t="s">
        <v>1237</v>
      </c>
      <c r="G166" s="556">
        <v>981</v>
      </c>
      <c r="H166" s="553">
        <v>2179</v>
      </c>
      <c r="I166" s="553">
        <v>1073</v>
      </c>
      <c r="J166" s="553">
        <v>1106</v>
      </c>
      <c r="K166" s="474"/>
    </row>
    <row r="167" spans="1:21" ht="14.4" customHeight="1">
      <c r="A167" s="551" t="s">
        <v>1238</v>
      </c>
      <c r="B167" s="556">
        <v>152</v>
      </c>
      <c r="C167" s="553">
        <v>373</v>
      </c>
      <c r="D167" s="553">
        <v>173</v>
      </c>
      <c r="E167" s="553">
        <v>200</v>
      </c>
      <c r="F167" s="594" t="s">
        <v>1239</v>
      </c>
      <c r="G167" s="556">
        <v>252</v>
      </c>
      <c r="H167" s="553">
        <v>474</v>
      </c>
      <c r="I167" s="553">
        <v>234</v>
      </c>
      <c r="J167" s="553">
        <v>240</v>
      </c>
      <c r="K167" s="474"/>
    </row>
    <row r="168" spans="1:21" ht="14.4" customHeight="1">
      <c r="A168" s="574" t="s">
        <v>1240</v>
      </c>
      <c r="B168" s="556">
        <v>261</v>
      </c>
      <c r="C168" s="553">
        <v>559</v>
      </c>
      <c r="D168" s="553">
        <v>282</v>
      </c>
      <c r="E168" s="553">
        <v>277</v>
      </c>
      <c r="F168" s="594" t="s">
        <v>1241</v>
      </c>
      <c r="G168" s="556">
        <v>380</v>
      </c>
      <c r="H168" s="553">
        <v>880</v>
      </c>
      <c r="I168" s="553">
        <v>420</v>
      </c>
      <c r="J168" s="553">
        <v>460</v>
      </c>
      <c r="K168" s="474"/>
    </row>
    <row r="169" spans="1:21" ht="14.4" customHeight="1">
      <c r="A169" s="574" t="s">
        <v>1242</v>
      </c>
      <c r="B169" s="556">
        <v>124</v>
      </c>
      <c r="C169" s="553">
        <v>287</v>
      </c>
      <c r="D169" s="553">
        <v>128</v>
      </c>
      <c r="E169" s="553">
        <v>159</v>
      </c>
      <c r="F169" s="594"/>
      <c r="G169" s="568"/>
      <c r="H169" s="91"/>
      <c r="I169" s="91"/>
      <c r="J169" s="91"/>
      <c r="K169" s="474"/>
    </row>
    <row r="170" spans="1:21" ht="14.4" customHeight="1">
      <c r="A170" s="551" t="s">
        <v>1243</v>
      </c>
      <c r="B170" s="556">
        <v>312</v>
      </c>
      <c r="C170" s="553">
        <v>725</v>
      </c>
      <c r="D170" s="553">
        <v>343</v>
      </c>
      <c r="E170" s="553">
        <v>382</v>
      </c>
      <c r="F170" s="594" t="s">
        <v>1244</v>
      </c>
      <c r="G170" s="556">
        <v>866</v>
      </c>
      <c r="H170" s="553">
        <v>1833</v>
      </c>
      <c r="I170" s="553">
        <v>874</v>
      </c>
      <c r="J170" s="553">
        <v>959</v>
      </c>
      <c r="K170" s="474"/>
    </row>
    <row r="171" spans="1:21" ht="14.4" customHeight="1">
      <c r="B171" s="568"/>
      <c r="C171" s="91"/>
      <c r="D171" s="91"/>
      <c r="E171" s="91"/>
      <c r="F171" s="594" t="s">
        <v>1245</v>
      </c>
      <c r="G171" s="615">
        <v>858</v>
      </c>
      <c r="H171" s="616">
        <v>2263</v>
      </c>
      <c r="I171" s="616">
        <v>1101</v>
      </c>
      <c r="J171" s="616">
        <v>1162</v>
      </c>
      <c r="K171" s="474"/>
    </row>
    <row r="172" spans="1:21" ht="14.4" customHeight="1">
      <c r="A172" s="574" t="s">
        <v>1246</v>
      </c>
      <c r="B172" s="556">
        <v>1294</v>
      </c>
      <c r="C172" s="553">
        <v>3149</v>
      </c>
      <c r="D172" s="553">
        <v>1525</v>
      </c>
      <c r="E172" s="553">
        <v>1624</v>
      </c>
      <c r="F172" s="594" t="s">
        <v>1247</v>
      </c>
      <c r="G172" s="556">
        <v>1296</v>
      </c>
      <c r="H172" s="553">
        <v>3100</v>
      </c>
      <c r="I172" s="553">
        <v>1511</v>
      </c>
      <c r="J172" s="553">
        <v>1589</v>
      </c>
      <c r="K172" s="474"/>
    </row>
    <row r="173" spans="1:21" ht="14.4" customHeight="1">
      <c r="A173" s="574" t="s">
        <v>1248</v>
      </c>
      <c r="B173" s="556">
        <v>3438</v>
      </c>
      <c r="C173" s="553">
        <v>8255</v>
      </c>
      <c r="D173" s="553">
        <v>3977</v>
      </c>
      <c r="E173" s="553">
        <v>4278</v>
      </c>
      <c r="F173" s="594" t="s">
        <v>1249</v>
      </c>
      <c r="G173" s="556">
        <v>897</v>
      </c>
      <c r="H173" s="553">
        <v>1964</v>
      </c>
      <c r="I173" s="553">
        <v>976</v>
      </c>
      <c r="J173" s="553">
        <v>988</v>
      </c>
      <c r="K173" s="474"/>
    </row>
    <row r="174" spans="1:21" ht="14.4" customHeight="1">
      <c r="A174" s="574" t="s">
        <v>1250</v>
      </c>
      <c r="B174" s="556">
        <v>346</v>
      </c>
      <c r="C174" s="553">
        <v>739</v>
      </c>
      <c r="D174" s="553">
        <v>363</v>
      </c>
      <c r="E174" s="553">
        <v>376</v>
      </c>
      <c r="F174" s="594" t="s">
        <v>1251</v>
      </c>
      <c r="G174" s="556">
        <v>335</v>
      </c>
      <c r="H174" s="553">
        <v>884</v>
      </c>
      <c r="I174" s="553">
        <v>431</v>
      </c>
      <c r="J174" s="553">
        <v>453</v>
      </c>
      <c r="K174" s="474"/>
    </row>
    <row r="175" spans="1:21" ht="14.4" customHeight="1">
      <c r="A175" s="574" t="s">
        <v>1252</v>
      </c>
      <c r="B175" s="556">
        <v>891</v>
      </c>
      <c r="C175" s="553">
        <v>1965</v>
      </c>
      <c r="D175" s="553">
        <v>955</v>
      </c>
      <c r="E175" s="553">
        <v>1010</v>
      </c>
      <c r="F175" s="594"/>
      <c r="G175" s="568"/>
      <c r="H175" s="91"/>
      <c r="I175" s="91"/>
      <c r="J175" s="91"/>
      <c r="K175" s="474"/>
    </row>
    <row r="176" spans="1:21" ht="14.4" customHeight="1">
      <c r="B176" s="568"/>
      <c r="C176" s="91"/>
      <c r="D176" s="91"/>
      <c r="E176" s="91"/>
      <c r="F176" s="594" t="s">
        <v>1253</v>
      </c>
      <c r="G176" s="556">
        <v>594</v>
      </c>
      <c r="H176" s="553">
        <v>1311</v>
      </c>
      <c r="I176" s="553">
        <v>601</v>
      </c>
      <c r="J176" s="553">
        <v>710</v>
      </c>
      <c r="K176" s="474"/>
    </row>
    <row r="177" spans="1:11" ht="14.4" customHeight="1">
      <c r="A177" s="559" t="s">
        <v>1254</v>
      </c>
      <c r="B177" s="596">
        <v>5376</v>
      </c>
      <c r="C177" s="597">
        <v>12161</v>
      </c>
      <c r="D177" s="597">
        <v>5883</v>
      </c>
      <c r="E177" s="597">
        <v>6278</v>
      </c>
      <c r="F177" s="594" t="s">
        <v>1255</v>
      </c>
      <c r="G177" s="556">
        <v>679</v>
      </c>
      <c r="H177" s="553">
        <v>1652</v>
      </c>
      <c r="I177" s="553">
        <v>798</v>
      </c>
      <c r="J177" s="553">
        <v>854</v>
      </c>
      <c r="K177" s="474"/>
    </row>
    <row r="178" spans="1:11" ht="14.4" customHeight="1">
      <c r="A178" s="551" t="s">
        <v>1256</v>
      </c>
      <c r="B178" s="556">
        <v>313</v>
      </c>
      <c r="C178" s="553">
        <v>738</v>
      </c>
      <c r="D178" s="553">
        <v>359</v>
      </c>
      <c r="E178" s="553">
        <v>379</v>
      </c>
      <c r="F178" s="594" t="s">
        <v>1257</v>
      </c>
      <c r="G178" s="615">
        <v>62</v>
      </c>
      <c r="H178" s="616">
        <v>140</v>
      </c>
      <c r="I178" s="616">
        <v>62</v>
      </c>
      <c r="J178" s="616">
        <v>78</v>
      </c>
      <c r="K178" s="474"/>
    </row>
    <row r="179" spans="1:11" ht="14.4" customHeight="1">
      <c r="A179" s="551" t="s">
        <v>1258</v>
      </c>
      <c r="B179" s="556">
        <v>427</v>
      </c>
      <c r="C179" s="553">
        <v>976</v>
      </c>
      <c r="D179" s="553">
        <v>478</v>
      </c>
      <c r="E179" s="553">
        <v>498</v>
      </c>
      <c r="F179" s="594" t="s">
        <v>1259</v>
      </c>
      <c r="G179" s="556">
        <v>2834</v>
      </c>
      <c r="H179" s="553">
        <v>6823</v>
      </c>
      <c r="I179" s="553">
        <v>3367</v>
      </c>
      <c r="J179" s="553">
        <v>3456</v>
      </c>
      <c r="K179" s="474"/>
    </row>
    <row r="180" spans="1:11" ht="14.4" customHeight="1">
      <c r="A180" s="551" t="s">
        <v>1260</v>
      </c>
      <c r="B180" s="556">
        <v>990</v>
      </c>
      <c r="C180" s="553">
        <v>2366</v>
      </c>
      <c r="D180" s="553">
        <v>1162</v>
      </c>
      <c r="E180" s="553">
        <v>1204</v>
      </c>
      <c r="F180" s="594" t="s">
        <v>1261</v>
      </c>
      <c r="G180" s="556">
        <v>233</v>
      </c>
      <c r="H180" s="553">
        <v>587</v>
      </c>
      <c r="I180" s="553">
        <v>264</v>
      </c>
      <c r="J180" s="553">
        <v>323</v>
      </c>
      <c r="K180" s="474"/>
    </row>
    <row r="181" spans="1:11" ht="14.4" customHeight="1">
      <c r="A181" s="551" t="s">
        <v>1262</v>
      </c>
      <c r="B181" s="556">
        <v>140</v>
      </c>
      <c r="C181" s="553">
        <v>258</v>
      </c>
      <c r="D181" s="553">
        <v>137</v>
      </c>
      <c r="E181" s="553">
        <v>121</v>
      </c>
      <c r="F181" s="594"/>
      <c r="G181" s="568"/>
      <c r="H181" s="91"/>
      <c r="I181" s="91"/>
      <c r="J181" s="91"/>
      <c r="K181" s="474"/>
    </row>
    <row r="182" spans="1:11" ht="14.4" customHeight="1">
      <c r="B182" s="568"/>
      <c r="C182" s="91"/>
      <c r="D182" s="91"/>
      <c r="E182" s="91"/>
      <c r="F182" s="594" t="s">
        <v>1263</v>
      </c>
      <c r="G182" s="556">
        <v>1557</v>
      </c>
      <c r="H182" s="553">
        <v>3771</v>
      </c>
      <c r="I182" s="553">
        <v>1874</v>
      </c>
      <c r="J182" s="553">
        <v>1897</v>
      </c>
      <c r="K182" s="474"/>
    </row>
    <row r="183" spans="1:11" ht="14.4" customHeight="1">
      <c r="A183" s="551" t="s">
        <v>1264</v>
      </c>
      <c r="B183" s="556">
        <v>912</v>
      </c>
      <c r="C183" s="553">
        <v>2091</v>
      </c>
      <c r="D183" s="553">
        <v>1009</v>
      </c>
      <c r="E183" s="553">
        <v>1082</v>
      </c>
      <c r="F183" s="594" t="s">
        <v>1265</v>
      </c>
      <c r="G183" s="556">
        <v>62</v>
      </c>
      <c r="H183" s="553">
        <v>162</v>
      </c>
      <c r="I183" s="553">
        <v>76</v>
      </c>
      <c r="J183" s="553">
        <v>86</v>
      </c>
      <c r="K183" s="474"/>
    </row>
    <row r="184" spans="1:11" ht="14.4" customHeight="1">
      <c r="A184" s="574" t="s">
        <v>1266</v>
      </c>
      <c r="B184" s="556">
        <v>91</v>
      </c>
      <c r="C184" s="553">
        <v>238</v>
      </c>
      <c r="D184" s="553">
        <v>118</v>
      </c>
      <c r="E184" s="553">
        <v>120</v>
      </c>
      <c r="F184" s="594" t="s">
        <v>1267</v>
      </c>
      <c r="G184" s="556">
        <v>405</v>
      </c>
      <c r="H184" s="553">
        <v>983</v>
      </c>
      <c r="I184" s="553">
        <v>480</v>
      </c>
      <c r="J184" s="553">
        <v>503</v>
      </c>
      <c r="K184" s="474"/>
    </row>
    <row r="185" spans="1:11" ht="14.4" customHeight="1">
      <c r="A185" s="574" t="s">
        <v>1268</v>
      </c>
      <c r="B185" s="556">
        <v>91</v>
      </c>
      <c r="C185" s="553">
        <v>244</v>
      </c>
      <c r="D185" s="553">
        <v>112</v>
      </c>
      <c r="E185" s="553">
        <v>132</v>
      </c>
      <c r="F185" s="177"/>
      <c r="G185" s="568"/>
      <c r="H185" s="91"/>
      <c r="I185" s="91"/>
      <c r="J185" s="91"/>
      <c r="K185" s="474"/>
    </row>
    <row r="186" spans="1:11" ht="14.4" customHeight="1">
      <c r="A186" s="574" t="s">
        <v>1269</v>
      </c>
      <c r="B186" s="556">
        <v>67</v>
      </c>
      <c r="C186" s="553">
        <v>181</v>
      </c>
      <c r="D186" s="553">
        <v>76</v>
      </c>
      <c r="E186" s="553">
        <v>105</v>
      </c>
      <c r="F186" s="177"/>
      <c r="G186" s="177"/>
      <c r="K186" s="474"/>
    </row>
    <row r="187" spans="1:11" ht="14.4" customHeight="1" thickBot="1">
      <c r="A187" s="575" t="s">
        <v>1270</v>
      </c>
      <c r="B187" s="579">
        <v>328</v>
      </c>
      <c r="C187" s="580">
        <v>739</v>
      </c>
      <c r="D187" s="580">
        <v>379</v>
      </c>
      <c r="E187" s="580">
        <v>360</v>
      </c>
      <c r="F187" s="621"/>
      <c r="G187" s="621"/>
      <c r="H187" s="513"/>
      <c r="I187" s="513"/>
      <c r="J187" s="513"/>
      <c r="K187" s="474"/>
    </row>
    <row r="188" spans="1:11" ht="12" customHeight="1">
      <c r="A188" s="178" t="s">
        <v>988</v>
      </c>
      <c r="B188" s="586"/>
      <c r="C188" s="554"/>
      <c r="D188" s="554"/>
      <c r="E188" s="554"/>
      <c r="F188" s="178"/>
      <c r="K188" s="474"/>
    </row>
    <row r="189" spans="1:11" ht="12" customHeight="1">
      <c r="A189" s="178" t="s">
        <v>1271</v>
      </c>
      <c r="B189" s="178"/>
      <c r="C189" s="178"/>
      <c r="D189" s="178"/>
      <c r="E189" s="178"/>
      <c r="K189" s="474"/>
    </row>
    <row r="190" spans="1:11">
      <c r="A190" s="551"/>
      <c r="B190" s="554"/>
      <c r="C190" s="554"/>
      <c r="D190" s="554"/>
      <c r="E190" s="554"/>
      <c r="F190" s="622"/>
      <c r="G190" s="554"/>
      <c r="H190" s="554"/>
      <c r="I190" s="178"/>
      <c r="J190" s="178"/>
    </row>
    <row r="191" spans="1:11">
      <c r="A191" s="551"/>
      <c r="B191" s="554"/>
      <c r="C191" s="554"/>
      <c r="D191" s="554"/>
      <c r="E191" s="554"/>
      <c r="F191" s="551"/>
      <c r="G191" s="554"/>
      <c r="H191" s="554"/>
      <c r="I191" s="178"/>
      <c r="J191" s="178"/>
    </row>
    <row r="192" spans="1:11">
      <c r="A192" s="551"/>
      <c r="B192" s="554"/>
      <c r="C192" s="554"/>
      <c r="D192" s="554"/>
      <c r="E192" s="554"/>
      <c r="F192" s="178"/>
      <c r="G192" s="178"/>
      <c r="H192" s="178"/>
      <c r="I192" s="178"/>
      <c r="J192" s="178"/>
    </row>
    <row r="193" spans="1:10">
      <c r="A193" s="551"/>
      <c r="B193" s="554"/>
      <c r="C193" s="554"/>
      <c r="D193" s="554"/>
      <c r="E193" s="554"/>
      <c r="F193" s="178"/>
      <c r="G193" s="178"/>
      <c r="H193" s="178"/>
      <c r="I193" s="178"/>
      <c r="J193" s="178"/>
    </row>
    <row r="194" spans="1:10">
      <c r="A194" s="178"/>
      <c r="B194" s="178"/>
      <c r="C194" s="178"/>
      <c r="D194" s="178"/>
      <c r="E194" s="178"/>
      <c r="F194" s="178"/>
      <c r="G194" s="178"/>
      <c r="H194" s="178"/>
      <c r="I194" s="178"/>
      <c r="J194" s="178"/>
    </row>
  </sheetData>
  <mergeCells count="30">
    <mergeCell ref="T3:V3"/>
    <mergeCell ref="A3:A4"/>
    <mergeCell ref="B3:B4"/>
    <mergeCell ref="C3:E3"/>
    <mergeCell ref="F3:F4"/>
    <mergeCell ref="G3:G4"/>
    <mergeCell ref="H3:J3"/>
    <mergeCell ref="M3:M4"/>
    <mergeCell ref="N3:N4"/>
    <mergeCell ref="O3:Q3"/>
    <mergeCell ref="R3:R4"/>
    <mergeCell ref="S3:S4"/>
    <mergeCell ref="S66:S67"/>
    <mergeCell ref="T66:V66"/>
    <mergeCell ref="A66:A67"/>
    <mergeCell ref="B66:B67"/>
    <mergeCell ref="C66:E66"/>
    <mergeCell ref="F66:F67"/>
    <mergeCell ref="G66:G67"/>
    <mergeCell ref="H66:J66"/>
    <mergeCell ref="H129:J129"/>
    <mergeCell ref="M66:M67"/>
    <mergeCell ref="N66:N67"/>
    <mergeCell ref="O66:Q66"/>
    <mergeCell ref="R66:R67"/>
    <mergeCell ref="A129:A130"/>
    <mergeCell ref="B129:B130"/>
    <mergeCell ref="C129:E129"/>
    <mergeCell ref="F129:F130"/>
    <mergeCell ref="G129:G130"/>
  </mergeCells>
  <phoneticPr fontId="3"/>
  <pageMargins left="0.59055118110236227" right="0.59055118110236227" top="0.59055118110236227" bottom="0.59055118110236227" header="0.51181102362204722" footer="0.51181102362204722"/>
  <pageSetup paperSize="9" scale="89" pageOrder="overThenDown" orientation="portrait" r:id="rId1"/>
  <headerFooter alignWithMargins="0"/>
  <rowBreaks count="1" manualBreakCount="1">
    <brk id="63" max="32" man="1"/>
  </rowBreaks>
  <colBreaks count="2" manualBreakCount="2">
    <brk id="11" max="126" man="1"/>
    <brk id="22" max="126"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view="pageBreakPreview" zoomScaleNormal="100" workbookViewId="0"/>
  </sheetViews>
  <sheetFormatPr defaultRowHeight="13.2"/>
  <cols>
    <col min="1" max="1" width="8.88671875" customWidth="1"/>
    <col min="2" max="2" width="0.88671875" customWidth="1"/>
    <col min="3" max="3" width="31.109375" customWidth="1"/>
    <col min="4" max="4" width="18.77734375" customWidth="1"/>
    <col min="5" max="5" width="7.33203125" customWidth="1"/>
    <col min="6" max="6" width="4.44140625" customWidth="1"/>
    <col min="7" max="7" width="2.21875" customWidth="1"/>
    <col min="8" max="8" width="4.88671875" customWidth="1"/>
    <col min="9" max="9" width="2.44140625" customWidth="1"/>
    <col min="10" max="10" width="3.21875" customWidth="1"/>
    <col min="11" max="11" width="2.44140625" customWidth="1"/>
    <col min="12" max="12" width="0.88671875" customWidth="1"/>
    <col min="13" max="13" width="2.44140625" customWidth="1"/>
  </cols>
  <sheetData>
    <row r="1" spans="1:13" ht="19.2">
      <c r="A1" s="86" t="s">
        <v>6384</v>
      </c>
      <c r="B1" s="87"/>
      <c r="C1" s="87"/>
      <c r="D1" s="87"/>
      <c r="E1" s="87"/>
      <c r="F1" s="458"/>
      <c r="G1" s="458"/>
      <c r="H1" s="458"/>
      <c r="I1" s="458"/>
      <c r="J1" s="458"/>
      <c r="K1" s="458"/>
      <c r="L1" s="458"/>
      <c r="M1" s="458"/>
    </row>
    <row r="2" spans="1:13" ht="13.8" thickBot="1">
      <c r="A2" s="474"/>
      <c r="B2" s="474"/>
      <c r="C2" s="694"/>
      <c r="D2" s="474"/>
      <c r="E2" s="474"/>
      <c r="F2" s="3289"/>
      <c r="G2" s="3289"/>
      <c r="H2" s="3289"/>
      <c r="I2" s="3289"/>
      <c r="J2" s="3289"/>
      <c r="K2" s="3289"/>
      <c r="L2" s="3289"/>
      <c r="M2" s="478" t="s">
        <v>6385</v>
      </c>
    </row>
    <row r="3" spans="1:13" ht="22.5" customHeight="1">
      <c r="A3" s="4403" t="s">
        <v>6386</v>
      </c>
      <c r="B3" s="4403"/>
      <c r="C3" s="4403"/>
      <c r="D3" s="4407"/>
      <c r="E3" s="94" t="s">
        <v>6387</v>
      </c>
      <c r="F3" s="4402" t="s">
        <v>6388</v>
      </c>
      <c r="G3" s="4403"/>
      <c r="H3" s="4403"/>
      <c r="I3" s="4403"/>
      <c r="J3" s="4403"/>
      <c r="K3" s="4403"/>
      <c r="L3" s="4403"/>
      <c r="M3" s="4403"/>
    </row>
    <row r="4" spans="1:13" ht="5.0999999999999996" customHeight="1">
      <c r="A4" s="517"/>
      <c r="B4" s="517"/>
      <c r="C4" s="517"/>
      <c r="D4" s="517"/>
      <c r="E4" s="3849"/>
      <c r="F4" s="517"/>
      <c r="G4" s="517"/>
      <c r="H4" s="517"/>
      <c r="I4" s="517"/>
      <c r="J4" s="517"/>
      <c r="K4" s="517"/>
      <c r="L4" s="517"/>
      <c r="M4" s="517"/>
    </row>
    <row r="5" spans="1:13" ht="15" customHeight="1">
      <c r="A5" s="517" t="s">
        <v>6389</v>
      </c>
      <c r="B5" s="517"/>
      <c r="C5" s="178" t="s">
        <v>6390</v>
      </c>
      <c r="D5" s="180" t="s">
        <v>6391</v>
      </c>
      <c r="E5" s="3849" t="s">
        <v>6392</v>
      </c>
      <c r="F5" s="3850">
        <v>1951</v>
      </c>
      <c r="G5" s="3851" t="s">
        <v>6393</v>
      </c>
      <c r="H5" s="3852" t="s">
        <v>6394</v>
      </c>
      <c r="I5" s="3853">
        <v>26</v>
      </c>
      <c r="J5" s="3851" t="s">
        <v>6395</v>
      </c>
      <c r="K5" s="91">
        <v>6</v>
      </c>
      <c r="L5" s="160" t="s">
        <v>6396</v>
      </c>
      <c r="M5" s="3853">
        <v>9</v>
      </c>
    </row>
    <row r="6" spans="1:13" ht="15" customHeight="1">
      <c r="A6" s="517" t="s">
        <v>75</v>
      </c>
      <c r="B6" s="517"/>
      <c r="C6" s="178" t="s">
        <v>6397</v>
      </c>
      <c r="D6" s="180" t="s">
        <v>6391</v>
      </c>
      <c r="E6" s="3849" t="s">
        <v>75</v>
      </c>
      <c r="F6" s="3850">
        <v>1951</v>
      </c>
      <c r="G6" s="3851" t="s">
        <v>6393</v>
      </c>
      <c r="H6" s="3852" t="s">
        <v>6394</v>
      </c>
      <c r="I6" s="3853">
        <v>26</v>
      </c>
      <c r="J6" s="3851" t="s">
        <v>6395</v>
      </c>
      <c r="K6" s="91">
        <v>6</v>
      </c>
      <c r="L6" s="160" t="s">
        <v>6396</v>
      </c>
      <c r="M6" s="3853">
        <v>9</v>
      </c>
    </row>
    <row r="7" spans="1:13" ht="15" customHeight="1">
      <c r="A7" s="517" t="s">
        <v>75</v>
      </c>
      <c r="B7" s="517"/>
      <c r="C7" s="178" t="s">
        <v>6398</v>
      </c>
      <c r="D7" s="180" t="s">
        <v>6391</v>
      </c>
      <c r="E7" s="3849" t="s">
        <v>75</v>
      </c>
      <c r="F7" s="3850">
        <v>1952</v>
      </c>
      <c r="G7" s="3851" t="s">
        <v>6393</v>
      </c>
      <c r="H7" s="3852" t="s">
        <v>6394</v>
      </c>
      <c r="I7" s="3853">
        <v>27</v>
      </c>
      <c r="J7" s="3851" t="s">
        <v>6395</v>
      </c>
      <c r="K7" s="91">
        <v>3</v>
      </c>
      <c r="L7" s="160" t="s">
        <v>6396</v>
      </c>
      <c r="M7" s="3853">
        <v>29</v>
      </c>
    </row>
    <row r="8" spans="1:13" ht="15" customHeight="1">
      <c r="A8" s="517" t="s">
        <v>75</v>
      </c>
      <c r="B8" s="517"/>
      <c r="C8" s="178" t="s">
        <v>6399</v>
      </c>
      <c r="D8" s="180" t="s">
        <v>6391</v>
      </c>
      <c r="E8" s="3849" t="s">
        <v>75</v>
      </c>
      <c r="F8" s="3850">
        <v>1952</v>
      </c>
      <c r="G8" s="3851" t="s">
        <v>6393</v>
      </c>
      <c r="H8" s="3852" t="s">
        <v>6394</v>
      </c>
      <c r="I8" s="3853">
        <v>27</v>
      </c>
      <c r="J8" s="3851" t="s">
        <v>6395</v>
      </c>
      <c r="K8" s="3853">
        <v>11</v>
      </c>
      <c r="L8" s="160" t="s">
        <v>6396</v>
      </c>
      <c r="M8" s="3853">
        <v>22</v>
      </c>
    </row>
    <row r="9" spans="1:13" ht="15" customHeight="1">
      <c r="A9" s="517" t="s">
        <v>75</v>
      </c>
      <c r="B9" s="517"/>
      <c r="C9" s="178" t="s">
        <v>6400</v>
      </c>
      <c r="D9" s="180" t="s">
        <v>6401</v>
      </c>
      <c r="E9" s="3849" t="s">
        <v>6402</v>
      </c>
      <c r="F9" s="3850">
        <v>1953</v>
      </c>
      <c r="G9" s="3851" t="s">
        <v>6393</v>
      </c>
      <c r="H9" s="3852" t="s">
        <v>6394</v>
      </c>
      <c r="I9" s="3853">
        <v>28</v>
      </c>
      <c r="J9" s="3851" t="s">
        <v>6395</v>
      </c>
      <c r="K9" s="3853">
        <v>3</v>
      </c>
      <c r="L9" s="160" t="s">
        <v>6396</v>
      </c>
      <c r="M9" s="3853">
        <v>31</v>
      </c>
    </row>
    <row r="10" spans="1:13" ht="15" customHeight="1">
      <c r="A10" s="517" t="s">
        <v>75</v>
      </c>
      <c r="B10" s="517"/>
      <c r="C10" s="178" t="s">
        <v>6403</v>
      </c>
      <c r="D10" s="180" t="s">
        <v>6391</v>
      </c>
      <c r="E10" s="3849" t="s">
        <v>6404</v>
      </c>
      <c r="F10" s="3850">
        <v>1953</v>
      </c>
      <c r="G10" s="3851" t="s">
        <v>6393</v>
      </c>
      <c r="H10" s="3852" t="s">
        <v>6394</v>
      </c>
      <c r="I10" s="3853">
        <v>28</v>
      </c>
      <c r="J10" s="3851" t="s">
        <v>6395</v>
      </c>
      <c r="K10" s="3853">
        <v>3</v>
      </c>
      <c r="L10" s="160" t="s">
        <v>6396</v>
      </c>
      <c r="M10" s="3853">
        <v>31</v>
      </c>
    </row>
    <row r="11" spans="1:13" ht="15" customHeight="1">
      <c r="A11" s="517" t="s">
        <v>75</v>
      </c>
      <c r="B11" s="517"/>
      <c r="C11" s="178" t="s">
        <v>6405</v>
      </c>
      <c r="D11" s="180" t="s">
        <v>6391</v>
      </c>
      <c r="E11" s="3849" t="s">
        <v>75</v>
      </c>
      <c r="F11" s="3850">
        <v>1953</v>
      </c>
      <c r="G11" s="3851" t="s">
        <v>6393</v>
      </c>
      <c r="H11" s="3852" t="s">
        <v>6394</v>
      </c>
      <c r="I11" s="3853">
        <v>28</v>
      </c>
      <c r="J11" s="3851" t="s">
        <v>6395</v>
      </c>
      <c r="K11" s="3853">
        <v>11</v>
      </c>
      <c r="L11" s="160" t="s">
        <v>6396</v>
      </c>
      <c r="M11" s="3853">
        <v>14</v>
      </c>
    </row>
    <row r="12" spans="1:13" ht="15" customHeight="1">
      <c r="A12" s="517" t="s">
        <v>75</v>
      </c>
      <c r="B12" s="517"/>
      <c r="C12" s="178" t="s">
        <v>6406</v>
      </c>
      <c r="D12" s="180" t="s">
        <v>6391</v>
      </c>
      <c r="E12" s="3849" t="s">
        <v>75</v>
      </c>
      <c r="F12" s="3850">
        <v>1955</v>
      </c>
      <c r="G12" s="3851" t="s">
        <v>6393</v>
      </c>
      <c r="H12" s="3852" t="s">
        <v>6394</v>
      </c>
      <c r="I12" s="3853">
        <v>30</v>
      </c>
      <c r="J12" s="3851" t="s">
        <v>6395</v>
      </c>
      <c r="K12" s="91">
        <v>2</v>
      </c>
      <c r="L12" s="160" t="s">
        <v>6396</v>
      </c>
      <c r="M12" s="3853">
        <v>2</v>
      </c>
    </row>
    <row r="13" spans="1:13" ht="15" customHeight="1">
      <c r="A13" s="517" t="s">
        <v>75</v>
      </c>
      <c r="B13" s="517"/>
      <c r="C13" s="178" t="s">
        <v>6407</v>
      </c>
      <c r="D13" s="180" t="s">
        <v>6401</v>
      </c>
      <c r="E13" s="3849" t="s">
        <v>6408</v>
      </c>
      <c r="F13" s="3850">
        <v>1964</v>
      </c>
      <c r="G13" s="3851" t="s">
        <v>6393</v>
      </c>
      <c r="H13" s="3852" t="s">
        <v>6394</v>
      </c>
      <c r="I13" s="3853">
        <v>39</v>
      </c>
      <c r="J13" s="3851" t="s">
        <v>6395</v>
      </c>
      <c r="K13" s="91">
        <v>5</v>
      </c>
      <c r="L13" s="160" t="s">
        <v>6396</v>
      </c>
      <c r="M13" s="3853">
        <v>26</v>
      </c>
    </row>
    <row r="14" spans="1:13" ht="13.95" customHeight="1">
      <c r="A14" s="517"/>
      <c r="B14" s="517"/>
      <c r="C14" s="178"/>
      <c r="D14" s="180"/>
      <c r="E14" s="3849"/>
      <c r="F14" s="3850"/>
      <c r="G14" s="3851"/>
      <c r="H14" s="3852"/>
      <c r="I14" s="3853"/>
      <c r="J14" s="3851"/>
      <c r="K14" s="91"/>
      <c r="L14" s="160"/>
      <c r="M14" s="3853"/>
    </row>
    <row r="15" spans="1:13" ht="15" customHeight="1">
      <c r="A15" s="517" t="s">
        <v>6409</v>
      </c>
      <c r="B15" s="517"/>
      <c r="C15" s="178" t="s">
        <v>6410</v>
      </c>
      <c r="D15" s="180" t="s">
        <v>6401</v>
      </c>
      <c r="E15" s="3849" t="s">
        <v>6411</v>
      </c>
      <c r="F15" s="3850">
        <v>1899</v>
      </c>
      <c r="G15" s="3851" t="s">
        <v>6393</v>
      </c>
      <c r="H15" s="3852" t="s">
        <v>6412</v>
      </c>
      <c r="I15" s="3853">
        <v>32</v>
      </c>
      <c r="J15" s="3851" t="s">
        <v>6395</v>
      </c>
      <c r="K15" s="91">
        <v>8</v>
      </c>
      <c r="L15" s="160" t="s">
        <v>6396</v>
      </c>
      <c r="M15" s="3853">
        <v>1</v>
      </c>
    </row>
    <row r="16" spans="1:13" ht="15" customHeight="1">
      <c r="A16" s="517" t="s">
        <v>75</v>
      </c>
      <c r="B16" s="517"/>
      <c r="C16" s="178" t="s">
        <v>6413</v>
      </c>
      <c r="D16" s="180" t="s">
        <v>6414</v>
      </c>
      <c r="E16" s="3849" t="s">
        <v>6415</v>
      </c>
      <c r="F16" s="3850">
        <v>1915</v>
      </c>
      <c r="G16" s="3851" t="s">
        <v>6393</v>
      </c>
      <c r="H16" s="3852" t="s">
        <v>6416</v>
      </c>
      <c r="I16" s="3853">
        <v>4</v>
      </c>
      <c r="J16" s="3851" t="s">
        <v>6395</v>
      </c>
      <c r="K16" s="91">
        <v>3</v>
      </c>
      <c r="L16" s="160" t="s">
        <v>6396</v>
      </c>
      <c r="M16" s="3853">
        <v>26</v>
      </c>
    </row>
    <row r="17" spans="1:13" ht="15" customHeight="1">
      <c r="A17" s="517" t="s">
        <v>75</v>
      </c>
      <c r="B17" s="517"/>
      <c r="C17" s="178" t="s">
        <v>6417</v>
      </c>
      <c r="D17" s="180" t="s">
        <v>6418</v>
      </c>
      <c r="E17" s="3849" t="s">
        <v>6408</v>
      </c>
      <c r="F17" s="3850">
        <v>1927</v>
      </c>
      <c r="G17" s="3851" t="s">
        <v>6393</v>
      </c>
      <c r="H17" s="3852" t="s">
        <v>6419</v>
      </c>
      <c r="I17" s="3853">
        <v>2</v>
      </c>
      <c r="J17" s="3851" t="s">
        <v>6395</v>
      </c>
      <c r="K17" s="91">
        <v>4</v>
      </c>
      <c r="L17" s="160" t="s">
        <v>6396</v>
      </c>
      <c r="M17" s="3853">
        <v>25</v>
      </c>
    </row>
    <row r="18" spans="1:13" ht="15" customHeight="1">
      <c r="A18" s="517" t="s">
        <v>75</v>
      </c>
      <c r="B18" s="517"/>
      <c r="C18" s="178" t="s">
        <v>6420</v>
      </c>
      <c r="D18" s="180" t="s">
        <v>6421</v>
      </c>
      <c r="E18" s="3849" t="s">
        <v>75</v>
      </c>
      <c r="F18" s="3850">
        <v>1933</v>
      </c>
      <c r="G18" s="3851" t="s">
        <v>6393</v>
      </c>
      <c r="H18" s="3852" t="s">
        <v>6419</v>
      </c>
      <c r="I18" s="3853">
        <v>8</v>
      </c>
      <c r="J18" s="3851" t="s">
        <v>6395</v>
      </c>
      <c r="K18" s="91">
        <v>1</v>
      </c>
      <c r="L18" s="160" t="s">
        <v>6396</v>
      </c>
      <c r="M18" s="3853">
        <v>23</v>
      </c>
    </row>
    <row r="19" spans="1:13" ht="15" customHeight="1">
      <c r="A19" s="517" t="s">
        <v>75</v>
      </c>
      <c r="B19" s="517"/>
      <c r="C19" s="178" t="s">
        <v>6422</v>
      </c>
      <c r="D19" s="180" t="s">
        <v>6421</v>
      </c>
      <c r="E19" s="3849" t="s">
        <v>75</v>
      </c>
      <c r="F19" s="3850">
        <v>1933</v>
      </c>
      <c r="G19" s="3851" t="s">
        <v>6393</v>
      </c>
      <c r="H19" s="3852" t="s">
        <v>6419</v>
      </c>
      <c r="I19" s="3853">
        <v>8</v>
      </c>
      <c r="J19" s="3851" t="s">
        <v>6395</v>
      </c>
      <c r="K19" s="91">
        <v>1</v>
      </c>
      <c r="L19" s="160" t="s">
        <v>6396</v>
      </c>
      <c r="M19" s="3853">
        <v>23</v>
      </c>
    </row>
    <row r="20" spans="1:13" ht="15" customHeight="1">
      <c r="A20" s="517" t="s">
        <v>75</v>
      </c>
      <c r="B20" s="517"/>
      <c r="C20" s="178" t="s">
        <v>6423</v>
      </c>
      <c r="D20" s="180" t="s">
        <v>6418</v>
      </c>
      <c r="E20" s="3849" t="s">
        <v>6411</v>
      </c>
      <c r="F20" s="3850">
        <v>1942</v>
      </c>
      <c r="G20" s="3851" t="s">
        <v>6393</v>
      </c>
      <c r="H20" s="3852" t="s">
        <v>6419</v>
      </c>
      <c r="I20" s="3853">
        <v>17</v>
      </c>
      <c r="J20" s="3851" t="s">
        <v>6395</v>
      </c>
      <c r="K20" s="3853">
        <v>12</v>
      </c>
      <c r="L20" s="160" t="s">
        <v>6396</v>
      </c>
      <c r="M20" s="3853">
        <v>21</v>
      </c>
    </row>
    <row r="21" spans="1:13" ht="15" customHeight="1">
      <c r="A21" s="517" t="s">
        <v>75</v>
      </c>
      <c r="B21" s="517"/>
      <c r="C21" s="178" t="s">
        <v>6424</v>
      </c>
      <c r="D21" s="180" t="s">
        <v>6418</v>
      </c>
      <c r="E21" s="3849" t="s">
        <v>6425</v>
      </c>
      <c r="F21" s="3850">
        <v>1942</v>
      </c>
      <c r="G21" s="3851" t="s">
        <v>6393</v>
      </c>
      <c r="H21" s="3852" t="s">
        <v>6419</v>
      </c>
      <c r="I21" s="3853">
        <v>17</v>
      </c>
      <c r="J21" s="3851" t="s">
        <v>6395</v>
      </c>
      <c r="K21" s="3853">
        <v>12</v>
      </c>
      <c r="L21" s="160" t="s">
        <v>6396</v>
      </c>
      <c r="M21" s="3853">
        <v>22</v>
      </c>
    </row>
    <row r="22" spans="1:13" ht="15" customHeight="1">
      <c r="A22" s="517" t="s">
        <v>75</v>
      </c>
      <c r="B22" s="517"/>
      <c r="C22" s="178" t="s">
        <v>6426</v>
      </c>
      <c r="D22" s="180" t="s">
        <v>6414</v>
      </c>
      <c r="E22" s="3849" t="s">
        <v>6427</v>
      </c>
      <c r="F22" s="3850">
        <v>1942</v>
      </c>
      <c r="G22" s="3851" t="s">
        <v>6393</v>
      </c>
      <c r="H22" s="3852" t="s">
        <v>6419</v>
      </c>
      <c r="I22" s="3853">
        <v>17</v>
      </c>
      <c r="J22" s="3851" t="s">
        <v>6395</v>
      </c>
      <c r="K22" s="3853">
        <v>12</v>
      </c>
      <c r="L22" s="160" t="s">
        <v>6396</v>
      </c>
      <c r="M22" s="3853">
        <v>22</v>
      </c>
    </row>
    <row r="23" spans="1:13" ht="15" customHeight="1">
      <c r="A23" s="517" t="s">
        <v>75</v>
      </c>
      <c r="B23" s="517"/>
      <c r="C23" s="178" t="s">
        <v>6428</v>
      </c>
      <c r="D23" s="180" t="s">
        <v>6391</v>
      </c>
      <c r="E23" s="3849" t="s">
        <v>6404</v>
      </c>
      <c r="F23" s="3850">
        <v>1950</v>
      </c>
      <c r="G23" s="3851" t="s">
        <v>6393</v>
      </c>
      <c r="H23" s="3852" t="s">
        <v>6419</v>
      </c>
      <c r="I23" s="3853">
        <v>25</v>
      </c>
      <c r="J23" s="3851" t="s">
        <v>6395</v>
      </c>
      <c r="K23" s="91">
        <v>8</v>
      </c>
      <c r="L23" s="160" t="s">
        <v>6396</v>
      </c>
      <c r="M23" s="3853">
        <v>29</v>
      </c>
    </row>
    <row r="24" spans="1:13" ht="24" customHeight="1">
      <c r="A24" s="517" t="s">
        <v>75</v>
      </c>
      <c r="B24" s="517"/>
      <c r="C24" s="751" t="s">
        <v>6429</v>
      </c>
      <c r="D24" s="180" t="s">
        <v>6391</v>
      </c>
      <c r="E24" s="3849" t="s">
        <v>75</v>
      </c>
      <c r="F24" s="3850">
        <v>1952</v>
      </c>
      <c r="G24" s="3851" t="s">
        <v>6393</v>
      </c>
      <c r="H24" s="3852" t="s">
        <v>6419</v>
      </c>
      <c r="I24" s="3853">
        <v>27</v>
      </c>
      <c r="J24" s="3851" t="s">
        <v>6395</v>
      </c>
      <c r="K24" s="91">
        <v>7</v>
      </c>
      <c r="L24" s="160" t="s">
        <v>6396</v>
      </c>
      <c r="M24" s="3853">
        <v>19</v>
      </c>
    </row>
    <row r="25" spans="1:13" ht="15" customHeight="1">
      <c r="A25" s="517" t="s">
        <v>75</v>
      </c>
      <c r="B25" s="517"/>
      <c r="C25" s="178" t="s">
        <v>6430</v>
      </c>
      <c r="D25" s="180" t="s">
        <v>6431</v>
      </c>
      <c r="E25" s="3849" t="s">
        <v>6408</v>
      </c>
      <c r="F25" s="3850">
        <v>1953</v>
      </c>
      <c r="G25" s="3851" t="s">
        <v>6393</v>
      </c>
      <c r="H25" s="3852" t="s">
        <v>6419</v>
      </c>
      <c r="I25" s="3853">
        <v>28</v>
      </c>
      <c r="J25" s="3851" t="s">
        <v>6395</v>
      </c>
      <c r="K25" s="3853">
        <v>11</v>
      </c>
      <c r="L25" s="160" t="s">
        <v>6396</v>
      </c>
      <c r="M25" s="3853">
        <v>14</v>
      </c>
    </row>
    <row r="26" spans="1:13" ht="15" customHeight="1">
      <c r="A26" s="517" t="s">
        <v>75</v>
      </c>
      <c r="B26" s="517"/>
      <c r="C26" s="178" t="s">
        <v>6432</v>
      </c>
      <c r="D26" s="180" t="s">
        <v>6391</v>
      </c>
      <c r="E26" s="3849" t="s">
        <v>6404</v>
      </c>
      <c r="F26" s="3850">
        <v>1953</v>
      </c>
      <c r="G26" s="3851" t="s">
        <v>6393</v>
      </c>
      <c r="H26" s="3852" t="s">
        <v>6419</v>
      </c>
      <c r="I26" s="3853">
        <v>28</v>
      </c>
      <c r="J26" s="3851" t="s">
        <v>6395</v>
      </c>
      <c r="K26" s="3853">
        <v>11</v>
      </c>
      <c r="L26" s="160" t="s">
        <v>6396</v>
      </c>
      <c r="M26" s="3853">
        <v>14</v>
      </c>
    </row>
    <row r="27" spans="1:13" ht="15" customHeight="1">
      <c r="A27" s="517" t="s">
        <v>75</v>
      </c>
      <c r="B27" s="517"/>
      <c r="C27" s="178" t="s">
        <v>6433</v>
      </c>
      <c r="D27" s="180" t="s">
        <v>6391</v>
      </c>
      <c r="E27" s="3849" t="s">
        <v>75</v>
      </c>
      <c r="F27" s="3850">
        <v>1953</v>
      </c>
      <c r="G27" s="3851" t="s">
        <v>6393</v>
      </c>
      <c r="H27" s="3852" t="s">
        <v>6419</v>
      </c>
      <c r="I27" s="3853">
        <v>28</v>
      </c>
      <c r="J27" s="3851" t="s">
        <v>6395</v>
      </c>
      <c r="K27" s="3853">
        <v>11</v>
      </c>
      <c r="L27" s="160" t="s">
        <v>6396</v>
      </c>
      <c r="M27" s="3853">
        <v>14</v>
      </c>
    </row>
    <row r="28" spans="1:13" ht="24" customHeight="1">
      <c r="A28" s="517" t="s">
        <v>75</v>
      </c>
      <c r="B28" s="517"/>
      <c r="C28" s="751" t="s">
        <v>6434</v>
      </c>
      <c r="D28" s="180" t="s">
        <v>6391</v>
      </c>
      <c r="E28" s="3849" t="s">
        <v>75</v>
      </c>
      <c r="F28" s="3850">
        <v>1954</v>
      </c>
      <c r="G28" s="3851" t="s">
        <v>6393</v>
      </c>
      <c r="H28" s="3852" t="s">
        <v>6419</v>
      </c>
      <c r="I28" s="3853">
        <v>29</v>
      </c>
      <c r="J28" s="3851" t="s">
        <v>6395</v>
      </c>
      <c r="K28" s="91">
        <v>3</v>
      </c>
      <c r="L28" s="160" t="s">
        <v>6396</v>
      </c>
      <c r="M28" s="3853">
        <v>20</v>
      </c>
    </row>
    <row r="29" spans="1:13" ht="15" customHeight="1">
      <c r="A29" s="517" t="s">
        <v>75</v>
      </c>
      <c r="B29" s="517"/>
      <c r="C29" s="178" t="s">
        <v>6435</v>
      </c>
      <c r="D29" s="180" t="s">
        <v>6391</v>
      </c>
      <c r="E29" s="3849" t="s">
        <v>75</v>
      </c>
      <c r="F29" s="3850">
        <v>1956</v>
      </c>
      <c r="G29" s="3851" t="s">
        <v>6393</v>
      </c>
      <c r="H29" s="3852" t="s">
        <v>6419</v>
      </c>
      <c r="I29" s="3853">
        <v>31</v>
      </c>
      <c r="J29" s="3851" t="s">
        <v>6395</v>
      </c>
      <c r="K29" s="91">
        <v>6</v>
      </c>
      <c r="L29" s="160" t="s">
        <v>6396</v>
      </c>
      <c r="M29" s="3853">
        <v>28</v>
      </c>
    </row>
    <row r="30" spans="1:13" ht="15" customHeight="1">
      <c r="A30" s="517" t="s">
        <v>75</v>
      </c>
      <c r="B30" s="517"/>
      <c r="C30" s="178" t="s">
        <v>6436</v>
      </c>
      <c r="D30" s="180" t="s">
        <v>6437</v>
      </c>
      <c r="E30" s="3849" t="s">
        <v>6408</v>
      </c>
      <c r="F30" s="3850">
        <v>1956</v>
      </c>
      <c r="G30" s="3851" t="s">
        <v>6393</v>
      </c>
      <c r="H30" s="3852" t="s">
        <v>6419</v>
      </c>
      <c r="I30" s="3853">
        <v>31</v>
      </c>
      <c r="J30" s="3851" t="s">
        <v>6395</v>
      </c>
      <c r="K30" s="91">
        <v>6</v>
      </c>
      <c r="L30" s="160" t="s">
        <v>6396</v>
      </c>
      <c r="M30" s="3853">
        <v>28</v>
      </c>
    </row>
    <row r="31" spans="1:13" ht="15" customHeight="1">
      <c r="A31" s="517" t="s">
        <v>75</v>
      </c>
      <c r="B31" s="517"/>
      <c r="C31" s="178" t="s">
        <v>6438</v>
      </c>
      <c r="D31" s="180" t="s">
        <v>6414</v>
      </c>
      <c r="E31" s="3849" t="s">
        <v>75</v>
      </c>
      <c r="F31" s="3850">
        <v>1965</v>
      </c>
      <c r="G31" s="3851" t="s">
        <v>6393</v>
      </c>
      <c r="H31" s="3852" t="s">
        <v>6419</v>
      </c>
      <c r="I31" s="3853">
        <v>40</v>
      </c>
      <c r="J31" s="3851" t="s">
        <v>6395</v>
      </c>
      <c r="K31" s="91">
        <v>5</v>
      </c>
      <c r="L31" s="160" t="s">
        <v>6396</v>
      </c>
      <c r="M31" s="3853">
        <v>29</v>
      </c>
    </row>
    <row r="32" spans="1:13" ht="15" customHeight="1">
      <c r="A32" s="517" t="s">
        <v>75</v>
      </c>
      <c r="B32" s="517"/>
      <c r="C32" s="178" t="s">
        <v>6439</v>
      </c>
      <c r="D32" s="180" t="s">
        <v>3615</v>
      </c>
      <c r="E32" s="3849" t="s">
        <v>6440</v>
      </c>
      <c r="F32" s="3850">
        <v>1991</v>
      </c>
      <c r="G32" s="3851" t="s">
        <v>6393</v>
      </c>
      <c r="H32" s="3852" t="s">
        <v>6441</v>
      </c>
      <c r="I32" s="3853">
        <v>3</v>
      </c>
      <c r="J32" s="3851" t="s">
        <v>6395</v>
      </c>
      <c r="K32" s="91">
        <v>5</v>
      </c>
      <c r="L32" s="160" t="s">
        <v>6396</v>
      </c>
      <c r="M32" s="3853">
        <v>31</v>
      </c>
    </row>
    <row r="33" spans="1:13" ht="15" customHeight="1">
      <c r="A33" s="517" t="s">
        <v>75</v>
      </c>
      <c r="B33" s="517"/>
      <c r="C33" s="178" t="s">
        <v>6442</v>
      </c>
      <c r="D33" s="180" t="s">
        <v>3615</v>
      </c>
      <c r="E33" s="3849" t="s">
        <v>6425</v>
      </c>
      <c r="F33" s="3850">
        <v>1991</v>
      </c>
      <c r="G33" s="3851" t="s">
        <v>6393</v>
      </c>
      <c r="H33" s="3852" t="s">
        <v>6441</v>
      </c>
      <c r="I33" s="3853">
        <v>3</v>
      </c>
      <c r="J33" s="3851" t="s">
        <v>6395</v>
      </c>
      <c r="K33" s="91">
        <v>5</v>
      </c>
      <c r="L33" s="160" t="s">
        <v>6396</v>
      </c>
      <c r="M33" s="3853">
        <v>31</v>
      </c>
    </row>
    <row r="34" spans="1:13" ht="15" customHeight="1">
      <c r="A34" s="517" t="s">
        <v>75</v>
      </c>
      <c r="B34" s="517"/>
      <c r="C34" s="178" t="s">
        <v>6443</v>
      </c>
      <c r="D34" s="180" t="s">
        <v>6444</v>
      </c>
      <c r="E34" s="3849" t="s">
        <v>6445</v>
      </c>
      <c r="F34" s="3850">
        <v>2004</v>
      </c>
      <c r="G34" s="3851" t="s">
        <v>6393</v>
      </c>
      <c r="H34" s="3852" t="s">
        <v>6441</v>
      </c>
      <c r="I34" s="3853">
        <v>16</v>
      </c>
      <c r="J34" s="3851" t="s">
        <v>6395</v>
      </c>
      <c r="K34" s="91">
        <v>6</v>
      </c>
      <c r="L34" s="160" t="s">
        <v>6396</v>
      </c>
      <c r="M34" s="3853">
        <v>8</v>
      </c>
    </row>
    <row r="35" spans="1:13" ht="15" customHeight="1">
      <c r="A35" s="517" t="s">
        <v>75</v>
      </c>
      <c r="B35" s="517"/>
      <c r="C35" s="178" t="s">
        <v>6446</v>
      </c>
      <c r="D35" s="180" t="s">
        <v>6444</v>
      </c>
      <c r="E35" s="3849" t="s">
        <v>6447</v>
      </c>
      <c r="F35" s="3850">
        <v>2014</v>
      </c>
      <c r="G35" s="3851" t="s">
        <v>6393</v>
      </c>
      <c r="H35" s="3852" t="s">
        <v>6441</v>
      </c>
      <c r="I35" s="3853">
        <v>24</v>
      </c>
      <c r="J35" s="3851" t="s">
        <v>6395</v>
      </c>
      <c r="K35" s="91">
        <v>8</v>
      </c>
      <c r="L35" s="160" t="s">
        <v>6396</v>
      </c>
      <c r="M35" s="3853">
        <v>21</v>
      </c>
    </row>
    <row r="36" spans="1:13" ht="13.95" customHeight="1">
      <c r="A36" s="517"/>
      <c r="B36" s="517"/>
      <c r="C36" s="178"/>
      <c r="D36" s="180"/>
      <c r="E36" s="3849"/>
      <c r="F36" s="3850"/>
      <c r="G36" s="3851"/>
      <c r="H36" s="3852"/>
      <c r="I36" s="3853"/>
      <c r="J36" s="3851"/>
      <c r="K36" s="91"/>
      <c r="L36" s="160"/>
      <c r="M36" s="3853"/>
    </row>
    <row r="37" spans="1:13" ht="15" customHeight="1">
      <c r="A37" s="517" t="s">
        <v>6448</v>
      </c>
      <c r="B37" s="517"/>
      <c r="C37" s="778" t="s">
        <v>6449</v>
      </c>
      <c r="D37" s="777" t="s">
        <v>6450</v>
      </c>
      <c r="E37" s="3849" t="s">
        <v>6451</v>
      </c>
      <c r="F37" s="3850">
        <v>1937</v>
      </c>
      <c r="G37" s="3851" t="s">
        <v>6452</v>
      </c>
      <c r="H37" s="3852" t="s">
        <v>6419</v>
      </c>
      <c r="I37" s="3853">
        <v>12</v>
      </c>
      <c r="J37" s="3851" t="s">
        <v>6453</v>
      </c>
      <c r="K37" s="91">
        <v>2</v>
      </c>
      <c r="L37" s="160"/>
      <c r="M37" s="3853">
        <v>16</v>
      </c>
    </row>
    <row r="38" spans="1:13" ht="15" customHeight="1">
      <c r="A38" s="517" t="s">
        <v>75</v>
      </c>
      <c r="B38" s="517"/>
      <c r="C38" s="178" t="s">
        <v>6454</v>
      </c>
      <c r="D38" s="180" t="s">
        <v>6455</v>
      </c>
      <c r="E38" s="3849" t="s">
        <v>6456</v>
      </c>
      <c r="F38" s="3850">
        <v>1937</v>
      </c>
      <c r="G38" s="3851" t="s">
        <v>6393</v>
      </c>
      <c r="H38" s="3852" t="s">
        <v>6419</v>
      </c>
      <c r="I38" s="3853">
        <v>12</v>
      </c>
      <c r="J38" s="3851" t="s">
        <v>6395</v>
      </c>
      <c r="K38" s="91">
        <v>6</v>
      </c>
      <c r="L38" s="160" t="s">
        <v>6457</v>
      </c>
      <c r="M38" s="3853">
        <v>29</v>
      </c>
    </row>
    <row r="39" spans="1:13" ht="15" customHeight="1">
      <c r="A39" s="517" t="s">
        <v>75</v>
      </c>
      <c r="B39" s="517"/>
      <c r="C39" s="178" t="s">
        <v>6458</v>
      </c>
      <c r="D39" s="180" t="s">
        <v>6459</v>
      </c>
      <c r="E39" s="3849" t="s">
        <v>6451</v>
      </c>
      <c r="F39" s="3850">
        <v>1941</v>
      </c>
      <c r="G39" s="3851" t="s">
        <v>6393</v>
      </c>
      <c r="H39" s="3852" t="s">
        <v>6419</v>
      </c>
      <c r="I39" s="3853">
        <v>16</v>
      </c>
      <c r="J39" s="3851" t="s">
        <v>6395</v>
      </c>
      <c r="K39" s="91">
        <v>4</v>
      </c>
      <c r="L39" s="160" t="s">
        <v>6396</v>
      </c>
      <c r="M39" s="3853">
        <v>9</v>
      </c>
    </row>
    <row r="40" spans="1:13" ht="15" customHeight="1">
      <c r="A40" s="517" t="s">
        <v>75</v>
      </c>
      <c r="B40" s="517"/>
      <c r="C40" s="178" t="s">
        <v>6460</v>
      </c>
      <c r="D40" s="180" t="s">
        <v>6418</v>
      </c>
      <c r="E40" s="3849" t="s">
        <v>6411</v>
      </c>
      <c r="F40" s="3850">
        <v>1942</v>
      </c>
      <c r="G40" s="3851" t="s">
        <v>6393</v>
      </c>
      <c r="H40" s="3852" t="s">
        <v>6419</v>
      </c>
      <c r="I40" s="3853">
        <v>17</v>
      </c>
      <c r="J40" s="3851" t="s">
        <v>6395</v>
      </c>
      <c r="K40" s="3853">
        <v>12</v>
      </c>
      <c r="L40" s="160" t="s">
        <v>6396</v>
      </c>
      <c r="M40" s="3853">
        <v>16</v>
      </c>
    </row>
    <row r="41" spans="1:13" ht="15" customHeight="1">
      <c r="A41" s="517" t="s">
        <v>75</v>
      </c>
      <c r="B41" s="517"/>
      <c r="C41" s="178" t="s">
        <v>6461</v>
      </c>
      <c r="D41" s="3854" t="s">
        <v>6450</v>
      </c>
      <c r="E41" s="3849" t="s">
        <v>6451</v>
      </c>
      <c r="F41" s="3850">
        <v>1944</v>
      </c>
      <c r="G41" s="3851" t="s">
        <v>6393</v>
      </c>
      <c r="H41" s="3852" t="s">
        <v>6394</v>
      </c>
      <c r="I41" s="3853">
        <v>19</v>
      </c>
      <c r="J41" s="3851" t="s">
        <v>6395</v>
      </c>
      <c r="K41" s="91">
        <v>9</v>
      </c>
      <c r="L41" s="160" t="s">
        <v>6396</v>
      </c>
      <c r="M41" s="3853">
        <v>27</v>
      </c>
    </row>
    <row r="42" spans="1:13" ht="13.95" customHeight="1">
      <c r="A42" s="517"/>
      <c r="B42" s="517"/>
      <c r="C42" s="178"/>
      <c r="D42" s="180"/>
      <c r="E42" s="3849"/>
      <c r="F42" s="3850"/>
      <c r="G42" s="3851"/>
      <c r="H42" s="3852"/>
      <c r="I42" s="3853"/>
      <c r="J42" s="3851"/>
      <c r="K42" s="91"/>
      <c r="L42" s="160"/>
      <c r="M42" s="3853"/>
    </row>
    <row r="43" spans="1:13" ht="15" customHeight="1">
      <c r="A43" s="517" t="s">
        <v>6462</v>
      </c>
      <c r="B43" s="517"/>
      <c r="C43" s="178" t="s">
        <v>6463</v>
      </c>
      <c r="D43" s="180" t="s">
        <v>6464</v>
      </c>
      <c r="E43" s="3849"/>
      <c r="F43" s="3850">
        <v>1953</v>
      </c>
      <c r="G43" s="3851" t="s">
        <v>6393</v>
      </c>
      <c r="H43" s="3852" t="s">
        <v>6419</v>
      </c>
      <c r="I43" s="3853">
        <v>28</v>
      </c>
      <c r="J43" s="3851" t="s">
        <v>6395</v>
      </c>
      <c r="K43" s="91">
        <v>3</v>
      </c>
      <c r="L43" s="160" t="s">
        <v>6396</v>
      </c>
      <c r="M43" s="3853">
        <v>31</v>
      </c>
    </row>
    <row r="44" spans="1:13" ht="15" customHeight="1">
      <c r="A44" s="517" t="s">
        <v>6465</v>
      </c>
      <c r="B44" s="517"/>
      <c r="C44" s="178" t="s">
        <v>6466</v>
      </c>
      <c r="D44" s="180" t="s">
        <v>6467</v>
      </c>
      <c r="E44" s="3849"/>
      <c r="F44" s="3850">
        <v>1934</v>
      </c>
      <c r="G44" s="3851" t="s">
        <v>6393</v>
      </c>
      <c r="H44" s="3852" t="s">
        <v>6419</v>
      </c>
      <c r="I44" s="3853">
        <v>9</v>
      </c>
      <c r="J44" s="3851" t="s">
        <v>6395</v>
      </c>
      <c r="K44" s="91">
        <v>3</v>
      </c>
      <c r="L44" s="160" t="s">
        <v>6396</v>
      </c>
      <c r="M44" s="3853">
        <v>13</v>
      </c>
    </row>
    <row r="45" spans="1:13" ht="15" customHeight="1">
      <c r="A45" s="517" t="s">
        <v>75</v>
      </c>
      <c r="B45" s="517"/>
      <c r="C45" s="178" t="s">
        <v>6468</v>
      </c>
      <c r="D45" s="180" t="s">
        <v>6421</v>
      </c>
      <c r="E45" s="3849"/>
      <c r="F45" s="3850">
        <v>1964</v>
      </c>
      <c r="G45" s="3851" t="s">
        <v>6393</v>
      </c>
      <c r="H45" s="3852" t="s">
        <v>6419</v>
      </c>
      <c r="I45" s="3853">
        <v>39</v>
      </c>
      <c r="J45" s="3851" t="s">
        <v>6395</v>
      </c>
      <c r="K45" s="91">
        <v>2</v>
      </c>
      <c r="L45" s="160" t="s">
        <v>6396</v>
      </c>
      <c r="M45" s="3853">
        <v>7</v>
      </c>
    </row>
    <row r="46" spans="1:13" ht="15" customHeight="1">
      <c r="A46" s="517" t="s">
        <v>75</v>
      </c>
      <c r="B46" s="517"/>
      <c r="C46" s="178" t="s">
        <v>6469</v>
      </c>
      <c r="D46" s="180" t="s">
        <v>6470</v>
      </c>
      <c r="E46" s="3849"/>
      <c r="F46" s="3850">
        <v>1969</v>
      </c>
      <c r="G46" s="3851" t="s">
        <v>6393</v>
      </c>
      <c r="H46" s="3852" t="s">
        <v>6419</v>
      </c>
      <c r="I46" s="3853">
        <v>44</v>
      </c>
      <c r="J46" s="3851" t="s">
        <v>6395</v>
      </c>
      <c r="K46" s="91">
        <v>5</v>
      </c>
      <c r="L46" s="160" t="s">
        <v>6396</v>
      </c>
      <c r="M46" s="3853">
        <v>27</v>
      </c>
    </row>
    <row r="47" spans="1:13" ht="15" customHeight="1">
      <c r="A47" s="517" t="s">
        <v>75</v>
      </c>
      <c r="B47" s="517"/>
      <c r="C47" s="178" t="s">
        <v>6471</v>
      </c>
      <c r="D47" s="180" t="s">
        <v>6472</v>
      </c>
      <c r="E47" s="3849"/>
      <c r="F47" s="3850">
        <v>1994</v>
      </c>
      <c r="G47" s="3851" t="s">
        <v>6393</v>
      </c>
      <c r="H47" s="3852" t="s">
        <v>6441</v>
      </c>
      <c r="I47" s="3853">
        <v>6</v>
      </c>
      <c r="J47" s="3851" t="s">
        <v>6395</v>
      </c>
      <c r="K47" s="3853">
        <v>10</v>
      </c>
      <c r="L47" s="160" t="s">
        <v>6396</v>
      </c>
      <c r="M47" s="3853">
        <v>11</v>
      </c>
    </row>
    <row r="48" spans="1:13" ht="15" customHeight="1">
      <c r="A48" s="517" t="s">
        <v>75</v>
      </c>
      <c r="B48" s="517"/>
      <c r="C48" s="178" t="s">
        <v>6473</v>
      </c>
      <c r="D48" s="180" t="s">
        <v>6474</v>
      </c>
      <c r="E48" s="3849"/>
      <c r="F48" s="3850">
        <v>2009</v>
      </c>
      <c r="G48" s="3851" t="s">
        <v>6393</v>
      </c>
      <c r="H48" s="3852" t="s">
        <v>6441</v>
      </c>
      <c r="I48" s="3853">
        <v>21</v>
      </c>
      <c r="J48" s="3851" t="s">
        <v>6395</v>
      </c>
      <c r="K48" s="91">
        <v>7</v>
      </c>
      <c r="L48" s="160" t="s">
        <v>6396</v>
      </c>
      <c r="M48" s="3853">
        <v>23</v>
      </c>
    </row>
    <row r="49" spans="1:13" ht="9" customHeight="1">
      <c r="A49" s="517"/>
      <c r="B49" s="517"/>
      <c r="C49" s="178"/>
      <c r="D49" s="180"/>
      <c r="E49" s="3849"/>
      <c r="F49" s="3850"/>
      <c r="G49" s="3851"/>
      <c r="H49" s="3852"/>
      <c r="I49" s="3853"/>
      <c r="J49" s="3851"/>
      <c r="K49" s="91"/>
      <c r="L49" s="160"/>
      <c r="M49" s="3853"/>
    </row>
    <row r="50" spans="1:13" ht="36.9" customHeight="1">
      <c r="A50" s="1379" t="s">
        <v>6475</v>
      </c>
      <c r="B50" s="1317"/>
      <c r="C50" s="178" t="s">
        <v>6476</v>
      </c>
      <c r="D50" s="3855" t="s">
        <v>6477</v>
      </c>
      <c r="E50" s="3856" t="s">
        <v>6478</v>
      </c>
      <c r="F50" s="3850">
        <v>1985</v>
      </c>
      <c r="G50" s="3851" t="s">
        <v>6393</v>
      </c>
      <c r="H50" s="3852" t="s">
        <v>6419</v>
      </c>
      <c r="I50" s="3853">
        <v>60</v>
      </c>
      <c r="J50" s="3851" t="s">
        <v>6395</v>
      </c>
      <c r="K50" s="91">
        <v>4</v>
      </c>
      <c r="L50" s="160" t="s">
        <v>6396</v>
      </c>
      <c r="M50" s="3853">
        <v>19</v>
      </c>
    </row>
    <row r="51" spans="1:13" ht="9.75" customHeight="1">
      <c r="A51" s="517"/>
      <c r="B51" s="517"/>
      <c r="C51" s="178"/>
      <c r="D51" s="180"/>
      <c r="E51" s="3849"/>
      <c r="F51" s="3850"/>
      <c r="G51" s="3851"/>
      <c r="H51" s="3852"/>
      <c r="I51" s="3853"/>
      <c r="J51" s="3851"/>
      <c r="K51" s="91"/>
      <c r="L51" s="160"/>
      <c r="M51" s="3853"/>
    </row>
    <row r="52" spans="1:13" ht="15" customHeight="1">
      <c r="A52" s="517" t="s">
        <v>6479</v>
      </c>
      <c r="B52" s="517"/>
      <c r="C52" s="178" t="s">
        <v>6480</v>
      </c>
      <c r="D52" s="180" t="s">
        <v>6481</v>
      </c>
      <c r="E52" s="3849"/>
      <c r="F52" s="3857">
        <v>1925</v>
      </c>
      <c r="G52" s="801" t="s">
        <v>6393</v>
      </c>
      <c r="H52" s="3858" t="s">
        <v>6416</v>
      </c>
      <c r="I52" s="3859">
        <v>14</v>
      </c>
      <c r="J52" s="801" t="s">
        <v>6395</v>
      </c>
      <c r="K52" s="3859">
        <v>10</v>
      </c>
      <c r="L52" s="180" t="s">
        <v>6396</v>
      </c>
      <c r="M52" s="3859">
        <v>8</v>
      </c>
    </row>
    <row r="53" spans="1:13" ht="5.0999999999999996" customHeight="1">
      <c r="A53" s="517"/>
      <c r="B53" s="517"/>
      <c r="C53" s="178"/>
      <c r="D53" s="180"/>
      <c r="E53" s="3849"/>
      <c r="F53" s="3165"/>
      <c r="G53" s="801"/>
      <c r="H53" s="3858"/>
      <c r="I53" s="3859"/>
      <c r="J53" s="801"/>
      <c r="K53" s="3859"/>
      <c r="L53" s="180"/>
      <c r="M53" s="3859"/>
    </row>
    <row r="54" spans="1:13" ht="32.25" customHeight="1">
      <c r="A54" s="3860" t="s">
        <v>6482</v>
      </c>
      <c r="B54" s="517"/>
      <c r="C54" s="178" t="s">
        <v>6483</v>
      </c>
      <c r="D54" s="180" t="s">
        <v>6484</v>
      </c>
      <c r="E54" s="3849"/>
      <c r="F54" s="3165">
        <v>2017</v>
      </c>
      <c r="G54" s="801" t="s">
        <v>6393</v>
      </c>
      <c r="H54" s="3858" t="s">
        <v>6441</v>
      </c>
      <c r="I54" s="3859">
        <v>29</v>
      </c>
      <c r="J54" s="801" t="s">
        <v>6485</v>
      </c>
      <c r="K54" s="3859">
        <v>11</v>
      </c>
      <c r="L54" s="180" t="s">
        <v>6396</v>
      </c>
      <c r="M54" s="3859">
        <v>28</v>
      </c>
    </row>
    <row r="55" spans="1:13" ht="6" customHeight="1" thickBot="1">
      <c r="A55" s="544"/>
      <c r="B55" s="544"/>
      <c r="C55" s="513"/>
      <c r="D55" s="181"/>
      <c r="E55" s="3861"/>
      <c r="F55" s="513"/>
      <c r="G55" s="3862"/>
      <c r="H55" s="3863"/>
      <c r="I55" s="3864"/>
      <c r="J55" s="3862"/>
      <c r="K55" s="478"/>
      <c r="L55" s="181"/>
      <c r="M55" s="478"/>
    </row>
    <row r="56" spans="1:13" ht="13.5" customHeight="1">
      <c r="A56" s="4846" t="s">
        <v>6486</v>
      </c>
      <c r="B56" s="4672"/>
      <c r="C56" s="4672"/>
      <c r="D56" s="474"/>
      <c r="E56" s="474"/>
      <c r="F56" s="458"/>
      <c r="G56" s="458"/>
      <c r="H56" s="458"/>
      <c r="I56" s="458"/>
      <c r="J56" s="458"/>
      <c r="K56" s="458"/>
      <c r="L56" s="458"/>
      <c r="M56" s="458"/>
    </row>
  </sheetData>
  <mergeCells count="3">
    <mergeCell ref="A3:D3"/>
    <mergeCell ref="F3:M3"/>
    <mergeCell ref="A56:C56"/>
  </mergeCells>
  <phoneticPr fontId="3"/>
  <pageMargins left="0.78740157480314965" right="0.39370078740157483" top="0.78740157480314965" bottom="0.59055118110236227" header="0.51181102362204722" footer="0.51181102362204722"/>
  <pageSetup paperSize="9" scale="93" orientation="portrait" horizontalDpi="4294967293"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view="pageBreakPreview" zoomScaleNormal="100" zoomScaleSheetLayoutView="100" workbookViewId="0"/>
  </sheetViews>
  <sheetFormatPr defaultRowHeight="13.2"/>
  <cols>
    <col min="1" max="1" width="19.21875" style="188" customWidth="1"/>
    <col min="2" max="2" width="6.21875" style="188" customWidth="1"/>
    <col min="3" max="3" width="3.33203125" style="188" customWidth="1"/>
    <col min="4" max="4" width="7" style="188" customWidth="1"/>
    <col min="5" max="6" width="3.21875" style="188" customWidth="1"/>
    <col min="7" max="7" width="4.33203125" style="188" customWidth="1"/>
    <col min="8" max="8" width="2.88671875" style="188" customWidth="1"/>
    <col min="9" max="9" width="5.21875" style="188" customWidth="1"/>
    <col min="10" max="10" width="3.77734375" style="188" customWidth="1"/>
    <col min="11" max="11" width="2.88671875" style="188" customWidth="1"/>
    <col min="12" max="12" width="4.88671875" style="188" customWidth="1"/>
    <col min="13" max="13" width="4" style="188" customWidth="1"/>
    <col min="14" max="14" width="1.88671875" style="188" customWidth="1"/>
    <col min="15" max="15" width="6.33203125" style="188" customWidth="1"/>
    <col min="16" max="17" width="6.5546875" style="188" customWidth="1"/>
    <col min="18" max="16384" width="8.88671875" style="188"/>
  </cols>
  <sheetData>
    <row r="1" spans="1:17" ht="19.2">
      <c r="A1" s="245" t="s">
        <v>6487</v>
      </c>
      <c r="B1" s="3865"/>
      <c r="C1" s="3865"/>
      <c r="D1" s="3865"/>
      <c r="E1" s="3865"/>
      <c r="F1" s="3865"/>
      <c r="G1" s="3865"/>
      <c r="H1" s="3865"/>
      <c r="I1" s="3865"/>
      <c r="J1" s="3865"/>
      <c r="K1" s="3865"/>
      <c r="L1" s="3865"/>
      <c r="M1" s="3865"/>
      <c r="N1" s="3865"/>
      <c r="O1" s="3865"/>
      <c r="P1" s="3865"/>
    </row>
    <row r="2" spans="1:17" ht="13.5" customHeight="1" thickBot="1">
      <c r="A2" s="217" t="s">
        <v>3813</v>
      </c>
      <c r="B2" s="1216"/>
      <c r="C2" s="1216"/>
      <c r="D2" s="196"/>
      <c r="E2" s="871"/>
      <c r="F2" s="871"/>
      <c r="G2" s="871"/>
      <c r="H2" s="871"/>
      <c r="I2" s="871"/>
      <c r="J2" s="871"/>
      <c r="K2" s="871"/>
      <c r="L2" s="871"/>
      <c r="M2" s="871"/>
      <c r="N2" s="871"/>
      <c r="O2" s="871"/>
      <c r="P2" s="3866"/>
      <c r="Q2" s="3866" t="s">
        <v>6488</v>
      </c>
    </row>
    <row r="3" spans="1:17" ht="15.9" customHeight="1">
      <c r="A3" s="4449" t="s">
        <v>4109</v>
      </c>
      <c r="B3" s="4440" t="s">
        <v>16</v>
      </c>
      <c r="C3" s="4416"/>
      <c r="D3" s="6174" t="s">
        <v>6489</v>
      </c>
      <c r="E3" s="6174"/>
      <c r="F3" s="6174"/>
      <c r="G3" s="6174"/>
      <c r="H3" s="6174"/>
      <c r="I3" s="6174"/>
      <c r="J3" s="6174"/>
      <c r="K3" s="6174"/>
      <c r="L3" s="6174"/>
      <c r="M3" s="6174"/>
      <c r="N3" s="6174"/>
      <c r="O3" s="6174"/>
      <c r="P3" s="6174"/>
      <c r="Q3" s="6174"/>
    </row>
    <row r="4" spans="1:17" ht="15.9" customHeight="1">
      <c r="A4" s="4445"/>
      <c r="B4" s="4822"/>
      <c r="C4" s="4832"/>
      <c r="D4" s="5350" t="s">
        <v>6490</v>
      </c>
      <c r="E4" s="5350"/>
      <c r="F4" s="5350"/>
      <c r="G4" s="5350"/>
      <c r="H4" s="5350"/>
      <c r="I4" s="5350"/>
      <c r="J4" s="5350"/>
      <c r="K4" s="5350"/>
      <c r="L4" s="5350"/>
      <c r="M4" s="5350"/>
      <c r="N4" s="5350"/>
      <c r="O4" s="5350"/>
      <c r="P4" s="5350"/>
      <c r="Q4" s="5350"/>
    </row>
    <row r="5" spans="1:17" ht="30" customHeight="1">
      <c r="A5" s="4445"/>
      <c r="B5" s="4441"/>
      <c r="C5" s="4418"/>
      <c r="D5" s="6207" t="s">
        <v>6491</v>
      </c>
      <c r="E5" s="6208"/>
      <c r="F5" s="5350" t="s">
        <v>6492</v>
      </c>
      <c r="G5" s="5350"/>
      <c r="H5" s="5350" t="s">
        <v>6493</v>
      </c>
      <c r="I5" s="5350"/>
      <c r="J5" s="6194" t="s">
        <v>6494</v>
      </c>
      <c r="K5" s="6194"/>
      <c r="L5" s="253" t="s">
        <v>6495</v>
      </c>
      <c r="M5" s="6194" t="s">
        <v>6496</v>
      </c>
      <c r="N5" s="6194"/>
      <c r="O5" s="1976" t="s">
        <v>6497</v>
      </c>
      <c r="P5" s="6207" t="s">
        <v>6498</v>
      </c>
      <c r="Q5" s="6207"/>
    </row>
    <row r="6" spans="1:17" ht="19.5" customHeight="1">
      <c r="A6" s="2451" t="s">
        <v>6499</v>
      </c>
      <c r="B6" s="6204">
        <v>333</v>
      </c>
      <c r="C6" s="6205"/>
      <c r="D6" s="5">
        <v>45</v>
      </c>
      <c r="E6" s="3867" t="s">
        <v>6500</v>
      </c>
      <c r="F6" s="5"/>
      <c r="G6" s="5">
        <v>33</v>
      </c>
      <c r="H6" s="5"/>
      <c r="I6" s="5">
        <v>39</v>
      </c>
      <c r="J6" s="5">
        <v>23</v>
      </c>
      <c r="K6" s="3867"/>
      <c r="L6" s="5">
        <v>19</v>
      </c>
      <c r="M6" s="6206">
        <v>19</v>
      </c>
      <c r="N6" s="6206"/>
      <c r="O6" s="2379">
        <v>2</v>
      </c>
      <c r="P6" s="4400">
        <v>4</v>
      </c>
      <c r="Q6" s="4400"/>
    </row>
    <row r="7" spans="1:17" ht="19.5" customHeight="1">
      <c r="A7" s="1928" t="s">
        <v>483</v>
      </c>
      <c r="B7" s="6201">
        <v>335</v>
      </c>
      <c r="C7" s="6202"/>
      <c r="D7" s="5">
        <v>45</v>
      </c>
      <c r="E7" s="3867" t="s">
        <v>6500</v>
      </c>
      <c r="F7" s="5"/>
      <c r="G7" s="5">
        <v>33</v>
      </c>
      <c r="H7" s="5"/>
      <c r="I7" s="5">
        <v>39</v>
      </c>
      <c r="J7" s="5">
        <v>24</v>
      </c>
      <c r="K7" s="3867"/>
      <c r="L7" s="5">
        <v>19</v>
      </c>
      <c r="M7" s="6203">
        <v>19</v>
      </c>
      <c r="N7" s="6203"/>
      <c r="O7" s="2379">
        <v>2</v>
      </c>
      <c r="P7" s="4400">
        <v>4</v>
      </c>
      <c r="Q7" s="4400"/>
    </row>
    <row r="8" spans="1:17" ht="19.5" customHeight="1">
      <c r="A8" s="1928" t="s">
        <v>382</v>
      </c>
      <c r="B8" s="6201">
        <v>348</v>
      </c>
      <c r="C8" s="6202"/>
      <c r="D8" s="5">
        <v>45</v>
      </c>
      <c r="E8" s="3867" t="s">
        <v>6500</v>
      </c>
      <c r="F8" s="5"/>
      <c r="G8" s="5">
        <v>33</v>
      </c>
      <c r="H8" s="5"/>
      <c r="I8" s="5">
        <v>39</v>
      </c>
      <c r="J8" s="5">
        <v>37</v>
      </c>
      <c r="K8" s="3867" t="s">
        <v>6501</v>
      </c>
      <c r="L8" s="5">
        <v>19</v>
      </c>
      <c r="M8" s="6203">
        <v>19</v>
      </c>
      <c r="N8" s="6203"/>
      <c r="O8" s="2379">
        <v>2</v>
      </c>
      <c r="P8" s="4400">
        <v>4</v>
      </c>
      <c r="Q8" s="4400"/>
    </row>
    <row r="9" spans="1:17" ht="19.5" customHeight="1">
      <c r="A9" s="196" t="s">
        <v>6502</v>
      </c>
      <c r="B9" s="6201">
        <v>349</v>
      </c>
      <c r="C9" s="6202"/>
      <c r="D9" s="5">
        <v>45</v>
      </c>
      <c r="E9" s="3867" t="s">
        <v>6500</v>
      </c>
      <c r="F9" s="5"/>
      <c r="G9" s="5">
        <v>33</v>
      </c>
      <c r="H9" s="5"/>
      <c r="I9" s="5">
        <v>39</v>
      </c>
      <c r="J9" s="5">
        <v>37</v>
      </c>
      <c r="K9" s="3867" t="s">
        <v>6501</v>
      </c>
      <c r="L9" s="5">
        <v>19</v>
      </c>
      <c r="M9" s="4400">
        <v>19</v>
      </c>
      <c r="N9" s="4400"/>
      <c r="O9" s="85">
        <v>2</v>
      </c>
      <c r="P9" s="4400">
        <v>5</v>
      </c>
      <c r="Q9" s="4400"/>
    </row>
    <row r="10" spans="1:17" ht="19.5" customHeight="1">
      <c r="A10" s="2368" t="s">
        <v>495</v>
      </c>
      <c r="B10" s="6199">
        <v>350</v>
      </c>
      <c r="C10" s="6200"/>
      <c r="D10" s="2082">
        <v>45</v>
      </c>
      <c r="E10" s="3868" t="s">
        <v>6500</v>
      </c>
      <c r="F10" s="2082"/>
      <c r="G10" s="2082">
        <v>33</v>
      </c>
      <c r="H10" s="2082"/>
      <c r="I10" s="2082">
        <v>39</v>
      </c>
      <c r="J10" s="2082">
        <v>37</v>
      </c>
      <c r="K10" s="3868" t="s">
        <v>6501</v>
      </c>
      <c r="L10" s="2082">
        <v>19</v>
      </c>
      <c r="M10" s="6148">
        <v>19</v>
      </c>
      <c r="N10" s="6148"/>
      <c r="O10" s="1937">
        <v>2</v>
      </c>
      <c r="P10" s="6148">
        <v>5</v>
      </c>
      <c r="Q10" s="6148"/>
    </row>
    <row r="11" spans="1:17" ht="19.5" customHeight="1">
      <c r="A11" s="366" t="s">
        <v>6503</v>
      </c>
      <c r="B11" s="6201">
        <v>84</v>
      </c>
      <c r="C11" s="6202"/>
      <c r="D11" s="5">
        <v>10</v>
      </c>
      <c r="E11" s="3867" t="s">
        <v>6500</v>
      </c>
      <c r="F11" s="5"/>
      <c r="G11" s="85" t="s">
        <v>73</v>
      </c>
      <c r="H11" s="5"/>
      <c r="I11" s="5">
        <v>4</v>
      </c>
      <c r="J11" s="5">
        <v>14</v>
      </c>
      <c r="K11" s="3867" t="s">
        <v>6501</v>
      </c>
      <c r="L11" s="85" t="s">
        <v>73</v>
      </c>
      <c r="M11" s="4400">
        <v>1</v>
      </c>
      <c r="N11" s="4400"/>
      <c r="O11" s="85">
        <v>1</v>
      </c>
      <c r="P11" s="4400">
        <v>5</v>
      </c>
      <c r="Q11" s="4400"/>
    </row>
    <row r="12" spans="1:17" ht="19.5" customHeight="1">
      <c r="A12" s="366" t="s">
        <v>5935</v>
      </c>
      <c r="B12" s="6141">
        <v>106</v>
      </c>
      <c r="C12" s="4400"/>
      <c r="D12" s="5">
        <v>13</v>
      </c>
      <c r="E12" s="3869"/>
      <c r="F12" s="5"/>
      <c r="G12" s="5">
        <v>13</v>
      </c>
      <c r="H12" s="5"/>
      <c r="I12" s="5">
        <v>12</v>
      </c>
      <c r="J12" s="5">
        <v>12</v>
      </c>
      <c r="K12" s="427"/>
      <c r="L12" s="5">
        <v>4</v>
      </c>
      <c r="M12" s="4400">
        <v>8</v>
      </c>
      <c r="N12" s="4400"/>
      <c r="O12" s="85" t="s">
        <v>73</v>
      </c>
      <c r="P12" s="4400" t="s">
        <v>73</v>
      </c>
      <c r="Q12" s="4400"/>
    </row>
    <row r="13" spans="1:17" ht="19.5" customHeight="1" thickBot="1">
      <c r="A13" s="194" t="s">
        <v>5940</v>
      </c>
      <c r="B13" s="6144">
        <v>160</v>
      </c>
      <c r="C13" s="4397"/>
      <c r="D13" s="825">
        <v>22</v>
      </c>
      <c r="E13" s="3870"/>
      <c r="F13" s="825"/>
      <c r="G13" s="825">
        <v>20</v>
      </c>
      <c r="H13" s="825"/>
      <c r="I13" s="825">
        <v>23</v>
      </c>
      <c r="J13" s="825">
        <v>11</v>
      </c>
      <c r="K13" s="3871"/>
      <c r="L13" s="825">
        <v>15</v>
      </c>
      <c r="M13" s="4397">
        <v>10</v>
      </c>
      <c r="N13" s="4397"/>
      <c r="O13" s="82">
        <v>1</v>
      </c>
      <c r="P13" s="4400" t="s">
        <v>73</v>
      </c>
      <c r="Q13" s="4400"/>
    </row>
    <row r="14" spans="1:17" ht="15.9" customHeight="1">
      <c r="A14" s="6196" t="s">
        <v>4109</v>
      </c>
      <c r="B14" s="4441" t="s">
        <v>6504</v>
      </c>
      <c r="C14" s="4417"/>
      <c r="D14" s="4417"/>
      <c r="E14" s="4417"/>
      <c r="F14" s="4418"/>
      <c r="G14" s="4441" t="s">
        <v>6505</v>
      </c>
      <c r="H14" s="4417"/>
      <c r="I14" s="4417"/>
      <c r="J14" s="4417"/>
      <c r="K14" s="4417"/>
      <c r="L14" s="4417"/>
      <c r="M14" s="4418"/>
      <c r="N14" s="4509" t="s">
        <v>6506</v>
      </c>
      <c r="O14" s="4501"/>
      <c r="P14" s="6174" t="s">
        <v>6507</v>
      </c>
      <c r="Q14" s="6174"/>
    </row>
    <row r="15" spans="1:17" ht="15.9" customHeight="1">
      <c r="A15" s="4832"/>
      <c r="B15" s="6197" t="s">
        <v>6508</v>
      </c>
      <c r="C15" s="6198"/>
      <c r="D15" s="4444" t="s">
        <v>6509</v>
      </c>
      <c r="E15" s="4446"/>
      <c r="F15" s="4445"/>
      <c r="G15" s="5952" t="s">
        <v>6465</v>
      </c>
      <c r="H15" s="6196"/>
      <c r="I15" s="4504" t="s">
        <v>6479</v>
      </c>
      <c r="J15" s="4444" t="s">
        <v>6510</v>
      </c>
      <c r="K15" s="4446"/>
      <c r="L15" s="4446"/>
      <c r="M15" s="4445"/>
      <c r="N15" s="4509"/>
      <c r="O15" s="4501"/>
      <c r="P15" s="5350" t="s">
        <v>6511</v>
      </c>
      <c r="Q15" s="6194" t="s">
        <v>6512</v>
      </c>
    </row>
    <row r="16" spans="1:17" ht="15.9" customHeight="1">
      <c r="A16" s="4418"/>
      <c r="B16" s="4417" t="s">
        <v>6513</v>
      </c>
      <c r="C16" s="4418"/>
      <c r="D16" s="254" t="s">
        <v>6514</v>
      </c>
      <c r="E16" s="4444" t="s">
        <v>6515</v>
      </c>
      <c r="F16" s="4445"/>
      <c r="G16" s="4441"/>
      <c r="H16" s="4418"/>
      <c r="I16" s="4505"/>
      <c r="J16" s="4444" t="s">
        <v>6516</v>
      </c>
      <c r="K16" s="4445"/>
      <c r="L16" s="254" t="s">
        <v>6517</v>
      </c>
      <c r="M16" s="253" t="s">
        <v>6518</v>
      </c>
      <c r="N16" s="4510"/>
      <c r="O16" s="4502"/>
      <c r="P16" s="5350"/>
      <c r="Q16" s="6194"/>
    </row>
    <row r="17" spans="1:17" ht="19.5" customHeight="1">
      <c r="A17" s="2451" t="s">
        <v>6499</v>
      </c>
      <c r="B17" s="6195">
        <v>1</v>
      </c>
      <c r="C17" s="4399"/>
      <c r="D17" s="5">
        <v>5</v>
      </c>
      <c r="E17" s="5"/>
      <c r="F17" s="5">
        <v>15</v>
      </c>
      <c r="G17" s="5">
        <v>58</v>
      </c>
      <c r="H17" s="3872" t="s">
        <v>6519</v>
      </c>
      <c r="I17" s="5">
        <v>2</v>
      </c>
      <c r="J17" s="1"/>
      <c r="K17" s="1">
        <v>22</v>
      </c>
      <c r="L17" s="5">
        <v>5</v>
      </c>
      <c r="M17" s="5">
        <v>1</v>
      </c>
      <c r="N17" s="5"/>
      <c r="O17" s="85">
        <v>1</v>
      </c>
      <c r="P17" s="85">
        <v>39</v>
      </c>
      <c r="Q17" s="2697" t="s">
        <v>73</v>
      </c>
    </row>
    <row r="18" spans="1:17" ht="19.5" customHeight="1">
      <c r="A18" s="1928" t="s">
        <v>483</v>
      </c>
      <c r="B18" s="6141">
        <v>1</v>
      </c>
      <c r="C18" s="4400"/>
      <c r="D18" s="5">
        <v>5</v>
      </c>
      <c r="E18" s="5"/>
      <c r="F18" s="5">
        <v>15</v>
      </c>
      <c r="G18" s="5">
        <v>59</v>
      </c>
      <c r="H18" s="3867" t="s">
        <v>6519</v>
      </c>
      <c r="I18" s="5">
        <v>2</v>
      </c>
      <c r="J18" s="5"/>
      <c r="K18" s="5">
        <v>22</v>
      </c>
      <c r="L18" s="5">
        <v>5</v>
      </c>
      <c r="M18" s="5">
        <v>1</v>
      </c>
      <c r="N18" s="5"/>
      <c r="O18" s="85">
        <v>1</v>
      </c>
      <c r="P18" s="85">
        <v>39</v>
      </c>
      <c r="Q18" s="2697" t="s">
        <v>73</v>
      </c>
    </row>
    <row r="19" spans="1:17" ht="19.5" customHeight="1">
      <c r="A19" s="1928" t="s">
        <v>382</v>
      </c>
      <c r="B19" s="6141">
        <v>1</v>
      </c>
      <c r="C19" s="4400"/>
      <c r="D19" s="5">
        <v>5</v>
      </c>
      <c r="E19" s="5"/>
      <c r="F19" s="5">
        <v>15</v>
      </c>
      <c r="G19" s="5">
        <v>59</v>
      </c>
      <c r="H19" s="3867" t="s">
        <v>6519</v>
      </c>
      <c r="I19" s="5">
        <v>2</v>
      </c>
      <c r="J19" s="5"/>
      <c r="K19" s="5">
        <v>21</v>
      </c>
      <c r="L19" s="5">
        <v>5</v>
      </c>
      <c r="M19" s="5">
        <v>1</v>
      </c>
      <c r="N19" s="5"/>
      <c r="O19" s="85">
        <v>2</v>
      </c>
      <c r="P19" s="85">
        <v>39</v>
      </c>
      <c r="Q19" s="2697" t="s">
        <v>73</v>
      </c>
    </row>
    <row r="20" spans="1:17" ht="19.5" customHeight="1">
      <c r="A20" s="196" t="s">
        <v>6502</v>
      </c>
      <c r="B20" s="6141">
        <v>1</v>
      </c>
      <c r="C20" s="4400"/>
      <c r="D20" s="5">
        <v>5</v>
      </c>
      <c r="E20" s="5"/>
      <c r="F20" s="5">
        <v>15</v>
      </c>
      <c r="G20" s="5">
        <v>59</v>
      </c>
      <c r="H20" s="3867" t="s">
        <v>6519</v>
      </c>
      <c r="I20" s="5">
        <v>2</v>
      </c>
      <c r="J20" s="5"/>
      <c r="K20" s="5">
        <v>21</v>
      </c>
      <c r="L20" s="5">
        <v>5</v>
      </c>
      <c r="M20" s="5">
        <v>1</v>
      </c>
      <c r="N20" s="5"/>
      <c r="O20" s="85">
        <v>2</v>
      </c>
      <c r="P20" s="85">
        <v>39</v>
      </c>
      <c r="Q20" s="2697" t="s">
        <v>73</v>
      </c>
    </row>
    <row r="21" spans="1:17" ht="19.5" customHeight="1">
      <c r="A21" s="2368" t="s">
        <v>495</v>
      </c>
      <c r="B21" s="6147">
        <v>1</v>
      </c>
      <c r="C21" s="6148"/>
      <c r="D21" s="2082">
        <v>5</v>
      </c>
      <c r="E21" s="2082"/>
      <c r="F21" s="2082">
        <v>15</v>
      </c>
      <c r="G21" s="2082">
        <v>59</v>
      </c>
      <c r="H21" s="3868" t="s">
        <v>6519</v>
      </c>
      <c r="I21" s="2082">
        <v>2</v>
      </c>
      <c r="J21" s="6148">
        <v>21</v>
      </c>
      <c r="K21" s="6148"/>
      <c r="L21" s="2082">
        <v>5</v>
      </c>
      <c r="M21" s="2082">
        <v>1</v>
      </c>
      <c r="N21" s="2082"/>
      <c r="O21" s="1937">
        <v>2</v>
      </c>
      <c r="P21" s="1937">
        <v>39</v>
      </c>
      <c r="Q21" s="1203">
        <v>1</v>
      </c>
    </row>
    <row r="22" spans="1:17" ht="19.5" customHeight="1">
      <c r="A22" s="366" t="s">
        <v>6520</v>
      </c>
      <c r="B22" s="6141" t="s">
        <v>73</v>
      </c>
      <c r="C22" s="4400"/>
      <c r="D22" s="5">
        <v>1</v>
      </c>
      <c r="E22" s="5"/>
      <c r="F22" s="85" t="s">
        <v>73</v>
      </c>
      <c r="G22" s="5">
        <v>5</v>
      </c>
      <c r="H22" s="3867" t="s">
        <v>6519</v>
      </c>
      <c r="I22" s="5">
        <v>1</v>
      </c>
      <c r="J22" s="5"/>
      <c r="K22" s="85" t="s">
        <v>73</v>
      </c>
      <c r="L22" s="85" t="s">
        <v>73</v>
      </c>
      <c r="M22" s="85" t="s">
        <v>73</v>
      </c>
      <c r="N22" s="85"/>
      <c r="O22" s="85">
        <v>1</v>
      </c>
      <c r="P22" s="85">
        <v>39</v>
      </c>
      <c r="Q22" s="2697">
        <v>1</v>
      </c>
    </row>
    <row r="23" spans="1:17" ht="19.5" customHeight="1">
      <c r="A23" s="366" t="s">
        <v>5935</v>
      </c>
      <c r="B23" s="6141" t="s">
        <v>73</v>
      </c>
      <c r="C23" s="4400"/>
      <c r="D23" s="5">
        <v>1</v>
      </c>
      <c r="E23" s="5"/>
      <c r="F23" s="5">
        <v>7</v>
      </c>
      <c r="G23" s="5">
        <v>27</v>
      </c>
      <c r="H23" s="5"/>
      <c r="I23" s="5">
        <v>1</v>
      </c>
      <c r="J23" s="5"/>
      <c r="K23" s="5">
        <v>2</v>
      </c>
      <c r="L23" s="5">
        <v>5</v>
      </c>
      <c r="M23" s="5">
        <v>1</v>
      </c>
      <c r="N23" s="5"/>
      <c r="O23" s="85" t="s">
        <v>73</v>
      </c>
      <c r="P23" s="85" t="s">
        <v>73</v>
      </c>
      <c r="Q23" s="2697" t="s">
        <v>73</v>
      </c>
    </row>
    <row r="24" spans="1:17" ht="19.5" customHeight="1" thickBot="1">
      <c r="A24" s="272" t="s">
        <v>5940</v>
      </c>
      <c r="B24" s="6144">
        <v>1</v>
      </c>
      <c r="C24" s="4397"/>
      <c r="D24" s="825">
        <v>3</v>
      </c>
      <c r="E24" s="825"/>
      <c r="F24" s="825">
        <v>8</v>
      </c>
      <c r="G24" s="825">
        <v>26</v>
      </c>
      <c r="H24" s="825"/>
      <c r="I24" s="3231" t="s">
        <v>73</v>
      </c>
      <c r="J24" s="825"/>
      <c r="K24" s="825">
        <v>19</v>
      </c>
      <c r="L24" s="3231" t="s">
        <v>73</v>
      </c>
      <c r="M24" s="3231" t="s">
        <v>73</v>
      </c>
      <c r="N24" s="82"/>
      <c r="O24" s="82">
        <v>1</v>
      </c>
      <c r="P24" s="3839" t="s">
        <v>73</v>
      </c>
      <c r="Q24" s="3873" t="s">
        <v>73</v>
      </c>
    </row>
    <row r="25" spans="1:17" ht="13.5" customHeight="1">
      <c r="A25" s="196" t="s">
        <v>6521</v>
      </c>
      <c r="B25" s="196"/>
      <c r="C25" s="196"/>
      <c r="D25" s="196"/>
      <c r="E25" s="196"/>
      <c r="F25" s="196"/>
      <c r="G25" s="196"/>
      <c r="H25" s="196"/>
      <c r="I25" s="196"/>
      <c r="J25" s="196"/>
      <c r="K25" s="196"/>
      <c r="L25" s="196"/>
      <c r="M25" s="196"/>
      <c r="N25" s="196"/>
      <c r="O25" s="196"/>
      <c r="P25" s="196"/>
    </row>
    <row r="26" spans="1:17" ht="13.5" customHeight="1">
      <c r="A26" s="217" t="s">
        <v>6522</v>
      </c>
      <c r="B26" s="217"/>
      <c r="C26" s="217"/>
      <c r="D26" s="217"/>
      <c r="E26" s="217"/>
      <c r="F26" s="217"/>
      <c r="G26" s="217"/>
      <c r="H26" s="217"/>
      <c r="I26" s="217"/>
      <c r="J26" s="217"/>
      <c r="K26" s="217"/>
      <c r="L26" s="217"/>
      <c r="M26" s="217"/>
      <c r="N26" s="217"/>
      <c r="O26" s="217"/>
      <c r="P26" s="217"/>
    </row>
    <row r="27" spans="1:17" ht="13.5" customHeight="1">
      <c r="A27" s="5" t="s">
        <v>6523</v>
      </c>
    </row>
    <row r="28" spans="1:17" ht="13.5" customHeight="1"/>
    <row r="29" spans="1:17" ht="13.5" customHeight="1"/>
    <row r="30" spans="1:17" ht="13.5" customHeight="1"/>
    <row r="31" spans="1:17" ht="19.2">
      <c r="A31" s="34" t="s">
        <v>6524</v>
      </c>
      <c r="B31" s="246"/>
      <c r="C31" s="246"/>
      <c r="D31" s="246"/>
      <c r="E31" s="246"/>
      <c r="F31" s="246"/>
      <c r="G31" s="246"/>
      <c r="H31" s="246"/>
      <c r="I31" s="246"/>
      <c r="J31" s="246"/>
      <c r="K31" s="246"/>
      <c r="L31" s="246"/>
      <c r="M31" s="246"/>
      <c r="N31" s="246"/>
      <c r="O31" s="246"/>
      <c r="P31" s="186"/>
    </row>
    <row r="32" spans="1:17" ht="14.25" customHeight="1" thickBot="1">
      <c r="A32" s="217" t="s">
        <v>1770</v>
      </c>
      <c r="B32" s="217"/>
      <c r="C32" s="217"/>
      <c r="D32" s="1216"/>
      <c r="E32" s="1216"/>
      <c r="F32" s="1216"/>
      <c r="G32" s="1216"/>
      <c r="H32" s="1216"/>
      <c r="I32" s="1216"/>
      <c r="J32" s="3874"/>
      <c r="K32" s="3874"/>
      <c r="L32" s="3874"/>
      <c r="N32" s="191" t="s">
        <v>6525</v>
      </c>
      <c r="P32" s="224"/>
    </row>
    <row r="33" spans="1:18" ht="9.9" customHeight="1">
      <c r="A33" s="4416" t="s">
        <v>420</v>
      </c>
      <c r="B33" s="4440" t="s">
        <v>16</v>
      </c>
      <c r="C33" s="4415"/>
      <c r="D33" s="3634"/>
      <c r="E33" s="3634"/>
      <c r="F33" s="3634"/>
      <c r="G33" s="1924"/>
      <c r="H33" s="1924"/>
      <c r="I33" s="1924"/>
      <c r="J33" s="1924"/>
      <c r="K33" s="1924"/>
      <c r="L33" s="1924"/>
      <c r="M33" s="1924"/>
      <c r="N33" s="1924"/>
      <c r="P33" s="196"/>
    </row>
    <row r="34" spans="1:18" ht="9.9" customHeight="1">
      <c r="A34" s="4832"/>
      <c r="B34" s="4822"/>
      <c r="C34" s="4500"/>
      <c r="D34" s="4822" t="s">
        <v>6526</v>
      </c>
      <c r="E34" s="4832"/>
      <c r="F34" s="4822" t="s">
        <v>6527</v>
      </c>
      <c r="G34" s="4500"/>
      <c r="H34" s="4500"/>
      <c r="I34" s="196"/>
      <c r="J34" s="196"/>
      <c r="K34" s="196"/>
      <c r="L34" s="3875"/>
      <c r="M34" s="3875"/>
      <c r="N34" s="3875"/>
      <c r="P34" s="196"/>
    </row>
    <row r="35" spans="1:18" ht="18.75" customHeight="1">
      <c r="A35" s="4418"/>
      <c r="B35" s="4441"/>
      <c r="C35" s="4417"/>
      <c r="D35" s="4441"/>
      <c r="E35" s="4418"/>
      <c r="F35" s="4441"/>
      <c r="G35" s="4417"/>
      <c r="H35" s="4417"/>
      <c r="I35" s="4511" t="s">
        <v>3696</v>
      </c>
      <c r="J35" s="4512"/>
      <c r="K35" s="4513"/>
      <c r="L35" s="4510" t="s">
        <v>6528</v>
      </c>
      <c r="M35" s="5119"/>
      <c r="N35" s="5119"/>
      <c r="P35" s="2668"/>
    </row>
    <row r="36" spans="1:18" ht="24" customHeight="1">
      <c r="A36" s="255" t="s">
        <v>2178</v>
      </c>
      <c r="B36" s="5347">
        <v>93793</v>
      </c>
      <c r="C36" s="5348"/>
      <c r="D36" s="5348">
        <v>19418</v>
      </c>
      <c r="E36" s="5348"/>
      <c r="F36" s="5348">
        <v>74375</v>
      </c>
      <c r="G36" s="5348"/>
      <c r="H36" s="5348"/>
      <c r="I36" s="5423">
        <v>71891</v>
      </c>
      <c r="J36" s="5423"/>
      <c r="K36" s="5423"/>
      <c r="L36" s="5348">
        <v>2484</v>
      </c>
      <c r="M36" s="5348"/>
      <c r="N36" s="5348"/>
      <c r="P36" s="1999"/>
    </row>
    <row r="37" spans="1:18" ht="24" customHeight="1">
      <c r="A37" s="5" t="s">
        <v>397</v>
      </c>
      <c r="B37" s="5343">
        <v>91034</v>
      </c>
      <c r="C37" s="5344"/>
      <c r="D37" s="5344">
        <v>18912</v>
      </c>
      <c r="E37" s="5344"/>
      <c r="F37" s="5344">
        <v>72122</v>
      </c>
      <c r="G37" s="5344"/>
      <c r="H37" s="5344"/>
      <c r="I37" s="5419">
        <v>69556</v>
      </c>
      <c r="J37" s="5419"/>
      <c r="K37" s="5419"/>
      <c r="L37" s="5344">
        <v>2566</v>
      </c>
      <c r="M37" s="5344"/>
      <c r="N37" s="5344"/>
      <c r="P37" s="1999"/>
    </row>
    <row r="38" spans="1:18" ht="24" customHeight="1">
      <c r="A38" s="5" t="s">
        <v>398</v>
      </c>
      <c r="B38" s="5343">
        <v>85607</v>
      </c>
      <c r="C38" s="5344"/>
      <c r="D38" s="5344">
        <v>18706</v>
      </c>
      <c r="E38" s="5344"/>
      <c r="F38" s="5344">
        <v>66901</v>
      </c>
      <c r="G38" s="5344"/>
      <c r="H38" s="5344"/>
      <c r="I38" s="5419">
        <v>64629</v>
      </c>
      <c r="J38" s="5419"/>
      <c r="K38" s="5419"/>
      <c r="L38" s="5344">
        <v>2272</v>
      </c>
      <c r="M38" s="5344"/>
      <c r="N38" s="5344"/>
      <c r="P38" s="1999"/>
    </row>
    <row r="39" spans="1:18" ht="24" customHeight="1">
      <c r="A39" s="5" t="s">
        <v>6529</v>
      </c>
      <c r="B39" s="5418">
        <v>78451</v>
      </c>
      <c r="C39" s="5419"/>
      <c r="D39" s="5419">
        <v>15951</v>
      </c>
      <c r="E39" s="5419"/>
      <c r="F39" s="5419">
        <v>62500</v>
      </c>
      <c r="G39" s="5419"/>
      <c r="H39" s="5419"/>
      <c r="I39" s="5419">
        <v>60608</v>
      </c>
      <c r="J39" s="5419"/>
      <c r="K39" s="5419"/>
      <c r="L39" s="5419">
        <v>1892</v>
      </c>
      <c r="M39" s="5419"/>
      <c r="N39" s="5419"/>
      <c r="O39" s="251"/>
      <c r="P39" s="1999"/>
      <c r="Q39" s="251"/>
      <c r="R39" s="251"/>
    </row>
    <row r="40" spans="1:18" ht="24" customHeight="1" thickBot="1">
      <c r="A40" s="821" t="s">
        <v>6530</v>
      </c>
      <c r="B40" s="5420">
        <v>7370</v>
      </c>
      <c r="C40" s="5421"/>
      <c r="D40" s="5421">
        <v>1336</v>
      </c>
      <c r="E40" s="5421"/>
      <c r="F40" s="5421">
        <v>6034</v>
      </c>
      <c r="G40" s="5421"/>
      <c r="H40" s="5421"/>
      <c r="I40" s="5421">
        <v>6034</v>
      </c>
      <c r="J40" s="5421"/>
      <c r="K40" s="5421"/>
      <c r="L40" s="5421" t="s">
        <v>1420</v>
      </c>
      <c r="M40" s="5421"/>
      <c r="N40" s="5421"/>
      <c r="O40" s="251"/>
      <c r="P40" s="3876"/>
      <c r="Q40" s="251"/>
      <c r="R40" s="251"/>
    </row>
    <row r="41" spans="1:18">
      <c r="A41" s="156" t="s">
        <v>6531</v>
      </c>
      <c r="O41" s="251"/>
      <c r="P41" s="251"/>
      <c r="Q41" s="251"/>
      <c r="R41" s="251"/>
    </row>
    <row r="42" spans="1:18">
      <c r="O42" s="251"/>
      <c r="P42" s="251"/>
      <c r="Q42" s="251"/>
      <c r="R42" s="251"/>
    </row>
    <row r="43" spans="1:18">
      <c r="O43" s="251"/>
      <c r="P43" s="251"/>
      <c r="Q43" s="251"/>
      <c r="R43" s="251"/>
    </row>
    <row r="44" spans="1:18">
      <c r="O44" s="251"/>
      <c r="P44" s="251"/>
      <c r="Q44" s="251"/>
      <c r="R44" s="251"/>
    </row>
    <row r="45" spans="1:18">
      <c r="O45" s="251"/>
      <c r="P45" s="251"/>
      <c r="Q45" s="251"/>
      <c r="R45" s="251"/>
    </row>
  </sheetData>
  <mergeCells count="89">
    <mergeCell ref="A3:A5"/>
    <mergeCell ref="B3:C5"/>
    <mergeCell ref="D3:Q3"/>
    <mergeCell ref="D4:Q4"/>
    <mergeCell ref="D5:E5"/>
    <mergeCell ref="F5:G5"/>
    <mergeCell ref="H5:I5"/>
    <mergeCell ref="J5:K5"/>
    <mergeCell ref="M5:N5"/>
    <mergeCell ref="P5:Q5"/>
    <mergeCell ref="B6:C6"/>
    <mergeCell ref="M6:N6"/>
    <mergeCell ref="P6:Q6"/>
    <mergeCell ref="B7:C7"/>
    <mergeCell ref="M7:N7"/>
    <mergeCell ref="P7:Q7"/>
    <mergeCell ref="B8:C8"/>
    <mergeCell ref="M8:N8"/>
    <mergeCell ref="P8:Q8"/>
    <mergeCell ref="B9:C9"/>
    <mergeCell ref="M9:N9"/>
    <mergeCell ref="P9:Q9"/>
    <mergeCell ref="B10:C10"/>
    <mergeCell ref="M10:N10"/>
    <mergeCell ref="P10:Q10"/>
    <mergeCell ref="B11:C11"/>
    <mergeCell ref="M11:N11"/>
    <mergeCell ref="P11:Q11"/>
    <mergeCell ref="B12:C12"/>
    <mergeCell ref="M12:N12"/>
    <mergeCell ref="P12:Q12"/>
    <mergeCell ref="B13:C13"/>
    <mergeCell ref="M13:N13"/>
    <mergeCell ref="P13:Q13"/>
    <mergeCell ref="A14:A16"/>
    <mergeCell ref="B14:F14"/>
    <mergeCell ref="G14:M14"/>
    <mergeCell ref="N14:O16"/>
    <mergeCell ref="P14:Q14"/>
    <mergeCell ref="B15:C15"/>
    <mergeCell ref="D15:F15"/>
    <mergeCell ref="G15:H16"/>
    <mergeCell ref="I15:I16"/>
    <mergeCell ref="J15:M15"/>
    <mergeCell ref="B22:C22"/>
    <mergeCell ref="P15:P16"/>
    <mergeCell ref="Q15:Q16"/>
    <mergeCell ref="B16:C16"/>
    <mergeCell ref="E16:F16"/>
    <mergeCell ref="J16:K16"/>
    <mergeCell ref="B17:C17"/>
    <mergeCell ref="B18:C18"/>
    <mergeCell ref="B19:C19"/>
    <mergeCell ref="B20:C20"/>
    <mergeCell ref="B21:C21"/>
    <mergeCell ref="J21:K21"/>
    <mergeCell ref="B23:C23"/>
    <mergeCell ref="B24:C24"/>
    <mergeCell ref="A33:A35"/>
    <mergeCell ref="B33:C35"/>
    <mergeCell ref="D34:E35"/>
    <mergeCell ref="I35:K35"/>
    <mergeCell ref="L35:N35"/>
    <mergeCell ref="B36:C36"/>
    <mergeCell ref="D36:E36"/>
    <mergeCell ref="F36:H36"/>
    <mergeCell ref="I36:K36"/>
    <mergeCell ref="L36:N36"/>
    <mergeCell ref="F34:H35"/>
    <mergeCell ref="B38:C38"/>
    <mergeCell ref="D38:E38"/>
    <mergeCell ref="F38:H38"/>
    <mergeCell ref="I38:K38"/>
    <mergeCell ref="L38:N38"/>
    <mergeCell ref="B37:C37"/>
    <mergeCell ref="D37:E37"/>
    <mergeCell ref="F37:H37"/>
    <mergeCell ref="I37:K37"/>
    <mergeCell ref="L37:N37"/>
    <mergeCell ref="B40:C40"/>
    <mergeCell ref="D40:E40"/>
    <mergeCell ref="F40:H40"/>
    <mergeCell ref="I40:K40"/>
    <mergeCell ref="L40:N40"/>
    <mergeCell ref="B39:C39"/>
    <mergeCell ref="D39:E39"/>
    <mergeCell ref="F39:H39"/>
    <mergeCell ref="I39:K39"/>
    <mergeCell ref="L39:N39"/>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view="pageBreakPreview" zoomScaleNormal="100" zoomScaleSheetLayoutView="100" workbookViewId="0">
      <selection sqref="A1:G1"/>
    </sheetView>
  </sheetViews>
  <sheetFormatPr defaultRowHeight="13.2"/>
  <cols>
    <col min="1" max="1" width="19.21875" style="188" customWidth="1"/>
    <col min="2" max="2" width="8.6640625" style="188" customWidth="1"/>
    <col min="3" max="3" width="10.109375" style="188" customWidth="1"/>
    <col min="4" max="6" width="7.6640625" style="188" customWidth="1"/>
    <col min="7" max="8" width="8.6640625" style="188" customWidth="1"/>
    <col min="9" max="9" width="7.6640625" style="188" customWidth="1"/>
    <col min="10" max="10" width="7" style="188" customWidth="1"/>
    <col min="11" max="16384" width="8.88671875" style="188"/>
  </cols>
  <sheetData>
    <row r="1" spans="1:12" ht="20.25" customHeight="1">
      <c r="A1" s="6213" t="s">
        <v>6532</v>
      </c>
      <c r="B1" s="6213"/>
      <c r="C1" s="6213"/>
      <c r="D1" s="6213"/>
      <c r="E1" s="6213"/>
      <c r="F1" s="6213"/>
      <c r="G1" s="6213"/>
      <c r="H1" s="246"/>
      <c r="I1" s="246"/>
      <c r="J1" s="246"/>
      <c r="K1" s="246"/>
    </row>
    <row r="2" spans="1:12" ht="14.25" customHeight="1" thickBot="1">
      <c r="A2" s="217" t="s">
        <v>6533</v>
      </c>
      <c r="B2" s="217"/>
      <c r="C2" s="1216"/>
      <c r="D2" s="1216"/>
      <c r="E2" s="1216"/>
      <c r="F2" s="1216"/>
      <c r="I2" s="224" t="s">
        <v>6534</v>
      </c>
      <c r="J2" s="2668"/>
      <c r="K2" s="2668"/>
    </row>
    <row r="3" spans="1:12" ht="9.9" customHeight="1">
      <c r="A3" s="4416" t="s">
        <v>420</v>
      </c>
      <c r="B3" s="4440" t="s">
        <v>16</v>
      </c>
      <c r="C3" s="3877"/>
      <c r="D3" s="3877"/>
      <c r="E3" s="3877"/>
      <c r="F3" s="194"/>
      <c r="G3" s="1924"/>
      <c r="H3" s="3878"/>
      <c r="I3" s="4422" t="s">
        <v>6535</v>
      </c>
    </row>
    <row r="4" spans="1:12" ht="9.9" customHeight="1">
      <c r="A4" s="4832"/>
      <c r="B4" s="5267"/>
      <c r="C4" s="4822" t="s">
        <v>6536</v>
      </c>
      <c r="D4" s="3877"/>
      <c r="E4" s="3879"/>
      <c r="F4" s="4822" t="s">
        <v>6537</v>
      </c>
      <c r="G4" s="3877"/>
      <c r="H4" s="3879"/>
      <c r="I4" s="4509"/>
    </row>
    <row r="5" spans="1:12" ht="18" customHeight="1">
      <c r="A5" s="4418"/>
      <c r="B5" s="4505"/>
      <c r="C5" s="4441"/>
      <c r="D5" s="407" t="s">
        <v>3696</v>
      </c>
      <c r="E5" s="407" t="s">
        <v>6528</v>
      </c>
      <c r="F5" s="4441"/>
      <c r="G5" s="407" t="s">
        <v>3696</v>
      </c>
      <c r="H5" s="407" t="s">
        <v>6528</v>
      </c>
      <c r="I5" s="4510"/>
      <c r="L5" s="251"/>
    </row>
    <row r="6" spans="1:12" ht="22.5" customHeight="1">
      <c r="A6" s="3880" t="s">
        <v>2178</v>
      </c>
      <c r="B6" s="256">
        <v>10200</v>
      </c>
      <c r="C6" s="258">
        <v>1484</v>
      </c>
      <c r="D6" s="258">
        <v>1054</v>
      </c>
      <c r="E6" s="258">
        <v>430</v>
      </c>
      <c r="F6" s="258">
        <v>8716</v>
      </c>
      <c r="G6" s="258">
        <v>4507</v>
      </c>
      <c r="H6" s="258">
        <v>4209</v>
      </c>
      <c r="I6" s="258">
        <v>307</v>
      </c>
    </row>
    <row r="7" spans="1:12" ht="22.5" customHeight="1">
      <c r="A7" s="3881" t="s">
        <v>397</v>
      </c>
      <c r="B7" s="256">
        <v>9801</v>
      </c>
      <c r="C7" s="258">
        <v>1255</v>
      </c>
      <c r="D7" s="258">
        <v>972</v>
      </c>
      <c r="E7" s="258">
        <v>283</v>
      </c>
      <c r="F7" s="258">
        <v>8546</v>
      </c>
      <c r="G7" s="258">
        <v>4360</v>
      </c>
      <c r="H7" s="258">
        <v>4186</v>
      </c>
      <c r="I7" s="258">
        <v>309</v>
      </c>
    </row>
    <row r="8" spans="1:12" ht="22.5" customHeight="1">
      <c r="A8" s="3881" t="s">
        <v>398</v>
      </c>
      <c r="B8" s="256">
        <v>9727</v>
      </c>
      <c r="C8" s="258">
        <v>1346</v>
      </c>
      <c r="D8" s="258">
        <v>1016</v>
      </c>
      <c r="E8" s="258">
        <v>330</v>
      </c>
      <c r="F8" s="258">
        <v>8381</v>
      </c>
      <c r="G8" s="258">
        <v>4201</v>
      </c>
      <c r="H8" s="258">
        <v>4180</v>
      </c>
      <c r="I8" s="258">
        <v>310</v>
      </c>
    </row>
    <row r="9" spans="1:12" ht="22.5" customHeight="1">
      <c r="A9" s="3881" t="s">
        <v>6529</v>
      </c>
      <c r="B9" s="256">
        <v>11036</v>
      </c>
      <c r="C9" s="258">
        <v>1235</v>
      </c>
      <c r="D9" s="258">
        <v>997</v>
      </c>
      <c r="E9" s="258">
        <v>238</v>
      </c>
      <c r="F9" s="258">
        <v>9801</v>
      </c>
      <c r="G9" s="258">
        <v>5166</v>
      </c>
      <c r="H9" s="258">
        <v>4635</v>
      </c>
      <c r="I9" s="258">
        <v>307</v>
      </c>
    </row>
    <row r="10" spans="1:12" ht="22.5" customHeight="1" thickBot="1">
      <c r="A10" s="1210" t="s">
        <v>6538</v>
      </c>
      <c r="B10" s="3016">
        <v>5359</v>
      </c>
      <c r="C10" s="2390">
        <v>914</v>
      </c>
      <c r="D10" s="2390">
        <v>863</v>
      </c>
      <c r="E10" s="2390">
        <v>51</v>
      </c>
      <c r="F10" s="2390">
        <v>4445</v>
      </c>
      <c r="G10" s="2390">
        <v>4082</v>
      </c>
      <c r="H10" s="2390">
        <v>363</v>
      </c>
      <c r="I10" s="2390">
        <v>283</v>
      </c>
    </row>
    <row r="16" spans="1:12" ht="19.2">
      <c r="A16" s="3882" t="s">
        <v>6539</v>
      </c>
      <c r="B16" s="1204"/>
      <c r="C16" s="1204"/>
      <c r="D16" s="1204"/>
      <c r="E16" s="186"/>
      <c r="F16" s="186"/>
      <c r="G16" s="186"/>
    </row>
    <row r="17" spans="1:9" ht="13.8" thickBot="1">
      <c r="A17" s="3883" t="s">
        <v>5497</v>
      </c>
      <c r="B17" s="3883"/>
      <c r="C17" s="222"/>
      <c r="D17" s="3884"/>
      <c r="E17" s="222"/>
      <c r="F17" s="3885" t="s">
        <v>6540</v>
      </c>
      <c r="G17" s="251"/>
      <c r="H17" s="251"/>
    </row>
    <row r="18" spans="1:9" ht="18.75" customHeight="1">
      <c r="A18" s="3886" t="s">
        <v>420</v>
      </c>
      <c r="B18" s="6209" t="s">
        <v>394</v>
      </c>
      <c r="C18" s="6210"/>
      <c r="D18" s="6211" t="s">
        <v>5473</v>
      </c>
      <c r="E18" s="6212"/>
      <c r="F18" s="6212"/>
      <c r="G18" s="251"/>
      <c r="H18" s="251"/>
    </row>
    <row r="19" spans="1:9" ht="22.5" customHeight="1">
      <c r="A19" s="2451" t="s">
        <v>2178</v>
      </c>
      <c r="B19" s="5347">
        <v>965</v>
      </c>
      <c r="C19" s="5348"/>
      <c r="D19" s="5348">
        <v>41457</v>
      </c>
      <c r="E19" s="5348"/>
      <c r="F19" s="5348"/>
      <c r="G19" s="251"/>
      <c r="H19" s="251"/>
    </row>
    <row r="20" spans="1:9" ht="22.5" customHeight="1">
      <c r="A20" s="1928" t="s">
        <v>397</v>
      </c>
      <c r="B20" s="5343">
        <v>1082</v>
      </c>
      <c r="C20" s="5344"/>
      <c r="D20" s="5344">
        <v>42059</v>
      </c>
      <c r="E20" s="5344"/>
      <c r="F20" s="5344"/>
      <c r="G20" s="251"/>
      <c r="H20" s="251"/>
    </row>
    <row r="21" spans="1:9" ht="22.5" customHeight="1">
      <c r="A21" s="1928" t="s">
        <v>398</v>
      </c>
      <c r="B21" s="5343">
        <v>1147</v>
      </c>
      <c r="C21" s="5770"/>
      <c r="D21" s="5770">
        <v>42897</v>
      </c>
      <c r="E21" s="5770"/>
      <c r="F21" s="5770"/>
      <c r="G21" s="251"/>
      <c r="H21" s="251"/>
    </row>
    <row r="22" spans="1:9" ht="22.5" customHeight="1">
      <c r="A22" s="1928" t="s">
        <v>6541</v>
      </c>
      <c r="B22" s="5343">
        <v>1117</v>
      </c>
      <c r="C22" s="5770"/>
      <c r="D22" s="5419">
        <v>43163</v>
      </c>
      <c r="E22" s="5419"/>
      <c r="F22" s="5419"/>
      <c r="G22" s="251"/>
      <c r="H22" s="251"/>
    </row>
    <row r="23" spans="1:9" ht="22.5" customHeight="1" thickBot="1">
      <c r="A23" s="1210" t="s">
        <v>6542</v>
      </c>
      <c r="B23" s="5420">
        <v>683</v>
      </c>
      <c r="C23" s="5421"/>
      <c r="D23" s="5421">
        <v>17400</v>
      </c>
      <c r="E23" s="5421"/>
      <c r="F23" s="5421"/>
      <c r="G23" s="2370"/>
      <c r="H23" s="251"/>
    </row>
    <row r="29" spans="1:9" ht="19.2">
      <c r="A29" s="245" t="s">
        <v>6543</v>
      </c>
      <c r="B29" s="245"/>
      <c r="C29" s="245"/>
      <c r="D29" s="1204"/>
      <c r="E29" s="186"/>
      <c r="F29" s="246"/>
      <c r="G29" s="246"/>
      <c r="H29" s="246"/>
      <c r="I29" s="246"/>
    </row>
    <row r="30" spans="1:9" ht="13.8" thickBot="1">
      <c r="A30" s="1216" t="s">
        <v>6544</v>
      </c>
      <c r="B30" s="1216"/>
      <c r="C30" s="1216"/>
      <c r="D30" s="1216"/>
      <c r="E30" s="1216"/>
      <c r="F30" s="1216"/>
      <c r="G30" s="1216"/>
      <c r="H30" s="1217"/>
      <c r="I30" s="191" t="s">
        <v>6545</v>
      </c>
    </row>
    <row r="31" spans="1:9" ht="9.9" customHeight="1">
      <c r="A31" s="4637" t="s">
        <v>2201</v>
      </c>
      <c r="B31" s="3887"/>
      <c r="C31" s="1924"/>
      <c r="D31" s="1924"/>
      <c r="E31" s="1924"/>
      <c r="F31" s="1924"/>
      <c r="G31" s="1924"/>
      <c r="H31" s="3888"/>
      <c r="I31" s="3889"/>
    </row>
    <row r="32" spans="1:9" ht="9.9" customHeight="1">
      <c r="A32" s="5101"/>
      <c r="B32" s="5385" t="s">
        <v>6546</v>
      </c>
      <c r="C32" s="5385" t="s">
        <v>6547</v>
      </c>
      <c r="D32" s="4639"/>
      <c r="E32" s="4639"/>
      <c r="F32" s="4639"/>
      <c r="G32" s="4639"/>
      <c r="H32" s="5385" t="s">
        <v>6548</v>
      </c>
      <c r="I32" s="5385" t="s">
        <v>6549</v>
      </c>
    </row>
    <row r="33" spans="1:14" ht="9.9" customHeight="1">
      <c r="A33" s="5101"/>
      <c r="B33" s="5385"/>
      <c r="C33" s="5385"/>
      <c r="D33" s="5100" t="s">
        <v>6550</v>
      </c>
      <c r="E33" s="3890"/>
      <c r="F33" s="3891"/>
      <c r="G33" s="5100" t="s">
        <v>6537</v>
      </c>
      <c r="H33" s="5385"/>
      <c r="I33" s="5385"/>
    </row>
    <row r="34" spans="1:14" ht="32.1" customHeight="1">
      <c r="A34" s="4639"/>
      <c r="B34" s="4638"/>
      <c r="C34" s="4638"/>
      <c r="D34" s="4638"/>
      <c r="E34" s="8" t="s">
        <v>6551</v>
      </c>
      <c r="F34" s="8" t="s">
        <v>6552</v>
      </c>
      <c r="G34" s="4638"/>
      <c r="H34" s="4638"/>
      <c r="I34" s="5328"/>
    </row>
    <row r="35" spans="1:14" ht="22.5" customHeight="1">
      <c r="A35" s="2451" t="s">
        <v>2178</v>
      </c>
      <c r="B35" s="207">
        <v>198007</v>
      </c>
      <c r="C35" s="264">
        <v>117650</v>
      </c>
      <c r="D35" s="264">
        <v>51139</v>
      </c>
      <c r="E35" s="264">
        <v>39133</v>
      </c>
      <c r="F35" s="264">
        <v>12006</v>
      </c>
      <c r="G35" s="264">
        <v>66511</v>
      </c>
      <c r="H35" s="264">
        <v>80357</v>
      </c>
      <c r="I35" s="264">
        <v>527</v>
      </c>
      <c r="N35" s="264"/>
    </row>
    <row r="36" spans="1:14" ht="22.5" customHeight="1">
      <c r="A36" s="1928" t="s">
        <v>397</v>
      </c>
      <c r="B36" s="207">
        <v>178993</v>
      </c>
      <c r="C36" s="264">
        <v>102030</v>
      </c>
      <c r="D36" s="264">
        <v>45870</v>
      </c>
      <c r="E36" s="264">
        <v>36196</v>
      </c>
      <c r="F36" s="264">
        <v>9674</v>
      </c>
      <c r="G36" s="264">
        <v>56160</v>
      </c>
      <c r="H36" s="264">
        <v>76963</v>
      </c>
      <c r="I36" s="264">
        <v>512</v>
      </c>
      <c r="N36" s="2456"/>
    </row>
    <row r="37" spans="1:14" ht="22.5" customHeight="1">
      <c r="A37" s="1928" t="s">
        <v>398</v>
      </c>
      <c r="B37" s="207">
        <v>240321</v>
      </c>
      <c r="C37" s="264">
        <v>164205</v>
      </c>
      <c r="D37" s="264">
        <v>63605</v>
      </c>
      <c r="E37" s="264">
        <v>44566</v>
      </c>
      <c r="F37" s="264">
        <v>19039</v>
      </c>
      <c r="G37" s="264">
        <v>100600</v>
      </c>
      <c r="H37" s="264">
        <v>76116</v>
      </c>
      <c r="I37" s="264">
        <v>538</v>
      </c>
      <c r="N37" s="2456"/>
    </row>
    <row r="38" spans="1:14" ht="22.5" customHeight="1">
      <c r="A38" s="1928" t="s">
        <v>6382</v>
      </c>
      <c r="B38" s="207">
        <v>126186</v>
      </c>
      <c r="C38" s="264">
        <v>66615</v>
      </c>
      <c r="D38" s="264">
        <v>20031</v>
      </c>
      <c r="E38" s="264">
        <v>13585</v>
      </c>
      <c r="F38" s="264">
        <v>6446</v>
      </c>
      <c r="G38" s="264">
        <v>46584</v>
      </c>
      <c r="H38" s="264">
        <v>59571</v>
      </c>
      <c r="I38" s="264">
        <v>497</v>
      </c>
      <c r="N38" s="2456"/>
    </row>
    <row r="39" spans="1:14" ht="22.5" customHeight="1">
      <c r="A39" s="2368" t="s">
        <v>6383</v>
      </c>
      <c r="B39" s="210">
        <v>85149</v>
      </c>
      <c r="C39" s="267">
        <v>50006</v>
      </c>
      <c r="D39" s="267">
        <v>15850</v>
      </c>
      <c r="E39" s="267">
        <v>10044</v>
      </c>
      <c r="F39" s="267">
        <v>4424</v>
      </c>
      <c r="G39" s="267">
        <v>34156</v>
      </c>
      <c r="H39" s="267">
        <v>35143</v>
      </c>
      <c r="I39" s="267">
        <v>470</v>
      </c>
      <c r="N39" s="2456"/>
    </row>
    <row r="40" spans="1:14" ht="22.5" customHeight="1">
      <c r="A40" s="2480" t="s">
        <v>6553</v>
      </c>
      <c r="B40" s="264" t="s">
        <v>356</v>
      </c>
      <c r="C40" s="264">
        <v>31471</v>
      </c>
      <c r="D40" s="264">
        <v>11039</v>
      </c>
      <c r="E40" s="264">
        <v>7077</v>
      </c>
      <c r="F40" s="264">
        <v>2580</v>
      </c>
      <c r="G40" s="264">
        <v>20432</v>
      </c>
      <c r="H40" s="264" t="s">
        <v>356</v>
      </c>
      <c r="I40" s="264">
        <v>197</v>
      </c>
      <c r="N40" s="2456"/>
    </row>
    <row r="41" spans="1:14" ht="22.5" customHeight="1" thickBot="1">
      <c r="A41" s="2497" t="s">
        <v>6554</v>
      </c>
      <c r="B41" s="2377" t="s">
        <v>356</v>
      </c>
      <c r="C41" s="274">
        <v>18535</v>
      </c>
      <c r="D41" s="274">
        <v>4811</v>
      </c>
      <c r="E41" s="274">
        <v>2967</v>
      </c>
      <c r="F41" s="274">
        <v>1844</v>
      </c>
      <c r="G41" s="274">
        <v>13724</v>
      </c>
      <c r="H41" s="274" t="s">
        <v>356</v>
      </c>
      <c r="I41" s="274">
        <v>273</v>
      </c>
      <c r="N41" s="264"/>
    </row>
    <row r="42" spans="1:14" ht="13.5" customHeight="1">
      <c r="A42" s="217" t="s">
        <v>6555</v>
      </c>
      <c r="B42" s="186"/>
      <c r="C42" s="186"/>
      <c r="D42" s="186"/>
      <c r="E42" s="186"/>
      <c r="F42" s="186"/>
      <c r="G42" s="186"/>
      <c r="H42" s="186"/>
      <c r="I42" s="186"/>
    </row>
    <row r="43" spans="1:14">
      <c r="A43" s="217" t="s">
        <v>6556</v>
      </c>
      <c r="B43" s="186"/>
      <c r="C43" s="215"/>
      <c r="D43" s="186"/>
      <c r="E43" s="186"/>
      <c r="F43" s="186"/>
      <c r="G43" s="186"/>
      <c r="H43" s="186"/>
      <c r="I43" s="186"/>
    </row>
    <row r="44" spans="1:14">
      <c r="C44" s="251"/>
      <c r="D44" s="251"/>
    </row>
    <row r="45" spans="1:14">
      <c r="C45" s="251"/>
    </row>
    <row r="46" spans="1:14">
      <c r="C46" s="251"/>
    </row>
    <row r="47" spans="1:14">
      <c r="A47" s="251"/>
      <c r="C47" s="251"/>
    </row>
    <row r="48" spans="1:14">
      <c r="A48" s="251"/>
      <c r="C48" s="251"/>
    </row>
    <row r="49" spans="1:3">
      <c r="A49" s="251"/>
      <c r="C49" s="251"/>
    </row>
    <row r="50" spans="1:3">
      <c r="A50" s="251"/>
      <c r="C50" s="251"/>
    </row>
    <row r="51" spans="1:3">
      <c r="A51" s="251"/>
      <c r="C51" s="251"/>
    </row>
    <row r="52" spans="1:3">
      <c r="A52" s="251"/>
      <c r="C52" s="251"/>
    </row>
    <row r="53" spans="1:3">
      <c r="A53" s="251"/>
      <c r="C53" s="251"/>
    </row>
    <row r="54" spans="1:3">
      <c r="A54" s="251"/>
      <c r="C54" s="251"/>
    </row>
    <row r="55" spans="1:3">
      <c r="A55" s="251"/>
      <c r="C55" s="251"/>
    </row>
    <row r="56" spans="1:3">
      <c r="A56" s="251"/>
    </row>
  </sheetData>
  <mergeCells count="26">
    <mergeCell ref="A1:G1"/>
    <mergeCell ref="A3:A5"/>
    <mergeCell ref="B3:B5"/>
    <mergeCell ref="I3:I5"/>
    <mergeCell ref="C4:C5"/>
    <mergeCell ref="F4:F5"/>
    <mergeCell ref="B18:C18"/>
    <mergeCell ref="D18:F18"/>
    <mergeCell ref="B19:C19"/>
    <mergeCell ref="D19:F19"/>
    <mergeCell ref="B20:C20"/>
    <mergeCell ref="D20:F20"/>
    <mergeCell ref="I32:I34"/>
    <mergeCell ref="D33:D34"/>
    <mergeCell ref="G33:G34"/>
    <mergeCell ref="B21:C21"/>
    <mergeCell ref="D21:F21"/>
    <mergeCell ref="B22:C22"/>
    <mergeCell ref="D22:F22"/>
    <mergeCell ref="B23:C23"/>
    <mergeCell ref="D23:F23"/>
    <mergeCell ref="A31:A34"/>
    <mergeCell ref="B32:B34"/>
    <mergeCell ref="C32:C34"/>
    <mergeCell ref="D32:G32"/>
    <mergeCell ref="H32:H34"/>
  </mergeCells>
  <phoneticPr fontId="3"/>
  <pageMargins left="0.78740157480314965" right="0.78740157480314965" top="0.98425196850393704" bottom="0.98425196850393704" header="0.51181102362204722" footer="0.51181102362204722"/>
  <pageSetup paperSize="9" scale="99" orientation="portrait" horizontalDpi="4294967293" r:id="rId1"/>
  <headerFooter alignWithMargins="0"/>
  <legacy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zoomScaleSheetLayoutView="100" workbookViewId="0"/>
  </sheetViews>
  <sheetFormatPr defaultRowHeight="13.2"/>
  <cols>
    <col min="1" max="1" width="18.88671875" style="188" customWidth="1"/>
    <col min="2" max="2" width="7.6640625" style="188" customWidth="1"/>
    <col min="3" max="3" width="6.109375" style="188" customWidth="1"/>
    <col min="4" max="4" width="5.77734375" style="188" customWidth="1"/>
    <col min="5" max="5" width="7.77734375" style="188" bestFit="1" customWidth="1"/>
    <col min="6" max="6" width="7.109375" style="188" bestFit="1" customWidth="1"/>
    <col min="7" max="8" width="5.88671875" style="188" customWidth="1"/>
    <col min="9" max="9" width="6.6640625" style="188" customWidth="1"/>
    <col min="10" max="10" width="4.88671875" style="188" customWidth="1"/>
    <col min="11" max="11" width="5.88671875" style="188" customWidth="1"/>
    <col min="12" max="13" width="4.88671875" style="188" customWidth="1"/>
    <col min="14" max="16384" width="8.88671875" style="188"/>
  </cols>
  <sheetData>
    <row r="1" spans="1:14" ht="19.2">
      <c r="A1" s="245" t="s">
        <v>6557</v>
      </c>
      <c r="B1" s="246"/>
      <c r="C1" s="246"/>
      <c r="D1" s="246"/>
      <c r="E1" s="246"/>
      <c r="F1" s="246"/>
      <c r="G1" s="246"/>
      <c r="H1" s="246"/>
      <c r="I1" s="246"/>
      <c r="J1" s="246"/>
      <c r="K1" s="246"/>
      <c r="L1" s="246"/>
      <c r="M1" s="246"/>
    </row>
    <row r="2" spans="1:14" ht="13.8" thickBot="1">
      <c r="A2" s="217" t="s">
        <v>6558</v>
      </c>
      <c r="B2" s="217"/>
      <c r="C2" s="217"/>
      <c r="D2" s="1216"/>
      <c r="E2" s="1216"/>
      <c r="F2" s="1216"/>
      <c r="G2" s="3874"/>
      <c r="H2" s="3874"/>
      <c r="I2" s="217"/>
      <c r="J2" s="2690"/>
      <c r="K2" s="6214" t="s">
        <v>6559</v>
      </c>
      <c r="L2" s="6214"/>
      <c r="M2" s="6214"/>
    </row>
    <row r="3" spans="1:14" ht="9.9" customHeight="1">
      <c r="A3" s="4449" t="s">
        <v>420</v>
      </c>
      <c r="B3" s="5238" t="s">
        <v>6560</v>
      </c>
      <c r="C3" s="1924"/>
      <c r="D3" s="3892"/>
      <c r="E3" s="3877"/>
      <c r="F3" s="3877"/>
      <c r="G3" s="3892"/>
      <c r="H3" s="3877"/>
      <c r="I3" s="1924"/>
      <c r="J3" s="1924"/>
      <c r="K3" s="1924"/>
      <c r="L3" s="1924"/>
      <c r="M3" s="1924"/>
      <c r="N3" s="251"/>
    </row>
    <row r="4" spans="1:14" ht="18" customHeight="1">
      <c r="A4" s="4418"/>
      <c r="B4" s="4441"/>
      <c r="C4" s="5952" t="s">
        <v>6561</v>
      </c>
      <c r="D4" s="5936"/>
      <c r="E4" s="6196"/>
      <c r="F4" s="5952" t="s">
        <v>6562</v>
      </c>
      <c r="G4" s="5936"/>
      <c r="H4" s="5936"/>
      <c r="I4" s="4822" t="s">
        <v>6563</v>
      </c>
      <c r="J4" s="4500"/>
      <c r="K4" s="4500"/>
      <c r="L4" s="4500"/>
      <c r="M4" s="4500"/>
      <c r="N4" s="251"/>
    </row>
    <row r="5" spans="1:14" ht="21" customHeight="1">
      <c r="A5" s="4445"/>
      <c r="B5" s="4444"/>
      <c r="C5" s="4833" t="s">
        <v>6564</v>
      </c>
      <c r="D5" s="6194" t="s">
        <v>6536</v>
      </c>
      <c r="E5" s="6194" t="s">
        <v>6537</v>
      </c>
      <c r="F5" s="4833" t="s">
        <v>6565</v>
      </c>
      <c r="G5" s="6194" t="s">
        <v>6536</v>
      </c>
      <c r="H5" s="6194" t="s">
        <v>6537</v>
      </c>
      <c r="I5" s="4833" t="s">
        <v>6566</v>
      </c>
      <c r="J5" s="5350" t="s">
        <v>6567</v>
      </c>
      <c r="K5" s="5350"/>
      <c r="L5" s="5350" t="s">
        <v>6568</v>
      </c>
      <c r="M5" s="4444"/>
      <c r="N5" s="251"/>
    </row>
    <row r="6" spans="1:14" ht="21" customHeight="1">
      <c r="A6" s="4445"/>
      <c r="B6" s="4444"/>
      <c r="C6" s="4505"/>
      <c r="D6" s="6194"/>
      <c r="E6" s="6194"/>
      <c r="F6" s="4505"/>
      <c r="G6" s="6194"/>
      <c r="H6" s="6194"/>
      <c r="I6" s="4834"/>
      <c r="J6" s="407" t="s">
        <v>394</v>
      </c>
      <c r="K6" s="407" t="s">
        <v>5473</v>
      </c>
      <c r="L6" s="407" t="s">
        <v>394</v>
      </c>
      <c r="M6" s="405" t="s">
        <v>5473</v>
      </c>
      <c r="N6" s="251"/>
    </row>
    <row r="7" spans="1:14" ht="21.9" customHeight="1">
      <c r="A7" s="196" t="s">
        <v>2178</v>
      </c>
      <c r="B7" s="2453">
        <v>28063</v>
      </c>
      <c r="C7" s="3893">
        <v>12343</v>
      </c>
      <c r="D7" s="2416">
        <v>458</v>
      </c>
      <c r="E7" s="2416">
        <v>11885</v>
      </c>
      <c r="F7" s="3893">
        <v>11225</v>
      </c>
      <c r="G7" s="2416">
        <v>2118</v>
      </c>
      <c r="H7" s="2416">
        <v>9107</v>
      </c>
      <c r="I7" s="2416">
        <v>4495</v>
      </c>
      <c r="J7" s="2416">
        <v>136</v>
      </c>
      <c r="K7" s="2416">
        <v>4495</v>
      </c>
      <c r="L7" s="2413" t="s">
        <v>356</v>
      </c>
      <c r="M7" s="2413" t="s">
        <v>356</v>
      </c>
      <c r="N7" s="251"/>
    </row>
    <row r="8" spans="1:14" ht="21.9" customHeight="1">
      <c r="A8" s="5" t="s">
        <v>397</v>
      </c>
      <c r="B8" s="2453">
        <v>25683</v>
      </c>
      <c r="C8" s="3893">
        <v>11746</v>
      </c>
      <c r="D8" s="2416">
        <v>530</v>
      </c>
      <c r="E8" s="2416">
        <v>11216</v>
      </c>
      <c r="F8" s="3893">
        <v>10535</v>
      </c>
      <c r="G8" s="2416">
        <v>2435</v>
      </c>
      <c r="H8" s="2416">
        <v>8100</v>
      </c>
      <c r="I8" s="2416">
        <v>3402</v>
      </c>
      <c r="J8" s="2416">
        <v>112</v>
      </c>
      <c r="K8" s="2416">
        <v>3402</v>
      </c>
      <c r="L8" s="2413" t="s">
        <v>356</v>
      </c>
      <c r="M8" s="2413" t="s">
        <v>356</v>
      </c>
    </row>
    <row r="9" spans="1:14" ht="21.9" customHeight="1">
      <c r="A9" s="5" t="s">
        <v>398</v>
      </c>
      <c r="B9" s="2453">
        <v>31796</v>
      </c>
      <c r="C9" s="3893">
        <v>14627</v>
      </c>
      <c r="D9" s="2416">
        <v>451</v>
      </c>
      <c r="E9" s="2416">
        <v>14176</v>
      </c>
      <c r="F9" s="3893">
        <v>13801</v>
      </c>
      <c r="G9" s="2416">
        <v>3189</v>
      </c>
      <c r="H9" s="2416">
        <v>10612</v>
      </c>
      <c r="I9" s="2416">
        <v>3368</v>
      </c>
      <c r="J9" s="2416">
        <v>117</v>
      </c>
      <c r="K9" s="2416">
        <v>3368</v>
      </c>
      <c r="L9" s="2413" t="s">
        <v>356</v>
      </c>
      <c r="M9" s="2413" t="s">
        <v>356</v>
      </c>
    </row>
    <row r="10" spans="1:14" ht="21.9" customHeight="1">
      <c r="A10" s="5" t="s">
        <v>6569</v>
      </c>
      <c r="B10" s="2453">
        <v>17806</v>
      </c>
      <c r="C10" s="3893">
        <v>7712</v>
      </c>
      <c r="D10" s="2416">
        <v>418</v>
      </c>
      <c r="E10" s="2416">
        <v>7294</v>
      </c>
      <c r="F10" s="3893">
        <v>6772</v>
      </c>
      <c r="G10" s="2416">
        <v>1200</v>
      </c>
      <c r="H10" s="2416">
        <v>5572</v>
      </c>
      <c r="I10" s="2416">
        <v>3322</v>
      </c>
      <c r="J10" s="2416">
        <v>124</v>
      </c>
      <c r="K10" s="2416">
        <v>3322</v>
      </c>
      <c r="L10" s="2413" t="s">
        <v>356</v>
      </c>
      <c r="M10" s="2413" t="s">
        <v>356</v>
      </c>
    </row>
    <row r="11" spans="1:14" ht="21.9" customHeight="1" thickBot="1">
      <c r="A11" s="1210" t="s">
        <v>6570</v>
      </c>
      <c r="B11" s="3894">
        <v>6236</v>
      </c>
      <c r="C11" s="3895">
        <v>2506</v>
      </c>
      <c r="D11" s="3896">
        <v>270</v>
      </c>
      <c r="E11" s="3896">
        <v>2236</v>
      </c>
      <c r="F11" s="3895">
        <v>1955</v>
      </c>
      <c r="G11" s="3896">
        <v>372</v>
      </c>
      <c r="H11" s="3896">
        <v>1583</v>
      </c>
      <c r="I11" s="3896">
        <v>1775</v>
      </c>
      <c r="J11" s="3896">
        <v>96</v>
      </c>
      <c r="K11" s="3896">
        <v>1775</v>
      </c>
      <c r="L11" s="2081" t="s">
        <v>356</v>
      </c>
      <c r="M11" s="2081" t="s">
        <v>356</v>
      </c>
    </row>
    <row r="12" spans="1:14" ht="21" customHeight="1">
      <c r="A12" s="3897"/>
      <c r="B12" s="1255"/>
      <c r="C12" s="1255"/>
      <c r="D12" s="269"/>
      <c r="E12" s="1255"/>
      <c r="F12" s="1255"/>
      <c r="G12" s="269"/>
      <c r="H12" s="1255"/>
      <c r="I12" s="1255"/>
      <c r="J12" s="2216"/>
      <c r="K12" s="2216"/>
      <c r="L12" s="1255"/>
      <c r="M12" s="1255"/>
    </row>
    <row r="15" spans="1:14">
      <c r="K15" s="2388"/>
      <c r="L15" s="2388"/>
      <c r="M15" s="2388"/>
    </row>
    <row r="17" spans="1:13" ht="19.2">
      <c r="A17" s="6219" t="s">
        <v>6571</v>
      </c>
      <c r="B17" s="5663"/>
      <c r="C17" s="5663"/>
      <c r="D17" s="5663"/>
      <c r="E17" s="5663"/>
      <c r="F17" s="5663"/>
      <c r="G17" s="5663"/>
      <c r="H17" s="5663"/>
      <c r="I17" s="246"/>
      <c r="J17" s="246"/>
      <c r="K17" s="246"/>
      <c r="L17" s="246"/>
    </row>
    <row r="18" spans="1:13" ht="14.25" customHeight="1" thickBot="1">
      <c r="A18" s="196" t="s">
        <v>3813</v>
      </c>
      <c r="B18" s="196"/>
      <c r="C18" s="196"/>
      <c r="D18" s="196"/>
      <c r="E18" s="196"/>
      <c r="F18" s="196"/>
      <c r="G18" s="196"/>
      <c r="H18" s="196"/>
      <c r="I18" s="3874"/>
      <c r="J18" s="6214" t="s">
        <v>6572</v>
      </c>
      <c r="K18" s="6214"/>
      <c r="L18" s="6214"/>
      <c r="M18" s="6214"/>
    </row>
    <row r="19" spans="1:13" ht="30" customHeight="1">
      <c r="A19" s="250" t="s">
        <v>4331</v>
      </c>
      <c r="B19" s="2689" t="s">
        <v>16</v>
      </c>
      <c r="C19" s="2689" t="s">
        <v>6573</v>
      </c>
      <c r="D19" s="2689" t="s">
        <v>6574</v>
      </c>
      <c r="E19" s="2689" t="s">
        <v>6575</v>
      </c>
      <c r="F19" s="2689" t="s">
        <v>6576</v>
      </c>
      <c r="G19" s="2689" t="s">
        <v>6577</v>
      </c>
      <c r="H19" s="2689" t="s">
        <v>6578</v>
      </c>
      <c r="I19" s="3833" t="s">
        <v>6579</v>
      </c>
      <c r="J19" s="3833" t="s">
        <v>6580</v>
      </c>
      <c r="K19" s="3833" t="s">
        <v>6581</v>
      </c>
      <c r="L19" s="4441" t="s">
        <v>22</v>
      </c>
      <c r="M19" s="4417"/>
    </row>
    <row r="20" spans="1:13" ht="20.25" customHeight="1">
      <c r="A20" s="1"/>
      <c r="B20" s="6215" t="s">
        <v>6582</v>
      </c>
      <c r="C20" s="6216"/>
      <c r="D20" s="6216"/>
      <c r="E20" s="6216"/>
      <c r="F20" s="6216"/>
      <c r="G20" s="6216"/>
      <c r="H20" s="6216"/>
      <c r="I20" s="6216"/>
      <c r="J20" s="6216"/>
      <c r="K20" s="6216"/>
      <c r="L20" s="6216"/>
      <c r="M20" s="6216"/>
    </row>
    <row r="21" spans="1:13" ht="20.25" customHeight="1">
      <c r="A21" s="5" t="s">
        <v>2178</v>
      </c>
      <c r="B21" s="2374">
        <v>253</v>
      </c>
      <c r="C21" s="85">
        <v>20</v>
      </c>
      <c r="D21" s="85">
        <v>59</v>
      </c>
      <c r="E21" s="85">
        <v>33</v>
      </c>
      <c r="F21" s="85">
        <v>61</v>
      </c>
      <c r="G21" s="85">
        <v>19</v>
      </c>
      <c r="H21" s="85">
        <v>46</v>
      </c>
      <c r="I21" s="85" t="s">
        <v>356</v>
      </c>
      <c r="J21" s="85">
        <v>2</v>
      </c>
      <c r="K21" s="85" t="s">
        <v>356</v>
      </c>
      <c r="L21" s="5"/>
      <c r="M21" s="5">
        <v>13</v>
      </c>
    </row>
    <row r="22" spans="1:13" ht="20.25" customHeight="1">
      <c r="A22" s="5" t="s">
        <v>397</v>
      </c>
      <c r="B22" s="2374">
        <v>234</v>
      </c>
      <c r="C22" s="85">
        <v>35</v>
      </c>
      <c r="D22" s="85">
        <v>60</v>
      </c>
      <c r="E22" s="85">
        <v>20</v>
      </c>
      <c r="F22" s="85">
        <v>40</v>
      </c>
      <c r="G22" s="85">
        <v>25</v>
      </c>
      <c r="H22" s="85">
        <v>46</v>
      </c>
      <c r="I22" s="85" t="s">
        <v>356</v>
      </c>
      <c r="J22" s="85">
        <v>6</v>
      </c>
      <c r="K22" s="85" t="s">
        <v>356</v>
      </c>
      <c r="L22" s="5"/>
      <c r="M22" s="5">
        <v>2</v>
      </c>
    </row>
    <row r="23" spans="1:13" ht="20.25" customHeight="1">
      <c r="A23" s="5" t="s">
        <v>398</v>
      </c>
      <c r="B23" s="2374">
        <v>243</v>
      </c>
      <c r="C23" s="85">
        <v>49</v>
      </c>
      <c r="D23" s="85">
        <v>59</v>
      </c>
      <c r="E23" s="85">
        <v>18</v>
      </c>
      <c r="F23" s="85">
        <v>45</v>
      </c>
      <c r="G23" s="85">
        <v>26</v>
      </c>
      <c r="H23" s="85">
        <v>41</v>
      </c>
      <c r="I23" s="85" t="s">
        <v>356</v>
      </c>
      <c r="J23" s="85">
        <v>2</v>
      </c>
      <c r="K23" s="85" t="s">
        <v>356</v>
      </c>
      <c r="L23" s="5"/>
      <c r="M23" s="5">
        <v>3</v>
      </c>
    </row>
    <row r="24" spans="1:13" ht="20.25" customHeight="1">
      <c r="A24" s="5" t="s">
        <v>6382</v>
      </c>
      <c r="B24" s="2374">
        <v>198</v>
      </c>
      <c r="C24" s="85">
        <v>29</v>
      </c>
      <c r="D24" s="85">
        <v>47</v>
      </c>
      <c r="E24" s="85">
        <v>8</v>
      </c>
      <c r="F24" s="85">
        <v>29</v>
      </c>
      <c r="G24" s="85">
        <v>36</v>
      </c>
      <c r="H24" s="85">
        <v>21</v>
      </c>
      <c r="I24" s="85" t="s">
        <v>356</v>
      </c>
      <c r="J24" s="85">
        <v>20</v>
      </c>
      <c r="K24" s="85" t="s">
        <v>356</v>
      </c>
      <c r="L24" s="5"/>
      <c r="M24" s="5">
        <v>8</v>
      </c>
    </row>
    <row r="25" spans="1:13" ht="20.25" customHeight="1">
      <c r="A25" s="2082" t="s">
        <v>6383</v>
      </c>
      <c r="B25" s="3898">
        <v>94</v>
      </c>
      <c r="C25" s="1937">
        <v>23</v>
      </c>
      <c r="D25" s="1937">
        <v>21</v>
      </c>
      <c r="E25" s="1937" t="s">
        <v>356</v>
      </c>
      <c r="F25" s="1937">
        <v>9</v>
      </c>
      <c r="G25" s="1937">
        <v>11</v>
      </c>
      <c r="H25" s="1937">
        <v>2</v>
      </c>
      <c r="I25" s="1937" t="s">
        <v>356</v>
      </c>
      <c r="J25" s="1937">
        <v>5</v>
      </c>
      <c r="K25" s="1937" t="s">
        <v>356</v>
      </c>
      <c r="L25" s="2082"/>
      <c r="M25" s="2082">
        <v>23</v>
      </c>
    </row>
    <row r="26" spans="1:13" ht="20.25" customHeight="1">
      <c r="A26" s="2448"/>
      <c r="B26" s="6217" t="s">
        <v>6583</v>
      </c>
      <c r="C26" s="6218"/>
      <c r="D26" s="6218"/>
      <c r="E26" s="6218"/>
      <c r="F26" s="6218"/>
      <c r="G26" s="6218"/>
      <c r="H26" s="6218"/>
      <c r="I26" s="6218"/>
      <c r="J26" s="6218"/>
      <c r="K26" s="6218"/>
      <c r="L26" s="6218"/>
      <c r="M26" s="6218"/>
    </row>
    <row r="27" spans="1:13" ht="20.25" customHeight="1">
      <c r="A27" s="5" t="s">
        <v>2178</v>
      </c>
      <c r="B27" s="2374">
        <v>285</v>
      </c>
      <c r="C27" s="85">
        <v>91</v>
      </c>
      <c r="D27" s="85">
        <v>67</v>
      </c>
      <c r="E27" s="85">
        <v>30</v>
      </c>
      <c r="F27" s="85">
        <v>20</v>
      </c>
      <c r="G27" s="85">
        <v>36</v>
      </c>
      <c r="H27" s="85">
        <v>35</v>
      </c>
      <c r="I27" s="85" t="s">
        <v>356</v>
      </c>
      <c r="J27" s="85">
        <v>2</v>
      </c>
      <c r="K27" s="85" t="s">
        <v>356</v>
      </c>
      <c r="L27" s="5"/>
      <c r="M27" s="47">
        <v>4</v>
      </c>
    </row>
    <row r="28" spans="1:13" ht="20.25" customHeight="1">
      <c r="A28" s="5" t="s">
        <v>397</v>
      </c>
      <c r="B28" s="2374">
        <v>263</v>
      </c>
      <c r="C28" s="85">
        <v>113</v>
      </c>
      <c r="D28" s="85">
        <v>38</v>
      </c>
      <c r="E28" s="85">
        <v>30</v>
      </c>
      <c r="F28" s="85">
        <v>13</v>
      </c>
      <c r="G28" s="85">
        <v>33</v>
      </c>
      <c r="H28" s="85">
        <v>32</v>
      </c>
      <c r="I28" s="85">
        <v>3</v>
      </c>
      <c r="J28" s="85" t="s">
        <v>356</v>
      </c>
      <c r="K28" s="85" t="s">
        <v>356</v>
      </c>
      <c r="L28" s="5"/>
      <c r="M28" s="47">
        <v>1</v>
      </c>
    </row>
    <row r="29" spans="1:13" ht="20.25" customHeight="1">
      <c r="A29" s="5" t="s">
        <v>398</v>
      </c>
      <c r="B29" s="2374">
        <v>257</v>
      </c>
      <c r="C29" s="85">
        <v>110</v>
      </c>
      <c r="D29" s="85">
        <v>51</v>
      </c>
      <c r="E29" s="85">
        <v>25</v>
      </c>
      <c r="F29" s="85">
        <v>11</v>
      </c>
      <c r="G29" s="85">
        <v>33</v>
      </c>
      <c r="H29" s="85">
        <v>26</v>
      </c>
      <c r="I29" s="85" t="s">
        <v>356</v>
      </c>
      <c r="J29" s="85" t="s">
        <v>356</v>
      </c>
      <c r="K29" s="85" t="s">
        <v>356</v>
      </c>
      <c r="L29" s="5"/>
      <c r="M29" s="47">
        <v>1</v>
      </c>
    </row>
    <row r="30" spans="1:13" ht="20.25" customHeight="1">
      <c r="A30" s="5" t="s">
        <v>6382</v>
      </c>
      <c r="B30" s="2374">
        <v>243</v>
      </c>
      <c r="C30" s="85">
        <v>109</v>
      </c>
      <c r="D30" s="85">
        <v>28</v>
      </c>
      <c r="E30" s="85">
        <v>20</v>
      </c>
      <c r="F30" s="85">
        <v>11</v>
      </c>
      <c r="G30" s="85">
        <v>36</v>
      </c>
      <c r="H30" s="85">
        <v>20</v>
      </c>
      <c r="I30" s="85" t="s">
        <v>356</v>
      </c>
      <c r="J30" s="85">
        <v>3</v>
      </c>
      <c r="K30" s="85" t="s">
        <v>356</v>
      </c>
      <c r="L30" s="5"/>
      <c r="M30" s="5">
        <v>16</v>
      </c>
    </row>
    <row r="31" spans="1:13" ht="20.25" customHeight="1">
      <c r="A31" s="2082" t="s">
        <v>6383</v>
      </c>
      <c r="B31" s="3898">
        <v>111</v>
      </c>
      <c r="C31" s="1937">
        <v>67</v>
      </c>
      <c r="D31" s="1937">
        <v>7</v>
      </c>
      <c r="E31" s="1937">
        <v>2</v>
      </c>
      <c r="F31" s="1937">
        <v>12</v>
      </c>
      <c r="G31" s="1937" t="s">
        <v>356</v>
      </c>
      <c r="H31" s="1937">
        <v>4</v>
      </c>
      <c r="I31" s="1937" t="s">
        <v>356</v>
      </c>
      <c r="J31" s="1937">
        <v>2</v>
      </c>
      <c r="K31" s="1937" t="s">
        <v>356</v>
      </c>
      <c r="L31" s="2082"/>
      <c r="M31" s="2082">
        <v>17</v>
      </c>
    </row>
    <row r="32" spans="1:13" ht="20.25" customHeight="1">
      <c r="A32" s="2448"/>
      <c r="B32" s="6217" t="s">
        <v>6584</v>
      </c>
      <c r="C32" s="6218"/>
      <c r="D32" s="6218"/>
      <c r="E32" s="6218"/>
      <c r="F32" s="6218"/>
      <c r="G32" s="6218"/>
      <c r="H32" s="6218"/>
      <c r="I32" s="6218"/>
      <c r="J32" s="6218"/>
      <c r="K32" s="6218"/>
      <c r="L32" s="6218"/>
      <c r="M32" s="6218"/>
    </row>
    <row r="33" spans="1:13" ht="20.25" customHeight="1">
      <c r="A33" s="819" t="s">
        <v>2178</v>
      </c>
      <c r="B33" s="2374">
        <v>815</v>
      </c>
      <c r="C33" s="85">
        <v>67</v>
      </c>
      <c r="D33" s="85">
        <v>305</v>
      </c>
      <c r="E33" s="85">
        <v>130</v>
      </c>
      <c r="F33" s="85">
        <v>115</v>
      </c>
      <c r="G33" s="85">
        <v>15</v>
      </c>
      <c r="H33" s="85">
        <v>17</v>
      </c>
      <c r="I33" s="85" t="s">
        <v>356</v>
      </c>
      <c r="J33" s="85">
        <v>4</v>
      </c>
      <c r="K33" s="85" t="s">
        <v>356</v>
      </c>
      <c r="L33" s="5"/>
      <c r="M33" s="47">
        <v>162</v>
      </c>
    </row>
    <row r="34" spans="1:13" ht="20.25" customHeight="1">
      <c r="A34" s="819" t="s">
        <v>397</v>
      </c>
      <c r="B34" s="2374">
        <v>751</v>
      </c>
      <c r="C34" s="85">
        <v>74</v>
      </c>
      <c r="D34" s="85">
        <v>261</v>
      </c>
      <c r="E34" s="85">
        <v>115</v>
      </c>
      <c r="F34" s="85">
        <v>129</v>
      </c>
      <c r="G34" s="85">
        <v>36</v>
      </c>
      <c r="H34" s="85">
        <v>22</v>
      </c>
      <c r="I34" s="85" t="s">
        <v>356</v>
      </c>
      <c r="J34" s="85" t="s">
        <v>356</v>
      </c>
      <c r="K34" s="85" t="s">
        <v>356</v>
      </c>
      <c r="L34" s="5"/>
      <c r="M34" s="47">
        <v>114</v>
      </c>
    </row>
    <row r="35" spans="1:13" ht="20.25" customHeight="1">
      <c r="A35" s="819" t="s">
        <v>398</v>
      </c>
      <c r="B35" s="2374">
        <v>691</v>
      </c>
      <c r="C35" s="85">
        <v>111</v>
      </c>
      <c r="D35" s="85">
        <v>222</v>
      </c>
      <c r="E35" s="85">
        <v>91</v>
      </c>
      <c r="F35" s="85">
        <v>118</v>
      </c>
      <c r="G35" s="85">
        <v>16</v>
      </c>
      <c r="H35" s="85">
        <v>17</v>
      </c>
      <c r="I35" s="85" t="s">
        <v>356</v>
      </c>
      <c r="J35" s="85" t="s">
        <v>356</v>
      </c>
      <c r="K35" s="85" t="s">
        <v>356</v>
      </c>
      <c r="L35" s="5"/>
      <c r="M35" s="47">
        <v>116</v>
      </c>
    </row>
    <row r="36" spans="1:13" ht="20.25" customHeight="1">
      <c r="A36" s="819" t="s">
        <v>6382</v>
      </c>
      <c r="B36" s="2374">
        <v>691</v>
      </c>
      <c r="C36" s="85">
        <v>226</v>
      </c>
      <c r="D36" s="85">
        <v>120</v>
      </c>
      <c r="E36" s="85">
        <v>101</v>
      </c>
      <c r="F36" s="85">
        <v>166</v>
      </c>
      <c r="G36" s="85">
        <v>11</v>
      </c>
      <c r="H36" s="85">
        <v>7</v>
      </c>
      <c r="I36" s="85" t="s">
        <v>356</v>
      </c>
      <c r="J36" s="85">
        <v>16</v>
      </c>
      <c r="K36" s="85" t="s">
        <v>356</v>
      </c>
      <c r="L36" s="5"/>
      <c r="M36" s="5">
        <v>44</v>
      </c>
    </row>
    <row r="37" spans="1:13" ht="20.25" customHeight="1" thickBot="1">
      <c r="A37" s="821" t="s">
        <v>6383</v>
      </c>
      <c r="B37" s="3899">
        <v>324</v>
      </c>
      <c r="C37" s="1938">
        <v>131</v>
      </c>
      <c r="D37" s="1938">
        <v>87</v>
      </c>
      <c r="E37" s="1938">
        <v>25</v>
      </c>
      <c r="F37" s="1938">
        <v>71</v>
      </c>
      <c r="G37" s="1938" t="s">
        <v>356</v>
      </c>
      <c r="H37" s="1938" t="s">
        <v>356</v>
      </c>
      <c r="I37" s="1938" t="s">
        <v>356</v>
      </c>
      <c r="J37" s="1938">
        <v>4</v>
      </c>
      <c r="K37" s="1938" t="s">
        <v>356</v>
      </c>
      <c r="L37" s="820"/>
      <c r="M37" s="820">
        <v>6</v>
      </c>
    </row>
    <row r="38" spans="1:13" ht="15" customHeight="1">
      <c r="A38" s="217" t="s">
        <v>6585</v>
      </c>
      <c r="B38" s="217"/>
      <c r="C38" s="217"/>
      <c r="D38" s="217"/>
      <c r="E38" s="217"/>
      <c r="F38" s="217"/>
      <c r="G38" s="217"/>
      <c r="H38" s="217"/>
      <c r="I38" s="217"/>
      <c r="J38" s="217"/>
      <c r="K38" s="217"/>
      <c r="L38" s="217"/>
    </row>
  </sheetData>
  <mergeCells count="21">
    <mergeCell ref="A17:H17"/>
    <mergeCell ref="K2:M2"/>
    <mergeCell ref="A3:A6"/>
    <mergeCell ref="B3:B6"/>
    <mergeCell ref="C4:E4"/>
    <mergeCell ref="F4:H4"/>
    <mergeCell ref="I4:M4"/>
    <mergeCell ref="C5:C6"/>
    <mergeCell ref="D5:D6"/>
    <mergeCell ref="E5:E6"/>
    <mergeCell ref="F5:F6"/>
    <mergeCell ref="G5:G6"/>
    <mergeCell ref="H5:H6"/>
    <mergeCell ref="I5:I6"/>
    <mergeCell ref="J5:K5"/>
    <mergeCell ref="L5:M5"/>
    <mergeCell ref="J18:M18"/>
    <mergeCell ref="L19:M19"/>
    <mergeCell ref="B20:M20"/>
    <mergeCell ref="B26:M26"/>
    <mergeCell ref="B32:M32"/>
  </mergeCells>
  <phoneticPr fontId="3"/>
  <pageMargins left="0.59055118110236227" right="0.78740157480314965" top="0.98425196850393704" bottom="0.98425196850393704" header="0.51181102362204722" footer="0.51181102362204722"/>
  <pageSetup paperSize="9" scale="96" orientation="portrait" horizontalDpi="4294967293" r:id="rId1"/>
  <headerFooter alignWithMargins="0"/>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view="pageBreakPreview" zoomScaleNormal="100" zoomScaleSheetLayoutView="100" workbookViewId="0"/>
  </sheetViews>
  <sheetFormatPr defaultRowHeight="13.2"/>
  <cols>
    <col min="1" max="1" width="19" style="188" customWidth="1"/>
    <col min="2" max="2" width="8.109375" style="188" customWidth="1"/>
    <col min="3" max="4" width="3.109375" style="188" customWidth="1"/>
    <col min="5" max="5" width="6.109375" style="188" customWidth="1"/>
    <col min="6" max="6" width="1.6640625" style="188" customWidth="1"/>
    <col min="7" max="7" width="5.33203125" style="188" customWidth="1"/>
    <col min="8" max="8" width="2.6640625" style="188" customWidth="1"/>
    <col min="9" max="9" width="4.33203125" style="188" customWidth="1"/>
    <col min="10" max="10" width="3.6640625" style="188" customWidth="1"/>
    <col min="11" max="11" width="3.109375" style="188" customWidth="1"/>
    <col min="12" max="12" width="4.6640625" style="188" customWidth="1"/>
    <col min="13" max="13" width="1.77734375" style="188" customWidth="1"/>
    <col min="14" max="14" width="7.109375" style="188" customWidth="1"/>
    <col min="15" max="15" width="7.33203125" style="188" customWidth="1"/>
    <col min="16" max="17" width="6.109375" style="188" customWidth="1"/>
    <col min="18" max="18" width="7" style="188" customWidth="1"/>
    <col min="19" max="16384" width="8.88671875" style="188"/>
  </cols>
  <sheetData>
    <row r="1" spans="1:17" ht="21.75" customHeight="1">
      <c r="A1" s="34" t="s">
        <v>6586</v>
      </c>
      <c r="B1" s="35"/>
      <c r="C1" s="35"/>
      <c r="D1" s="35"/>
      <c r="E1" s="35"/>
      <c r="F1" s="35"/>
      <c r="G1" s="35"/>
      <c r="H1" s="35"/>
      <c r="I1" s="35"/>
      <c r="J1" s="35"/>
      <c r="K1" s="35"/>
      <c r="L1" s="35"/>
      <c r="M1" s="35"/>
      <c r="N1" s="35"/>
      <c r="O1" s="35"/>
      <c r="P1" s="35"/>
    </row>
    <row r="2" spans="1:17" ht="15" customHeight="1" thickBot="1">
      <c r="A2" s="47" t="s">
        <v>6587</v>
      </c>
      <c r="B2" s="47"/>
      <c r="C2" s="825"/>
      <c r="D2" s="825"/>
      <c r="E2" s="825"/>
      <c r="F2" s="825"/>
      <c r="G2" s="825"/>
      <c r="H2" s="825"/>
      <c r="I2" s="825"/>
      <c r="J2" s="2497"/>
      <c r="K2" s="2497"/>
      <c r="L2" s="2497"/>
      <c r="M2" s="2497"/>
      <c r="N2" s="825"/>
      <c r="O2" s="222"/>
      <c r="P2" s="191" t="s">
        <v>6588</v>
      </c>
    </row>
    <row r="3" spans="1:17" ht="9.9" customHeight="1">
      <c r="A3" s="4649" t="s">
        <v>420</v>
      </c>
      <c r="B3" s="5340" t="s">
        <v>6589</v>
      </c>
      <c r="C3" s="3892"/>
      <c r="D3" s="3892"/>
      <c r="E3" s="3892"/>
      <c r="F3" s="3892"/>
      <c r="G3" s="3892"/>
      <c r="H3" s="3892"/>
      <c r="I3" s="3892"/>
      <c r="J3" s="3892"/>
      <c r="K3" s="3892"/>
      <c r="L3" s="3892"/>
      <c r="M3" s="3892"/>
      <c r="N3" s="3634"/>
      <c r="O3" s="3888"/>
      <c r="P3" s="5340" t="s">
        <v>6590</v>
      </c>
    </row>
    <row r="4" spans="1:17" ht="15" customHeight="1">
      <c r="A4" s="5116"/>
      <c r="B4" s="6223"/>
      <c r="C4" s="5100" t="s">
        <v>6554</v>
      </c>
      <c r="D4" s="5101"/>
      <c r="E4" s="4639"/>
      <c r="F4" s="4639"/>
      <c r="G4" s="4643"/>
      <c r="H4" s="5100" t="s">
        <v>6553</v>
      </c>
      <c r="I4" s="5101"/>
      <c r="J4" s="4639"/>
      <c r="K4" s="4639"/>
      <c r="L4" s="4639"/>
      <c r="M4" s="4643"/>
      <c r="N4" s="5107" t="s">
        <v>6591</v>
      </c>
      <c r="O4" s="5111"/>
      <c r="P4" s="5385"/>
    </row>
    <row r="5" spans="1:17" ht="28.5" customHeight="1">
      <c r="A5" s="4643"/>
      <c r="B5" s="4638"/>
      <c r="C5" s="5328" t="s">
        <v>6592</v>
      </c>
      <c r="D5" s="5342"/>
      <c r="E5" s="3900" t="s">
        <v>6536</v>
      </c>
      <c r="F5" s="5022" t="s">
        <v>6537</v>
      </c>
      <c r="G5" s="5045"/>
      <c r="H5" s="5328" t="s">
        <v>6593</v>
      </c>
      <c r="I5" s="5337"/>
      <c r="J5" s="5022" t="s">
        <v>6536</v>
      </c>
      <c r="K5" s="5046"/>
      <c r="L5" s="5328" t="s">
        <v>6537</v>
      </c>
      <c r="M5" s="5342"/>
      <c r="N5" s="1219" t="s">
        <v>6594</v>
      </c>
      <c r="O5" s="1976" t="s">
        <v>6595</v>
      </c>
      <c r="P5" s="5328"/>
    </row>
    <row r="6" spans="1:17" ht="23.1" customHeight="1">
      <c r="A6" s="3901" t="s">
        <v>2178</v>
      </c>
      <c r="B6" s="841">
        <v>20689</v>
      </c>
      <c r="C6" s="4821">
        <v>3908</v>
      </c>
      <c r="D6" s="4821"/>
      <c r="E6" s="261">
        <v>789</v>
      </c>
      <c r="F6" s="257"/>
      <c r="G6" s="954">
        <v>3119</v>
      </c>
      <c r="H6" s="4821">
        <v>5345</v>
      </c>
      <c r="I6" s="4821"/>
      <c r="J6" s="4821">
        <v>4049</v>
      </c>
      <c r="K6" s="4821"/>
      <c r="L6" s="4821">
        <v>1296</v>
      </c>
      <c r="M6" s="4821"/>
      <c r="N6" s="261">
        <v>27</v>
      </c>
      <c r="O6" s="261">
        <v>11436</v>
      </c>
      <c r="P6" s="261">
        <v>299</v>
      </c>
    </row>
    <row r="7" spans="1:17" ht="23.1" customHeight="1">
      <c r="A7" s="25" t="s">
        <v>397</v>
      </c>
      <c r="B7" s="841">
        <v>17722</v>
      </c>
      <c r="C7" s="5311">
        <v>3985</v>
      </c>
      <c r="D7" s="5311"/>
      <c r="E7" s="261">
        <v>894</v>
      </c>
      <c r="F7" s="261"/>
      <c r="G7" s="914">
        <v>3091</v>
      </c>
      <c r="H7" s="5311">
        <v>2794</v>
      </c>
      <c r="I7" s="5311"/>
      <c r="J7" s="5311">
        <v>1029</v>
      </c>
      <c r="K7" s="5311"/>
      <c r="L7" s="5311">
        <v>1765</v>
      </c>
      <c r="M7" s="5311"/>
      <c r="N7" s="261">
        <v>24</v>
      </c>
      <c r="O7" s="261">
        <v>10943</v>
      </c>
      <c r="P7" s="261">
        <v>296</v>
      </c>
    </row>
    <row r="8" spans="1:17" ht="23.1" customHeight="1">
      <c r="A8" s="25" t="s">
        <v>398</v>
      </c>
      <c r="B8" s="841">
        <v>22375</v>
      </c>
      <c r="C8" s="5312">
        <v>3761</v>
      </c>
      <c r="D8" s="5312"/>
      <c r="E8" s="261">
        <v>591</v>
      </c>
      <c r="F8" s="261"/>
      <c r="G8" s="956">
        <v>3170</v>
      </c>
      <c r="H8" s="5312">
        <v>6656</v>
      </c>
      <c r="I8" s="5312"/>
      <c r="J8" s="5312">
        <v>3082</v>
      </c>
      <c r="K8" s="5312"/>
      <c r="L8" s="5312">
        <v>3574</v>
      </c>
      <c r="M8" s="5312"/>
      <c r="N8" s="261">
        <v>22</v>
      </c>
      <c r="O8" s="261">
        <v>11958</v>
      </c>
      <c r="P8" s="261">
        <v>295</v>
      </c>
    </row>
    <row r="9" spans="1:17" ht="23.1" customHeight="1">
      <c r="A9" s="25" t="s">
        <v>6541</v>
      </c>
      <c r="B9" s="841">
        <v>20184</v>
      </c>
      <c r="C9" s="4452">
        <v>3359</v>
      </c>
      <c r="D9" s="4452"/>
      <c r="E9" s="261">
        <v>887</v>
      </c>
      <c r="F9" s="261"/>
      <c r="G9" s="261">
        <v>2472</v>
      </c>
      <c r="H9" s="4452">
        <v>5458</v>
      </c>
      <c r="I9" s="4452"/>
      <c r="J9" s="4452">
        <v>977</v>
      </c>
      <c r="K9" s="4452"/>
      <c r="L9" s="4452">
        <v>4481</v>
      </c>
      <c r="M9" s="4452"/>
      <c r="N9" s="261">
        <v>20</v>
      </c>
      <c r="O9" s="261">
        <v>11367</v>
      </c>
      <c r="P9" s="261">
        <v>299</v>
      </c>
    </row>
    <row r="10" spans="1:17" ht="23.1" customHeight="1" thickBot="1">
      <c r="A10" s="45" t="s">
        <v>6542</v>
      </c>
      <c r="B10" s="1211">
        <v>7470</v>
      </c>
      <c r="C10" s="4623">
        <v>3535</v>
      </c>
      <c r="D10" s="4623"/>
      <c r="E10" s="1213">
        <v>736</v>
      </c>
      <c r="F10" s="4623">
        <v>2799</v>
      </c>
      <c r="G10" s="4623"/>
      <c r="H10" s="4623">
        <v>1818</v>
      </c>
      <c r="I10" s="4623"/>
      <c r="J10" s="4623">
        <v>836</v>
      </c>
      <c r="K10" s="4623"/>
      <c r="L10" s="4623">
        <v>982</v>
      </c>
      <c r="M10" s="4623"/>
      <c r="N10" s="1213">
        <v>4</v>
      </c>
      <c r="O10" s="1213">
        <v>2117</v>
      </c>
      <c r="P10" s="1213">
        <v>192</v>
      </c>
      <c r="Q10" s="1258"/>
    </row>
    <row r="11" spans="1:17">
      <c r="B11" s="1258"/>
      <c r="Q11" s="1258"/>
    </row>
    <row r="15" spans="1:17" ht="20.25" customHeight="1">
      <c r="A15" s="34" t="s">
        <v>6596</v>
      </c>
      <c r="B15" s="35"/>
      <c r="C15" s="35"/>
      <c r="D15" s="35"/>
      <c r="E15" s="35"/>
      <c r="F15" s="35"/>
      <c r="G15" s="35"/>
      <c r="H15" s="35"/>
      <c r="I15" s="35"/>
      <c r="J15" s="186"/>
      <c r="K15" s="186"/>
      <c r="L15" s="186"/>
      <c r="M15" s="186"/>
      <c r="N15" s="186"/>
      <c r="O15" s="186"/>
      <c r="P15" s="186"/>
    </row>
    <row r="16" spans="1:17" ht="15" customHeight="1" thickBot="1">
      <c r="A16" s="47" t="s">
        <v>6597</v>
      </c>
      <c r="B16" s="825"/>
      <c r="C16" s="825"/>
      <c r="D16" s="825"/>
      <c r="E16" s="825"/>
      <c r="F16" s="825"/>
      <c r="G16" s="825"/>
      <c r="H16" s="825"/>
      <c r="I16" s="222"/>
      <c r="J16" s="222"/>
      <c r="K16" s="222"/>
      <c r="L16" s="222"/>
      <c r="M16" s="222"/>
      <c r="N16" s="222"/>
      <c r="O16" s="222"/>
      <c r="P16" s="82" t="s">
        <v>6598</v>
      </c>
    </row>
    <row r="17" spans="1:17" ht="15" customHeight="1">
      <c r="A17" s="4649" t="s">
        <v>420</v>
      </c>
      <c r="B17" s="4396" t="s">
        <v>6599</v>
      </c>
      <c r="C17" s="4393"/>
      <c r="D17" s="4393"/>
      <c r="E17" s="4393"/>
      <c r="F17" s="4393"/>
      <c r="G17" s="4394"/>
      <c r="H17" s="4396" t="s">
        <v>6600</v>
      </c>
      <c r="I17" s="4393"/>
      <c r="J17" s="4393"/>
      <c r="K17" s="4393"/>
      <c r="L17" s="4393"/>
      <c r="M17" s="4393"/>
      <c r="N17" s="4394"/>
      <c r="O17" s="4396" t="s">
        <v>6601</v>
      </c>
      <c r="P17" s="4393"/>
    </row>
    <row r="18" spans="1:17" ht="15" customHeight="1">
      <c r="A18" s="4643"/>
      <c r="B18" s="4640" t="s">
        <v>6594</v>
      </c>
      <c r="C18" s="4641"/>
      <c r="D18" s="4642"/>
      <c r="E18" s="4640" t="s">
        <v>6602</v>
      </c>
      <c r="F18" s="4641"/>
      <c r="G18" s="4642"/>
      <c r="H18" s="4638" t="s">
        <v>6594</v>
      </c>
      <c r="I18" s="4639"/>
      <c r="J18" s="4639"/>
      <c r="K18" s="4643"/>
      <c r="L18" s="4638" t="s">
        <v>6602</v>
      </c>
      <c r="M18" s="4639"/>
      <c r="N18" s="4643"/>
      <c r="O18" s="4640" t="s">
        <v>6602</v>
      </c>
      <c r="P18" s="4641"/>
    </row>
    <row r="19" spans="1:17" ht="23.1" customHeight="1">
      <c r="A19" s="1" t="s">
        <v>2178</v>
      </c>
      <c r="B19" s="5422">
        <v>155</v>
      </c>
      <c r="C19" s="5423"/>
      <c r="D19" s="5423"/>
      <c r="E19" s="5348">
        <v>59125</v>
      </c>
      <c r="F19" s="5348"/>
      <c r="G19" s="5348"/>
      <c r="H19" s="5348">
        <v>264</v>
      </c>
      <c r="I19" s="5348"/>
      <c r="J19" s="5348"/>
      <c r="K19" s="5348"/>
      <c r="L19" s="5423">
        <v>24091</v>
      </c>
      <c r="M19" s="5423"/>
      <c r="N19" s="5423"/>
      <c r="O19" s="5423">
        <v>16757</v>
      </c>
      <c r="P19" s="5423"/>
    </row>
    <row r="20" spans="1:17" ht="23.1" customHeight="1">
      <c r="A20" s="5" t="s">
        <v>397</v>
      </c>
      <c r="B20" s="5418">
        <v>143</v>
      </c>
      <c r="C20" s="5419"/>
      <c r="D20" s="5419"/>
      <c r="E20" s="5344">
        <v>55285</v>
      </c>
      <c r="F20" s="5344"/>
      <c r="G20" s="5344"/>
      <c r="H20" s="5344">
        <v>237</v>
      </c>
      <c r="I20" s="5344"/>
      <c r="J20" s="5344"/>
      <c r="K20" s="5344"/>
      <c r="L20" s="5419">
        <v>19686</v>
      </c>
      <c r="M20" s="5419"/>
      <c r="N20" s="5419"/>
      <c r="O20" s="5419">
        <v>15880</v>
      </c>
      <c r="P20" s="5419"/>
    </row>
    <row r="21" spans="1:17" ht="23.1" customHeight="1">
      <c r="A21" s="5" t="s">
        <v>398</v>
      </c>
      <c r="B21" s="5418">
        <v>127</v>
      </c>
      <c r="C21" s="5419"/>
      <c r="D21" s="5419"/>
      <c r="E21" s="5770">
        <v>50067</v>
      </c>
      <c r="F21" s="5770"/>
      <c r="G21" s="5770"/>
      <c r="H21" s="5770">
        <v>224</v>
      </c>
      <c r="I21" s="5770"/>
      <c r="J21" s="5770"/>
      <c r="K21" s="5770"/>
      <c r="L21" s="5419">
        <v>21749</v>
      </c>
      <c r="M21" s="5419"/>
      <c r="N21" s="5419"/>
      <c r="O21" s="5419">
        <v>15073</v>
      </c>
      <c r="P21" s="5419"/>
    </row>
    <row r="22" spans="1:17" ht="23.1" customHeight="1">
      <c r="A22" s="5" t="s">
        <v>6541</v>
      </c>
      <c r="B22" s="5418">
        <v>134</v>
      </c>
      <c r="C22" s="5419"/>
      <c r="D22" s="5419"/>
      <c r="E22" s="5419">
        <v>51237</v>
      </c>
      <c r="F22" s="5419"/>
      <c r="G22" s="5419"/>
      <c r="H22" s="5419">
        <v>207</v>
      </c>
      <c r="I22" s="5419"/>
      <c r="J22" s="5419"/>
      <c r="K22" s="5419"/>
      <c r="L22" s="5419">
        <v>15795</v>
      </c>
      <c r="M22" s="5419"/>
      <c r="N22" s="5419"/>
      <c r="O22" s="5419">
        <v>9578</v>
      </c>
      <c r="P22" s="5419"/>
    </row>
    <row r="23" spans="1:17" ht="23.1" customHeight="1" thickBot="1">
      <c r="A23" s="820" t="s">
        <v>6542</v>
      </c>
      <c r="B23" s="5420">
        <v>107</v>
      </c>
      <c r="C23" s="5421"/>
      <c r="D23" s="5421"/>
      <c r="E23" s="5421">
        <v>11244</v>
      </c>
      <c r="F23" s="5421"/>
      <c r="G23" s="5421"/>
      <c r="H23" s="5421">
        <v>171</v>
      </c>
      <c r="I23" s="5421"/>
      <c r="J23" s="5421"/>
      <c r="K23" s="5421"/>
      <c r="L23" s="5421">
        <v>5932</v>
      </c>
      <c r="M23" s="5421"/>
      <c r="N23" s="5421"/>
      <c r="O23" s="5421">
        <v>2624</v>
      </c>
      <c r="P23" s="5421"/>
    </row>
    <row r="28" spans="1:17" ht="19.2">
      <c r="A28" s="34" t="s">
        <v>6603</v>
      </c>
    </row>
    <row r="29" spans="1:17" ht="13.8" thickBot="1">
      <c r="A29" s="825" t="s">
        <v>6544</v>
      </c>
      <c r="B29" s="1217"/>
      <c r="C29" s="1217"/>
      <c r="D29" s="1217"/>
      <c r="E29" s="1217"/>
      <c r="F29" s="1217"/>
      <c r="G29" s="1217"/>
      <c r="H29" s="1217"/>
      <c r="I29" s="1217"/>
      <c r="J29" s="1217"/>
      <c r="K29" s="1217"/>
      <c r="L29" s="1217"/>
      <c r="M29" s="1217"/>
      <c r="N29" s="1217"/>
      <c r="O29" s="1217"/>
      <c r="P29" s="82" t="s">
        <v>6604</v>
      </c>
      <c r="Q29" s="251"/>
    </row>
    <row r="30" spans="1:17" ht="9.9" customHeight="1">
      <c r="A30" s="4416" t="s">
        <v>2201</v>
      </c>
      <c r="B30" s="251"/>
      <c r="C30" s="251"/>
      <c r="D30" s="3634"/>
      <c r="E30" s="3634"/>
      <c r="F30" s="3634"/>
      <c r="G30" s="3634"/>
      <c r="H30" s="3634"/>
      <c r="I30" s="3634"/>
      <c r="J30" s="3634"/>
      <c r="K30" s="3634"/>
      <c r="L30" s="3634"/>
      <c r="M30" s="3634"/>
      <c r="N30" s="3634"/>
      <c r="O30" s="3634"/>
      <c r="P30" s="5340" t="s">
        <v>6549</v>
      </c>
      <c r="Q30" s="251"/>
    </row>
    <row r="31" spans="1:17" ht="9.9" customHeight="1">
      <c r="A31" s="4832"/>
      <c r="B31" s="5385" t="s">
        <v>6546</v>
      </c>
      <c r="C31" s="6222"/>
      <c r="D31" s="5385" t="s">
        <v>6547</v>
      </c>
      <c r="E31" s="5218"/>
      <c r="F31" s="5218"/>
      <c r="G31" s="1920"/>
      <c r="H31" s="1920"/>
      <c r="I31" s="2579"/>
      <c r="J31" s="2579"/>
      <c r="K31" s="2579"/>
      <c r="L31" s="2579"/>
      <c r="M31" s="3892"/>
      <c r="N31" s="3902"/>
      <c r="O31" s="5326" t="s">
        <v>6605</v>
      </c>
      <c r="P31" s="5385"/>
      <c r="Q31" s="251"/>
    </row>
    <row r="32" spans="1:17" ht="9.9" customHeight="1">
      <c r="A32" s="4832"/>
      <c r="B32" s="5385"/>
      <c r="C32" s="6222"/>
      <c r="D32" s="5385"/>
      <c r="E32" s="5218"/>
      <c r="F32" s="5218"/>
      <c r="G32" s="5333" t="s">
        <v>6606</v>
      </c>
      <c r="H32" s="5925"/>
      <c r="I32" s="3903"/>
      <c r="M32" s="5333" t="s">
        <v>6537</v>
      </c>
      <c r="N32" s="5334"/>
      <c r="O32" s="5326"/>
      <c r="P32" s="5385"/>
      <c r="Q32" s="251"/>
    </row>
    <row r="33" spans="1:20" ht="35.1" customHeight="1">
      <c r="A33" s="4418"/>
      <c r="B33" s="5328"/>
      <c r="C33" s="5342"/>
      <c r="D33" s="5328"/>
      <c r="E33" s="5337"/>
      <c r="F33" s="5337"/>
      <c r="G33" s="4638"/>
      <c r="H33" s="4639"/>
      <c r="I33" s="4640" t="s">
        <v>6551</v>
      </c>
      <c r="J33" s="4642"/>
      <c r="K33" s="4640" t="s">
        <v>6552</v>
      </c>
      <c r="L33" s="4641"/>
      <c r="M33" s="4638"/>
      <c r="N33" s="4643"/>
      <c r="O33" s="5331"/>
      <c r="P33" s="5328"/>
      <c r="Q33" s="251"/>
      <c r="T33" s="251"/>
    </row>
    <row r="34" spans="1:20" ht="23.1" customHeight="1">
      <c r="A34" s="1" t="s">
        <v>2178</v>
      </c>
      <c r="B34" s="5366">
        <v>26099</v>
      </c>
      <c r="C34" s="4821"/>
      <c r="D34" s="4821">
        <v>26099</v>
      </c>
      <c r="E34" s="4821"/>
      <c r="F34" s="4821"/>
      <c r="G34" s="4821">
        <v>14587</v>
      </c>
      <c r="H34" s="4821"/>
      <c r="I34" s="4821">
        <v>13969</v>
      </c>
      <c r="J34" s="4821"/>
      <c r="K34" s="257"/>
      <c r="L34" s="954">
        <v>618</v>
      </c>
      <c r="M34" s="257"/>
      <c r="N34" s="954">
        <v>11512</v>
      </c>
      <c r="O34" s="261" t="s">
        <v>356</v>
      </c>
      <c r="P34" s="261">
        <v>300</v>
      </c>
      <c r="T34" s="264"/>
    </row>
    <row r="35" spans="1:20" ht="23.1" customHeight="1">
      <c r="A35" s="5" t="s">
        <v>397</v>
      </c>
      <c r="B35" s="5360">
        <v>25804</v>
      </c>
      <c r="C35" s="5311"/>
      <c r="D35" s="5311">
        <v>25804</v>
      </c>
      <c r="E35" s="5311"/>
      <c r="F35" s="5311"/>
      <c r="G35" s="5311">
        <v>13829</v>
      </c>
      <c r="H35" s="5311"/>
      <c r="I35" s="5311">
        <v>13350</v>
      </c>
      <c r="J35" s="5311"/>
      <c r="K35" s="261"/>
      <c r="L35" s="914">
        <v>479</v>
      </c>
      <c r="M35" s="261"/>
      <c r="N35" s="914">
        <v>11975</v>
      </c>
      <c r="O35" s="261" t="s">
        <v>356</v>
      </c>
      <c r="P35" s="261">
        <v>300</v>
      </c>
      <c r="T35" s="2456"/>
    </row>
    <row r="36" spans="1:20" ht="23.1" customHeight="1">
      <c r="A36" s="5" t="s">
        <v>398</v>
      </c>
      <c r="B36" s="5360">
        <v>18420</v>
      </c>
      <c r="C36" s="5312"/>
      <c r="D36" s="5312">
        <v>18420</v>
      </c>
      <c r="E36" s="5312"/>
      <c r="F36" s="5312"/>
      <c r="G36" s="5312">
        <v>10298</v>
      </c>
      <c r="H36" s="5312"/>
      <c r="I36" s="5312">
        <v>10022</v>
      </c>
      <c r="J36" s="5312"/>
      <c r="K36" s="261"/>
      <c r="L36" s="956">
        <v>276</v>
      </c>
      <c r="M36" s="261"/>
      <c r="N36" s="956">
        <v>8122</v>
      </c>
      <c r="O36" s="261" t="s">
        <v>356</v>
      </c>
      <c r="P36" s="261">
        <v>299</v>
      </c>
      <c r="T36" s="2456"/>
    </row>
    <row r="37" spans="1:20" ht="23.1" customHeight="1">
      <c r="A37" s="5" t="s">
        <v>6529</v>
      </c>
      <c r="B37" s="4625">
        <v>17525</v>
      </c>
      <c r="C37" s="4452"/>
      <c r="D37" s="4452">
        <v>17525</v>
      </c>
      <c r="E37" s="4452"/>
      <c r="F37" s="4452"/>
      <c r="G37" s="4452">
        <v>10217</v>
      </c>
      <c r="H37" s="4452"/>
      <c r="I37" s="4452">
        <v>9976</v>
      </c>
      <c r="J37" s="4452"/>
      <c r="K37" s="261"/>
      <c r="L37" s="261">
        <v>241</v>
      </c>
      <c r="M37" s="261"/>
      <c r="N37" s="261">
        <v>7308</v>
      </c>
      <c r="O37" s="261" t="s">
        <v>356</v>
      </c>
      <c r="P37" s="261">
        <v>300</v>
      </c>
      <c r="T37" s="2456"/>
    </row>
    <row r="38" spans="1:20" ht="23.1" customHeight="1">
      <c r="A38" s="2214" t="s">
        <v>6538</v>
      </c>
      <c r="B38" s="4627">
        <v>13767</v>
      </c>
      <c r="C38" s="4628"/>
      <c r="D38" s="4628">
        <v>13767</v>
      </c>
      <c r="E38" s="4628"/>
      <c r="F38" s="4628"/>
      <c r="G38" s="4628">
        <v>8648</v>
      </c>
      <c r="H38" s="4628"/>
      <c r="I38" s="4628">
        <v>8520</v>
      </c>
      <c r="J38" s="4628"/>
      <c r="K38" s="2216"/>
      <c r="L38" s="2216">
        <v>128</v>
      </c>
      <c r="M38" s="2216"/>
      <c r="N38" s="2216">
        <v>5119</v>
      </c>
      <c r="O38" s="2216" t="s">
        <v>356</v>
      </c>
      <c r="P38" s="2216">
        <v>274</v>
      </c>
      <c r="T38" s="2456"/>
    </row>
    <row r="39" spans="1:20" ht="23.1" customHeight="1">
      <c r="A39" s="2480" t="s">
        <v>6607</v>
      </c>
      <c r="B39" s="4625">
        <v>6524</v>
      </c>
      <c r="C39" s="4452"/>
      <c r="D39" s="4452">
        <v>6524</v>
      </c>
      <c r="E39" s="4452"/>
      <c r="F39" s="4452"/>
      <c r="G39" s="4452">
        <v>3422</v>
      </c>
      <c r="H39" s="4452"/>
      <c r="I39" s="4452">
        <v>3374</v>
      </c>
      <c r="J39" s="4452"/>
      <c r="K39" s="261"/>
      <c r="L39" s="261">
        <v>48</v>
      </c>
      <c r="M39" s="261"/>
      <c r="N39" s="261">
        <v>3102</v>
      </c>
      <c r="O39" s="261" t="s">
        <v>356</v>
      </c>
      <c r="P39" s="261">
        <v>41</v>
      </c>
      <c r="T39" s="2456"/>
    </row>
    <row r="40" spans="1:20" ht="23.1" customHeight="1" thickBot="1">
      <c r="A40" s="2497" t="s">
        <v>6608</v>
      </c>
      <c r="B40" s="6220">
        <v>7243</v>
      </c>
      <c r="C40" s="6221"/>
      <c r="D40" s="6221">
        <v>7243</v>
      </c>
      <c r="E40" s="6221"/>
      <c r="F40" s="6221"/>
      <c r="G40" s="6221">
        <v>5226</v>
      </c>
      <c r="H40" s="6221"/>
      <c r="I40" s="6221">
        <v>5146</v>
      </c>
      <c r="J40" s="6221"/>
      <c r="K40" s="1575"/>
      <c r="L40" s="1575">
        <v>80</v>
      </c>
      <c r="M40" s="1575"/>
      <c r="N40" s="1575">
        <v>2017</v>
      </c>
      <c r="O40" s="1575" t="s">
        <v>356</v>
      </c>
      <c r="P40" s="1575">
        <v>233</v>
      </c>
      <c r="T40" s="264"/>
    </row>
    <row r="41" spans="1:20">
      <c r="A41" s="5" t="s">
        <v>6609</v>
      </c>
      <c r="B41" s="53"/>
      <c r="C41" s="53"/>
      <c r="D41" s="53"/>
      <c r="E41" s="53"/>
      <c r="F41" s="53"/>
      <c r="G41" s="53"/>
      <c r="H41" s="53"/>
      <c r="I41" s="53"/>
      <c r="J41" s="53"/>
      <c r="K41" s="53"/>
      <c r="L41" s="53"/>
      <c r="M41" s="53"/>
      <c r="N41" s="53"/>
      <c r="O41" s="1204"/>
      <c r="P41" s="1204"/>
    </row>
  </sheetData>
  <mergeCells count="103">
    <mergeCell ref="A3:A5"/>
    <mergeCell ref="B3:B5"/>
    <mergeCell ref="P3:P5"/>
    <mergeCell ref="C4:G4"/>
    <mergeCell ref="H4:M4"/>
    <mergeCell ref="N4:O4"/>
    <mergeCell ref="C5:D5"/>
    <mergeCell ref="F5:G5"/>
    <mergeCell ref="H5:I5"/>
    <mergeCell ref="J5:K5"/>
    <mergeCell ref="L5:M5"/>
    <mergeCell ref="C6:D6"/>
    <mergeCell ref="H6:I6"/>
    <mergeCell ref="J6:K6"/>
    <mergeCell ref="L6:M6"/>
    <mergeCell ref="C7:D7"/>
    <mergeCell ref="H7:I7"/>
    <mergeCell ref="J7:K7"/>
    <mergeCell ref="L7:M7"/>
    <mergeCell ref="A17:A18"/>
    <mergeCell ref="B17:G17"/>
    <mergeCell ref="H17:N17"/>
    <mergeCell ref="C8:D8"/>
    <mergeCell ref="H8:I8"/>
    <mergeCell ref="J8:K8"/>
    <mergeCell ref="L8:M8"/>
    <mergeCell ref="C9:D9"/>
    <mergeCell ref="H9:I9"/>
    <mergeCell ref="J9:K9"/>
    <mergeCell ref="L9:M9"/>
    <mergeCell ref="O17:P17"/>
    <mergeCell ref="B18:D18"/>
    <mergeCell ref="E18:G18"/>
    <mergeCell ref="H18:K18"/>
    <mergeCell ref="L18:N18"/>
    <mergeCell ref="O18:P18"/>
    <mergeCell ref="C10:D10"/>
    <mergeCell ref="F10:G10"/>
    <mergeCell ref="H10:I10"/>
    <mergeCell ref="J10:K10"/>
    <mergeCell ref="L10:M10"/>
    <mergeCell ref="B19:D19"/>
    <mergeCell ref="E19:G19"/>
    <mergeCell ref="H19:K19"/>
    <mergeCell ref="L19:N19"/>
    <mergeCell ref="O19:P19"/>
    <mergeCell ref="B20:D20"/>
    <mergeCell ref="E20:G20"/>
    <mergeCell ref="H20:K20"/>
    <mergeCell ref="L20:N20"/>
    <mergeCell ref="O20:P20"/>
    <mergeCell ref="A30:A33"/>
    <mergeCell ref="P30:P33"/>
    <mergeCell ref="B31:C33"/>
    <mergeCell ref="D31:F33"/>
    <mergeCell ref="O31:O33"/>
    <mergeCell ref="B21:D21"/>
    <mergeCell ref="E21:G21"/>
    <mergeCell ref="H21:K21"/>
    <mergeCell ref="L21:N21"/>
    <mergeCell ref="O21:P21"/>
    <mergeCell ref="B22:D22"/>
    <mergeCell ref="E22:G22"/>
    <mergeCell ref="H22:K22"/>
    <mergeCell ref="L22:N22"/>
    <mergeCell ref="O22:P22"/>
    <mergeCell ref="M32:N33"/>
    <mergeCell ref="I33:J33"/>
    <mergeCell ref="K33:L33"/>
    <mergeCell ref="B23:D23"/>
    <mergeCell ref="E23:G23"/>
    <mergeCell ref="H23:K23"/>
    <mergeCell ref="L23:N23"/>
    <mergeCell ref="B35:C35"/>
    <mergeCell ref="D35:F35"/>
    <mergeCell ref="G35:H35"/>
    <mergeCell ref="I35:J35"/>
    <mergeCell ref="O23:P23"/>
    <mergeCell ref="B36:C36"/>
    <mergeCell ref="D36:F36"/>
    <mergeCell ref="G36:H36"/>
    <mergeCell ref="I36:J36"/>
    <mergeCell ref="G32:H33"/>
    <mergeCell ref="B39:C39"/>
    <mergeCell ref="D39:F39"/>
    <mergeCell ref="G39:H39"/>
    <mergeCell ref="I39:J39"/>
    <mergeCell ref="B34:C34"/>
    <mergeCell ref="D34:F34"/>
    <mergeCell ref="G34:H34"/>
    <mergeCell ref="I34:J34"/>
    <mergeCell ref="B40:C40"/>
    <mergeCell ref="D40:F40"/>
    <mergeCell ref="G40:H40"/>
    <mergeCell ref="I40:J40"/>
    <mergeCell ref="B37:C37"/>
    <mergeCell ref="D37:F37"/>
    <mergeCell ref="G37:H37"/>
    <mergeCell ref="I37:J37"/>
    <mergeCell ref="B38:C38"/>
    <mergeCell ref="D38:F38"/>
    <mergeCell ref="G38:H38"/>
    <mergeCell ref="I38:J38"/>
  </mergeCells>
  <phoneticPr fontId="3"/>
  <pageMargins left="0.78740157480314965" right="0.59055118110236227" top="0.98425196850393704" bottom="0.98425196850393704" header="0.51181102362204722" footer="0.51181102362204722"/>
  <pageSetup paperSize="9" scale="98" orientation="portrait" horizontalDpi="4294967293" r:id="rId1"/>
  <headerFooter alignWithMargins="0"/>
  <legacy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heetViews>
  <sheetFormatPr defaultRowHeight="13.2"/>
  <cols>
    <col min="1" max="1" width="18.77734375" style="188" customWidth="1"/>
    <col min="2" max="6" width="8.44140625" style="188" customWidth="1"/>
    <col min="7" max="7" width="9.6640625" style="188" customWidth="1"/>
    <col min="8" max="9" width="8.44140625" style="188" customWidth="1"/>
    <col min="10" max="16384" width="8.88671875" style="188"/>
  </cols>
  <sheetData>
    <row r="1" spans="1:9" ht="19.2">
      <c r="A1" s="34" t="s">
        <v>6610</v>
      </c>
      <c r="B1" s="44"/>
      <c r="C1" s="44"/>
      <c r="D1" s="44"/>
      <c r="E1" s="44"/>
      <c r="F1" s="35"/>
      <c r="G1" s="35"/>
      <c r="H1" s="35"/>
      <c r="I1" s="35"/>
    </row>
    <row r="2" spans="1:9" ht="14.25" customHeight="1" thickBot="1">
      <c r="A2" s="1216" t="s">
        <v>1429</v>
      </c>
      <c r="B2" s="1216"/>
      <c r="C2" s="1216"/>
      <c r="D2" s="1216"/>
      <c r="E2" s="1216"/>
      <c r="F2" s="6214" t="s">
        <v>6611</v>
      </c>
      <c r="G2" s="6214"/>
      <c r="H2" s="6214"/>
      <c r="I2" s="6214"/>
    </row>
    <row r="3" spans="1:9" ht="8.1" customHeight="1">
      <c r="A3" s="4416" t="s">
        <v>420</v>
      </c>
      <c r="B3" s="196"/>
      <c r="C3" s="1924"/>
      <c r="D3" s="1924"/>
      <c r="E3" s="1924"/>
      <c r="F3" s="3904"/>
      <c r="G3" s="3904"/>
      <c r="H3" s="3904"/>
      <c r="I3" s="3904"/>
    </row>
    <row r="4" spans="1:9" ht="30.9" customHeight="1">
      <c r="A4" s="4418"/>
      <c r="B4" s="195" t="s">
        <v>1345</v>
      </c>
      <c r="C4" s="368" t="s">
        <v>6612</v>
      </c>
      <c r="D4" s="368" t="s">
        <v>6613</v>
      </c>
      <c r="E4" s="368" t="s">
        <v>6614</v>
      </c>
      <c r="F4" s="368" t="s">
        <v>6615</v>
      </c>
      <c r="G4" s="368" t="s">
        <v>6616</v>
      </c>
      <c r="H4" s="3833" t="s">
        <v>6617</v>
      </c>
      <c r="I4" s="226" t="s">
        <v>6618</v>
      </c>
    </row>
    <row r="5" spans="1:9" ht="20.100000000000001" customHeight="1">
      <c r="A5" s="1" t="s">
        <v>2178</v>
      </c>
      <c r="B5" s="2059">
        <v>9236</v>
      </c>
      <c r="C5" s="265">
        <v>306</v>
      </c>
      <c r="D5" s="265">
        <v>24</v>
      </c>
      <c r="E5" s="265">
        <v>3273</v>
      </c>
      <c r="F5" s="265">
        <v>1870</v>
      </c>
      <c r="G5" s="265">
        <v>1719</v>
      </c>
      <c r="H5" s="265">
        <v>826</v>
      </c>
      <c r="I5" s="265">
        <v>1218</v>
      </c>
    </row>
    <row r="6" spans="1:9" ht="20.100000000000001" customHeight="1">
      <c r="A6" s="5" t="s">
        <v>397</v>
      </c>
      <c r="B6" s="2059">
        <v>6454</v>
      </c>
      <c r="C6" s="265">
        <v>386</v>
      </c>
      <c r="D6" s="265">
        <v>24</v>
      </c>
      <c r="E6" s="265">
        <v>1928</v>
      </c>
      <c r="F6" s="265">
        <v>1289</v>
      </c>
      <c r="G6" s="265">
        <v>810</v>
      </c>
      <c r="H6" s="265">
        <v>769</v>
      </c>
      <c r="I6" s="265">
        <v>1248</v>
      </c>
    </row>
    <row r="7" spans="1:9" ht="20.100000000000001" customHeight="1">
      <c r="A7" s="5" t="s">
        <v>398</v>
      </c>
      <c r="B7" s="2059">
        <v>6965</v>
      </c>
      <c r="C7" s="265">
        <v>290</v>
      </c>
      <c r="D7" s="265">
        <v>37</v>
      </c>
      <c r="E7" s="265">
        <v>1902</v>
      </c>
      <c r="F7" s="265">
        <v>1914</v>
      </c>
      <c r="G7" s="265">
        <v>1084</v>
      </c>
      <c r="H7" s="265">
        <v>465</v>
      </c>
      <c r="I7" s="265">
        <v>1273</v>
      </c>
    </row>
    <row r="8" spans="1:9" ht="20.100000000000001" customHeight="1">
      <c r="A8" s="5" t="s">
        <v>6541</v>
      </c>
      <c r="B8" s="2059">
        <v>7834</v>
      </c>
      <c r="C8" s="265">
        <v>249</v>
      </c>
      <c r="D8" s="265">
        <v>25</v>
      </c>
      <c r="E8" s="265">
        <v>2319</v>
      </c>
      <c r="F8" s="265">
        <v>1788</v>
      </c>
      <c r="G8" s="265">
        <v>1096</v>
      </c>
      <c r="H8" s="265">
        <v>1224</v>
      </c>
      <c r="I8" s="265">
        <v>1133</v>
      </c>
    </row>
    <row r="9" spans="1:9" ht="20.100000000000001" customHeight="1" thickBot="1">
      <c r="A9" s="820" t="s">
        <v>6542</v>
      </c>
      <c r="B9" s="3905">
        <v>2987</v>
      </c>
      <c r="C9" s="2390">
        <v>78</v>
      </c>
      <c r="D9" s="2390">
        <v>9</v>
      </c>
      <c r="E9" s="2390">
        <v>1669</v>
      </c>
      <c r="F9" s="2390">
        <v>645</v>
      </c>
      <c r="G9" s="2390">
        <v>43</v>
      </c>
      <c r="H9" s="213" t="s">
        <v>899</v>
      </c>
      <c r="I9" s="2390">
        <v>543</v>
      </c>
    </row>
    <row r="10" spans="1:9" ht="5.0999999999999996" customHeight="1">
      <c r="A10" s="47"/>
      <c r="B10" s="47"/>
      <c r="C10" s="47"/>
      <c r="D10" s="47"/>
      <c r="E10" s="47"/>
      <c r="F10" s="47"/>
      <c r="G10" s="47"/>
      <c r="H10" s="47"/>
      <c r="I10" s="5"/>
    </row>
    <row r="11" spans="1:9">
      <c r="A11" s="47"/>
      <c r="B11" s="47"/>
      <c r="C11" s="2878"/>
      <c r="D11" s="47"/>
      <c r="E11" s="47"/>
      <c r="F11" s="47"/>
      <c r="G11" s="47"/>
      <c r="H11" s="47"/>
      <c r="I11" s="47"/>
    </row>
    <row r="13" spans="1:9" ht="19.2">
      <c r="A13" s="34" t="s">
        <v>6619</v>
      </c>
      <c r="B13" s="44"/>
      <c r="C13" s="44"/>
      <c r="D13" s="44"/>
      <c r="E13" s="44"/>
      <c r="F13" s="35"/>
      <c r="G13" s="35"/>
      <c r="H13" s="35"/>
    </row>
    <row r="14" spans="1:9" ht="14.25" customHeight="1" thickBot="1">
      <c r="A14" s="1216" t="s">
        <v>6620</v>
      </c>
      <c r="B14" s="1216"/>
      <c r="C14" s="1216"/>
      <c r="D14" s="1216"/>
      <c r="E14" s="1216"/>
      <c r="F14" s="6214" t="s">
        <v>6621</v>
      </c>
      <c r="G14" s="6214"/>
      <c r="H14" s="6214"/>
    </row>
    <row r="15" spans="1:9" ht="15.9" customHeight="1">
      <c r="A15" s="4415" t="s">
        <v>420</v>
      </c>
      <c r="B15" s="4442" t="s">
        <v>6622</v>
      </c>
      <c r="C15" s="4443"/>
      <c r="D15" s="4443"/>
      <c r="E15" s="4442" t="s">
        <v>6623</v>
      </c>
      <c r="F15" s="4443"/>
      <c r="G15" s="4449"/>
      <c r="H15" s="4422" t="s">
        <v>6624</v>
      </c>
    </row>
    <row r="16" spans="1:9" ht="15.9" customHeight="1">
      <c r="A16" s="4417"/>
      <c r="B16" s="253" t="s">
        <v>1345</v>
      </c>
      <c r="C16" s="254" t="s">
        <v>6625</v>
      </c>
      <c r="D16" s="253" t="s">
        <v>6616</v>
      </c>
      <c r="E16" s="370" t="s">
        <v>6614</v>
      </c>
      <c r="F16" s="253" t="s">
        <v>6613</v>
      </c>
      <c r="G16" s="3906" t="s">
        <v>6626</v>
      </c>
      <c r="H16" s="4510"/>
    </row>
    <row r="17" spans="1:9" ht="20.100000000000001" customHeight="1">
      <c r="A17" s="1" t="s">
        <v>2178</v>
      </c>
      <c r="B17" s="2361">
        <v>4562</v>
      </c>
      <c r="C17" s="264">
        <v>4183</v>
      </c>
      <c r="D17" s="264">
        <v>379</v>
      </c>
      <c r="E17" s="264">
        <v>3323</v>
      </c>
      <c r="F17" s="264">
        <v>150</v>
      </c>
      <c r="G17" s="264">
        <v>1089</v>
      </c>
      <c r="H17" s="264">
        <v>302</v>
      </c>
    </row>
    <row r="18" spans="1:9" ht="20.100000000000001" customHeight="1">
      <c r="A18" s="5" t="s">
        <v>397</v>
      </c>
      <c r="B18" s="2361">
        <v>4734</v>
      </c>
      <c r="C18" s="264">
        <v>3826</v>
      </c>
      <c r="D18" s="264">
        <v>908</v>
      </c>
      <c r="E18" s="264">
        <v>3485</v>
      </c>
      <c r="F18" s="264">
        <v>143</v>
      </c>
      <c r="G18" s="264">
        <v>1106</v>
      </c>
      <c r="H18" s="264">
        <v>308</v>
      </c>
    </row>
    <row r="19" spans="1:9" ht="20.100000000000001" customHeight="1">
      <c r="A19" s="5" t="s">
        <v>398</v>
      </c>
      <c r="B19" s="2361">
        <v>3482</v>
      </c>
      <c r="C19" s="264">
        <v>2836</v>
      </c>
      <c r="D19" s="264">
        <v>646</v>
      </c>
      <c r="E19" s="264">
        <v>2761</v>
      </c>
      <c r="F19" s="264">
        <v>107</v>
      </c>
      <c r="G19" s="264">
        <v>614</v>
      </c>
      <c r="H19" s="264">
        <v>299</v>
      </c>
    </row>
    <row r="20" spans="1:9" ht="20.100000000000001" customHeight="1">
      <c r="A20" s="5" t="s">
        <v>6382</v>
      </c>
      <c r="B20" s="2361">
        <v>4536</v>
      </c>
      <c r="C20" s="264">
        <v>3375</v>
      </c>
      <c r="D20" s="264">
        <v>1161</v>
      </c>
      <c r="E20" s="264">
        <v>3511</v>
      </c>
      <c r="F20" s="264">
        <v>154</v>
      </c>
      <c r="G20" s="264">
        <v>871</v>
      </c>
      <c r="H20" s="264">
        <v>302</v>
      </c>
    </row>
    <row r="21" spans="1:9" ht="20.100000000000001" customHeight="1" thickBot="1">
      <c r="A21" s="820" t="s">
        <v>6542</v>
      </c>
      <c r="B21" s="3907">
        <v>3126</v>
      </c>
      <c r="C21" s="213">
        <v>2657</v>
      </c>
      <c r="D21" s="213">
        <v>469</v>
      </c>
      <c r="E21" s="213">
        <v>2556</v>
      </c>
      <c r="F21" s="213">
        <v>59</v>
      </c>
      <c r="G21" s="213">
        <v>511</v>
      </c>
      <c r="H21" s="213">
        <v>284</v>
      </c>
      <c r="I21" s="251"/>
    </row>
    <row r="22" spans="1:9" ht="5.0999999999999996" customHeight="1"/>
    <row r="25" spans="1:9" ht="19.2">
      <c r="A25" s="34" t="s">
        <v>6627</v>
      </c>
      <c r="B25" s="44"/>
      <c r="C25" s="44"/>
      <c r="D25" s="44"/>
      <c r="E25" s="44"/>
      <c r="F25" s="35"/>
      <c r="G25" s="35"/>
      <c r="H25" s="35"/>
    </row>
    <row r="26" spans="1:9" ht="14.25" customHeight="1" thickBot="1">
      <c r="A26" s="1216" t="s">
        <v>6620</v>
      </c>
      <c r="B26" s="1216"/>
      <c r="C26" s="1216"/>
      <c r="D26" s="1216"/>
      <c r="E26" s="1216"/>
      <c r="F26" s="47"/>
      <c r="G26" s="6214" t="s">
        <v>6628</v>
      </c>
      <c r="H26" s="6214"/>
    </row>
    <row r="27" spans="1:9" ht="15.9" customHeight="1">
      <c r="A27" s="4415" t="s">
        <v>420</v>
      </c>
      <c r="B27" s="4442" t="s">
        <v>6622</v>
      </c>
      <c r="C27" s="4443"/>
      <c r="D27" s="4449"/>
      <c r="E27" s="4442" t="s">
        <v>6623</v>
      </c>
      <c r="F27" s="4443"/>
      <c r="G27" s="4449"/>
      <c r="H27" s="4422" t="s">
        <v>6629</v>
      </c>
    </row>
    <row r="28" spans="1:9" ht="15.9" customHeight="1">
      <c r="A28" s="4417"/>
      <c r="B28" s="253" t="s">
        <v>1345</v>
      </c>
      <c r="C28" s="254" t="s">
        <v>6625</v>
      </c>
      <c r="D28" s="253" t="s">
        <v>6616</v>
      </c>
      <c r="E28" s="370" t="s">
        <v>6614</v>
      </c>
      <c r="F28" s="253" t="s">
        <v>6613</v>
      </c>
      <c r="G28" s="3906" t="s">
        <v>6626</v>
      </c>
      <c r="H28" s="4510"/>
    </row>
    <row r="29" spans="1:9" ht="20.100000000000001" customHeight="1">
      <c r="A29" s="1" t="s">
        <v>2178</v>
      </c>
      <c r="B29" s="2361">
        <v>11516</v>
      </c>
      <c r="C29" s="264">
        <v>9072</v>
      </c>
      <c r="D29" s="264">
        <v>2444</v>
      </c>
      <c r="E29" s="264">
        <v>10045</v>
      </c>
      <c r="F29" s="264">
        <v>71</v>
      </c>
      <c r="G29" s="264">
        <v>1400</v>
      </c>
      <c r="H29" s="264">
        <v>300</v>
      </c>
    </row>
    <row r="30" spans="1:9" ht="20.100000000000001" customHeight="1">
      <c r="A30" s="5" t="s">
        <v>397</v>
      </c>
      <c r="B30" s="2361">
        <v>11548</v>
      </c>
      <c r="C30" s="264">
        <v>10178</v>
      </c>
      <c r="D30" s="264">
        <v>1370</v>
      </c>
      <c r="E30" s="264">
        <v>9849</v>
      </c>
      <c r="F30" s="264">
        <v>106</v>
      </c>
      <c r="G30" s="264">
        <v>1593</v>
      </c>
      <c r="H30" s="264">
        <v>302</v>
      </c>
    </row>
    <row r="31" spans="1:9" ht="20.100000000000001" customHeight="1">
      <c r="A31" s="5" t="s">
        <v>398</v>
      </c>
      <c r="B31" s="2361">
        <v>11458</v>
      </c>
      <c r="C31" s="264">
        <v>9645</v>
      </c>
      <c r="D31" s="264">
        <v>1813</v>
      </c>
      <c r="E31" s="264">
        <v>10110</v>
      </c>
      <c r="F31" s="264">
        <v>111</v>
      </c>
      <c r="G31" s="264">
        <v>1237</v>
      </c>
      <c r="H31" s="264">
        <v>302</v>
      </c>
    </row>
    <row r="32" spans="1:9" ht="20.100000000000001" customHeight="1">
      <c r="A32" s="5" t="s">
        <v>6541</v>
      </c>
      <c r="B32" s="2361">
        <v>10049</v>
      </c>
      <c r="C32" s="264">
        <v>9381</v>
      </c>
      <c r="D32" s="264">
        <v>668</v>
      </c>
      <c r="E32" s="264">
        <v>9052</v>
      </c>
      <c r="F32" s="264">
        <v>101</v>
      </c>
      <c r="G32" s="264">
        <v>896</v>
      </c>
      <c r="H32" s="264">
        <v>301</v>
      </c>
    </row>
    <row r="33" spans="1:9" ht="20.100000000000001" customHeight="1" thickBot="1">
      <c r="A33" s="820" t="s">
        <v>6542</v>
      </c>
      <c r="B33" s="3907">
        <v>7320</v>
      </c>
      <c r="C33" s="213">
        <v>7182</v>
      </c>
      <c r="D33" s="213">
        <v>138</v>
      </c>
      <c r="E33" s="213">
        <v>6409</v>
      </c>
      <c r="F33" s="213">
        <v>59</v>
      </c>
      <c r="G33" s="213">
        <v>852</v>
      </c>
      <c r="H33" s="213">
        <v>276</v>
      </c>
      <c r="I33" s="251"/>
    </row>
    <row r="34" spans="1:9" ht="5.0999999999999996" customHeight="1">
      <c r="A34" s="3343"/>
      <c r="B34" s="268"/>
      <c r="C34" s="2216"/>
      <c r="D34" s="2216"/>
      <c r="E34" s="2216"/>
      <c r="F34" s="2216"/>
      <c r="G34" s="2216"/>
      <c r="H34" s="2216"/>
    </row>
    <row r="35" spans="1:9">
      <c r="A35" s="3343"/>
      <c r="B35" s="268"/>
      <c r="C35" s="2216"/>
      <c r="D35" s="2216"/>
      <c r="E35" s="2216"/>
      <c r="F35" s="2216"/>
      <c r="G35" s="2216"/>
      <c r="H35" s="2216"/>
    </row>
    <row r="37" spans="1:9" ht="19.2">
      <c r="A37" s="34" t="s">
        <v>6630</v>
      </c>
      <c r="B37" s="186"/>
      <c r="C37" s="186"/>
      <c r="D37" s="186"/>
      <c r="E37" s="186"/>
      <c r="F37" s="186"/>
      <c r="G37" s="186"/>
    </row>
    <row r="38" spans="1:9" ht="13.8" thickBot="1">
      <c r="A38" s="1216" t="s">
        <v>6631</v>
      </c>
      <c r="B38" s="222"/>
      <c r="C38" s="222"/>
      <c r="D38" s="222"/>
      <c r="E38" s="222"/>
      <c r="F38" s="222"/>
      <c r="G38" s="191" t="s">
        <v>6632</v>
      </c>
      <c r="H38" s="251"/>
    </row>
    <row r="39" spans="1:9" ht="8.1" customHeight="1">
      <c r="A39" s="4416" t="s">
        <v>420</v>
      </c>
      <c r="B39" s="215"/>
      <c r="C39" s="215"/>
      <c r="D39" s="3908"/>
      <c r="E39" s="3908"/>
      <c r="F39" s="3908"/>
      <c r="G39" s="3909"/>
      <c r="H39" s="251"/>
    </row>
    <row r="40" spans="1:9" ht="18.899999999999999" customHeight="1">
      <c r="A40" s="4418"/>
      <c r="B40" s="4441" t="s">
        <v>1345</v>
      </c>
      <c r="C40" s="4417"/>
      <c r="D40" s="4441" t="s">
        <v>6633</v>
      </c>
      <c r="E40" s="4417"/>
      <c r="F40" s="4441" t="s">
        <v>6634</v>
      </c>
      <c r="G40" s="4417"/>
      <c r="H40" s="196"/>
    </row>
    <row r="41" spans="1:9" ht="20.100000000000001" customHeight="1">
      <c r="A41" s="1" t="s">
        <v>2178</v>
      </c>
      <c r="B41" s="6228">
        <v>49626</v>
      </c>
      <c r="C41" s="6229"/>
      <c r="D41" s="6230">
        <v>25796</v>
      </c>
      <c r="E41" s="6230"/>
      <c r="F41" s="6230">
        <v>23830</v>
      </c>
      <c r="G41" s="6230"/>
      <c r="H41" s="258"/>
    </row>
    <row r="42" spans="1:9" ht="20.100000000000001" customHeight="1">
      <c r="A42" s="5" t="s">
        <v>397</v>
      </c>
      <c r="B42" s="6226">
        <v>45930</v>
      </c>
      <c r="C42" s="6227"/>
      <c r="D42" s="6227">
        <v>24532</v>
      </c>
      <c r="E42" s="6227"/>
      <c r="F42" s="6227">
        <v>21398</v>
      </c>
      <c r="G42" s="6227"/>
      <c r="H42" s="258"/>
    </row>
    <row r="43" spans="1:9" ht="20.100000000000001" customHeight="1">
      <c r="A43" s="5" t="s">
        <v>398</v>
      </c>
      <c r="B43" s="6226">
        <v>30376</v>
      </c>
      <c r="C43" s="6227"/>
      <c r="D43" s="6227">
        <v>19705</v>
      </c>
      <c r="E43" s="6227"/>
      <c r="F43" s="6227">
        <v>10671</v>
      </c>
      <c r="G43" s="6227"/>
      <c r="H43" s="258"/>
    </row>
    <row r="44" spans="1:9" ht="20.100000000000001" customHeight="1">
      <c r="A44" s="5" t="s">
        <v>6541</v>
      </c>
      <c r="B44" s="6226">
        <v>33746</v>
      </c>
      <c r="C44" s="6227"/>
      <c r="D44" s="6227" t="s">
        <v>356</v>
      </c>
      <c r="E44" s="6227"/>
      <c r="F44" s="6227" t="s">
        <v>356</v>
      </c>
      <c r="G44" s="6227"/>
      <c r="H44" s="258"/>
    </row>
    <row r="45" spans="1:9" ht="20.100000000000001" customHeight="1" thickBot="1">
      <c r="A45" s="820" t="s">
        <v>6542</v>
      </c>
      <c r="B45" s="6224">
        <v>17034</v>
      </c>
      <c r="C45" s="6225"/>
      <c r="D45" s="6225" t="s">
        <v>356</v>
      </c>
      <c r="E45" s="6225"/>
      <c r="F45" s="6225" t="s">
        <v>356</v>
      </c>
      <c r="G45" s="6225"/>
      <c r="H45" s="269"/>
    </row>
  </sheetData>
  <mergeCells count="31">
    <mergeCell ref="A39:A40"/>
    <mergeCell ref="B40:C40"/>
    <mergeCell ref="D40:E40"/>
    <mergeCell ref="F40:G40"/>
    <mergeCell ref="F2:I2"/>
    <mergeCell ref="A3:A4"/>
    <mergeCell ref="F14:H14"/>
    <mergeCell ref="A15:A16"/>
    <mergeCell ref="B15:D15"/>
    <mergeCell ref="E15:G15"/>
    <mergeCell ref="H15:H16"/>
    <mergeCell ref="G26:H26"/>
    <mergeCell ref="A27:A28"/>
    <mergeCell ref="B27:D27"/>
    <mergeCell ref="E27:G27"/>
    <mergeCell ref="H27:H28"/>
    <mergeCell ref="B41:C41"/>
    <mergeCell ref="D41:E41"/>
    <mergeCell ref="F41:G41"/>
    <mergeCell ref="B42:C42"/>
    <mergeCell ref="D42:E42"/>
    <mergeCell ref="F42:G42"/>
    <mergeCell ref="B45:C45"/>
    <mergeCell ref="D45:E45"/>
    <mergeCell ref="F45:G45"/>
    <mergeCell ref="B43:C43"/>
    <mergeCell ref="D43:E43"/>
    <mergeCell ref="F43:G43"/>
    <mergeCell ref="B44:C44"/>
    <mergeCell ref="D44:E44"/>
    <mergeCell ref="F44:G44"/>
  </mergeCells>
  <phoneticPr fontId="3"/>
  <pageMargins left="0.59055118110236227" right="0.59055118110236227" top="0.98425196850393704" bottom="0.98425196850393704" header="0.51181102362204722" footer="0.51181102362204722"/>
  <pageSetup paperSize="9" scale="97" orientation="portrait" horizontalDpi="4294967293"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BreakPreview" zoomScaleNormal="100" workbookViewId="0"/>
  </sheetViews>
  <sheetFormatPr defaultRowHeight="13.2"/>
  <cols>
    <col min="1" max="1" width="19.6640625" style="188" customWidth="1"/>
    <col min="2" max="10" width="6.6640625" style="188" customWidth="1"/>
    <col min="11" max="11" width="7.21875" style="188" customWidth="1"/>
    <col min="12" max="16384" width="8.88671875" style="188"/>
  </cols>
  <sheetData>
    <row r="1" spans="1:11" ht="19.5" customHeight="1">
      <c r="A1" s="34" t="s">
        <v>6635</v>
      </c>
      <c r="B1" s="44"/>
      <c r="C1" s="44"/>
      <c r="D1" s="44"/>
      <c r="E1" s="44"/>
      <c r="F1" s="44"/>
      <c r="G1" s="44"/>
      <c r="H1" s="44"/>
      <c r="I1" s="44"/>
    </row>
    <row r="2" spans="1:11" ht="14.25" customHeight="1" thickBot="1">
      <c r="A2" s="1216" t="s">
        <v>6378</v>
      </c>
      <c r="B2" s="1216"/>
      <c r="C2" s="1216"/>
      <c r="D2" s="1216"/>
      <c r="E2" s="1216"/>
      <c r="F2" s="1216"/>
      <c r="G2" s="3910"/>
      <c r="H2" s="1217"/>
      <c r="I2" s="191" t="s">
        <v>6636</v>
      </c>
    </row>
    <row r="3" spans="1:11" ht="15.75" customHeight="1">
      <c r="A3" s="4415" t="s">
        <v>420</v>
      </c>
      <c r="B3" s="4440" t="s">
        <v>1345</v>
      </c>
      <c r="C3" s="4500"/>
      <c r="D3" s="4505" t="s">
        <v>6637</v>
      </c>
      <c r="E3" s="4505"/>
      <c r="F3" s="4505"/>
      <c r="G3" s="4442" t="s">
        <v>6622</v>
      </c>
      <c r="H3" s="4443"/>
      <c r="I3" s="4443"/>
    </row>
    <row r="4" spans="1:11" ht="15.75" customHeight="1">
      <c r="A4" s="4417"/>
      <c r="B4" s="4441"/>
      <c r="C4" s="4417"/>
      <c r="D4" s="253" t="s">
        <v>6594</v>
      </c>
      <c r="E4" s="5350" t="s">
        <v>6381</v>
      </c>
      <c r="F4" s="5350"/>
      <c r="G4" s="226" t="s">
        <v>6380</v>
      </c>
      <c r="H4" s="4444" t="s">
        <v>6381</v>
      </c>
      <c r="I4" s="4446"/>
    </row>
    <row r="5" spans="1:11" ht="20.25" customHeight="1">
      <c r="A5" s="1" t="s">
        <v>2178</v>
      </c>
      <c r="B5" s="5347">
        <v>7461</v>
      </c>
      <c r="C5" s="5348"/>
      <c r="D5" s="3911">
        <v>167</v>
      </c>
      <c r="E5" s="5348">
        <v>1469</v>
      </c>
      <c r="F5" s="5348"/>
      <c r="G5" s="3911">
        <v>18</v>
      </c>
      <c r="H5" s="5348">
        <v>5992</v>
      </c>
      <c r="I5" s="5348"/>
      <c r="J5" s="2072"/>
    </row>
    <row r="6" spans="1:11" ht="20.25" customHeight="1">
      <c r="A6" s="5" t="s">
        <v>397</v>
      </c>
      <c r="B6" s="5343">
        <v>8477</v>
      </c>
      <c r="C6" s="5344"/>
      <c r="D6" s="3911">
        <v>136</v>
      </c>
      <c r="E6" s="5344">
        <v>1362</v>
      </c>
      <c r="F6" s="5344"/>
      <c r="G6" s="3911">
        <v>21</v>
      </c>
      <c r="H6" s="5770">
        <v>7115</v>
      </c>
      <c r="I6" s="5770"/>
      <c r="J6" s="2072"/>
    </row>
    <row r="7" spans="1:11" ht="20.25" customHeight="1">
      <c r="A7" s="5" t="s">
        <v>398</v>
      </c>
      <c r="B7" s="5343">
        <v>6151</v>
      </c>
      <c r="C7" s="5770"/>
      <c r="D7" s="3911">
        <v>118</v>
      </c>
      <c r="E7" s="5770">
        <v>1097</v>
      </c>
      <c r="F7" s="5770"/>
      <c r="G7" s="3911">
        <v>26</v>
      </c>
      <c r="H7" s="5770">
        <v>5054</v>
      </c>
      <c r="I7" s="5770"/>
      <c r="J7" s="2072"/>
    </row>
    <row r="8" spans="1:11" ht="20.25" customHeight="1">
      <c r="A8" s="5" t="s">
        <v>6541</v>
      </c>
      <c r="B8" s="5343">
        <v>5836</v>
      </c>
      <c r="C8" s="5770"/>
      <c r="D8" s="3911">
        <v>130</v>
      </c>
      <c r="E8" s="5770">
        <v>1243</v>
      </c>
      <c r="F8" s="5770"/>
      <c r="G8" s="3911">
        <v>22</v>
      </c>
      <c r="H8" s="5770">
        <v>4593</v>
      </c>
      <c r="I8" s="5770"/>
      <c r="J8" s="2072"/>
    </row>
    <row r="9" spans="1:11" ht="20.25" customHeight="1" thickBot="1">
      <c r="A9" s="820" t="s">
        <v>6542</v>
      </c>
      <c r="B9" s="5345">
        <v>4929</v>
      </c>
      <c r="C9" s="5346"/>
      <c r="D9" s="3912">
        <v>89</v>
      </c>
      <c r="E9" s="5346">
        <v>723</v>
      </c>
      <c r="F9" s="5346"/>
      <c r="G9" s="3912">
        <v>11</v>
      </c>
      <c r="H9" s="5346">
        <v>4206</v>
      </c>
      <c r="I9" s="5346"/>
      <c r="J9" s="2072"/>
    </row>
    <row r="10" spans="1:11">
      <c r="A10" s="2072"/>
      <c r="B10" s="251"/>
      <c r="C10" s="251"/>
      <c r="D10" s="251"/>
      <c r="E10" s="251"/>
      <c r="F10" s="251"/>
      <c r="G10" s="251"/>
      <c r="H10" s="251"/>
    </row>
    <row r="14" spans="1:11" ht="20.25" customHeight="1">
      <c r="A14" s="34" t="s">
        <v>6638</v>
      </c>
      <c r="B14" s="44"/>
      <c r="C14" s="44"/>
      <c r="D14" s="44"/>
      <c r="E14" s="44"/>
      <c r="F14" s="44"/>
      <c r="G14" s="44"/>
      <c r="H14" s="186"/>
      <c r="I14" s="186"/>
      <c r="J14" s="186"/>
      <c r="K14" s="186"/>
    </row>
    <row r="15" spans="1:11" ht="15" customHeight="1" thickBot="1">
      <c r="A15" s="1216" t="s">
        <v>6639</v>
      </c>
      <c r="B15" s="1216"/>
      <c r="C15" s="1216"/>
      <c r="D15" s="1216"/>
      <c r="E15" s="1216"/>
      <c r="F15" s="1216"/>
      <c r="G15" s="222"/>
      <c r="H15" s="222"/>
      <c r="I15" s="222"/>
      <c r="J15" s="6214" t="s">
        <v>6640</v>
      </c>
      <c r="K15" s="6214"/>
    </row>
    <row r="16" spans="1:11" ht="30" customHeight="1">
      <c r="A16" s="3913" t="s">
        <v>420</v>
      </c>
      <c r="B16" s="6236" t="s">
        <v>6641</v>
      </c>
      <c r="C16" s="6240"/>
      <c r="D16" s="6236" t="s">
        <v>6642</v>
      </c>
      <c r="E16" s="6240"/>
      <c r="F16" s="6236" t="s">
        <v>4898</v>
      </c>
      <c r="G16" s="6240"/>
      <c r="H16" s="6236" t="s">
        <v>6643</v>
      </c>
      <c r="I16" s="6240"/>
      <c r="J16" s="6241" t="s">
        <v>6644</v>
      </c>
      <c r="K16" s="6242"/>
    </row>
    <row r="17" spans="1:12" ht="27" customHeight="1" thickBot="1">
      <c r="A17" s="3914" t="s">
        <v>6645</v>
      </c>
      <c r="B17" s="6243">
        <v>4410</v>
      </c>
      <c r="C17" s="6244"/>
      <c r="D17" s="6238">
        <v>2093</v>
      </c>
      <c r="E17" s="6238"/>
      <c r="F17" s="6238">
        <v>3686</v>
      </c>
      <c r="G17" s="6238"/>
      <c r="H17" s="6238">
        <v>2916</v>
      </c>
      <c r="I17" s="6238"/>
      <c r="J17" s="6239">
        <v>1805</v>
      </c>
      <c r="K17" s="6239"/>
      <c r="L17" s="251"/>
    </row>
    <row r="18" spans="1:12">
      <c r="A18" s="3915"/>
      <c r="B18" s="3791"/>
      <c r="C18" s="3791"/>
      <c r="D18" s="3791"/>
      <c r="E18" s="3791"/>
      <c r="F18" s="3791"/>
      <c r="G18" s="3791"/>
      <c r="H18" s="3791"/>
      <c r="I18" s="3791"/>
      <c r="J18" s="3791"/>
      <c r="K18" s="3791"/>
    </row>
    <row r="19" spans="1:12">
      <c r="A19" s="3915"/>
      <c r="B19" s="3791"/>
      <c r="C19" s="3791"/>
      <c r="D19" s="3791"/>
      <c r="E19" s="3791"/>
      <c r="F19" s="3791"/>
      <c r="G19" s="3791"/>
      <c r="H19" s="3791"/>
      <c r="I19" s="3791"/>
      <c r="J19" s="3791"/>
      <c r="K19" s="3791"/>
    </row>
    <row r="20" spans="1:12">
      <c r="A20" s="3915"/>
      <c r="B20" s="3791"/>
      <c r="C20" s="3791"/>
      <c r="D20" s="3791"/>
      <c r="E20" s="3791"/>
      <c r="F20" s="3791"/>
      <c r="G20" s="3791"/>
      <c r="H20" s="3791"/>
      <c r="I20" s="3791"/>
      <c r="J20" s="3791"/>
      <c r="K20" s="3791"/>
    </row>
    <row r="21" spans="1:12" ht="12.75" customHeight="1"/>
    <row r="22" spans="1:12" ht="18.75" customHeight="1">
      <c r="A22" s="34" t="s">
        <v>6646</v>
      </c>
      <c r="B22" s="44"/>
      <c r="C22" s="44"/>
      <c r="D22" s="44"/>
      <c r="E22" s="34"/>
      <c r="F22" s="186"/>
      <c r="G22" s="186"/>
      <c r="H22" s="186"/>
      <c r="I22" s="186"/>
      <c r="J22" s="186"/>
    </row>
    <row r="23" spans="1:12" ht="13.8" thickBot="1">
      <c r="A23" s="1216" t="s">
        <v>1429</v>
      </c>
      <c r="B23" s="1216"/>
      <c r="C23" s="1216"/>
      <c r="D23" s="825"/>
      <c r="E23" s="222"/>
      <c r="F23" s="222"/>
      <c r="G23" s="222"/>
      <c r="H23" s="222"/>
      <c r="I23" s="222"/>
      <c r="J23" s="191" t="s">
        <v>6647</v>
      </c>
    </row>
    <row r="24" spans="1:12" ht="33.9" customHeight="1">
      <c r="A24" s="225" t="s">
        <v>420</v>
      </c>
      <c r="B24" s="4442" t="s">
        <v>1345</v>
      </c>
      <c r="C24" s="4443"/>
      <c r="D24" s="4449"/>
      <c r="E24" s="4442" t="s">
        <v>6648</v>
      </c>
      <c r="F24" s="4443"/>
      <c r="G24" s="5238" t="s">
        <v>6649</v>
      </c>
      <c r="H24" s="5240"/>
      <c r="I24" s="5238" t="s">
        <v>6650</v>
      </c>
      <c r="J24" s="5239"/>
    </row>
    <row r="25" spans="1:12" ht="20.25" customHeight="1">
      <c r="A25" s="1" t="s">
        <v>2178</v>
      </c>
      <c r="B25" s="5347">
        <v>92114</v>
      </c>
      <c r="C25" s="5348"/>
      <c r="D25" s="5348"/>
      <c r="E25" s="5348">
        <v>42445</v>
      </c>
      <c r="F25" s="5348"/>
      <c r="G25" s="5348">
        <v>17750</v>
      </c>
      <c r="H25" s="5348"/>
      <c r="I25" s="5348">
        <v>31919</v>
      </c>
      <c r="J25" s="5348"/>
    </row>
    <row r="26" spans="1:12" ht="20.25" customHeight="1">
      <c r="A26" s="5" t="s">
        <v>397</v>
      </c>
      <c r="B26" s="5343">
        <v>105167</v>
      </c>
      <c r="C26" s="5344"/>
      <c r="D26" s="5344"/>
      <c r="E26" s="5344">
        <v>47058</v>
      </c>
      <c r="F26" s="5344"/>
      <c r="G26" s="5344">
        <v>25897</v>
      </c>
      <c r="H26" s="5344"/>
      <c r="I26" s="5344">
        <v>32212</v>
      </c>
      <c r="J26" s="5344"/>
    </row>
    <row r="27" spans="1:12" ht="20.25" customHeight="1">
      <c r="A27" s="5" t="s">
        <v>398</v>
      </c>
      <c r="B27" s="5343">
        <v>80589</v>
      </c>
      <c r="C27" s="5770"/>
      <c r="D27" s="5770"/>
      <c r="E27" s="5770">
        <v>35992</v>
      </c>
      <c r="F27" s="5770"/>
      <c r="G27" s="5770">
        <v>16024</v>
      </c>
      <c r="H27" s="5770"/>
      <c r="I27" s="5770">
        <v>28573</v>
      </c>
      <c r="J27" s="5770"/>
    </row>
    <row r="28" spans="1:12" ht="20.25" customHeight="1">
      <c r="A28" s="5" t="s">
        <v>6541</v>
      </c>
      <c r="B28" s="5418">
        <v>81513</v>
      </c>
      <c r="C28" s="5419"/>
      <c r="D28" s="5419"/>
      <c r="E28" s="5419">
        <v>33727</v>
      </c>
      <c r="F28" s="5419"/>
      <c r="G28" s="5419">
        <v>23226</v>
      </c>
      <c r="H28" s="5419"/>
      <c r="I28" s="5419">
        <v>24560</v>
      </c>
      <c r="J28" s="5419"/>
    </row>
    <row r="29" spans="1:12" ht="20.25" customHeight="1" thickBot="1">
      <c r="A29" s="820" t="s">
        <v>6542</v>
      </c>
      <c r="B29" s="4447">
        <v>19050</v>
      </c>
      <c r="C29" s="4448"/>
      <c r="D29" s="4448"/>
      <c r="E29" s="4448">
        <v>12064</v>
      </c>
      <c r="F29" s="4448"/>
      <c r="G29" s="4448" t="s">
        <v>73</v>
      </c>
      <c r="H29" s="4448"/>
      <c r="I29" s="4448">
        <v>6986</v>
      </c>
      <c r="J29" s="4448"/>
    </row>
    <row r="30" spans="1:12">
      <c r="B30" s="251"/>
      <c r="C30" s="251"/>
      <c r="D30" s="2071"/>
      <c r="E30" s="251"/>
      <c r="F30" s="251"/>
      <c r="G30" s="251"/>
      <c r="H30" s="251"/>
      <c r="I30" s="251"/>
      <c r="J30" s="251"/>
    </row>
    <row r="31" spans="1:12">
      <c r="B31" s="251"/>
      <c r="C31" s="251"/>
      <c r="D31" s="251"/>
      <c r="E31" s="251"/>
      <c r="F31" s="251"/>
      <c r="G31" s="251"/>
      <c r="H31" s="251"/>
      <c r="I31" s="251"/>
      <c r="J31" s="251"/>
    </row>
    <row r="32" spans="1:12">
      <c r="B32" s="251"/>
      <c r="C32" s="251"/>
      <c r="D32" s="251"/>
      <c r="E32" s="251"/>
      <c r="F32" s="251"/>
      <c r="G32" s="251"/>
      <c r="H32" s="251"/>
      <c r="I32" s="251"/>
      <c r="J32" s="251"/>
    </row>
    <row r="34" spans="1:12" ht="20.25" customHeight="1">
      <c r="A34" s="34" t="s">
        <v>6651</v>
      </c>
      <c r="B34" s="44"/>
      <c r="C34" s="44"/>
      <c r="D34" s="44"/>
      <c r="E34" s="44"/>
      <c r="F34" s="44"/>
      <c r="G34" s="44"/>
      <c r="H34" s="44"/>
      <c r="I34" s="44"/>
      <c r="J34" s="44"/>
      <c r="K34" s="44"/>
      <c r="L34" s="44"/>
    </row>
    <row r="35" spans="1:12" ht="14.25" customHeight="1" thickBot="1">
      <c r="A35" s="1216" t="s">
        <v>1429</v>
      </c>
      <c r="B35" s="1216"/>
      <c r="C35" s="1216"/>
      <c r="D35" s="1216"/>
      <c r="E35" s="1216"/>
      <c r="F35" s="1216"/>
      <c r="G35" s="1216"/>
      <c r="H35" s="1216"/>
      <c r="I35" s="1216"/>
      <c r="J35" s="3910"/>
      <c r="K35" s="191" t="s">
        <v>6652</v>
      </c>
      <c r="L35" s="2668"/>
    </row>
    <row r="36" spans="1:12" ht="17.100000000000001" customHeight="1">
      <c r="A36" s="6231" t="s">
        <v>420</v>
      </c>
      <c r="B36" s="6233" t="s">
        <v>1345</v>
      </c>
      <c r="C36" s="6233"/>
      <c r="D36" s="6234"/>
      <c r="E36" s="6235" t="s">
        <v>6527</v>
      </c>
      <c r="F36" s="6233"/>
      <c r="G36" s="6233"/>
      <c r="H36" s="6236" t="s">
        <v>6653</v>
      </c>
      <c r="I36" s="6237"/>
      <c r="J36" s="6237"/>
      <c r="K36" s="6237"/>
      <c r="L36" s="2668"/>
    </row>
    <row r="37" spans="1:12" ht="17.100000000000001" customHeight="1">
      <c r="A37" s="6232"/>
      <c r="B37" s="3916" t="s">
        <v>1345</v>
      </c>
      <c r="C37" s="3917" t="s">
        <v>6625</v>
      </c>
      <c r="D37" s="3917" t="s">
        <v>6616</v>
      </c>
      <c r="E37" s="3918" t="s">
        <v>1345</v>
      </c>
      <c r="F37" s="3917" t="s">
        <v>6625</v>
      </c>
      <c r="G37" s="3919" t="s">
        <v>6616</v>
      </c>
      <c r="H37" s="3919" t="s">
        <v>1345</v>
      </c>
      <c r="I37" s="3917" t="s">
        <v>6625</v>
      </c>
      <c r="J37" s="3917" t="s">
        <v>6616</v>
      </c>
      <c r="K37" s="3920" t="s">
        <v>6654</v>
      </c>
    </row>
    <row r="38" spans="1:12" ht="21.9" customHeight="1">
      <c r="A38" s="1" t="s">
        <v>2178</v>
      </c>
      <c r="B38" s="3921">
        <v>8184</v>
      </c>
      <c r="C38" s="3922">
        <v>3745</v>
      </c>
      <c r="D38" s="3923">
        <v>4439</v>
      </c>
      <c r="E38" s="3923">
        <v>6559</v>
      </c>
      <c r="F38" s="264">
        <v>3114</v>
      </c>
      <c r="G38" s="264">
        <v>3445</v>
      </c>
      <c r="H38" s="3923">
        <v>1625</v>
      </c>
      <c r="I38" s="264">
        <v>631</v>
      </c>
      <c r="J38" s="264">
        <v>994</v>
      </c>
      <c r="K38" s="264">
        <v>593</v>
      </c>
    </row>
    <row r="39" spans="1:12" ht="21.9" customHeight="1">
      <c r="A39" s="5" t="s">
        <v>397</v>
      </c>
      <c r="B39" s="3921">
        <v>8082</v>
      </c>
      <c r="C39" s="3922">
        <v>3828</v>
      </c>
      <c r="D39" s="3923">
        <v>4254</v>
      </c>
      <c r="E39" s="3923">
        <v>6839</v>
      </c>
      <c r="F39" s="264">
        <v>3314</v>
      </c>
      <c r="G39" s="264">
        <v>3525</v>
      </c>
      <c r="H39" s="3923">
        <v>1243</v>
      </c>
      <c r="I39" s="264">
        <v>514</v>
      </c>
      <c r="J39" s="264">
        <v>729</v>
      </c>
      <c r="K39" s="264">
        <v>165</v>
      </c>
    </row>
    <row r="40" spans="1:12" ht="21.9" customHeight="1">
      <c r="A40" s="5" t="s">
        <v>398</v>
      </c>
      <c r="B40" s="3921">
        <v>8621</v>
      </c>
      <c r="C40" s="3922">
        <v>3604</v>
      </c>
      <c r="D40" s="3923">
        <v>5017</v>
      </c>
      <c r="E40" s="3923">
        <v>6924</v>
      </c>
      <c r="F40" s="264">
        <v>3090</v>
      </c>
      <c r="G40" s="264">
        <v>3834</v>
      </c>
      <c r="H40" s="3923">
        <v>1697</v>
      </c>
      <c r="I40" s="264">
        <v>514</v>
      </c>
      <c r="J40" s="264">
        <v>1183</v>
      </c>
      <c r="K40" s="264">
        <v>440</v>
      </c>
    </row>
    <row r="41" spans="1:12" ht="21.9" customHeight="1">
      <c r="A41" s="5" t="s">
        <v>6382</v>
      </c>
      <c r="B41" s="3921">
        <v>8410</v>
      </c>
      <c r="C41" s="3922">
        <v>3853</v>
      </c>
      <c r="D41" s="3923">
        <v>4557</v>
      </c>
      <c r="E41" s="3923">
        <v>6625</v>
      </c>
      <c r="F41" s="264">
        <v>3393</v>
      </c>
      <c r="G41" s="264">
        <v>3232</v>
      </c>
      <c r="H41" s="3923">
        <v>1785</v>
      </c>
      <c r="I41" s="264">
        <v>460</v>
      </c>
      <c r="J41" s="264">
        <v>1325</v>
      </c>
      <c r="K41" s="264">
        <v>325</v>
      </c>
    </row>
    <row r="42" spans="1:12" ht="21.9" customHeight="1" thickBot="1">
      <c r="A42" s="820" t="s">
        <v>6383</v>
      </c>
      <c r="B42" s="3924">
        <v>2681</v>
      </c>
      <c r="C42" s="3925">
        <v>1841</v>
      </c>
      <c r="D42" s="3926">
        <v>840</v>
      </c>
      <c r="E42" s="3926">
        <v>2146</v>
      </c>
      <c r="F42" s="213">
        <v>1617</v>
      </c>
      <c r="G42" s="213">
        <v>529</v>
      </c>
      <c r="H42" s="3926">
        <v>535</v>
      </c>
      <c r="I42" s="213">
        <v>224</v>
      </c>
      <c r="J42" s="213">
        <v>311</v>
      </c>
      <c r="K42" s="213" t="s">
        <v>1420</v>
      </c>
      <c r="L42" s="251"/>
    </row>
  </sheetData>
  <mergeCells count="60">
    <mergeCell ref="A3:A4"/>
    <mergeCell ref="B3:C4"/>
    <mergeCell ref="D3:F3"/>
    <mergeCell ref="G3:I3"/>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J15:K15"/>
    <mergeCell ref="B16:C16"/>
    <mergeCell ref="D16:E16"/>
    <mergeCell ref="F16:G16"/>
    <mergeCell ref="H16:I16"/>
    <mergeCell ref="J16:K16"/>
    <mergeCell ref="H17:I17"/>
    <mergeCell ref="J17:K17"/>
    <mergeCell ref="B25:D25"/>
    <mergeCell ref="E25:F25"/>
    <mergeCell ref="G25:H25"/>
    <mergeCell ref="I25:J25"/>
    <mergeCell ref="B24:D24"/>
    <mergeCell ref="E24:F24"/>
    <mergeCell ref="G24:H24"/>
    <mergeCell ref="I24:J24"/>
    <mergeCell ref="B17:C17"/>
    <mergeCell ref="D17:E17"/>
    <mergeCell ref="F17:G17"/>
    <mergeCell ref="B26:D26"/>
    <mergeCell ref="E26:F26"/>
    <mergeCell ref="G26:H26"/>
    <mergeCell ref="I26:J26"/>
    <mergeCell ref="B27:D27"/>
    <mergeCell ref="E27:F27"/>
    <mergeCell ref="G27:H27"/>
    <mergeCell ref="I27:J27"/>
    <mergeCell ref="A36:A37"/>
    <mergeCell ref="B36:D36"/>
    <mergeCell ref="E36:G36"/>
    <mergeCell ref="H36:K36"/>
    <mergeCell ref="B28:D28"/>
    <mergeCell ref="E28:F28"/>
    <mergeCell ref="G28:H28"/>
    <mergeCell ref="I28:J28"/>
    <mergeCell ref="B29:D29"/>
    <mergeCell ref="E29:F29"/>
    <mergeCell ref="G29:H29"/>
    <mergeCell ref="I29:J29"/>
  </mergeCells>
  <phoneticPr fontId="3"/>
  <pageMargins left="0.78740157480314965" right="0.59055118110236227" top="0.98425196850393704" bottom="0.98425196850393704" header="0.51181102362204722" footer="0.51181102362204722"/>
  <pageSetup paperSize="9" scale="97" orientation="portrait" horizontalDpi="4294967293"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view="pageBreakPreview" zoomScaleNormal="100" zoomScaleSheetLayoutView="100" workbookViewId="0"/>
  </sheetViews>
  <sheetFormatPr defaultRowHeight="13.2"/>
  <cols>
    <col min="1" max="1" width="18.44140625" style="188" customWidth="1"/>
    <col min="2" max="2" width="7.6640625" style="188" customWidth="1"/>
    <col min="3" max="3" width="1" style="188" customWidth="1"/>
    <col min="4" max="4" width="4.88671875" style="188" customWidth="1"/>
    <col min="5" max="5" width="5.6640625" style="188" customWidth="1"/>
    <col min="6" max="6" width="6.6640625" style="188" customWidth="1"/>
    <col min="7" max="7" width="1.6640625" style="188" customWidth="1"/>
    <col min="8" max="8" width="4.33203125" style="188" customWidth="1"/>
    <col min="9" max="9" width="4.21875" style="188" customWidth="1"/>
    <col min="10" max="10" width="3.109375" style="188" customWidth="1"/>
    <col min="11" max="11" width="5.6640625" style="188" customWidth="1"/>
    <col min="12" max="13" width="8.109375" style="188" customWidth="1"/>
    <col min="14" max="14" width="7.33203125" style="188" customWidth="1"/>
    <col min="15" max="16384" width="8.88671875" style="188"/>
  </cols>
  <sheetData>
    <row r="1" spans="1:15" ht="19.2">
      <c r="A1" s="34" t="s">
        <v>6655</v>
      </c>
      <c r="B1" s="246"/>
      <c r="C1" s="246"/>
      <c r="D1" s="246"/>
      <c r="E1" s="246"/>
      <c r="F1" s="246"/>
      <c r="G1" s="246"/>
      <c r="H1" s="246"/>
      <c r="I1" s="246"/>
      <c r="J1" s="246"/>
      <c r="K1" s="246"/>
      <c r="L1" s="3927"/>
      <c r="M1" s="246"/>
      <c r="N1" s="246"/>
    </row>
    <row r="2" spans="1:15" ht="14.25" customHeight="1" thickBot="1">
      <c r="A2" s="217" t="s">
        <v>1429</v>
      </c>
      <c r="B2" s="217"/>
      <c r="C2" s="1216"/>
      <c r="D2" s="1216"/>
      <c r="E2" s="1216"/>
      <c r="F2" s="1216"/>
      <c r="G2" s="1216"/>
      <c r="H2" s="1216"/>
      <c r="I2" s="1216"/>
      <c r="J2" s="1216"/>
      <c r="K2" s="1216"/>
      <c r="L2" s="3874"/>
      <c r="M2" s="222"/>
      <c r="N2" s="191" t="s">
        <v>6656</v>
      </c>
    </row>
    <row r="3" spans="1:15" ht="9.9" customHeight="1">
      <c r="A3" s="4415" t="s">
        <v>420</v>
      </c>
      <c r="B3" s="4440" t="s">
        <v>16</v>
      </c>
      <c r="C3" s="4500"/>
      <c r="D3" s="3634"/>
      <c r="E3" s="3634"/>
      <c r="F3" s="3634"/>
      <c r="G3" s="3634"/>
      <c r="H3" s="3634"/>
      <c r="I3" s="3634"/>
      <c r="J3" s="3634"/>
      <c r="K3" s="3634"/>
      <c r="L3" s="1924"/>
      <c r="M3" s="1924"/>
      <c r="N3" s="1924"/>
    </row>
    <row r="4" spans="1:15" ht="9.9" customHeight="1">
      <c r="A4" s="4500"/>
      <c r="B4" s="4822"/>
      <c r="C4" s="4832"/>
      <c r="D4" s="4822" t="s">
        <v>6536</v>
      </c>
      <c r="E4" s="4500"/>
      <c r="F4" s="3877"/>
      <c r="G4" s="3877"/>
      <c r="H4" s="3877"/>
      <c r="I4" s="3877"/>
      <c r="J4" s="3877"/>
      <c r="K4" s="3879"/>
      <c r="L4" s="4822" t="s">
        <v>6537</v>
      </c>
      <c r="M4" s="3877"/>
      <c r="N4" s="3877"/>
    </row>
    <row r="5" spans="1:15" ht="29.1" customHeight="1">
      <c r="A5" s="4417"/>
      <c r="B5" s="4441"/>
      <c r="C5" s="4418"/>
      <c r="D5" s="4441"/>
      <c r="E5" s="4417"/>
      <c r="F5" s="4511" t="s">
        <v>3696</v>
      </c>
      <c r="G5" s="4513"/>
      <c r="H5" s="4511" t="s">
        <v>6657</v>
      </c>
      <c r="I5" s="4513"/>
      <c r="J5" s="4511" t="s">
        <v>6658</v>
      </c>
      <c r="K5" s="4513"/>
      <c r="L5" s="4441"/>
      <c r="M5" s="3833" t="s">
        <v>3696</v>
      </c>
      <c r="N5" s="371" t="s">
        <v>6528</v>
      </c>
      <c r="O5" s="251"/>
    </row>
    <row r="6" spans="1:15" ht="23.1" customHeight="1">
      <c r="A6" s="1" t="s">
        <v>2178</v>
      </c>
      <c r="B6" s="6246">
        <v>272958</v>
      </c>
      <c r="C6" s="4450"/>
      <c r="D6" s="4821">
        <v>107688</v>
      </c>
      <c r="E6" s="4821"/>
      <c r="F6" s="4450">
        <v>103552</v>
      </c>
      <c r="G6" s="4450"/>
      <c r="H6" s="4821">
        <v>3026</v>
      </c>
      <c r="I6" s="4821"/>
      <c r="J6" s="257"/>
      <c r="K6" s="954">
        <v>1110</v>
      </c>
      <c r="L6" s="261">
        <v>165270</v>
      </c>
      <c r="M6" s="261">
        <v>130506</v>
      </c>
      <c r="N6" s="261">
        <v>34764</v>
      </c>
    </row>
    <row r="7" spans="1:15" ht="23.1" customHeight="1">
      <c r="A7" s="5" t="s">
        <v>397</v>
      </c>
      <c r="B7" s="4625">
        <v>283440</v>
      </c>
      <c r="C7" s="4452"/>
      <c r="D7" s="5311">
        <v>110263</v>
      </c>
      <c r="E7" s="5311"/>
      <c r="F7" s="4452">
        <v>107659</v>
      </c>
      <c r="G7" s="4452"/>
      <c r="H7" s="5311">
        <v>1906</v>
      </c>
      <c r="I7" s="5311"/>
      <c r="J7" s="261"/>
      <c r="K7" s="914">
        <v>698</v>
      </c>
      <c r="L7" s="261">
        <v>173177</v>
      </c>
      <c r="M7" s="261">
        <v>139921</v>
      </c>
      <c r="N7" s="261">
        <v>33256</v>
      </c>
    </row>
    <row r="8" spans="1:15" ht="23.1" customHeight="1">
      <c r="A8" s="5" t="s">
        <v>398</v>
      </c>
      <c r="B8" s="4625">
        <v>267037</v>
      </c>
      <c r="C8" s="4452"/>
      <c r="D8" s="5311">
        <v>102893</v>
      </c>
      <c r="E8" s="5311"/>
      <c r="F8" s="4452">
        <v>99810</v>
      </c>
      <c r="G8" s="4452"/>
      <c r="H8" s="5311">
        <v>2108</v>
      </c>
      <c r="I8" s="5311"/>
      <c r="J8" s="261"/>
      <c r="K8" s="914">
        <v>975</v>
      </c>
      <c r="L8" s="261">
        <v>164144</v>
      </c>
      <c r="M8" s="261">
        <v>133708</v>
      </c>
      <c r="N8" s="261">
        <v>30436</v>
      </c>
    </row>
    <row r="9" spans="1:15" ht="23.1" customHeight="1">
      <c r="A9" s="5" t="s">
        <v>6569</v>
      </c>
      <c r="B9" s="4625">
        <v>268446</v>
      </c>
      <c r="C9" s="4452"/>
      <c r="D9" s="5312">
        <v>104128</v>
      </c>
      <c r="E9" s="5312"/>
      <c r="F9" s="4452">
        <v>101571</v>
      </c>
      <c r="G9" s="4452"/>
      <c r="H9" s="5312">
        <v>1571</v>
      </c>
      <c r="I9" s="5312"/>
      <c r="J9" s="261"/>
      <c r="K9" s="956">
        <v>986</v>
      </c>
      <c r="L9" s="261">
        <v>164318</v>
      </c>
      <c r="M9" s="261">
        <v>135800</v>
      </c>
      <c r="N9" s="261">
        <v>28518</v>
      </c>
      <c r="O9" s="251"/>
    </row>
    <row r="10" spans="1:15" ht="23.1" customHeight="1" thickBot="1">
      <c r="A10" s="820" t="s">
        <v>6570</v>
      </c>
      <c r="B10" s="5221">
        <v>203124</v>
      </c>
      <c r="C10" s="6245"/>
      <c r="D10" s="6245">
        <v>86163</v>
      </c>
      <c r="E10" s="6245"/>
      <c r="F10" s="6245">
        <v>86032</v>
      </c>
      <c r="G10" s="6245"/>
      <c r="H10" s="6245">
        <v>131</v>
      </c>
      <c r="I10" s="6245"/>
      <c r="J10" s="3928"/>
      <c r="K10" s="3928" t="s">
        <v>6659</v>
      </c>
      <c r="L10" s="3928">
        <v>116961</v>
      </c>
      <c r="M10" s="3928">
        <v>107509</v>
      </c>
      <c r="N10" s="3928">
        <v>9452</v>
      </c>
      <c r="O10" s="251"/>
    </row>
    <row r="11" spans="1:15">
      <c r="A11" s="3929"/>
      <c r="B11" s="47"/>
      <c r="C11" s="47"/>
      <c r="D11" s="47"/>
      <c r="E11" s="47"/>
      <c r="F11" s="47"/>
      <c r="G11" s="47"/>
      <c r="H11" s="47"/>
      <c r="I11" s="47"/>
      <c r="J11" s="47"/>
      <c r="K11" s="47"/>
      <c r="L11" s="5"/>
    </row>
    <row r="12" spans="1:15">
      <c r="A12" s="3929"/>
      <c r="B12" s="47"/>
      <c r="C12" s="47"/>
      <c r="D12" s="47"/>
      <c r="E12" s="47"/>
      <c r="F12" s="47"/>
      <c r="G12" s="47"/>
      <c r="H12" s="47"/>
      <c r="I12" s="47"/>
      <c r="J12" s="47"/>
      <c r="K12" s="47"/>
      <c r="L12" s="5"/>
    </row>
    <row r="13" spans="1:15">
      <c r="A13" s="47"/>
      <c r="B13" s="47"/>
      <c r="C13" s="47"/>
      <c r="D13" s="47"/>
      <c r="E13" s="47"/>
      <c r="F13" s="47"/>
      <c r="G13" s="47"/>
      <c r="H13" s="47"/>
      <c r="I13" s="47"/>
      <c r="J13" s="47"/>
      <c r="K13" s="47"/>
      <c r="L13" s="47"/>
    </row>
    <row r="14" spans="1:15">
      <c r="A14" s="47"/>
      <c r="B14" s="47"/>
      <c r="C14" s="47"/>
      <c r="D14" s="47"/>
      <c r="E14" s="47"/>
      <c r="F14" s="47"/>
      <c r="G14" s="47"/>
      <c r="H14" s="47"/>
      <c r="I14" s="47"/>
      <c r="J14" s="47"/>
      <c r="K14" s="47"/>
      <c r="L14" s="47"/>
    </row>
    <row r="16" spans="1:15" ht="19.2">
      <c r="A16" s="34" t="s">
        <v>6660</v>
      </c>
      <c r="B16" s="44"/>
      <c r="C16" s="44"/>
      <c r="D16" s="44"/>
      <c r="E16" s="44"/>
      <c r="F16" s="35"/>
      <c r="G16" s="35"/>
      <c r="H16" s="35"/>
      <c r="I16" s="35"/>
      <c r="J16" s="35"/>
      <c r="K16" s="35"/>
    </row>
    <row r="17" spans="1:15" ht="14.25" customHeight="1" thickBot="1">
      <c r="A17" s="1216" t="s">
        <v>6661</v>
      </c>
      <c r="B17" s="1216"/>
      <c r="C17" s="1216"/>
      <c r="D17" s="1216"/>
      <c r="E17" s="1216"/>
      <c r="F17" s="1217"/>
      <c r="G17" s="1217"/>
      <c r="H17" s="1217"/>
      <c r="I17" s="1217"/>
      <c r="J17" s="1217"/>
      <c r="K17" s="1215"/>
      <c r="L17" s="1215"/>
      <c r="M17" s="3910"/>
      <c r="N17" s="191" t="s">
        <v>6656</v>
      </c>
    </row>
    <row r="18" spans="1:15" ht="15.9" customHeight="1">
      <c r="A18" s="4500" t="s">
        <v>420</v>
      </c>
      <c r="B18" s="4441" t="s">
        <v>6662</v>
      </c>
      <c r="C18" s="4417"/>
      <c r="D18" s="4418"/>
      <c r="E18" s="4505" t="s">
        <v>6663</v>
      </c>
      <c r="F18" s="4505"/>
      <c r="G18" s="4505" t="s">
        <v>6664</v>
      </c>
      <c r="H18" s="4505"/>
      <c r="I18" s="4505"/>
      <c r="J18" s="4505"/>
      <c r="K18" s="4505" t="s">
        <v>6665</v>
      </c>
      <c r="L18" s="4505"/>
      <c r="M18" s="4822" t="s">
        <v>6666</v>
      </c>
      <c r="N18" s="4500"/>
      <c r="O18" s="251"/>
    </row>
    <row r="19" spans="1:15" ht="15.9" customHeight="1">
      <c r="A19" s="4417"/>
      <c r="B19" s="226" t="s">
        <v>6667</v>
      </c>
      <c r="C19" s="4511" t="s">
        <v>6668</v>
      </c>
      <c r="D19" s="4513"/>
      <c r="E19" s="253" t="s">
        <v>6667</v>
      </c>
      <c r="F19" s="407" t="s">
        <v>6668</v>
      </c>
      <c r="G19" s="5350" t="s">
        <v>6667</v>
      </c>
      <c r="H19" s="5350"/>
      <c r="I19" s="6194" t="s">
        <v>6668</v>
      </c>
      <c r="J19" s="6194"/>
      <c r="K19" s="253" t="s">
        <v>6667</v>
      </c>
      <c r="L19" s="407" t="s">
        <v>6668</v>
      </c>
      <c r="M19" s="253" t="s">
        <v>6667</v>
      </c>
      <c r="N19" s="405" t="s">
        <v>6668</v>
      </c>
      <c r="O19" s="251"/>
    </row>
    <row r="20" spans="1:15" ht="23.1" customHeight="1">
      <c r="A20" s="1" t="s">
        <v>2178</v>
      </c>
      <c r="B20" s="207">
        <v>65</v>
      </c>
      <c r="C20" s="3930"/>
      <c r="D20" s="3930">
        <v>355</v>
      </c>
      <c r="E20" s="264">
        <v>31</v>
      </c>
      <c r="F20" s="264">
        <v>136</v>
      </c>
      <c r="G20" s="3930"/>
      <c r="H20" s="3930">
        <v>23</v>
      </c>
      <c r="I20" s="4451">
        <v>175</v>
      </c>
      <c r="J20" s="4451"/>
      <c r="K20" s="264">
        <v>11</v>
      </c>
      <c r="L20" s="264">
        <v>44</v>
      </c>
      <c r="M20" s="264" t="s">
        <v>356</v>
      </c>
      <c r="N20" s="264" t="s">
        <v>356</v>
      </c>
      <c r="O20" s="251"/>
    </row>
    <row r="21" spans="1:15" ht="23.1" customHeight="1">
      <c r="A21" s="5" t="s">
        <v>397</v>
      </c>
      <c r="B21" s="207">
        <v>66</v>
      </c>
      <c r="C21" s="264"/>
      <c r="D21" s="264">
        <v>413</v>
      </c>
      <c r="E21" s="264">
        <v>31</v>
      </c>
      <c r="F21" s="264">
        <v>123</v>
      </c>
      <c r="G21" s="264"/>
      <c r="H21" s="264">
        <v>24</v>
      </c>
      <c r="I21" s="4453">
        <v>233</v>
      </c>
      <c r="J21" s="4453"/>
      <c r="K21" s="264">
        <v>11</v>
      </c>
      <c r="L21" s="264">
        <v>57</v>
      </c>
      <c r="M21" s="264" t="s">
        <v>356</v>
      </c>
      <c r="N21" s="264" t="s">
        <v>356</v>
      </c>
    </row>
    <row r="22" spans="1:15" ht="23.1" customHeight="1">
      <c r="A22" s="5" t="s">
        <v>398</v>
      </c>
      <c r="B22" s="207">
        <v>62</v>
      </c>
      <c r="C22" s="264"/>
      <c r="D22" s="264">
        <v>418</v>
      </c>
      <c r="E22" s="264">
        <v>30</v>
      </c>
      <c r="F22" s="264">
        <v>113</v>
      </c>
      <c r="G22" s="264"/>
      <c r="H22" s="264">
        <v>22</v>
      </c>
      <c r="I22" s="4453">
        <v>251</v>
      </c>
      <c r="J22" s="4453"/>
      <c r="K22" s="264">
        <v>10</v>
      </c>
      <c r="L22" s="264">
        <v>54</v>
      </c>
      <c r="M22" s="264" t="s">
        <v>356</v>
      </c>
      <c r="N22" s="264" t="s">
        <v>356</v>
      </c>
    </row>
    <row r="23" spans="1:15" ht="23.1" customHeight="1">
      <c r="A23" s="5" t="s">
        <v>6569</v>
      </c>
      <c r="B23" s="3931" t="s">
        <v>6669</v>
      </c>
      <c r="C23" s="3932"/>
      <c r="D23" s="3932">
        <v>415</v>
      </c>
      <c r="E23" s="3932" t="s">
        <v>6670</v>
      </c>
      <c r="F23" s="3932">
        <v>121</v>
      </c>
      <c r="G23" s="3932"/>
      <c r="H23" s="3932">
        <v>22</v>
      </c>
      <c r="I23" s="5322">
        <v>246</v>
      </c>
      <c r="J23" s="5322"/>
      <c r="K23" s="3932">
        <v>9</v>
      </c>
      <c r="L23" s="3932">
        <v>48</v>
      </c>
      <c r="M23" s="3932" t="s">
        <v>356</v>
      </c>
      <c r="N23" s="3932" t="s">
        <v>356</v>
      </c>
    </row>
    <row r="24" spans="1:15" ht="23.1" customHeight="1" thickBot="1">
      <c r="A24" s="820" t="s">
        <v>6570</v>
      </c>
      <c r="B24" s="3933">
        <v>59</v>
      </c>
      <c r="C24" s="3711"/>
      <c r="D24" s="3711">
        <v>500</v>
      </c>
      <c r="E24" s="3711">
        <v>28</v>
      </c>
      <c r="F24" s="3711">
        <v>120</v>
      </c>
      <c r="G24" s="3711"/>
      <c r="H24" s="3711">
        <v>22</v>
      </c>
      <c r="I24" s="5323">
        <v>337</v>
      </c>
      <c r="J24" s="5323"/>
      <c r="K24" s="3711">
        <v>9</v>
      </c>
      <c r="L24" s="3711">
        <v>43</v>
      </c>
      <c r="M24" s="3711" t="s">
        <v>356</v>
      </c>
      <c r="N24" s="3711" t="s">
        <v>356</v>
      </c>
    </row>
    <row r="25" spans="1:15" ht="15" customHeight="1">
      <c r="A25" s="196"/>
      <c r="B25" s="196"/>
      <c r="C25" s="196"/>
      <c r="D25" s="196"/>
      <c r="E25" s="196"/>
      <c r="F25" s="196"/>
      <c r="G25" s="196"/>
      <c r="H25" s="196"/>
      <c r="I25" s="196"/>
      <c r="J25" s="196"/>
      <c r="K25" s="2668"/>
    </row>
    <row r="26" spans="1:15" ht="15.75" customHeight="1">
      <c r="A26" s="196"/>
      <c r="B26" s="366"/>
      <c r="C26" s="366"/>
      <c r="D26" s="366"/>
      <c r="E26" s="366"/>
      <c r="F26" s="366"/>
      <c r="G26" s="366"/>
      <c r="H26" s="366"/>
      <c r="I26" s="366"/>
      <c r="J26" s="366"/>
      <c r="K26" s="2668"/>
    </row>
    <row r="27" spans="1:15" ht="18.75" customHeight="1">
      <c r="A27" s="196"/>
      <c r="B27" s="261"/>
      <c r="C27" s="261"/>
      <c r="D27" s="261"/>
      <c r="E27" s="261"/>
      <c r="F27" s="261"/>
      <c r="G27" s="261"/>
      <c r="H27" s="261"/>
      <c r="I27" s="261"/>
      <c r="J27" s="261"/>
      <c r="K27" s="261"/>
    </row>
    <row r="28" spans="1:15" ht="18.75" customHeight="1">
      <c r="A28" s="196"/>
      <c r="B28" s="261"/>
      <c r="C28" s="261"/>
      <c r="D28" s="261"/>
      <c r="E28" s="261"/>
      <c r="F28" s="261"/>
      <c r="G28" s="261"/>
      <c r="H28" s="261"/>
      <c r="I28" s="261"/>
      <c r="J28" s="261"/>
      <c r="K28" s="261"/>
    </row>
    <row r="29" spans="1:15" ht="18.75" customHeight="1">
      <c r="A29" s="196"/>
      <c r="B29" s="261"/>
      <c r="C29" s="261"/>
      <c r="D29" s="261"/>
      <c r="E29" s="261"/>
      <c r="F29" s="261"/>
      <c r="G29" s="261"/>
      <c r="H29" s="261"/>
      <c r="I29" s="261"/>
      <c r="J29" s="261"/>
      <c r="K29" s="261"/>
    </row>
    <row r="30" spans="1:15" ht="18.75" customHeight="1">
      <c r="A30" s="196"/>
      <c r="B30" s="261"/>
      <c r="C30" s="261"/>
      <c r="D30" s="261"/>
      <c r="E30" s="261"/>
      <c r="F30" s="261"/>
      <c r="G30" s="261"/>
      <c r="H30" s="261"/>
      <c r="I30" s="261"/>
      <c r="J30" s="261"/>
      <c r="K30" s="261"/>
    </row>
    <row r="31" spans="1:15" ht="18.75" customHeight="1">
      <c r="A31" s="2368"/>
      <c r="B31" s="2216"/>
      <c r="C31" s="2216"/>
      <c r="D31" s="2216"/>
      <c r="E31" s="2216"/>
      <c r="F31" s="2216"/>
      <c r="G31" s="2216"/>
      <c r="H31" s="2216"/>
      <c r="I31" s="2216"/>
      <c r="J31" s="2216"/>
      <c r="K31" s="2216"/>
      <c r="L31" s="251"/>
    </row>
    <row r="35" spans="1:12" ht="19.2">
      <c r="A35" s="1214"/>
      <c r="B35" s="53"/>
      <c r="C35" s="53"/>
      <c r="D35" s="53"/>
      <c r="E35" s="53"/>
      <c r="F35" s="41"/>
      <c r="G35" s="41"/>
      <c r="H35" s="41"/>
      <c r="I35" s="41"/>
      <c r="J35" s="41"/>
      <c r="K35" s="41"/>
    </row>
    <row r="36" spans="1:12">
      <c r="A36" s="196"/>
      <c r="B36" s="196"/>
      <c r="C36" s="196"/>
      <c r="D36" s="196"/>
      <c r="E36" s="196"/>
      <c r="F36" s="5"/>
      <c r="G36" s="5"/>
      <c r="H36" s="5"/>
      <c r="I36" s="5"/>
      <c r="J36" s="5"/>
      <c r="K36" s="2668"/>
    </row>
    <row r="37" spans="1:12" ht="15" customHeight="1">
      <c r="A37" s="4500"/>
      <c r="B37" s="196"/>
      <c r="C37" s="196"/>
      <c r="D37" s="196"/>
      <c r="E37" s="196"/>
      <c r="F37" s="196"/>
      <c r="G37" s="196"/>
      <c r="H37" s="196"/>
      <c r="I37" s="196"/>
      <c r="J37" s="196"/>
      <c r="K37" s="2668"/>
    </row>
    <row r="38" spans="1:12" ht="15" customHeight="1">
      <c r="A38" s="4500"/>
      <c r="B38" s="366"/>
      <c r="C38" s="366"/>
      <c r="D38" s="366"/>
      <c r="E38" s="366"/>
      <c r="F38" s="366"/>
      <c r="G38" s="366"/>
      <c r="H38" s="366"/>
      <c r="I38" s="366"/>
      <c r="J38" s="366"/>
      <c r="K38" s="2668"/>
    </row>
    <row r="39" spans="1:12" ht="18.75" customHeight="1">
      <c r="A39" s="196"/>
      <c r="B39" s="261"/>
      <c r="C39" s="261"/>
      <c r="D39" s="261"/>
      <c r="E39" s="261"/>
      <c r="F39" s="261"/>
      <c r="G39" s="261"/>
      <c r="H39" s="261"/>
      <c r="I39" s="261"/>
      <c r="J39" s="261"/>
      <c r="K39" s="261"/>
    </row>
    <row r="40" spans="1:12" ht="18.75" customHeight="1">
      <c r="A40" s="196"/>
      <c r="B40" s="261"/>
      <c r="C40" s="261"/>
      <c r="D40" s="261"/>
      <c r="E40" s="261"/>
      <c r="F40" s="261"/>
      <c r="G40" s="261"/>
      <c r="H40" s="261"/>
      <c r="I40" s="261"/>
      <c r="J40" s="261"/>
      <c r="K40" s="261"/>
    </row>
    <row r="41" spans="1:12" ht="18.75" customHeight="1">
      <c r="A41" s="196"/>
      <c r="B41" s="261"/>
      <c r="C41" s="261"/>
      <c r="D41" s="261"/>
      <c r="E41" s="261"/>
      <c r="F41" s="261"/>
      <c r="G41" s="261"/>
      <c r="H41" s="261"/>
      <c r="I41" s="261"/>
      <c r="J41" s="261"/>
      <c r="K41" s="261"/>
    </row>
    <row r="42" spans="1:12" ht="18.75" customHeight="1">
      <c r="A42" s="196"/>
      <c r="B42" s="261"/>
      <c r="C42" s="261"/>
      <c r="D42" s="261"/>
      <c r="E42" s="261"/>
      <c r="F42" s="261"/>
      <c r="G42" s="261"/>
      <c r="H42" s="261"/>
      <c r="I42" s="261"/>
      <c r="J42" s="261"/>
      <c r="K42" s="261"/>
    </row>
    <row r="43" spans="1:12" ht="18.75" customHeight="1">
      <c r="A43" s="2368"/>
      <c r="B43" s="2216"/>
      <c r="C43" s="2216"/>
      <c r="D43" s="2216"/>
      <c r="E43" s="2216"/>
      <c r="F43" s="2216"/>
      <c r="G43" s="2216"/>
      <c r="H43" s="2216"/>
      <c r="I43" s="2216"/>
      <c r="J43" s="2216"/>
      <c r="K43" s="2216"/>
      <c r="L43" s="251"/>
    </row>
    <row r="44" spans="1:12">
      <c r="A44" s="3343"/>
      <c r="B44" s="2216"/>
      <c r="C44" s="2216"/>
      <c r="D44" s="2216"/>
      <c r="E44" s="2216"/>
      <c r="F44" s="2216"/>
      <c r="G44" s="2216"/>
      <c r="H44" s="2216"/>
      <c r="I44" s="2216"/>
      <c r="J44" s="2216"/>
      <c r="K44" s="2216"/>
    </row>
    <row r="45" spans="1:12">
      <c r="A45" s="3343"/>
      <c r="B45" s="2216"/>
      <c r="C45" s="2216"/>
      <c r="D45" s="2216"/>
      <c r="E45" s="2216"/>
      <c r="F45" s="2216"/>
      <c r="G45" s="2216"/>
      <c r="H45" s="2216"/>
      <c r="I45" s="2216"/>
      <c r="J45" s="2216"/>
      <c r="K45" s="2216"/>
    </row>
    <row r="46" spans="1:12">
      <c r="A46" s="251"/>
      <c r="B46" s="251"/>
      <c r="C46" s="251"/>
      <c r="D46" s="251"/>
      <c r="E46" s="251"/>
      <c r="F46" s="251"/>
      <c r="G46" s="251"/>
      <c r="H46" s="251"/>
      <c r="I46" s="251"/>
      <c r="J46" s="251"/>
      <c r="K46" s="251"/>
    </row>
    <row r="47" spans="1:12" ht="19.2">
      <c r="A47" s="1214"/>
      <c r="B47" s="251"/>
      <c r="C47" s="251"/>
      <c r="D47" s="251"/>
      <c r="E47" s="251"/>
      <c r="F47" s="251"/>
      <c r="G47" s="251"/>
      <c r="H47" s="251"/>
      <c r="I47" s="251"/>
      <c r="J47" s="251"/>
      <c r="K47" s="251"/>
    </row>
    <row r="48" spans="1:12">
      <c r="A48" s="196"/>
      <c r="B48" s="251"/>
      <c r="C48" s="251"/>
      <c r="D48" s="251"/>
      <c r="E48" s="251"/>
      <c r="F48" s="251"/>
      <c r="G48" s="251"/>
      <c r="H48" s="251"/>
      <c r="I48" s="251"/>
      <c r="J48" s="251"/>
      <c r="K48" s="251"/>
    </row>
    <row r="49" spans="1:11" ht="22.5" customHeight="1">
      <c r="A49" s="366"/>
      <c r="B49" s="196"/>
      <c r="C49" s="196"/>
      <c r="D49" s="196"/>
      <c r="E49" s="196"/>
      <c r="F49" s="196"/>
      <c r="G49" s="196"/>
      <c r="H49" s="196"/>
      <c r="I49" s="196"/>
      <c r="J49" s="196"/>
      <c r="K49" s="196"/>
    </row>
    <row r="50" spans="1:11" ht="18.75" customHeight="1">
      <c r="A50" s="196"/>
      <c r="B50" s="258"/>
      <c r="C50" s="258"/>
      <c r="D50" s="258"/>
      <c r="E50" s="258"/>
      <c r="F50" s="258"/>
      <c r="G50" s="258"/>
      <c r="H50" s="258"/>
      <c r="I50" s="258"/>
      <c r="J50" s="258"/>
      <c r="K50" s="2967"/>
    </row>
    <row r="51" spans="1:11" ht="18.75" customHeight="1">
      <c r="A51" s="196"/>
      <c r="B51" s="258"/>
      <c r="C51" s="258"/>
      <c r="D51" s="258"/>
      <c r="E51" s="258"/>
      <c r="F51" s="258"/>
      <c r="G51" s="258"/>
      <c r="H51" s="258"/>
      <c r="I51" s="258"/>
      <c r="J51" s="258"/>
      <c r="K51" s="258"/>
    </row>
    <row r="52" spans="1:11" ht="18.75" customHeight="1">
      <c r="A52" s="196"/>
      <c r="B52" s="868"/>
      <c r="C52" s="868"/>
      <c r="D52" s="868"/>
      <c r="E52" s="868"/>
      <c r="F52" s="868"/>
      <c r="G52" s="868"/>
      <c r="H52" s="868"/>
      <c r="I52" s="868"/>
      <c r="J52" s="868"/>
      <c r="K52" s="258"/>
    </row>
    <row r="53" spans="1:11" ht="18.75" customHeight="1">
      <c r="A53" s="196"/>
      <c r="B53" s="868"/>
      <c r="C53" s="868"/>
      <c r="D53" s="868"/>
      <c r="E53" s="868"/>
      <c r="F53" s="868"/>
      <c r="G53" s="868"/>
      <c r="H53" s="868"/>
      <c r="I53" s="868"/>
      <c r="J53" s="868"/>
      <c r="K53" s="258"/>
    </row>
    <row r="54" spans="1:11" ht="18.75" customHeight="1">
      <c r="A54" s="2368"/>
      <c r="B54" s="269"/>
      <c r="C54" s="269"/>
      <c r="D54" s="269"/>
      <c r="E54" s="269"/>
      <c r="F54" s="269"/>
      <c r="G54" s="269"/>
      <c r="H54" s="269"/>
      <c r="I54" s="269"/>
      <c r="J54" s="269"/>
      <c r="K54" s="269"/>
    </row>
    <row r="55" spans="1:11">
      <c r="A55" s="5"/>
      <c r="B55" s="251"/>
      <c r="C55" s="251"/>
      <c r="D55" s="251"/>
      <c r="E55" s="251"/>
      <c r="F55" s="251"/>
      <c r="G55" s="251"/>
      <c r="H55" s="251"/>
      <c r="I55" s="251"/>
      <c r="J55" s="251"/>
      <c r="K55" s="251"/>
    </row>
  </sheetData>
  <mergeCells count="42">
    <mergeCell ref="A3:A5"/>
    <mergeCell ref="B3:C5"/>
    <mergeCell ref="D4:E5"/>
    <mergeCell ref="L4:L5"/>
    <mergeCell ref="F5:G5"/>
    <mergeCell ref="H5:I5"/>
    <mergeCell ref="J5:K5"/>
    <mergeCell ref="B6:C6"/>
    <mergeCell ref="D6:E6"/>
    <mergeCell ref="F6:G6"/>
    <mergeCell ref="H6:I6"/>
    <mergeCell ref="B7:C7"/>
    <mergeCell ref="D7:E7"/>
    <mergeCell ref="F7:G7"/>
    <mergeCell ref="H7:I7"/>
    <mergeCell ref="A18:A19"/>
    <mergeCell ref="B18:D18"/>
    <mergeCell ref="E18:F18"/>
    <mergeCell ref="G18:J18"/>
    <mergeCell ref="B8:C8"/>
    <mergeCell ref="D8:E8"/>
    <mergeCell ref="F8:G8"/>
    <mergeCell ref="H8:I8"/>
    <mergeCell ref="B9:C9"/>
    <mergeCell ref="D9:E9"/>
    <mergeCell ref="F9:G9"/>
    <mergeCell ref="H9:I9"/>
    <mergeCell ref="I20:J20"/>
    <mergeCell ref="B10:C10"/>
    <mergeCell ref="D10:E10"/>
    <mergeCell ref="F10:G10"/>
    <mergeCell ref="H10:I10"/>
    <mergeCell ref="K18:L18"/>
    <mergeCell ref="M18:N18"/>
    <mergeCell ref="C19:D19"/>
    <mergeCell ref="G19:H19"/>
    <mergeCell ref="I19:J19"/>
    <mergeCell ref="I21:J21"/>
    <mergeCell ref="I22:J22"/>
    <mergeCell ref="I23:J23"/>
    <mergeCell ref="I24:J24"/>
    <mergeCell ref="A37:A38"/>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colBreaks count="1" manualBreakCount="1">
    <brk id="14" max="4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zoomScaleSheetLayoutView="100" workbookViewId="0"/>
  </sheetViews>
  <sheetFormatPr defaultRowHeight="13.2"/>
  <cols>
    <col min="1" max="2" width="1.88671875" customWidth="1"/>
    <col min="3" max="3" width="2.6640625" customWidth="1"/>
    <col min="4" max="4" width="9.6640625" customWidth="1"/>
    <col min="5" max="5" width="9.109375" customWidth="1"/>
    <col min="6" max="6" width="8.6640625" customWidth="1"/>
    <col min="7" max="9" width="7.6640625" customWidth="1"/>
    <col min="10" max="11" width="7.33203125" customWidth="1"/>
    <col min="12" max="12" width="7.88671875" customWidth="1"/>
    <col min="13" max="13" width="7.109375" customWidth="1"/>
  </cols>
  <sheetData>
    <row r="1" spans="1:15" ht="19.2">
      <c r="A1" s="3934" t="s">
        <v>6671</v>
      </c>
      <c r="B1" s="3935"/>
      <c r="C1" s="3935"/>
      <c r="D1" s="3935"/>
      <c r="E1" s="3935"/>
      <c r="F1" s="3935"/>
      <c r="G1" s="3935"/>
      <c r="H1" s="3935"/>
      <c r="I1" s="3935"/>
      <c r="J1" s="3934"/>
      <c r="K1" s="3934"/>
      <c r="L1" s="3936"/>
    </row>
    <row r="2" spans="1:15" ht="14.4" customHeight="1" thickBot="1">
      <c r="A2" s="3937" t="s">
        <v>6672</v>
      </c>
      <c r="B2" s="3937"/>
      <c r="C2" s="3937"/>
      <c r="D2" s="3937"/>
      <c r="E2" s="3937"/>
      <c r="F2" s="3937"/>
      <c r="G2" s="3938"/>
      <c r="H2" s="3938"/>
      <c r="I2" s="6255" t="s">
        <v>6673</v>
      </c>
      <c r="J2" s="6255"/>
      <c r="K2" s="6255"/>
      <c r="L2" s="6255"/>
      <c r="M2" s="6255"/>
    </row>
    <row r="3" spans="1:15" ht="15" customHeight="1">
      <c r="A3" s="6256" t="s">
        <v>410</v>
      </c>
      <c r="B3" s="6256"/>
      <c r="C3" s="6256"/>
      <c r="D3" s="6257"/>
      <c r="E3" s="6260" t="s">
        <v>16</v>
      </c>
      <c r="F3" s="6251" t="s">
        <v>6674</v>
      </c>
      <c r="G3" s="6251" t="s">
        <v>6675</v>
      </c>
      <c r="H3" s="6251" t="s">
        <v>6676</v>
      </c>
      <c r="I3" s="6251" t="s">
        <v>6677</v>
      </c>
      <c r="J3" s="6251" t="s">
        <v>6678</v>
      </c>
      <c r="K3" s="6251" t="s">
        <v>6679</v>
      </c>
      <c r="L3" s="6251" t="s">
        <v>6680</v>
      </c>
      <c r="M3" s="6251" t="s">
        <v>6681</v>
      </c>
    </row>
    <row r="4" spans="1:15" ht="12.6" customHeight="1">
      <c r="A4" s="6258"/>
      <c r="B4" s="6258"/>
      <c r="C4" s="6258"/>
      <c r="D4" s="6259"/>
      <c r="E4" s="6261"/>
      <c r="F4" s="6252"/>
      <c r="G4" s="6252"/>
      <c r="H4" s="6252"/>
      <c r="I4" s="6252"/>
      <c r="J4" s="6252"/>
      <c r="K4" s="6252"/>
      <c r="L4" s="6252"/>
      <c r="M4" s="6252"/>
    </row>
    <row r="5" spans="1:15" ht="15" customHeight="1">
      <c r="A5" s="6253" t="s">
        <v>6682</v>
      </c>
      <c r="B5" s="6253"/>
      <c r="C5" s="6253"/>
      <c r="D5" s="6253"/>
      <c r="E5" s="3939">
        <v>1215296</v>
      </c>
      <c r="F5" s="3940">
        <v>536517</v>
      </c>
      <c r="G5" s="3940">
        <v>126766</v>
      </c>
      <c r="H5" s="3940">
        <v>105917</v>
      </c>
      <c r="I5" s="3940">
        <v>160609</v>
      </c>
      <c r="J5" s="3940">
        <v>73172</v>
      </c>
      <c r="K5" s="3940">
        <v>47839</v>
      </c>
      <c r="L5" s="3940">
        <v>119077</v>
      </c>
      <c r="M5" s="3940">
        <v>45399</v>
      </c>
      <c r="N5" s="122"/>
    </row>
    <row r="6" spans="1:15" ht="15" customHeight="1">
      <c r="A6" s="3941"/>
      <c r="B6" s="6254" t="s">
        <v>6683</v>
      </c>
      <c r="C6" s="6254"/>
      <c r="D6" s="6254"/>
      <c r="E6" s="3942">
        <v>1150951</v>
      </c>
      <c r="F6" s="3943">
        <v>490853</v>
      </c>
      <c r="G6" s="3943">
        <v>122694</v>
      </c>
      <c r="H6" s="3943">
        <v>103196</v>
      </c>
      <c r="I6" s="3943">
        <v>156104</v>
      </c>
      <c r="J6" s="3943">
        <v>71297</v>
      </c>
      <c r="K6" s="3943">
        <v>46032</v>
      </c>
      <c r="L6" s="3943">
        <v>115735</v>
      </c>
      <c r="M6" s="3943">
        <v>45040</v>
      </c>
    </row>
    <row r="7" spans="1:15" ht="15.6" customHeight="1">
      <c r="A7" s="3944"/>
      <c r="B7" s="3944"/>
      <c r="C7" s="6250" t="s">
        <v>6684</v>
      </c>
      <c r="D7" s="6250"/>
      <c r="E7" s="3945">
        <v>20644</v>
      </c>
      <c r="F7" s="3946">
        <v>10512</v>
      </c>
      <c r="G7" s="3946">
        <v>1847</v>
      </c>
      <c r="H7" s="3946">
        <v>1975</v>
      </c>
      <c r="I7" s="3946">
        <v>2450</v>
      </c>
      <c r="J7" s="3946">
        <v>1039</v>
      </c>
      <c r="K7" s="3946">
        <v>540</v>
      </c>
      <c r="L7" s="3946">
        <v>2099</v>
      </c>
      <c r="M7" s="3946">
        <v>182</v>
      </c>
      <c r="O7" s="3190"/>
    </row>
    <row r="8" spans="1:15" ht="15.6" customHeight="1">
      <c r="A8" s="3944"/>
      <c r="B8" s="3944"/>
      <c r="C8" s="6250" t="s">
        <v>6685</v>
      </c>
      <c r="D8" s="6250"/>
      <c r="E8" s="3945">
        <v>32015</v>
      </c>
      <c r="F8" s="3946">
        <v>15905</v>
      </c>
      <c r="G8" s="3946">
        <v>2754</v>
      </c>
      <c r="H8" s="3946">
        <v>2265</v>
      </c>
      <c r="I8" s="3946">
        <v>4422</v>
      </c>
      <c r="J8" s="3946">
        <v>1669</v>
      </c>
      <c r="K8" s="3946">
        <v>1113</v>
      </c>
      <c r="L8" s="3946">
        <v>3165</v>
      </c>
      <c r="M8" s="3946">
        <v>722</v>
      </c>
    </row>
    <row r="9" spans="1:15" ht="15.6" customHeight="1">
      <c r="A9" s="3944"/>
      <c r="B9" s="3944"/>
      <c r="C9" s="6250" t="s">
        <v>6686</v>
      </c>
      <c r="D9" s="6250"/>
      <c r="E9" s="3945">
        <v>65600</v>
      </c>
      <c r="F9" s="3946">
        <v>33487</v>
      </c>
      <c r="G9" s="3946">
        <v>6061</v>
      </c>
      <c r="H9" s="3946">
        <v>5224</v>
      </c>
      <c r="I9" s="3946">
        <v>8482</v>
      </c>
      <c r="J9" s="3946">
        <v>3280</v>
      </c>
      <c r="K9" s="3946">
        <v>1826</v>
      </c>
      <c r="L9" s="3946">
        <v>6498</v>
      </c>
      <c r="M9" s="3946">
        <v>742</v>
      </c>
    </row>
    <row r="10" spans="1:15" ht="15.6" customHeight="1">
      <c r="A10" s="3944"/>
      <c r="B10" s="3944"/>
      <c r="C10" s="6250" t="s">
        <v>6687</v>
      </c>
      <c r="D10" s="6250"/>
      <c r="E10" s="3945">
        <v>107903</v>
      </c>
      <c r="F10" s="3946">
        <v>55658</v>
      </c>
      <c r="G10" s="3946">
        <v>8370</v>
      </c>
      <c r="H10" s="3946">
        <v>8312</v>
      </c>
      <c r="I10" s="3946">
        <v>13553</v>
      </c>
      <c r="J10" s="3946">
        <v>5949</v>
      </c>
      <c r="K10" s="3946">
        <v>2744</v>
      </c>
      <c r="L10" s="3946">
        <v>11806</v>
      </c>
      <c r="M10" s="3946">
        <v>1511</v>
      </c>
    </row>
    <row r="11" spans="1:15" ht="15.6" customHeight="1">
      <c r="A11" s="3944"/>
      <c r="B11" s="3944"/>
      <c r="C11" s="6250" t="s">
        <v>6688</v>
      </c>
      <c r="D11" s="6250"/>
      <c r="E11" s="3945">
        <v>55431</v>
      </c>
      <c r="F11" s="3946">
        <v>25992</v>
      </c>
      <c r="G11" s="3946">
        <v>4931</v>
      </c>
      <c r="H11" s="3946">
        <v>4373</v>
      </c>
      <c r="I11" s="3946">
        <v>7406</v>
      </c>
      <c r="J11" s="3946">
        <v>2818</v>
      </c>
      <c r="K11" s="3946">
        <v>2072</v>
      </c>
      <c r="L11" s="3946">
        <v>6134</v>
      </c>
      <c r="M11" s="3946">
        <v>1705</v>
      </c>
    </row>
    <row r="12" spans="1:15" ht="15.6" customHeight="1">
      <c r="A12" s="3944"/>
      <c r="B12" s="3944"/>
      <c r="C12" s="6250" t="s">
        <v>6689</v>
      </c>
      <c r="D12" s="6250"/>
      <c r="E12" s="3945">
        <v>79520</v>
      </c>
      <c r="F12" s="3946">
        <v>33622</v>
      </c>
      <c r="G12" s="3946">
        <v>6243</v>
      </c>
      <c r="H12" s="3946">
        <v>6805</v>
      </c>
      <c r="I12" s="3946">
        <v>12212</v>
      </c>
      <c r="J12" s="3946">
        <v>4776</v>
      </c>
      <c r="K12" s="3946">
        <v>3056</v>
      </c>
      <c r="L12" s="3946">
        <v>7884</v>
      </c>
      <c r="M12" s="3946">
        <v>4922</v>
      </c>
    </row>
    <row r="13" spans="1:15" ht="15.6" customHeight="1">
      <c r="A13" s="3944"/>
      <c r="B13" s="3944"/>
      <c r="C13" s="6250" t="s">
        <v>2202</v>
      </c>
      <c r="D13" s="6250"/>
      <c r="E13" s="3945">
        <v>29291</v>
      </c>
      <c r="F13" s="3946">
        <v>14141</v>
      </c>
      <c r="G13" s="3946">
        <v>2348</v>
      </c>
      <c r="H13" s="3946">
        <v>2355</v>
      </c>
      <c r="I13" s="3946">
        <v>3451</v>
      </c>
      <c r="J13" s="3946">
        <v>1810</v>
      </c>
      <c r="K13" s="3946">
        <v>1134</v>
      </c>
      <c r="L13" s="3946">
        <v>3086</v>
      </c>
      <c r="M13" s="3946">
        <v>966</v>
      </c>
    </row>
    <row r="14" spans="1:15" ht="15.6" customHeight="1">
      <c r="A14" s="3944"/>
      <c r="B14" s="3944"/>
      <c r="C14" s="6250" t="s">
        <v>6690</v>
      </c>
      <c r="D14" s="6250"/>
      <c r="E14" s="3945">
        <v>85219</v>
      </c>
      <c r="F14" s="3946">
        <v>33960</v>
      </c>
      <c r="G14" s="3946">
        <v>6829</v>
      </c>
      <c r="H14" s="3946">
        <v>10377</v>
      </c>
      <c r="I14" s="3946">
        <v>14246</v>
      </c>
      <c r="J14" s="3946">
        <v>4299</v>
      </c>
      <c r="K14" s="3946">
        <v>4119</v>
      </c>
      <c r="L14" s="3946">
        <v>8954</v>
      </c>
      <c r="M14" s="3946">
        <v>2435</v>
      </c>
    </row>
    <row r="15" spans="1:15" ht="15.6" customHeight="1">
      <c r="A15" s="3944"/>
      <c r="B15" s="3944"/>
      <c r="C15" s="6250" t="s">
        <v>6691</v>
      </c>
      <c r="D15" s="6250"/>
      <c r="E15" s="3945">
        <v>11561</v>
      </c>
      <c r="F15" s="3946">
        <v>5190</v>
      </c>
      <c r="G15" s="3946">
        <v>1083</v>
      </c>
      <c r="H15" s="3946">
        <v>861</v>
      </c>
      <c r="I15" s="3946">
        <v>1482</v>
      </c>
      <c r="J15" s="3946">
        <v>756</v>
      </c>
      <c r="K15" s="3946">
        <v>381</v>
      </c>
      <c r="L15" s="3946">
        <v>1525</v>
      </c>
      <c r="M15" s="3946">
        <v>283</v>
      </c>
    </row>
    <row r="16" spans="1:15" ht="15.6" customHeight="1">
      <c r="A16" s="3944"/>
      <c r="B16" s="3944"/>
      <c r="C16" s="6250" t="s">
        <v>6692</v>
      </c>
      <c r="D16" s="6250"/>
      <c r="E16" s="3945">
        <v>246307</v>
      </c>
      <c r="F16" s="3946">
        <v>96819</v>
      </c>
      <c r="G16" s="3946">
        <v>25026</v>
      </c>
      <c r="H16" s="3946">
        <v>22081</v>
      </c>
      <c r="I16" s="3946">
        <v>37427</v>
      </c>
      <c r="J16" s="3946">
        <v>15502</v>
      </c>
      <c r="K16" s="3946">
        <v>9907</v>
      </c>
      <c r="L16" s="3946">
        <v>25031</v>
      </c>
      <c r="M16" s="3946">
        <v>14514</v>
      </c>
    </row>
    <row r="17" spans="1:13" ht="15.6" customHeight="1">
      <c r="A17" s="3947"/>
      <c r="B17" s="3948"/>
      <c r="C17" s="6250" t="s">
        <v>6693</v>
      </c>
      <c r="D17" s="6250"/>
      <c r="E17" s="3945">
        <v>42623</v>
      </c>
      <c r="F17" s="3946">
        <v>17818</v>
      </c>
      <c r="G17" s="3946">
        <v>9546</v>
      </c>
      <c r="H17" s="3946">
        <v>2120</v>
      </c>
      <c r="I17" s="3946">
        <v>6056</v>
      </c>
      <c r="J17" s="3946">
        <v>2567</v>
      </c>
      <c r="K17" s="3946">
        <v>952</v>
      </c>
      <c r="L17" s="3946">
        <v>3537</v>
      </c>
      <c r="M17" s="3946">
        <v>27</v>
      </c>
    </row>
    <row r="18" spans="1:13" ht="15.6" customHeight="1">
      <c r="A18" s="3947"/>
      <c r="B18" s="3947"/>
      <c r="C18" s="6249" t="s">
        <v>6694</v>
      </c>
      <c r="D18" s="6249"/>
      <c r="E18" s="3945">
        <v>276031</v>
      </c>
      <c r="F18" s="3946">
        <v>87997</v>
      </c>
      <c r="G18" s="3946">
        <v>35580</v>
      </c>
      <c r="H18" s="3946">
        <v>29572</v>
      </c>
      <c r="I18" s="3946">
        <v>38288</v>
      </c>
      <c r="J18" s="3946">
        <v>22439</v>
      </c>
      <c r="K18" s="3946">
        <v>15579</v>
      </c>
      <c r="L18" s="3946">
        <v>29553</v>
      </c>
      <c r="M18" s="3946">
        <v>17023</v>
      </c>
    </row>
    <row r="19" spans="1:13" ht="15.6" customHeight="1">
      <c r="A19" s="3947"/>
      <c r="B19" s="3947"/>
      <c r="C19" s="6249" t="s">
        <v>6695</v>
      </c>
      <c r="D19" s="6249"/>
      <c r="E19" s="3945">
        <v>55771</v>
      </c>
      <c r="F19" s="3946">
        <v>27284</v>
      </c>
      <c r="G19" s="3946">
        <v>9126</v>
      </c>
      <c r="H19" s="3946">
        <v>5521</v>
      </c>
      <c r="I19" s="3946">
        <v>4468</v>
      </c>
      <c r="J19" s="3946">
        <v>3244</v>
      </c>
      <c r="K19" s="3946">
        <v>1998</v>
      </c>
      <c r="L19" s="3946">
        <v>4129</v>
      </c>
      <c r="M19" s="3946">
        <v>1</v>
      </c>
    </row>
    <row r="20" spans="1:13" ht="15.6" customHeight="1">
      <c r="A20" s="3947"/>
      <c r="B20" s="3947"/>
      <c r="C20" s="6249" t="s">
        <v>6696</v>
      </c>
      <c r="D20" s="6249"/>
      <c r="E20" s="3945">
        <v>33721</v>
      </c>
      <c r="F20" s="3946">
        <v>25524</v>
      </c>
      <c r="G20" s="3946">
        <v>2024</v>
      </c>
      <c r="H20" s="3946">
        <v>1251</v>
      </c>
      <c r="I20" s="3946">
        <v>1531</v>
      </c>
      <c r="J20" s="3946">
        <v>1041</v>
      </c>
      <c r="K20" s="3946">
        <v>516</v>
      </c>
      <c r="L20" s="3946">
        <v>1827</v>
      </c>
      <c r="M20" s="3946">
        <v>7</v>
      </c>
    </row>
    <row r="21" spans="1:13" ht="15.6" customHeight="1">
      <c r="A21" s="3947"/>
      <c r="B21" s="3947"/>
      <c r="C21" s="6249" t="s">
        <v>6697</v>
      </c>
      <c r="D21" s="6249"/>
      <c r="E21" s="3945">
        <v>6220</v>
      </c>
      <c r="F21" s="3946">
        <v>3921</v>
      </c>
      <c r="G21" s="3946">
        <v>926</v>
      </c>
      <c r="H21" s="3946">
        <v>34</v>
      </c>
      <c r="I21" s="3946">
        <v>630</v>
      </c>
      <c r="J21" s="3946">
        <v>107</v>
      </c>
      <c r="K21" s="3946">
        <v>95</v>
      </c>
      <c r="L21" s="3946">
        <v>507</v>
      </c>
      <c r="M21" s="3946" t="s">
        <v>356</v>
      </c>
    </row>
    <row r="22" spans="1:13" ht="15.6" customHeight="1">
      <c r="A22" s="3947"/>
      <c r="B22" s="3949"/>
      <c r="C22" s="6250" t="s">
        <v>6698</v>
      </c>
      <c r="D22" s="6250"/>
      <c r="E22" s="3945">
        <v>2973</v>
      </c>
      <c r="F22" s="3946">
        <v>2902</v>
      </c>
      <c r="G22" s="3946" t="s">
        <v>356</v>
      </c>
      <c r="H22" s="3946">
        <v>70</v>
      </c>
      <c r="I22" s="3946" t="s">
        <v>356</v>
      </c>
      <c r="J22" s="3946">
        <v>1</v>
      </c>
      <c r="K22" s="3946" t="s">
        <v>356</v>
      </c>
      <c r="L22" s="3946" t="s">
        <v>356</v>
      </c>
      <c r="M22" s="3946" t="s">
        <v>356</v>
      </c>
    </row>
    <row r="23" spans="1:13" ht="15.6" customHeight="1">
      <c r="A23" s="3947"/>
      <c r="B23" s="3949"/>
      <c r="C23" s="6250" t="s">
        <v>6699</v>
      </c>
      <c r="D23" s="6250"/>
      <c r="E23" s="3945">
        <v>121</v>
      </c>
      <c r="F23" s="3946">
        <v>121</v>
      </c>
      <c r="G23" s="3946" t="s">
        <v>356</v>
      </c>
      <c r="H23" s="3946" t="s">
        <v>356</v>
      </c>
      <c r="I23" s="3946" t="s">
        <v>356</v>
      </c>
      <c r="J23" s="3946" t="s">
        <v>356</v>
      </c>
      <c r="K23" s="3946" t="s">
        <v>356</v>
      </c>
      <c r="L23" s="3946" t="s">
        <v>356</v>
      </c>
      <c r="M23" s="3946" t="s">
        <v>356</v>
      </c>
    </row>
    <row r="24" spans="1:13" ht="15" customHeight="1">
      <c r="A24" s="3950"/>
      <c r="B24" s="6247" t="s">
        <v>6700</v>
      </c>
      <c r="C24" s="6247"/>
      <c r="D24" s="6247"/>
      <c r="E24" s="3942">
        <v>31436</v>
      </c>
      <c r="F24" s="3943">
        <v>12755</v>
      </c>
      <c r="G24" s="3943">
        <v>4072</v>
      </c>
      <c r="H24" s="3943">
        <v>2721</v>
      </c>
      <c r="I24" s="3943">
        <v>4505</v>
      </c>
      <c r="J24" s="3943">
        <v>1875</v>
      </c>
      <c r="K24" s="3943">
        <v>1807</v>
      </c>
      <c r="L24" s="3943">
        <v>3342</v>
      </c>
      <c r="M24" s="3943">
        <v>359</v>
      </c>
    </row>
    <row r="25" spans="1:13" ht="18" customHeight="1">
      <c r="A25" s="3950"/>
      <c r="B25" s="3950"/>
      <c r="C25" s="6249" t="s">
        <v>6701</v>
      </c>
      <c r="D25" s="6249"/>
      <c r="E25" s="3945">
        <v>1130</v>
      </c>
      <c r="F25" s="571">
        <v>746</v>
      </c>
      <c r="G25" s="571">
        <v>173</v>
      </c>
      <c r="H25" s="571">
        <v>3</v>
      </c>
      <c r="I25" s="3946" t="s">
        <v>356</v>
      </c>
      <c r="J25" s="571">
        <v>123</v>
      </c>
      <c r="K25" s="3946" t="s">
        <v>356</v>
      </c>
      <c r="L25" s="571">
        <v>59</v>
      </c>
      <c r="M25" s="571">
        <v>26</v>
      </c>
    </row>
    <row r="26" spans="1:13" ht="18" customHeight="1">
      <c r="A26" s="3947"/>
      <c r="B26" s="3947"/>
      <c r="C26" s="6249" t="s">
        <v>6702</v>
      </c>
      <c r="D26" s="6249"/>
      <c r="E26" s="3945">
        <v>4325</v>
      </c>
      <c r="F26" s="571">
        <v>1904</v>
      </c>
      <c r="G26" s="571">
        <v>1027</v>
      </c>
      <c r="H26" s="571">
        <v>197</v>
      </c>
      <c r="I26" s="571">
        <v>619</v>
      </c>
      <c r="J26" s="571">
        <v>201</v>
      </c>
      <c r="K26" s="571">
        <v>39</v>
      </c>
      <c r="L26" s="571">
        <v>326</v>
      </c>
      <c r="M26" s="571">
        <v>12</v>
      </c>
    </row>
    <row r="27" spans="1:13" ht="18" customHeight="1">
      <c r="A27" s="3947"/>
      <c r="B27" s="3947"/>
      <c r="C27" s="6249" t="s">
        <v>6703</v>
      </c>
      <c r="D27" s="6249"/>
      <c r="E27" s="3945">
        <v>25981</v>
      </c>
      <c r="F27" s="2663">
        <v>10105</v>
      </c>
      <c r="G27" s="2663">
        <v>2872</v>
      </c>
      <c r="H27" s="2663">
        <v>2521</v>
      </c>
      <c r="I27" s="2663">
        <v>3886</v>
      </c>
      <c r="J27" s="2663">
        <v>1551</v>
      </c>
      <c r="K27" s="2663">
        <v>1768</v>
      </c>
      <c r="L27" s="2663">
        <v>2957</v>
      </c>
      <c r="M27" s="553">
        <v>321</v>
      </c>
    </row>
    <row r="28" spans="1:13" ht="15" customHeight="1">
      <c r="A28" s="3947"/>
      <c r="B28" s="6247" t="s">
        <v>6704</v>
      </c>
      <c r="C28" s="6247"/>
      <c r="D28" s="6248"/>
      <c r="E28" s="3942">
        <v>32909</v>
      </c>
      <c r="F28" s="3943">
        <v>32909</v>
      </c>
      <c r="G28" s="3943" t="s">
        <v>356</v>
      </c>
      <c r="H28" s="3943" t="s">
        <v>356</v>
      </c>
      <c r="I28" s="3943" t="s">
        <v>356</v>
      </c>
      <c r="J28" s="3943" t="s">
        <v>356</v>
      </c>
      <c r="K28" s="3943" t="s">
        <v>356</v>
      </c>
      <c r="L28" s="3943" t="s">
        <v>356</v>
      </c>
      <c r="M28" s="1119" t="s">
        <v>356</v>
      </c>
    </row>
    <row r="29" spans="1:13" ht="9" customHeight="1">
      <c r="A29" s="3947"/>
      <c r="B29" s="3947"/>
      <c r="C29" s="3947"/>
      <c r="D29" s="3947"/>
      <c r="E29" s="3945"/>
      <c r="F29" s="2663"/>
      <c r="G29" s="2663"/>
      <c r="H29" s="2663"/>
      <c r="I29" s="2663"/>
      <c r="J29" s="2663"/>
      <c r="K29" s="2663"/>
      <c r="L29" s="2663"/>
      <c r="M29" s="567"/>
    </row>
    <row r="30" spans="1:13" ht="15" customHeight="1">
      <c r="A30" s="6247" t="s">
        <v>6705</v>
      </c>
      <c r="B30" s="6247"/>
      <c r="C30" s="6247"/>
      <c r="D30" s="6248"/>
      <c r="E30" s="3951"/>
      <c r="F30" s="3952"/>
      <c r="G30" s="3952"/>
      <c r="H30" s="3952"/>
      <c r="I30" s="3952"/>
      <c r="J30" s="3952"/>
      <c r="K30" s="3952"/>
      <c r="L30" s="3952"/>
      <c r="M30" s="567"/>
    </row>
    <row r="31" spans="1:13" ht="15" customHeight="1">
      <c r="A31" s="3947"/>
      <c r="B31" s="6247" t="s">
        <v>6706</v>
      </c>
      <c r="C31" s="6247"/>
      <c r="D31" s="6248"/>
      <c r="E31" s="3953" t="s">
        <v>6707</v>
      </c>
      <c r="F31" s="2663"/>
      <c r="G31" s="2663"/>
      <c r="H31" s="2663"/>
      <c r="I31" s="2663"/>
      <c r="J31" s="2663"/>
      <c r="K31" s="2663"/>
      <c r="L31" s="2663"/>
      <c r="M31" s="567"/>
    </row>
    <row r="32" spans="1:13" ht="21.6" customHeight="1">
      <c r="A32" s="3947"/>
      <c r="B32" s="3954"/>
      <c r="C32" s="6249" t="s">
        <v>6708</v>
      </c>
      <c r="D32" s="6249"/>
      <c r="E32" s="3955" t="s">
        <v>6709</v>
      </c>
      <c r="F32" s="3956" t="s">
        <v>6710</v>
      </c>
      <c r="G32" s="2663">
        <v>68470</v>
      </c>
      <c r="H32" s="2663">
        <v>50534</v>
      </c>
      <c r="I32" s="2663">
        <v>119933</v>
      </c>
      <c r="J32" s="2663">
        <v>18805</v>
      </c>
      <c r="K32" s="2663">
        <v>20806</v>
      </c>
      <c r="L32" s="2663">
        <v>75082</v>
      </c>
      <c r="M32" s="553">
        <v>7775</v>
      </c>
    </row>
    <row r="33" spans="1:13" ht="21.6" customHeight="1">
      <c r="A33" s="3949"/>
      <c r="B33" s="3957"/>
      <c r="C33" s="6249" t="s">
        <v>6711</v>
      </c>
      <c r="D33" s="6249"/>
      <c r="E33" s="3945">
        <v>265108</v>
      </c>
      <c r="F33" s="2663">
        <v>111877</v>
      </c>
      <c r="G33" s="2663">
        <v>28422</v>
      </c>
      <c r="H33" s="2663">
        <v>32467</v>
      </c>
      <c r="I33" s="2663">
        <v>49942</v>
      </c>
      <c r="J33" s="2663">
        <v>7688</v>
      </c>
      <c r="K33" s="2663">
        <v>6329</v>
      </c>
      <c r="L33" s="2663">
        <v>22891</v>
      </c>
      <c r="M33" s="2663">
        <v>5492</v>
      </c>
    </row>
    <row r="34" spans="1:13" ht="21.6" customHeight="1">
      <c r="A34" s="3947"/>
      <c r="B34" s="3947"/>
      <c r="C34" s="3947"/>
      <c r="D34" s="3947" t="s">
        <v>6712</v>
      </c>
      <c r="E34" s="3945">
        <v>240326</v>
      </c>
      <c r="F34" s="2663">
        <v>101279</v>
      </c>
      <c r="G34" s="2663">
        <v>25716</v>
      </c>
      <c r="H34" s="2663">
        <v>30321</v>
      </c>
      <c r="I34" s="2663">
        <v>45630</v>
      </c>
      <c r="J34" s="2663">
        <v>6839</v>
      </c>
      <c r="K34" s="2663">
        <v>5503</v>
      </c>
      <c r="L34" s="2663">
        <v>19977</v>
      </c>
      <c r="M34" s="2663">
        <v>5061</v>
      </c>
    </row>
    <row r="35" spans="1:13" ht="21.6" customHeight="1">
      <c r="A35" s="3947"/>
      <c r="B35" s="3947"/>
      <c r="C35" s="3947"/>
      <c r="D35" s="3947" t="s">
        <v>6713</v>
      </c>
      <c r="E35" s="3945">
        <v>22577</v>
      </c>
      <c r="F35" s="2663">
        <v>8393</v>
      </c>
      <c r="G35" s="2663">
        <v>2706</v>
      </c>
      <c r="H35" s="2663">
        <v>2146</v>
      </c>
      <c r="I35" s="2663">
        <v>4312</v>
      </c>
      <c r="J35" s="2663">
        <v>849</v>
      </c>
      <c r="K35" s="2663">
        <v>826</v>
      </c>
      <c r="L35" s="2663">
        <v>2914</v>
      </c>
      <c r="M35" s="553">
        <v>431</v>
      </c>
    </row>
    <row r="36" spans="1:13" ht="21.6" customHeight="1">
      <c r="A36" s="3947"/>
      <c r="B36" s="3947"/>
      <c r="C36" s="3947"/>
      <c r="D36" s="3947" t="s">
        <v>6704</v>
      </c>
      <c r="E36" s="3945">
        <v>2205</v>
      </c>
      <c r="F36" s="2663">
        <v>2205</v>
      </c>
      <c r="G36" s="2663" t="s">
        <v>356</v>
      </c>
      <c r="H36" s="2663" t="s">
        <v>356</v>
      </c>
      <c r="I36" s="2663" t="s">
        <v>356</v>
      </c>
      <c r="J36" s="2663" t="s">
        <v>356</v>
      </c>
      <c r="K36" s="2663" t="s">
        <v>356</v>
      </c>
      <c r="L36" s="2663" t="s">
        <v>356</v>
      </c>
      <c r="M36" s="553" t="s">
        <v>356</v>
      </c>
    </row>
    <row r="37" spans="1:13" ht="22.8" customHeight="1">
      <c r="A37" s="3947"/>
      <c r="B37" s="3947"/>
      <c r="C37" s="6249" t="s">
        <v>6714</v>
      </c>
      <c r="D37" s="6249"/>
      <c r="E37" s="3955" t="s">
        <v>6715</v>
      </c>
      <c r="F37" s="3956" t="s">
        <v>6716</v>
      </c>
      <c r="G37" s="2663">
        <v>263465</v>
      </c>
      <c r="H37" s="2663">
        <v>202228</v>
      </c>
      <c r="I37" s="2663">
        <v>478497</v>
      </c>
      <c r="J37" s="2663">
        <v>70177</v>
      </c>
      <c r="K37" s="2663">
        <v>70954</v>
      </c>
      <c r="L37" s="2663">
        <v>284980</v>
      </c>
      <c r="M37" s="2663">
        <v>60028</v>
      </c>
    </row>
    <row r="38" spans="1:13" ht="21.6" customHeight="1">
      <c r="A38" s="3947"/>
      <c r="B38" s="3947"/>
      <c r="C38" s="3947"/>
      <c r="D38" s="3947" t="s">
        <v>6717</v>
      </c>
      <c r="E38" s="3955" t="s">
        <v>6718</v>
      </c>
      <c r="F38" s="3956" t="s">
        <v>6719</v>
      </c>
      <c r="G38" s="2663">
        <v>167970</v>
      </c>
      <c r="H38" s="2663">
        <v>131202</v>
      </c>
      <c r="I38" s="2663">
        <v>318707</v>
      </c>
      <c r="J38" s="2663">
        <v>40698</v>
      </c>
      <c r="K38" s="2663">
        <v>45753</v>
      </c>
      <c r="L38" s="2663">
        <v>173891</v>
      </c>
      <c r="M38" s="553">
        <v>38372</v>
      </c>
    </row>
    <row r="39" spans="1:13" ht="21.6" customHeight="1">
      <c r="A39" s="3947"/>
      <c r="B39" s="3947"/>
      <c r="C39" s="3947"/>
      <c r="D39" s="3947" t="s">
        <v>6720</v>
      </c>
      <c r="E39" s="3955" t="s">
        <v>6721</v>
      </c>
      <c r="F39" s="3956" t="s">
        <v>6722</v>
      </c>
      <c r="G39" s="2663">
        <v>86087</v>
      </c>
      <c r="H39" s="2663">
        <v>62212</v>
      </c>
      <c r="I39" s="2663">
        <v>141557</v>
      </c>
      <c r="J39" s="2663">
        <v>25837</v>
      </c>
      <c r="K39" s="2663">
        <v>21296</v>
      </c>
      <c r="L39" s="2663">
        <v>100610</v>
      </c>
      <c r="M39" s="2663">
        <v>20766</v>
      </c>
    </row>
    <row r="40" spans="1:13" ht="21.6" customHeight="1">
      <c r="A40" s="3947"/>
      <c r="B40" s="3947"/>
      <c r="C40" s="3947"/>
      <c r="D40" s="3958" t="s">
        <v>6700</v>
      </c>
      <c r="E40" s="3955">
        <v>86325</v>
      </c>
      <c r="F40" s="3956">
        <v>30954</v>
      </c>
      <c r="G40" s="2663">
        <v>9408</v>
      </c>
      <c r="H40" s="2663">
        <v>8814</v>
      </c>
      <c r="I40" s="2663">
        <v>18233</v>
      </c>
      <c r="J40" s="2663">
        <v>3642</v>
      </c>
      <c r="K40" s="2663">
        <v>3905</v>
      </c>
      <c r="L40" s="2663">
        <v>10479</v>
      </c>
      <c r="M40" s="553">
        <v>890</v>
      </c>
    </row>
    <row r="41" spans="1:13" ht="15" customHeight="1">
      <c r="A41" s="3947"/>
      <c r="B41" s="6247" t="s">
        <v>6723</v>
      </c>
      <c r="C41" s="6247"/>
      <c r="D41" s="6248"/>
      <c r="E41" s="3953" t="s">
        <v>6724</v>
      </c>
      <c r="F41" s="2663"/>
      <c r="G41" s="2663"/>
      <c r="H41" s="2663"/>
      <c r="I41" s="2663"/>
      <c r="J41" s="2663"/>
      <c r="K41" s="2663"/>
      <c r="L41" s="2663"/>
      <c r="M41" s="567"/>
    </row>
    <row r="42" spans="1:13" ht="22.8" customHeight="1">
      <c r="A42" s="3947"/>
      <c r="B42" s="3947"/>
      <c r="C42" s="6249" t="s">
        <v>6725</v>
      </c>
      <c r="D42" s="6249"/>
      <c r="E42" s="3955" t="s">
        <v>6726</v>
      </c>
      <c r="F42" s="3956" t="s">
        <v>6727</v>
      </c>
      <c r="G42" s="2663">
        <v>18</v>
      </c>
      <c r="H42" s="2663">
        <v>17</v>
      </c>
      <c r="I42" s="2663">
        <v>25</v>
      </c>
      <c r="J42" s="2663">
        <v>8</v>
      </c>
      <c r="K42" s="2663">
        <v>16</v>
      </c>
      <c r="L42" s="2663">
        <v>12</v>
      </c>
      <c r="M42" s="3946" t="s">
        <v>356</v>
      </c>
    </row>
    <row r="43" spans="1:13" ht="22.8" customHeight="1">
      <c r="A43" s="3947"/>
      <c r="B43" s="3947"/>
      <c r="C43" s="6249" t="s">
        <v>6714</v>
      </c>
      <c r="D43" s="6249"/>
      <c r="E43" s="3955" t="s">
        <v>6728</v>
      </c>
      <c r="F43" s="3959" t="s">
        <v>6729</v>
      </c>
      <c r="G43" s="2663">
        <v>4557</v>
      </c>
      <c r="H43" s="2663">
        <v>5276</v>
      </c>
      <c r="I43" s="2663">
        <v>4934</v>
      </c>
      <c r="J43" s="2663">
        <v>1227</v>
      </c>
      <c r="K43" s="2663">
        <v>1943</v>
      </c>
      <c r="L43" s="2663">
        <v>3587</v>
      </c>
      <c r="M43" s="3946" t="s">
        <v>356</v>
      </c>
    </row>
    <row r="44" spans="1:13" ht="22.8" customHeight="1">
      <c r="A44" s="3947"/>
      <c r="B44" s="3947"/>
      <c r="C44" s="3947"/>
      <c r="D44" s="3947" t="s">
        <v>6717</v>
      </c>
      <c r="E44" s="3955" t="s">
        <v>6730</v>
      </c>
      <c r="F44" s="3956" t="s">
        <v>6731</v>
      </c>
      <c r="G44" s="2663">
        <v>206</v>
      </c>
      <c r="H44" s="2663">
        <v>456</v>
      </c>
      <c r="I44" s="2663">
        <v>324</v>
      </c>
      <c r="J44" s="2663">
        <v>345</v>
      </c>
      <c r="K44" s="2663">
        <v>68</v>
      </c>
      <c r="L44" s="2663">
        <v>691</v>
      </c>
      <c r="M44" s="3946" t="s">
        <v>356</v>
      </c>
    </row>
    <row r="45" spans="1:13" ht="22.8" customHeight="1" thickBot="1">
      <c r="A45" s="3960"/>
      <c r="B45" s="3960"/>
      <c r="C45" s="3960"/>
      <c r="D45" s="3960" t="s">
        <v>6720</v>
      </c>
      <c r="E45" s="3961" t="s">
        <v>6732</v>
      </c>
      <c r="F45" s="3962" t="s">
        <v>6733</v>
      </c>
      <c r="G45" s="2665">
        <v>4351</v>
      </c>
      <c r="H45" s="2665">
        <v>4820</v>
      </c>
      <c r="I45" s="2665">
        <v>4610</v>
      </c>
      <c r="J45" s="2665">
        <v>882</v>
      </c>
      <c r="K45" s="2665">
        <v>1875</v>
      </c>
      <c r="L45" s="2665">
        <v>2896</v>
      </c>
      <c r="M45" s="3963" t="s">
        <v>356</v>
      </c>
    </row>
    <row r="46" spans="1:13" ht="13.5" customHeight="1">
      <c r="A46" s="3964" t="s">
        <v>6734</v>
      </c>
      <c r="B46" s="3964"/>
      <c r="C46" s="3964"/>
      <c r="D46" s="3964"/>
      <c r="E46" s="3964"/>
      <c r="F46" s="3964"/>
      <c r="G46" s="3964"/>
      <c r="H46" s="3964"/>
      <c r="I46" s="3964"/>
      <c r="J46" s="3937"/>
      <c r="K46" s="3937"/>
      <c r="L46" s="3965"/>
      <c r="M46" s="790"/>
    </row>
    <row r="47" spans="1:13">
      <c r="A47" s="3937"/>
      <c r="B47" s="3937"/>
      <c r="C47" s="3937"/>
      <c r="D47" s="3937"/>
      <c r="E47" s="3937"/>
      <c r="F47" s="3937"/>
      <c r="G47" s="3937"/>
      <c r="H47" s="3937"/>
      <c r="I47" s="3937"/>
      <c r="J47" s="3937"/>
      <c r="K47" s="3937"/>
      <c r="L47" s="3965"/>
      <c r="M47" s="790"/>
    </row>
  </sheetData>
  <mergeCells count="43">
    <mergeCell ref="I2:M2"/>
    <mergeCell ref="A3:D4"/>
    <mergeCell ref="E3:E4"/>
    <mergeCell ref="F3:F4"/>
    <mergeCell ref="G3:G4"/>
    <mergeCell ref="H3:H4"/>
    <mergeCell ref="I3:I4"/>
    <mergeCell ref="J3:J4"/>
    <mergeCell ref="K3:K4"/>
    <mergeCell ref="L3:L4"/>
    <mergeCell ref="C15:D15"/>
    <mergeCell ref="M3:M4"/>
    <mergeCell ref="A5:D5"/>
    <mergeCell ref="B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B24:D24"/>
    <mergeCell ref="C25:D25"/>
    <mergeCell ref="C26:D26"/>
    <mergeCell ref="B41:D41"/>
    <mergeCell ref="C42:D42"/>
    <mergeCell ref="C43:D43"/>
    <mergeCell ref="B28:D28"/>
    <mergeCell ref="A30:D30"/>
    <mergeCell ref="B31:D31"/>
    <mergeCell ref="C32:D32"/>
    <mergeCell ref="C33:D33"/>
    <mergeCell ref="C37:D37"/>
  </mergeCells>
  <phoneticPr fontId="3"/>
  <pageMargins left="0.78740157480314965" right="0.19685039370078741" top="0.78740157480314965" bottom="0.39370078740157483" header="0.51181102362204722" footer="0.51181102362204722"/>
  <pageSetup paperSize="9" orientation="portrait" horizontalDpi="4294967293"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Normal="100" workbookViewId="0"/>
  </sheetViews>
  <sheetFormatPr defaultRowHeight="13.2"/>
  <cols>
    <col min="1" max="1" width="18.6640625" style="188" customWidth="1"/>
    <col min="2" max="2" width="8.109375" style="188" customWidth="1"/>
    <col min="3" max="3" width="7.109375" style="188" customWidth="1"/>
    <col min="4" max="4" width="6.88671875" style="188" customWidth="1"/>
    <col min="5" max="6" width="6.6640625" style="188" customWidth="1"/>
    <col min="7" max="7" width="6.77734375" style="188" customWidth="1"/>
    <col min="8" max="8" width="7.109375" style="188" customWidth="1"/>
    <col min="9" max="10" width="6.88671875" style="188" customWidth="1"/>
    <col min="11" max="11" width="6.6640625" style="188" customWidth="1"/>
    <col min="12" max="12" width="2.6640625" style="188" customWidth="1"/>
    <col min="13" max="13" width="3.6640625" style="188" customWidth="1"/>
    <col min="14" max="16" width="6.33203125" style="188" customWidth="1"/>
    <col min="17" max="17" width="6.109375" style="188" customWidth="1"/>
    <col min="18" max="22" width="6.33203125" style="188" customWidth="1"/>
    <col min="23" max="23" width="6.6640625" style="188" customWidth="1"/>
    <col min="24" max="24" width="6.109375" style="188" customWidth="1"/>
    <col min="25" max="25" width="6.6640625" style="188" customWidth="1"/>
    <col min="26" max="26" width="6.109375" style="188" customWidth="1"/>
    <col min="27" max="27" width="5.6640625" style="188" customWidth="1"/>
    <col min="28" max="16384" width="8.88671875" style="188"/>
  </cols>
  <sheetData>
    <row r="1" spans="1:30" ht="19.2">
      <c r="A1" s="1988" t="s">
        <v>6735</v>
      </c>
      <c r="B1" s="3865"/>
      <c r="C1" s="3865"/>
      <c r="D1" s="3865"/>
      <c r="E1" s="3865"/>
      <c r="F1" s="3865"/>
      <c r="G1" s="3865"/>
      <c r="H1" s="3865"/>
      <c r="I1" s="3865"/>
      <c r="J1" s="3865"/>
      <c r="K1" s="3865"/>
      <c r="L1" s="3865"/>
      <c r="M1" s="3865"/>
      <c r="N1" s="3865" t="s">
        <v>5911</v>
      </c>
      <c r="O1" s="3865"/>
      <c r="P1" s="3865"/>
      <c r="Q1" s="186"/>
      <c r="R1" s="186"/>
      <c r="S1" s="186"/>
      <c r="T1" s="186"/>
      <c r="U1" s="186"/>
      <c r="V1" s="186"/>
      <c r="W1" s="186"/>
      <c r="X1" s="186"/>
      <c r="Y1" s="186"/>
      <c r="Z1" s="186"/>
      <c r="AA1" s="186"/>
    </row>
    <row r="2" spans="1:30" ht="14.4">
      <c r="A2" s="3033" t="s">
        <v>6736</v>
      </c>
      <c r="B2" s="3966"/>
      <c r="C2" s="3966"/>
      <c r="D2" s="2076"/>
      <c r="E2" s="3966"/>
      <c r="F2" s="3966"/>
      <c r="G2" s="3966"/>
      <c r="H2" s="3966"/>
      <c r="I2" s="3966"/>
      <c r="J2" s="3966"/>
      <c r="K2" s="3966"/>
      <c r="L2" s="3966"/>
      <c r="M2" s="3966"/>
      <c r="N2" s="3966" t="s">
        <v>5911</v>
      </c>
      <c r="O2" s="3966"/>
      <c r="P2" s="3966"/>
      <c r="Q2" s="186"/>
      <c r="R2" s="186"/>
      <c r="S2" s="186"/>
      <c r="T2" s="186"/>
      <c r="U2" s="186"/>
      <c r="V2" s="186"/>
      <c r="W2" s="186"/>
    </row>
    <row r="3" spans="1:30" ht="13.8" thickBot="1">
      <c r="A3" s="217" t="s">
        <v>6620</v>
      </c>
      <c r="B3" s="1216"/>
      <c r="C3" s="217"/>
      <c r="D3" s="217"/>
      <c r="E3" s="217"/>
      <c r="F3" s="217"/>
      <c r="G3" s="217"/>
      <c r="H3" s="217"/>
      <c r="I3" s="217"/>
      <c r="J3" s="186"/>
      <c r="K3" s="186"/>
      <c r="L3" s="186"/>
      <c r="M3" s="186"/>
      <c r="N3" s="186"/>
      <c r="O3" s="186"/>
      <c r="P3" s="217"/>
      <c r="Q3" s="186"/>
      <c r="R3" s="186"/>
      <c r="S3" s="186"/>
      <c r="T3" s="186"/>
      <c r="U3" s="3967"/>
      <c r="V3" s="1215"/>
      <c r="W3" s="1215"/>
      <c r="X3" s="6268" t="s">
        <v>6737</v>
      </c>
      <c r="Y3" s="5645"/>
      <c r="Z3" s="5645"/>
      <c r="AA3" s="5645"/>
    </row>
    <row r="4" spans="1:30" ht="13.5" customHeight="1">
      <c r="A4" s="4416" t="s">
        <v>420</v>
      </c>
      <c r="B4" s="4440" t="s">
        <v>16</v>
      </c>
      <c r="C4" s="4443"/>
      <c r="D4" s="4443"/>
      <c r="E4" s="4443"/>
      <c r="F4" s="4443"/>
      <c r="G4" s="4443"/>
      <c r="H4" s="4443"/>
      <c r="I4" s="4443"/>
      <c r="J4" s="4443"/>
      <c r="K4" s="4443"/>
      <c r="L4" s="871"/>
      <c r="M4" s="871"/>
      <c r="N4" s="3968"/>
      <c r="O4" s="3968"/>
      <c r="P4" s="6269"/>
      <c r="Q4" s="6269"/>
      <c r="R4" s="6269"/>
      <c r="S4" s="6269"/>
      <c r="T4" s="6269"/>
      <c r="U4" s="3969"/>
      <c r="V4" s="3969"/>
      <c r="W4" s="3970"/>
      <c r="X4" s="6270" t="s">
        <v>6738</v>
      </c>
      <c r="Y4" s="4440" t="s">
        <v>420</v>
      </c>
      <c r="Z4" s="4415"/>
      <c r="AA4" s="4415"/>
    </row>
    <row r="5" spans="1:30" ht="15" customHeight="1">
      <c r="A5" s="4832"/>
      <c r="B5" s="4822"/>
      <c r="C5" s="4444" t="s">
        <v>6739</v>
      </c>
      <c r="D5" s="4446"/>
      <c r="E5" s="4446"/>
      <c r="F5" s="4446"/>
      <c r="G5" s="4446"/>
      <c r="H5" s="4446"/>
      <c r="I5" s="4446"/>
      <c r="J5" s="4446"/>
      <c r="K5" s="4446"/>
      <c r="L5" s="871"/>
      <c r="M5" s="871"/>
      <c r="N5" s="3971"/>
      <c r="O5" s="3971"/>
      <c r="P5" s="3972"/>
      <c r="Q5" s="3971"/>
      <c r="R5" s="3971"/>
      <c r="S5" s="3971"/>
      <c r="T5" s="3971"/>
      <c r="U5" s="6272" t="s">
        <v>6740</v>
      </c>
      <c r="V5" s="6272" t="s">
        <v>6741</v>
      </c>
      <c r="W5" s="6273" t="s">
        <v>6742</v>
      </c>
      <c r="X5" s="6271"/>
      <c r="Y5" s="4822"/>
      <c r="Z5" s="4500"/>
      <c r="AA5" s="4500"/>
    </row>
    <row r="6" spans="1:30" ht="15" customHeight="1">
      <c r="A6" s="4832"/>
      <c r="B6" s="4822"/>
      <c r="C6" s="5952" t="s">
        <v>3696</v>
      </c>
      <c r="D6" s="5936"/>
      <c r="E6" s="5936"/>
      <c r="F6" s="5936"/>
      <c r="G6" s="6196"/>
      <c r="H6" s="5952" t="s">
        <v>6743</v>
      </c>
      <c r="I6" s="5936"/>
      <c r="J6" s="5936"/>
      <c r="K6" s="5936"/>
      <c r="L6" s="366"/>
      <c r="M6" s="366"/>
      <c r="N6" s="6265" t="s">
        <v>6744</v>
      </c>
      <c r="O6" s="6266"/>
      <c r="P6" s="6228" t="s">
        <v>6745</v>
      </c>
      <c r="Q6" s="6229"/>
      <c r="R6" s="6229"/>
      <c r="S6" s="6229"/>
      <c r="T6" s="6267"/>
      <c r="U6" s="6273"/>
      <c r="V6" s="6273"/>
      <c r="W6" s="6273"/>
      <c r="X6" s="6194"/>
      <c r="Y6" s="4822"/>
      <c r="Z6" s="4500"/>
      <c r="AA6" s="4500"/>
    </row>
    <row r="7" spans="1:30" ht="45" customHeight="1">
      <c r="A7" s="4418"/>
      <c r="B7" s="4441"/>
      <c r="C7" s="368" t="s">
        <v>6746</v>
      </c>
      <c r="D7" s="253" t="s">
        <v>6747</v>
      </c>
      <c r="E7" s="407" t="s">
        <v>6748</v>
      </c>
      <c r="F7" s="405" t="s">
        <v>6749</v>
      </c>
      <c r="G7" s="253" t="s">
        <v>22</v>
      </c>
      <c r="H7" s="253" t="s">
        <v>6746</v>
      </c>
      <c r="I7" s="407" t="s">
        <v>6750</v>
      </c>
      <c r="J7" s="407" t="s">
        <v>6751</v>
      </c>
      <c r="K7" s="253" t="s">
        <v>6752</v>
      </c>
      <c r="L7" s="366"/>
      <c r="M7" s="366"/>
      <c r="N7" s="406" t="s">
        <v>6753</v>
      </c>
      <c r="O7" s="254" t="s">
        <v>22</v>
      </c>
      <c r="P7" s="3973" t="s">
        <v>6754</v>
      </c>
      <c r="Q7" s="3974" t="s">
        <v>6755</v>
      </c>
      <c r="R7" s="3974" t="s">
        <v>6752</v>
      </c>
      <c r="S7" s="3974" t="s">
        <v>6756</v>
      </c>
      <c r="T7" s="3975" t="s">
        <v>6757</v>
      </c>
      <c r="U7" s="6271"/>
      <c r="V7" s="6271"/>
      <c r="W7" s="6271"/>
      <c r="X7" s="6194"/>
      <c r="Y7" s="4822"/>
      <c r="Z7" s="4417"/>
      <c r="AA7" s="4417"/>
    </row>
    <row r="8" spans="1:30" ht="22.5" customHeight="1">
      <c r="A8" s="255" t="s">
        <v>2178</v>
      </c>
      <c r="B8" s="2412">
        <v>68846</v>
      </c>
      <c r="C8" s="2413">
        <v>15092</v>
      </c>
      <c r="D8" s="2413">
        <v>2334</v>
      </c>
      <c r="E8" s="2413">
        <v>5523</v>
      </c>
      <c r="F8" s="2413">
        <v>4035</v>
      </c>
      <c r="G8" s="2413">
        <v>3200</v>
      </c>
      <c r="H8" s="2413">
        <v>46223</v>
      </c>
      <c r="I8" s="2413">
        <v>4355</v>
      </c>
      <c r="J8" s="2413">
        <v>1603</v>
      </c>
      <c r="K8" s="2413">
        <v>5559</v>
      </c>
      <c r="L8" s="2413"/>
      <c r="M8" s="2413"/>
      <c r="N8" s="2413">
        <v>3261</v>
      </c>
      <c r="O8" s="2413">
        <v>31445</v>
      </c>
      <c r="P8" s="2413">
        <v>6030</v>
      </c>
      <c r="Q8" s="2413">
        <v>676</v>
      </c>
      <c r="R8" s="2413">
        <v>1966</v>
      </c>
      <c r="S8" s="2413">
        <v>1190</v>
      </c>
      <c r="T8" s="2413">
        <v>2198</v>
      </c>
      <c r="U8" s="2413" t="s">
        <v>356</v>
      </c>
      <c r="V8" s="2413">
        <v>1000</v>
      </c>
      <c r="W8" s="2413">
        <v>501</v>
      </c>
      <c r="X8" s="2413">
        <v>359</v>
      </c>
      <c r="Y8" s="1931" t="s">
        <v>2178</v>
      </c>
      <c r="Z8" s="186"/>
      <c r="AA8" s="186"/>
    </row>
    <row r="9" spans="1:30" ht="22.5" customHeight="1">
      <c r="A9" s="196" t="s">
        <v>397</v>
      </c>
      <c r="B9" s="2412">
        <v>83983</v>
      </c>
      <c r="C9" s="2413">
        <v>14676</v>
      </c>
      <c r="D9" s="2413">
        <v>2194</v>
      </c>
      <c r="E9" s="2413">
        <v>5607</v>
      </c>
      <c r="F9" s="2413">
        <v>4017</v>
      </c>
      <c r="G9" s="2413">
        <v>2858</v>
      </c>
      <c r="H9" s="2413">
        <v>60511</v>
      </c>
      <c r="I9" s="2413">
        <v>7992</v>
      </c>
      <c r="J9" s="2413">
        <v>1621</v>
      </c>
      <c r="K9" s="2413">
        <v>7259</v>
      </c>
      <c r="L9" s="2413"/>
      <c r="M9" s="2413"/>
      <c r="N9" s="2413">
        <v>6922</v>
      </c>
      <c r="O9" s="2413">
        <v>36717</v>
      </c>
      <c r="P9" s="2413">
        <v>6666</v>
      </c>
      <c r="Q9" s="2413">
        <v>602</v>
      </c>
      <c r="R9" s="2413">
        <v>1209</v>
      </c>
      <c r="S9" s="2413">
        <v>584</v>
      </c>
      <c r="T9" s="2413">
        <v>4271</v>
      </c>
      <c r="U9" s="2413" t="s">
        <v>356</v>
      </c>
      <c r="V9" s="2413">
        <v>1480</v>
      </c>
      <c r="W9" s="2413">
        <v>650</v>
      </c>
      <c r="X9" s="2413">
        <v>359</v>
      </c>
      <c r="Y9" s="1933" t="s">
        <v>397</v>
      </c>
      <c r="Z9" s="186"/>
      <c r="AA9" s="186"/>
    </row>
    <row r="10" spans="1:30" ht="22.5" customHeight="1">
      <c r="A10" s="196" t="s">
        <v>398</v>
      </c>
      <c r="B10" s="2412">
        <v>81191</v>
      </c>
      <c r="C10" s="2413">
        <v>14410</v>
      </c>
      <c r="D10" s="2413">
        <v>2485</v>
      </c>
      <c r="E10" s="2413">
        <v>5682</v>
      </c>
      <c r="F10" s="2413">
        <v>4190</v>
      </c>
      <c r="G10" s="2413">
        <v>2053</v>
      </c>
      <c r="H10" s="2413">
        <v>60096</v>
      </c>
      <c r="I10" s="2413">
        <v>4687</v>
      </c>
      <c r="J10" s="2413">
        <v>1698</v>
      </c>
      <c r="K10" s="2413">
        <v>8658</v>
      </c>
      <c r="L10" s="2413"/>
      <c r="M10" s="2413"/>
      <c r="N10" s="2413">
        <v>6813</v>
      </c>
      <c r="O10" s="2413">
        <v>38240</v>
      </c>
      <c r="P10" s="2413">
        <v>5818</v>
      </c>
      <c r="Q10" s="2413">
        <v>700</v>
      </c>
      <c r="R10" s="2413">
        <v>2012</v>
      </c>
      <c r="S10" s="2413">
        <v>1151</v>
      </c>
      <c r="T10" s="2413">
        <v>1955</v>
      </c>
      <c r="U10" s="2413" t="s">
        <v>356</v>
      </c>
      <c r="V10" s="2413">
        <v>300</v>
      </c>
      <c r="W10" s="2413">
        <v>567</v>
      </c>
      <c r="X10" s="2413">
        <v>357</v>
      </c>
      <c r="Y10" s="1933" t="s">
        <v>398</v>
      </c>
      <c r="Z10" s="186"/>
      <c r="AA10" s="186"/>
    </row>
    <row r="11" spans="1:30" ht="22.5" customHeight="1">
      <c r="A11" s="196" t="s">
        <v>6758</v>
      </c>
      <c r="B11" s="3976">
        <v>77135</v>
      </c>
      <c r="C11" s="2413">
        <v>16063</v>
      </c>
      <c r="D11" s="2413">
        <v>2696</v>
      </c>
      <c r="E11" s="2413">
        <v>6714</v>
      </c>
      <c r="F11" s="2413">
        <v>4159</v>
      </c>
      <c r="G11" s="2413">
        <v>2494</v>
      </c>
      <c r="H11" s="2413">
        <v>55060</v>
      </c>
      <c r="I11" s="2413">
        <v>9243</v>
      </c>
      <c r="J11" s="2413">
        <v>1489</v>
      </c>
      <c r="K11" s="2413">
        <v>5678</v>
      </c>
      <c r="L11" s="2413"/>
      <c r="M11" s="2413"/>
      <c r="N11" s="2413">
        <v>5475</v>
      </c>
      <c r="O11" s="2413">
        <v>33175</v>
      </c>
      <c r="P11" s="2413">
        <v>5408</v>
      </c>
      <c r="Q11" s="2413">
        <v>592</v>
      </c>
      <c r="R11" s="2413">
        <v>914</v>
      </c>
      <c r="S11" s="2413">
        <v>804</v>
      </c>
      <c r="T11" s="2413">
        <v>3098</v>
      </c>
      <c r="U11" s="2413" t="s">
        <v>356</v>
      </c>
      <c r="V11" s="2413">
        <v>200</v>
      </c>
      <c r="W11" s="2413">
        <v>404</v>
      </c>
      <c r="X11" s="2413">
        <v>359</v>
      </c>
      <c r="Y11" s="1933" t="s">
        <v>6758</v>
      </c>
      <c r="Z11" s="186"/>
      <c r="AA11" s="186"/>
    </row>
    <row r="12" spans="1:30" ht="20.25" customHeight="1" thickBot="1">
      <c r="A12" s="1210" t="s">
        <v>6759</v>
      </c>
      <c r="B12" s="2422">
        <v>133992</v>
      </c>
      <c r="C12" s="2081">
        <v>24047</v>
      </c>
      <c r="D12" s="2081" t="s">
        <v>6760</v>
      </c>
      <c r="E12" s="2081" t="s">
        <v>6760</v>
      </c>
      <c r="F12" s="2081">
        <v>17806</v>
      </c>
      <c r="G12" s="2459">
        <v>6241</v>
      </c>
      <c r="H12" s="2081">
        <v>77383</v>
      </c>
      <c r="I12" s="2081">
        <v>4750</v>
      </c>
      <c r="J12" s="2081">
        <v>450</v>
      </c>
      <c r="K12" s="2081">
        <v>600</v>
      </c>
      <c r="L12" s="2459"/>
      <c r="M12" s="2459"/>
      <c r="N12" s="2081">
        <v>600</v>
      </c>
      <c r="O12" s="2081">
        <v>70983</v>
      </c>
      <c r="P12" s="2081">
        <v>4811</v>
      </c>
      <c r="Q12" s="2081">
        <v>450</v>
      </c>
      <c r="R12" s="2081">
        <v>976</v>
      </c>
      <c r="S12" s="2081">
        <v>716</v>
      </c>
      <c r="T12" s="2081">
        <v>2669</v>
      </c>
      <c r="U12" s="3977" t="s">
        <v>356</v>
      </c>
      <c r="V12" s="2081">
        <v>17806</v>
      </c>
      <c r="W12" s="2081">
        <v>9945</v>
      </c>
      <c r="X12" s="2081">
        <v>305</v>
      </c>
      <c r="Y12" s="1939" t="s">
        <v>6759</v>
      </c>
      <c r="Z12" s="222"/>
      <c r="AA12" s="222"/>
    </row>
    <row r="13" spans="1:30" ht="15.75" customHeight="1">
      <c r="A13" s="196" t="s">
        <v>6761</v>
      </c>
      <c r="B13" s="2416"/>
      <c r="C13" s="2416"/>
      <c r="D13" s="2416"/>
      <c r="E13" s="2416"/>
      <c r="F13" s="2416"/>
      <c r="G13" s="3978"/>
      <c r="H13" s="3979"/>
      <c r="I13" s="3979"/>
      <c r="J13" s="3979"/>
      <c r="K13" s="3979"/>
      <c r="L13" s="3979"/>
      <c r="M13" s="3979"/>
      <c r="N13" s="217" t="s">
        <v>6762</v>
      </c>
      <c r="O13" s="217"/>
      <c r="P13" s="217"/>
      <c r="Q13" s="217"/>
      <c r="R13" s="217"/>
      <c r="S13" s="217"/>
      <c r="T13" s="3979"/>
      <c r="U13" s="3979"/>
      <c r="V13" s="3979"/>
      <c r="W13" s="3979"/>
      <c r="X13" s="3979"/>
      <c r="Y13" s="186"/>
      <c r="Z13" s="186"/>
      <c r="AA13" s="186"/>
    </row>
    <row r="14" spans="1:30">
      <c r="A14" s="2060"/>
      <c r="B14" s="2060"/>
      <c r="C14" s="2060"/>
      <c r="D14" s="2060"/>
      <c r="E14" s="186"/>
      <c r="F14" s="2060"/>
      <c r="G14" s="2416"/>
      <c r="H14" s="3979"/>
      <c r="I14" s="2060"/>
      <c r="J14" s="2060"/>
      <c r="K14" s="2060"/>
      <c r="L14" s="2060"/>
      <c r="M14" s="2060"/>
      <c r="N14" s="217" t="s">
        <v>6763</v>
      </c>
      <c r="O14" s="217"/>
      <c r="P14" s="217"/>
      <c r="Q14" s="217"/>
      <c r="R14" s="217"/>
      <c r="S14" s="217"/>
      <c r="T14" s="186"/>
      <c r="U14" s="186"/>
      <c r="V14" s="186"/>
      <c r="W14" s="186"/>
      <c r="X14" s="186"/>
      <c r="Y14" s="186"/>
      <c r="Z14" s="186"/>
      <c r="AA14" s="186"/>
    </row>
    <row r="15" spans="1:30">
      <c r="B15" s="2060"/>
      <c r="C15" s="2060"/>
      <c r="D15" s="2060"/>
      <c r="E15" s="2060"/>
      <c r="F15" s="2060"/>
      <c r="G15" s="2416"/>
      <c r="H15" s="3979"/>
      <c r="I15" s="2060"/>
      <c r="J15" s="2060"/>
      <c r="K15" s="2060"/>
      <c r="L15" s="2060"/>
      <c r="M15" s="2060"/>
      <c r="N15" s="217" t="s">
        <v>6764</v>
      </c>
      <c r="O15" s="217"/>
      <c r="P15" s="217"/>
      <c r="Q15" s="217"/>
      <c r="R15" s="217"/>
      <c r="S15" s="217"/>
      <c r="T15" s="186"/>
      <c r="U15" s="186"/>
      <c r="V15" s="186"/>
      <c r="W15" s="186"/>
      <c r="X15" s="186"/>
      <c r="Y15" s="186"/>
      <c r="Z15" s="186"/>
      <c r="AA15" s="186"/>
    </row>
    <row r="16" spans="1:30" ht="13.5" customHeight="1">
      <c r="A16" s="217"/>
      <c r="B16" s="217"/>
      <c r="C16" s="217"/>
      <c r="D16" s="217"/>
      <c r="E16" s="217"/>
      <c r="F16" s="217"/>
      <c r="G16" s="2416"/>
      <c r="H16" s="217"/>
      <c r="I16" s="217"/>
      <c r="J16" s="217"/>
      <c r="K16" s="217"/>
      <c r="L16" s="217"/>
      <c r="M16" s="217"/>
      <c r="N16" s="217"/>
      <c r="O16" s="217"/>
      <c r="P16" s="217"/>
      <c r="Q16" s="186"/>
      <c r="R16" s="186"/>
      <c r="S16" s="186"/>
      <c r="T16" s="186"/>
      <c r="U16" s="186"/>
      <c r="V16" s="186"/>
      <c r="W16" s="186"/>
      <c r="X16" s="186"/>
      <c r="Y16" s="186"/>
      <c r="Z16" s="186"/>
      <c r="AA16" s="186"/>
      <c r="AB16" s="251"/>
      <c r="AC16" s="251"/>
      <c r="AD16" s="251"/>
    </row>
    <row r="17" spans="1:37" ht="16.2">
      <c r="A17" s="3966" t="s">
        <v>6765</v>
      </c>
      <c r="B17" s="3980"/>
      <c r="C17" s="3980"/>
      <c r="D17" s="3980"/>
      <c r="E17" s="3980"/>
      <c r="F17" s="3980"/>
      <c r="G17" s="2416"/>
      <c r="H17" s="3980"/>
      <c r="I17" s="3980"/>
      <c r="J17" s="3980"/>
      <c r="K17" s="3980"/>
      <c r="L17" s="3980"/>
      <c r="M17" s="3980"/>
      <c r="N17" s="3980"/>
      <c r="O17" s="3980" t="s">
        <v>6766</v>
      </c>
      <c r="P17" s="3980"/>
      <c r="Q17" s="186"/>
      <c r="R17" s="186"/>
      <c r="S17" s="186"/>
      <c r="T17" s="186"/>
      <c r="U17" s="186"/>
      <c r="V17" s="186"/>
      <c r="W17" s="186"/>
      <c r="X17" s="186"/>
      <c r="Y17" s="186"/>
      <c r="Z17" s="186"/>
      <c r="AA17" s="186"/>
      <c r="AB17" s="251"/>
      <c r="AC17" s="251"/>
      <c r="AD17" s="251"/>
    </row>
    <row r="18" spans="1:37" ht="14.25" customHeight="1" thickBot="1">
      <c r="A18" s="217" t="s">
        <v>6620</v>
      </c>
      <c r="B18" s="1216"/>
      <c r="C18" s="217"/>
      <c r="D18" s="217"/>
      <c r="E18" s="217"/>
      <c r="F18" s="217"/>
      <c r="G18" s="3896"/>
      <c r="H18" s="217"/>
      <c r="I18" s="217"/>
      <c r="J18" s="217"/>
      <c r="K18" s="217"/>
      <c r="L18" s="217"/>
      <c r="M18" s="217"/>
      <c r="N18" s="217"/>
      <c r="O18" s="217"/>
      <c r="P18" s="217"/>
      <c r="Q18" s="222"/>
      <c r="R18" s="222"/>
      <c r="S18" s="222"/>
      <c r="T18" s="222"/>
      <c r="U18" s="222"/>
      <c r="V18" s="222"/>
      <c r="X18" s="1215"/>
      <c r="Y18" s="1215"/>
      <c r="Z18" s="3981" t="s">
        <v>6737</v>
      </c>
      <c r="AB18" s="251"/>
      <c r="AC18" s="251"/>
      <c r="AD18" s="251"/>
      <c r="AE18" s="251"/>
      <c r="AF18" s="251"/>
      <c r="AG18" s="251"/>
      <c r="AH18" s="251"/>
      <c r="AI18" s="251"/>
      <c r="AJ18" s="251"/>
      <c r="AK18" s="251"/>
    </row>
    <row r="19" spans="1:37" ht="13.5" customHeight="1">
      <c r="A19" s="4443" t="s">
        <v>420</v>
      </c>
      <c r="B19" s="4440" t="s">
        <v>6767</v>
      </c>
      <c r="C19" s="4443"/>
      <c r="D19" s="4443"/>
      <c r="E19" s="4443"/>
      <c r="F19" s="4443"/>
      <c r="G19" s="4443"/>
      <c r="H19" s="4443"/>
      <c r="I19" s="4443"/>
      <c r="J19" s="4443"/>
      <c r="K19" s="4443"/>
      <c r="L19" s="366"/>
      <c r="M19" s="366"/>
      <c r="N19" s="3968"/>
      <c r="O19" s="3968"/>
      <c r="P19" s="3968"/>
      <c r="Q19" s="1231"/>
      <c r="R19" s="1231"/>
      <c r="S19" s="1924"/>
      <c r="T19" s="1924"/>
      <c r="U19" s="1924"/>
      <c r="V19" s="1924"/>
      <c r="W19" s="3878"/>
      <c r="X19" s="4440" t="s">
        <v>420</v>
      </c>
      <c r="Y19" s="5049"/>
      <c r="Z19" s="5049"/>
    </row>
    <row r="20" spans="1:37" ht="16.5" customHeight="1">
      <c r="A20" s="4417"/>
      <c r="B20" s="4822"/>
      <c r="C20" s="4444" t="s">
        <v>6768</v>
      </c>
      <c r="D20" s="4446"/>
      <c r="E20" s="4446"/>
      <c r="F20" s="4446"/>
      <c r="G20" s="4446"/>
      <c r="H20" s="4446"/>
      <c r="I20" s="4446"/>
      <c r="J20" s="4446"/>
      <c r="K20" s="4446"/>
      <c r="L20" s="366"/>
      <c r="M20" s="366"/>
      <c r="N20" s="3971"/>
      <c r="O20" s="3971"/>
      <c r="P20" s="3971"/>
      <c r="Q20" s="3982"/>
      <c r="R20" s="3982"/>
      <c r="S20" s="196"/>
      <c r="T20" s="196"/>
      <c r="U20" s="196"/>
      <c r="V20" s="196"/>
      <c r="W20" s="196"/>
      <c r="X20" s="5601"/>
      <c r="Y20" s="6262"/>
      <c r="Z20" s="6262"/>
    </row>
    <row r="21" spans="1:37" ht="15" customHeight="1">
      <c r="A21" s="4446"/>
      <c r="B21" s="4822"/>
      <c r="C21" s="4504" t="s">
        <v>3696</v>
      </c>
      <c r="D21" s="5350"/>
      <c r="E21" s="5350"/>
      <c r="F21" s="5350"/>
      <c r="G21" s="5350"/>
      <c r="H21" s="5350"/>
      <c r="I21" s="5350"/>
      <c r="J21" s="3983" t="s">
        <v>6769</v>
      </c>
      <c r="K21" s="3984"/>
      <c r="L21" s="197"/>
      <c r="M21" s="197"/>
      <c r="N21" s="3984" t="s">
        <v>6770</v>
      </c>
      <c r="O21" s="3984"/>
      <c r="P21" s="3984"/>
      <c r="Q21" s="6263"/>
      <c r="R21" s="6264"/>
      <c r="S21" s="5952" t="s">
        <v>6771</v>
      </c>
      <c r="T21" s="4446"/>
      <c r="U21" s="4446"/>
      <c r="V21" s="4446"/>
      <c r="W21" s="4445"/>
      <c r="X21" s="5601"/>
      <c r="Y21" s="6262"/>
      <c r="Z21" s="6262"/>
    </row>
    <row r="22" spans="1:37" ht="45" customHeight="1">
      <c r="A22" s="4446"/>
      <c r="B22" s="4441"/>
      <c r="C22" s="226" t="s">
        <v>6754</v>
      </c>
      <c r="D22" s="253" t="s">
        <v>6772</v>
      </c>
      <c r="E22" s="407" t="s">
        <v>6773</v>
      </c>
      <c r="F22" s="407" t="s">
        <v>6774</v>
      </c>
      <c r="G22" s="407" t="s">
        <v>6775</v>
      </c>
      <c r="H22" s="407" t="s">
        <v>6776</v>
      </c>
      <c r="I22" s="405" t="s">
        <v>22</v>
      </c>
      <c r="J22" s="253" t="s">
        <v>6767</v>
      </c>
      <c r="K22" s="253" t="s">
        <v>6772</v>
      </c>
      <c r="L22" s="366"/>
      <c r="M22" s="366"/>
      <c r="N22" s="406" t="s">
        <v>6777</v>
      </c>
      <c r="O22" s="407" t="s">
        <v>6778</v>
      </c>
      <c r="P22" s="407" t="s">
        <v>6779</v>
      </c>
      <c r="Q22" s="369" t="s">
        <v>6773</v>
      </c>
      <c r="R22" s="226" t="s">
        <v>22</v>
      </c>
      <c r="S22" s="253" t="s">
        <v>6767</v>
      </c>
      <c r="T22" s="253" t="s">
        <v>6772</v>
      </c>
      <c r="U22" s="407" t="s">
        <v>6780</v>
      </c>
      <c r="V22" s="407" t="s">
        <v>6773</v>
      </c>
      <c r="W22" s="407" t="s">
        <v>6781</v>
      </c>
      <c r="X22" s="4423"/>
      <c r="Y22" s="5050"/>
      <c r="Z22" s="5050"/>
    </row>
    <row r="23" spans="1:37" ht="22.5" customHeight="1">
      <c r="A23" s="255" t="s">
        <v>2178</v>
      </c>
      <c r="B23" s="2453">
        <v>160045</v>
      </c>
      <c r="C23" s="2416">
        <v>36660</v>
      </c>
      <c r="D23" s="2416">
        <v>15395</v>
      </c>
      <c r="E23" s="2416">
        <v>4945</v>
      </c>
      <c r="F23" s="2416">
        <v>301</v>
      </c>
      <c r="G23" s="2413" t="s">
        <v>356</v>
      </c>
      <c r="H23" s="2416">
        <v>12552</v>
      </c>
      <c r="I23" s="2416">
        <v>3467</v>
      </c>
      <c r="J23" s="2416">
        <v>35666</v>
      </c>
      <c r="K23" s="2416">
        <v>8558</v>
      </c>
      <c r="L23" s="2416"/>
      <c r="M23" s="2416"/>
      <c r="N23" s="2416">
        <v>3440</v>
      </c>
      <c r="O23" s="2416">
        <v>5889</v>
      </c>
      <c r="P23" s="2416">
        <v>2594</v>
      </c>
      <c r="Q23" s="2416">
        <v>2570</v>
      </c>
      <c r="R23" s="2416">
        <v>12615</v>
      </c>
      <c r="S23" s="2416">
        <v>18567</v>
      </c>
      <c r="T23" s="2416">
        <v>8151</v>
      </c>
      <c r="U23" s="2416">
        <v>856</v>
      </c>
      <c r="V23" s="2416">
        <v>703</v>
      </c>
      <c r="W23" s="2416">
        <v>8857</v>
      </c>
      <c r="X23" s="1933" t="s">
        <v>2178</v>
      </c>
      <c r="Y23" s="186"/>
      <c r="Z23" s="871"/>
    </row>
    <row r="24" spans="1:37" ht="22.5" customHeight="1">
      <c r="A24" s="196" t="s">
        <v>397</v>
      </c>
      <c r="B24" s="2453">
        <v>156901</v>
      </c>
      <c r="C24" s="2416">
        <v>39406</v>
      </c>
      <c r="D24" s="2416">
        <v>16785</v>
      </c>
      <c r="E24" s="2416">
        <v>5172</v>
      </c>
      <c r="F24" s="2416">
        <v>166</v>
      </c>
      <c r="G24" s="2413" t="s">
        <v>356</v>
      </c>
      <c r="H24" s="2416">
        <v>13844</v>
      </c>
      <c r="I24" s="2416">
        <v>3439</v>
      </c>
      <c r="J24" s="2413">
        <v>36941</v>
      </c>
      <c r="K24" s="2416">
        <v>9799</v>
      </c>
      <c r="L24" s="2416"/>
      <c r="M24" s="2416"/>
      <c r="N24" s="2416">
        <v>815</v>
      </c>
      <c r="O24" s="2416">
        <v>5476</v>
      </c>
      <c r="P24" s="2416">
        <v>2091</v>
      </c>
      <c r="Q24" s="2416">
        <v>3051</v>
      </c>
      <c r="R24" s="2416">
        <v>15709</v>
      </c>
      <c r="S24" s="2416">
        <v>20044</v>
      </c>
      <c r="T24" s="2416">
        <v>9817</v>
      </c>
      <c r="U24" s="2416">
        <v>709</v>
      </c>
      <c r="V24" s="2416">
        <v>645</v>
      </c>
      <c r="W24" s="2416">
        <v>8873</v>
      </c>
      <c r="X24" s="1933" t="s">
        <v>397</v>
      </c>
      <c r="Y24" s="186"/>
      <c r="Z24" s="251"/>
    </row>
    <row r="25" spans="1:37" ht="22.5" customHeight="1">
      <c r="A25" s="196" t="s">
        <v>398</v>
      </c>
      <c r="B25" s="2453">
        <v>155527</v>
      </c>
      <c r="C25" s="2416">
        <v>41559</v>
      </c>
      <c r="D25" s="2416">
        <v>17500</v>
      </c>
      <c r="E25" s="2416">
        <v>5511</v>
      </c>
      <c r="F25" s="2416">
        <v>249</v>
      </c>
      <c r="G25" s="2413" t="s">
        <v>356</v>
      </c>
      <c r="H25" s="2416">
        <v>14831</v>
      </c>
      <c r="I25" s="2416">
        <v>3468</v>
      </c>
      <c r="J25" s="2416">
        <v>39104</v>
      </c>
      <c r="K25" s="2416">
        <v>10605</v>
      </c>
      <c r="L25" s="2416"/>
      <c r="M25" s="2416"/>
      <c r="N25" s="2416">
        <v>937</v>
      </c>
      <c r="O25" s="2416">
        <v>9481</v>
      </c>
      <c r="P25" s="2416">
        <v>2032</v>
      </c>
      <c r="Q25" s="2416">
        <v>2995</v>
      </c>
      <c r="R25" s="2416">
        <v>13054</v>
      </c>
      <c r="S25" s="2416">
        <v>19299</v>
      </c>
      <c r="T25" s="2416">
        <v>7292</v>
      </c>
      <c r="U25" s="2416">
        <v>601</v>
      </c>
      <c r="V25" s="2416">
        <v>514</v>
      </c>
      <c r="W25" s="2416">
        <v>10892</v>
      </c>
      <c r="X25" s="1933" t="s">
        <v>398</v>
      </c>
      <c r="Y25" s="186"/>
      <c r="Z25" s="251"/>
    </row>
    <row r="26" spans="1:37" ht="22.5" customHeight="1">
      <c r="A26" s="196" t="s">
        <v>6782</v>
      </c>
      <c r="B26" s="2412">
        <v>149003</v>
      </c>
      <c r="C26" s="2413">
        <v>39295</v>
      </c>
      <c r="D26" s="2413">
        <v>14020</v>
      </c>
      <c r="E26" s="2413">
        <v>6436</v>
      </c>
      <c r="F26" s="2413">
        <v>556</v>
      </c>
      <c r="G26" s="3985" t="s">
        <v>356</v>
      </c>
      <c r="H26" s="2413">
        <v>13485</v>
      </c>
      <c r="I26" s="2413">
        <v>4798</v>
      </c>
      <c r="J26" s="2413">
        <v>30123</v>
      </c>
      <c r="K26" s="2413">
        <v>9387</v>
      </c>
      <c r="L26" s="2413"/>
      <c r="M26" s="2413"/>
      <c r="N26" s="2413">
        <v>997</v>
      </c>
      <c r="O26" s="2413">
        <v>9209</v>
      </c>
      <c r="P26" s="2413">
        <v>2040</v>
      </c>
      <c r="Q26" s="2413">
        <v>1838</v>
      </c>
      <c r="R26" s="2413">
        <v>6652</v>
      </c>
      <c r="S26" s="2413">
        <v>15950</v>
      </c>
      <c r="T26" s="2413">
        <v>6680</v>
      </c>
      <c r="U26" s="2413">
        <v>597</v>
      </c>
      <c r="V26" s="2413">
        <v>314</v>
      </c>
      <c r="W26" s="2413">
        <v>8359</v>
      </c>
      <c r="X26" s="1933" t="s">
        <v>6782</v>
      </c>
      <c r="Y26" s="186"/>
      <c r="Z26" s="251"/>
    </row>
    <row r="27" spans="1:37" ht="22.5" customHeight="1" thickBot="1">
      <c r="A27" s="1210" t="s">
        <v>6783</v>
      </c>
      <c r="B27" s="2422">
        <v>49982</v>
      </c>
      <c r="C27" s="2081">
        <v>29144</v>
      </c>
      <c r="D27" s="2081">
        <v>11695</v>
      </c>
      <c r="E27" s="2081">
        <v>6120</v>
      </c>
      <c r="F27" s="2081">
        <v>734</v>
      </c>
      <c r="G27" s="3986" t="s">
        <v>356</v>
      </c>
      <c r="H27" s="2081">
        <v>7464</v>
      </c>
      <c r="I27" s="2081">
        <v>3131</v>
      </c>
      <c r="J27" s="2081">
        <v>11009</v>
      </c>
      <c r="K27" s="2081">
        <v>1453</v>
      </c>
      <c r="L27" s="2459"/>
      <c r="M27" s="2459"/>
      <c r="N27" s="2081">
        <v>757</v>
      </c>
      <c r="O27" s="2081">
        <v>2798</v>
      </c>
      <c r="P27" s="2081">
        <v>3087</v>
      </c>
      <c r="Q27" s="2081">
        <v>1536</v>
      </c>
      <c r="R27" s="2081">
        <v>1378</v>
      </c>
      <c r="S27" s="2081">
        <v>8206</v>
      </c>
      <c r="T27" s="2081">
        <v>3790</v>
      </c>
      <c r="U27" s="2081" t="s">
        <v>6760</v>
      </c>
      <c r="V27" s="2081">
        <v>113</v>
      </c>
      <c r="W27" s="2081">
        <v>4303</v>
      </c>
      <c r="X27" s="1939" t="s">
        <v>6783</v>
      </c>
      <c r="Y27" s="222"/>
      <c r="Z27" s="1217"/>
    </row>
    <row r="28" spans="1:37" ht="13.5" customHeight="1">
      <c r="A28" s="4415" t="s">
        <v>420</v>
      </c>
      <c r="B28" s="3987"/>
      <c r="C28" s="3988"/>
      <c r="D28" s="3988"/>
      <c r="E28" s="4422" t="s">
        <v>6784</v>
      </c>
      <c r="F28" s="192"/>
      <c r="G28" s="192"/>
      <c r="H28" s="192"/>
      <c r="I28" s="217"/>
      <c r="J28" s="217"/>
      <c r="K28" s="217"/>
      <c r="L28" s="217"/>
      <c r="M28" s="217"/>
      <c r="N28" s="217" t="s">
        <v>6785</v>
      </c>
      <c r="O28" s="217"/>
      <c r="P28" s="217"/>
      <c r="Q28" s="217"/>
      <c r="R28" s="217"/>
      <c r="S28" s="217"/>
      <c r="T28" s="186"/>
      <c r="U28" s="186"/>
      <c r="V28" s="186"/>
      <c r="W28" s="186"/>
      <c r="X28" s="2368"/>
      <c r="Y28" s="251"/>
      <c r="Z28" s="251"/>
    </row>
    <row r="29" spans="1:37" ht="13.5" customHeight="1">
      <c r="A29" s="4832"/>
      <c r="B29" s="4833" t="s">
        <v>6786</v>
      </c>
      <c r="C29" s="4833" t="s">
        <v>6741</v>
      </c>
      <c r="D29" s="4509" t="s">
        <v>6787</v>
      </c>
      <c r="E29" s="4509"/>
      <c r="F29" s="366"/>
      <c r="G29" s="366"/>
      <c r="H29" s="366"/>
      <c r="I29" s="217"/>
      <c r="J29" s="217"/>
      <c r="K29" s="217"/>
      <c r="L29" s="217"/>
      <c r="M29" s="217"/>
      <c r="N29" s="217" t="s">
        <v>6788</v>
      </c>
      <c r="O29" s="217"/>
      <c r="P29" s="217"/>
      <c r="Q29" s="217"/>
      <c r="R29" s="217"/>
      <c r="S29" s="217"/>
      <c r="T29" s="186"/>
      <c r="U29" s="186"/>
      <c r="V29" s="186"/>
      <c r="W29" s="186"/>
      <c r="X29" s="186"/>
      <c r="Y29" s="43"/>
      <c r="Z29" s="186"/>
      <c r="AA29" s="186"/>
    </row>
    <row r="30" spans="1:37">
      <c r="A30" s="4832"/>
      <c r="B30" s="4833"/>
      <c r="C30" s="4833"/>
      <c r="D30" s="4509"/>
      <c r="E30" s="4509"/>
      <c r="F30" s="366"/>
      <c r="G30" s="366"/>
      <c r="H30" s="366"/>
      <c r="I30" s="217"/>
      <c r="J30" s="217"/>
      <c r="K30" s="217"/>
      <c r="L30" s="217"/>
      <c r="M30" s="217"/>
      <c r="N30" s="217"/>
      <c r="O30" s="217"/>
      <c r="P30" s="217"/>
      <c r="Q30" s="217"/>
      <c r="R30" s="217"/>
      <c r="S30" s="217"/>
      <c r="T30" s="186"/>
      <c r="U30" s="186"/>
      <c r="V30" s="186"/>
      <c r="W30" s="186"/>
      <c r="X30" s="186"/>
      <c r="Y30" s="43"/>
      <c r="Z30" s="186"/>
      <c r="AA30" s="186"/>
    </row>
    <row r="31" spans="1:37">
      <c r="A31" s="4832"/>
      <c r="B31" s="4833"/>
      <c r="C31" s="4833"/>
      <c r="D31" s="4509"/>
      <c r="E31" s="4509"/>
      <c r="F31" s="366"/>
      <c r="G31" s="366"/>
      <c r="H31" s="366"/>
      <c r="I31" s="217"/>
      <c r="J31" s="217"/>
      <c r="K31" s="217"/>
      <c r="L31" s="217"/>
      <c r="M31" s="217"/>
      <c r="N31" s="217"/>
      <c r="O31" s="217"/>
      <c r="P31" s="217"/>
      <c r="Q31" s="217"/>
      <c r="R31" s="217"/>
      <c r="S31" s="217"/>
      <c r="T31" s="186"/>
      <c r="U31" s="186"/>
      <c r="V31" s="186"/>
      <c r="W31" s="186"/>
      <c r="X31" s="186"/>
      <c r="Y31" s="186"/>
      <c r="Z31" s="186"/>
      <c r="AA31" s="186"/>
    </row>
    <row r="32" spans="1:37">
      <c r="A32" s="4418"/>
      <c r="B32" s="4834"/>
      <c r="C32" s="4834"/>
      <c r="D32" s="4510"/>
      <c r="E32" s="4510"/>
      <c r="F32" s="871"/>
      <c r="G32" s="1204"/>
      <c r="H32" s="1204"/>
      <c r="I32" s="217"/>
      <c r="J32" s="217"/>
      <c r="K32" s="217"/>
      <c r="L32" s="217"/>
      <c r="M32" s="217"/>
      <c r="N32" s="47"/>
      <c r="O32" s="217"/>
      <c r="P32" s="217"/>
      <c r="Q32" s="217"/>
      <c r="R32" s="217"/>
      <c r="S32" s="217"/>
      <c r="T32" s="186"/>
      <c r="U32" s="186"/>
      <c r="V32" s="186"/>
      <c r="W32" s="186"/>
      <c r="X32" s="186"/>
      <c r="Y32" s="186"/>
      <c r="Z32" s="186"/>
      <c r="AA32" s="186"/>
    </row>
    <row r="33" spans="1:27" ht="22.5" customHeight="1">
      <c r="A33" s="255" t="s">
        <v>2178</v>
      </c>
      <c r="B33" s="3989" t="s">
        <v>356</v>
      </c>
      <c r="C33" s="2416">
        <v>64750</v>
      </c>
      <c r="D33" s="2416">
        <v>4402</v>
      </c>
      <c r="E33" s="2416">
        <v>352</v>
      </c>
      <c r="F33" s="196"/>
      <c r="G33" s="1204"/>
      <c r="H33" s="1204"/>
      <c r="I33" s="217"/>
      <c r="J33" s="217"/>
      <c r="K33" s="217"/>
      <c r="L33" s="217"/>
      <c r="M33" s="217"/>
      <c r="O33" s="217"/>
      <c r="P33" s="217"/>
      <c r="Q33" s="217"/>
      <c r="R33" s="217"/>
      <c r="S33" s="217"/>
      <c r="T33" s="186"/>
      <c r="U33" s="186"/>
      <c r="V33" s="186"/>
      <c r="W33" s="186"/>
      <c r="X33" s="186"/>
      <c r="Y33" s="186"/>
      <c r="Z33" s="186"/>
      <c r="AA33" s="186"/>
    </row>
    <row r="34" spans="1:27" ht="22.5" customHeight="1">
      <c r="A34" s="196" t="s">
        <v>397</v>
      </c>
      <c r="B34" s="2412" t="s">
        <v>356</v>
      </c>
      <c r="C34" s="2416">
        <v>56199</v>
      </c>
      <c r="D34" s="2416">
        <v>4311</v>
      </c>
      <c r="E34" s="2416">
        <v>352</v>
      </c>
      <c r="F34" s="196"/>
      <c r="G34" s="1204"/>
      <c r="H34" s="1204"/>
      <c r="I34" s="217"/>
      <c r="J34" s="217"/>
      <c r="K34" s="217"/>
      <c r="L34" s="217"/>
      <c r="M34" s="217"/>
      <c r="O34" s="47"/>
      <c r="P34" s="47"/>
      <c r="Q34" s="47"/>
      <c r="R34" s="47"/>
      <c r="S34" s="217"/>
      <c r="T34" s="186"/>
      <c r="U34" s="186"/>
      <c r="V34" s="186"/>
      <c r="W34" s="186"/>
      <c r="X34" s="186"/>
      <c r="Y34" s="186"/>
      <c r="Z34" s="186"/>
      <c r="AA34" s="186"/>
    </row>
    <row r="35" spans="1:27" ht="22.5" customHeight="1">
      <c r="A35" s="196" t="s">
        <v>398</v>
      </c>
      <c r="B35" s="2412" t="s">
        <v>356</v>
      </c>
      <c r="C35" s="2416">
        <v>51541</v>
      </c>
      <c r="D35" s="2416">
        <v>4024</v>
      </c>
      <c r="E35" s="2416">
        <v>352</v>
      </c>
      <c r="F35" s="196"/>
      <c r="G35" s="1204"/>
      <c r="H35" s="1204"/>
      <c r="I35" s="217"/>
      <c r="J35" s="217"/>
      <c r="K35" s="217"/>
      <c r="L35" s="217"/>
      <c r="M35" s="217"/>
      <c r="O35" s="217"/>
      <c r="P35" s="217"/>
      <c r="Q35" s="186"/>
      <c r="R35" s="186"/>
      <c r="S35" s="186"/>
      <c r="T35" s="186"/>
      <c r="U35" s="186"/>
      <c r="V35" s="186"/>
      <c r="W35" s="186"/>
      <c r="X35" s="186"/>
      <c r="Y35" s="186"/>
      <c r="Z35" s="186"/>
      <c r="AA35" s="186"/>
    </row>
    <row r="36" spans="1:27" ht="22.5" customHeight="1">
      <c r="A36" s="196" t="s">
        <v>6782</v>
      </c>
      <c r="B36" s="3990" t="s">
        <v>356</v>
      </c>
      <c r="C36" s="2413">
        <v>58997</v>
      </c>
      <c r="D36" s="2413">
        <v>4638</v>
      </c>
      <c r="E36" s="2413">
        <v>352</v>
      </c>
      <c r="F36" s="196"/>
      <c r="G36" s="1204"/>
      <c r="H36" s="1204"/>
    </row>
    <row r="37" spans="1:27" ht="22.5" customHeight="1" thickBot="1">
      <c r="A37" s="1210" t="s">
        <v>6783</v>
      </c>
      <c r="B37" s="3991" t="s">
        <v>356</v>
      </c>
      <c r="C37" s="2081">
        <v>230</v>
      </c>
      <c r="D37" s="2081">
        <v>1393</v>
      </c>
      <c r="E37" s="2081">
        <v>318</v>
      </c>
      <c r="F37" s="2368"/>
      <c r="G37" s="1204"/>
      <c r="H37" s="1204"/>
    </row>
    <row r="38" spans="1:27">
      <c r="A38" s="217" t="s">
        <v>6789</v>
      </c>
    </row>
    <row r="39" spans="1:27">
      <c r="A39" s="217" t="s">
        <v>6790</v>
      </c>
    </row>
    <row r="40" spans="1:27">
      <c r="A40" s="47" t="s">
        <v>6791</v>
      </c>
    </row>
  </sheetData>
  <mergeCells count="28">
    <mergeCell ref="X3:AA3"/>
    <mergeCell ref="A4:A7"/>
    <mergeCell ref="B4:B7"/>
    <mergeCell ref="C4:K4"/>
    <mergeCell ref="P4:T4"/>
    <mergeCell ref="X4:X7"/>
    <mergeCell ref="Y4:AA7"/>
    <mergeCell ref="C5:K5"/>
    <mergeCell ref="U5:U7"/>
    <mergeCell ref="V5:V7"/>
    <mergeCell ref="W5:W7"/>
    <mergeCell ref="C6:G6"/>
    <mergeCell ref="H6:K6"/>
    <mergeCell ref="N6:O6"/>
    <mergeCell ref="P6:T6"/>
    <mergeCell ref="A28:A32"/>
    <mergeCell ref="E28:E32"/>
    <mergeCell ref="B29:B32"/>
    <mergeCell ref="C29:C32"/>
    <mergeCell ref="D29:D32"/>
    <mergeCell ref="A19:A22"/>
    <mergeCell ref="B19:B22"/>
    <mergeCell ref="C19:K19"/>
    <mergeCell ref="X19:Z22"/>
    <mergeCell ref="C20:K20"/>
    <mergeCell ref="C21:I21"/>
    <mergeCell ref="Q21:R21"/>
    <mergeCell ref="S21:W21"/>
  </mergeCells>
  <phoneticPr fontId="3"/>
  <pageMargins left="0.59055118110236227" right="0.59055118110236227" top="0.98425196850393704" bottom="0.98425196850393704" header="0.51181102362204722" footer="0.51181102362204722"/>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6"/>
  <sheetViews>
    <sheetView view="pageBreakPreview" zoomScaleNormal="100" workbookViewId="0"/>
  </sheetViews>
  <sheetFormatPr defaultColWidth="9" defaultRowHeight="13.5" customHeight="1"/>
  <cols>
    <col min="1" max="1" width="5.88671875" style="681" customWidth="1"/>
    <col min="2" max="2" width="9.21875" style="681" customWidth="1"/>
    <col min="3" max="6" width="7.33203125" style="681" customWidth="1"/>
    <col min="7" max="7" width="5.77734375" style="681" customWidth="1"/>
    <col min="8" max="8" width="9.77734375" style="681" customWidth="1"/>
    <col min="9" max="12" width="7.88671875" style="681" customWidth="1"/>
    <col min="13" max="13" width="9" style="681"/>
    <col min="14" max="14" width="5.33203125" style="681" customWidth="1"/>
    <col min="15" max="15" width="7.21875" style="681" customWidth="1"/>
    <col min="16" max="18" width="8.109375" style="681" customWidth="1"/>
    <col min="19" max="19" width="2.77734375" style="681" customWidth="1"/>
    <col min="20" max="20" width="5.21875" style="681" customWidth="1"/>
    <col min="21" max="21" width="7.21875" style="681" customWidth="1"/>
    <col min="22" max="23" width="8.109375" style="681" customWidth="1"/>
    <col min="24" max="24" width="1.6640625" style="681" customWidth="1"/>
    <col min="25" max="26" width="7.109375" style="681" customWidth="1"/>
    <col min="27" max="27" width="5.44140625" style="681" customWidth="1"/>
    <col min="28" max="28" width="5.109375" style="681" customWidth="1"/>
    <col min="29" max="29" width="2.33203125" style="681" customWidth="1"/>
    <col min="30" max="30" width="6" style="681" customWidth="1"/>
    <col min="31" max="31" width="5.33203125" style="681" customWidth="1"/>
    <col min="32" max="32" width="6.44140625" style="681" customWidth="1"/>
    <col min="33" max="33" width="6.109375" style="681" customWidth="1"/>
    <col min="34" max="16384" width="9" style="681"/>
  </cols>
  <sheetData>
    <row r="1" spans="1:12" s="89" customFormat="1" ht="24" customHeight="1">
      <c r="A1" s="157" t="s">
        <v>1272</v>
      </c>
    </row>
    <row r="2" spans="1:12" s="89" customFormat="1" ht="13.5" customHeight="1" thickBot="1">
      <c r="A2" s="545" t="s">
        <v>1273</v>
      </c>
      <c r="C2" s="623"/>
      <c r="D2" s="623"/>
      <c r="E2" s="624"/>
      <c r="F2" s="624"/>
      <c r="G2" s="624"/>
      <c r="H2" s="624"/>
      <c r="I2" s="624"/>
      <c r="J2" s="624"/>
      <c r="K2" s="624"/>
      <c r="L2" s="478" t="s">
        <v>786</v>
      </c>
    </row>
    <row r="3" spans="1:12" s="89" customFormat="1" ht="15" customHeight="1">
      <c r="A3" s="4531" t="s">
        <v>11</v>
      </c>
      <c r="B3" s="4527"/>
      <c r="C3" s="4528" t="s">
        <v>788</v>
      </c>
      <c r="D3" s="4593" t="s">
        <v>789</v>
      </c>
      <c r="E3" s="4594"/>
      <c r="F3" s="4529"/>
      <c r="G3" s="4571" t="s">
        <v>11</v>
      </c>
      <c r="H3" s="4528"/>
      <c r="I3" s="4595" t="s">
        <v>788</v>
      </c>
      <c r="J3" s="4593" t="s">
        <v>789</v>
      </c>
      <c r="K3" s="4594"/>
      <c r="L3" s="4594"/>
    </row>
    <row r="4" spans="1:12" s="89" customFormat="1" ht="15" customHeight="1">
      <c r="A4" s="4594"/>
      <c r="B4" s="4529"/>
      <c r="C4" s="4529"/>
      <c r="D4" s="534" t="s">
        <v>16</v>
      </c>
      <c r="E4" s="534" t="s">
        <v>790</v>
      </c>
      <c r="F4" s="534" t="s">
        <v>791</v>
      </c>
      <c r="G4" s="4593"/>
      <c r="H4" s="4529"/>
      <c r="I4" s="4536"/>
      <c r="J4" s="534" t="s">
        <v>16</v>
      </c>
      <c r="K4" s="534" t="s">
        <v>790</v>
      </c>
      <c r="L4" s="519" t="s">
        <v>791</v>
      </c>
    </row>
    <row r="5" spans="1:12" s="89" customFormat="1" ht="21" customHeight="1">
      <c r="A5" s="625" t="s">
        <v>1274</v>
      </c>
      <c r="B5" s="626" t="s">
        <v>1275</v>
      </c>
      <c r="C5" s="627">
        <v>34833</v>
      </c>
      <c r="D5" s="628">
        <v>143273</v>
      </c>
      <c r="E5" s="628">
        <v>67340</v>
      </c>
      <c r="F5" s="628">
        <v>75933</v>
      </c>
      <c r="G5" s="629" t="s">
        <v>1276</v>
      </c>
      <c r="H5" s="626" t="s">
        <v>1277</v>
      </c>
      <c r="I5" s="630">
        <v>123063</v>
      </c>
      <c r="J5" s="631">
        <v>369135</v>
      </c>
      <c r="K5" s="631">
        <v>179737</v>
      </c>
      <c r="L5" s="631">
        <v>189398</v>
      </c>
    </row>
    <row r="6" spans="1:12" s="89" customFormat="1" ht="21" customHeight="1">
      <c r="A6" s="632">
        <v>1962</v>
      </c>
      <c r="B6" s="633" t="s">
        <v>1278</v>
      </c>
      <c r="C6" s="634">
        <v>39096</v>
      </c>
      <c r="D6" s="635">
        <v>155595</v>
      </c>
      <c r="E6" s="635">
        <v>73413</v>
      </c>
      <c r="F6" s="635">
        <v>82182</v>
      </c>
      <c r="G6" s="636">
        <v>1993</v>
      </c>
      <c r="H6" s="637" t="s">
        <v>1279</v>
      </c>
      <c r="I6" s="631">
        <v>124949</v>
      </c>
      <c r="J6" s="631">
        <v>370859</v>
      </c>
      <c r="K6" s="631">
        <v>180547</v>
      </c>
      <c r="L6" s="631">
        <v>190312</v>
      </c>
    </row>
    <row r="7" spans="1:12" s="89" customFormat="1" ht="21" customHeight="1">
      <c r="A7" s="632">
        <v>1963</v>
      </c>
      <c r="B7" s="633" t="s">
        <v>1280</v>
      </c>
      <c r="C7" s="634">
        <v>40641</v>
      </c>
      <c r="D7" s="635">
        <v>158823</v>
      </c>
      <c r="E7" s="635">
        <v>75059</v>
      </c>
      <c r="F7" s="635">
        <v>83764</v>
      </c>
      <c r="G7" s="636">
        <v>1994</v>
      </c>
      <c r="H7" s="637" t="s">
        <v>1281</v>
      </c>
      <c r="I7" s="631">
        <v>127189</v>
      </c>
      <c r="J7" s="631">
        <v>372700</v>
      </c>
      <c r="K7" s="631">
        <v>181587</v>
      </c>
      <c r="L7" s="631">
        <v>191113</v>
      </c>
    </row>
    <row r="8" spans="1:12" s="89" customFormat="1" ht="21" customHeight="1">
      <c r="A8" s="632">
        <v>1964</v>
      </c>
      <c r="B8" s="633" t="s">
        <v>1282</v>
      </c>
      <c r="C8" s="634">
        <v>42687</v>
      </c>
      <c r="D8" s="635">
        <v>162400</v>
      </c>
      <c r="E8" s="635">
        <v>76973</v>
      </c>
      <c r="F8" s="635">
        <v>85427</v>
      </c>
      <c r="G8" s="636">
        <v>1995</v>
      </c>
      <c r="H8" s="637" t="s">
        <v>1283</v>
      </c>
      <c r="I8" s="631">
        <v>128934</v>
      </c>
      <c r="J8" s="631">
        <v>373936</v>
      </c>
      <c r="K8" s="631">
        <v>182138</v>
      </c>
      <c r="L8" s="631">
        <v>191798</v>
      </c>
    </row>
    <row r="9" spans="1:12" s="89" customFormat="1" ht="21" customHeight="1">
      <c r="A9" s="632">
        <v>1965</v>
      </c>
      <c r="B9" s="633" t="s">
        <v>1284</v>
      </c>
      <c r="C9" s="634">
        <v>44981</v>
      </c>
      <c r="D9" s="635">
        <v>167692</v>
      </c>
      <c r="E9" s="635">
        <v>80074</v>
      </c>
      <c r="F9" s="635">
        <v>87618</v>
      </c>
      <c r="G9" s="636">
        <v>1996</v>
      </c>
      <c r="H9" s="637" t="s">
        <v>1285</v>
      </c>
      <c r="I9" s="631">
        <v>130905</v>
      </c>
      <c r="J9" s="631">
        <v>375137</v>
      </c>
      <c r="K9" s="631">
        <v>182681</v>
      </c>
      <c r="L9" s="631">
        <v>192456</v>
      </c>
    </row>
    <row r="10" spans="1:12" s="89" customFormat="1" ht="21" customHeight="1">
      <c r="A10" s="632">
        <v>1966</v>
      </c>
      <c r="B10" s="633" t="s">
        <v>1286</v>
      </c>
      <c r="C10" s="634">
        <v>48179</v>
      </c>
      <c r="D10" s="635">
        <v>175402</v>
      </c>
      <c r="E10" s="635">
        <v>83767</v>
      </c>
      <c r="F10" s="635">
        <v>91635</v>
      </c>
      <c r="G10" s="636">
        <v>1997</v>
      </c>
      <c r="H10" s="637" t="s">
        <v>1287</v>
      </c>
      <c r="I10" s="631">
        <v>132948</v>
      </c>
      <c r="J10" s="631">
        <v>376079</v>
      </c>
      <c r="K10" s="631">
        <v>182993</v>
      </c>
      <c r="L10" s="631">
        <v>193086</v>
      </c>
    </row>
    <row r="11" spans="1:12" s="89" customFormat="1" ht="21" customHeight="1">
      <c r="A11" s="632">
        <v>1967</v>
      </c>
      <c r="B11" s="633" t="s">
        <v>1288</v>
      </c>
      <c r="C11" s="634">
        <v>61007</v>
      </c>
      <c r="D11" s="635">
        <v>221502</v>
      </c>
      <c r="E11" s="635">
        <v>106879</v>
      </c>
      <c r="F11" s="635">
        <v>114623</v>
      </c>
      <c r="G11" s="636">
        <v>1998</v>
      </c>
      <c r="H11" s="637" t="s">
        <v>1289</v>
      </c>
      <c r="I11" s="631">
        <v>134815</v>
      </c>
      <c r="J11" s="631">
        <v>377499</v>
      </c>
      <c r="K11" s="631">
        <v>183653</v>
      </c>
      <c r="L11" s="631">
        <v>193846</v>
      </c>
    </row>
    <row r="12" spans="1:12" s="89" customFormat="1" ht="21" customHeight="1">
      <c r="A12" s="632">
        <v>1968</v>
      </c>
      <c r="B12" s="633" t="s">
        <v>1290</v>
      </c>
      <c r="C12" s="634">
        <v>65083</v>
      </c>
      <c r="D12" s="635">
        <v>228248</v>
      </c>
      <c r="E12" s="635">
        <v>111193</v>
      </c>
      <c r="F12" s="635">
        <v>117055</v>
      </c>
      <c r="G12" s="636">
        <v>1999</v>
      </c>
      <c r="H12" s="637" t="s">
        <v>1291</v>
      </c>
      <c r="I12" s="631">
        <v>136922</v>
      </c>
      <c r="J12" s="631">
        <v>378806</v>
      </c>
      <c r="K12" s="631">
        <v>184395</v>
      </c>
      <c r="L12" s="631">
        <v>194411</v>
      </c>
    </row>
    <row r="13" spans="1:12" s="89" customFormat="1" ht="21" customHeight="1">
      <c r="A13" s="632">
        <v>1969</v>
      </c>
      <c r="B13" s="633" t="s">
        <v>1292</v>
      </c>
      <c r="C13" s="634">
        <v>69568</v>
      </c>
      <c r="D13" s="635">
        <v>238383</v>
      </c>
      <c r="E13" s="635">
        <v>116966</v>
      </c>
      <c r="F13" s="635">
        <v>121417</v>
      </c>
      <c r="G13" s="636">
        <v>2000</v>
      </c>
      <c r="H13" s="637" t="s">
        <v>1293</v>
      </c>
      <c r="I13" s="631">
        <v>138570</v>
      </c>
      <c r="J13" s="631">
        <v>379561</v>
      </c>
      <c r="K13" s="631">
        <v>184566</v>
      </c>
      <c r="L13" s="631">
        <v>194995</v>
      </c>
    </row>
    <row r="14" spans="1:12" s="89" customFormat="1" ht="21" customHeight="1">
      <c r="A14" s="632">
        <v>1970</v>
      </c>
      <c r="B14" s="633" t="s">
        <v>1294</v>
      </c>
      <c r="C14" s="634">
        <v>73806</v>
      </c>
      <c r="D14" s="635">
        <v>248282</v>
      </c>
      <c r="E14" s="635">
        <v>122840</v>
      </c>
      <c r="F14" s="635">
        <v>125442</v>
      </c>
      <c r="G14" s="636">
        <v>2001</v>
      </c>
      <c r="H14" s="637" t="s">
        <v>1295</v>
      </c>
      <c r="I14" s="631">
        <v>140448</v>
      </c>
      <c r="J14" s="631">
        <v>380817</v>
      </c>
      <c r="K14" s="631">
        <v>185121</v>
      </c>
      <c r="L14" s="631">
        <v>195696</v>
      </c>
    </row>
    <row r="15" spans="1:12" s="89" customFormat="1" ht="21" customHeight="1">
      <c r="A15" s="632">
        <v>1971</v>
      </c>
      <c r="B15" s="633" t="s">
        <v>1296</v>
      </c>
      <c r="C15" s="634">
        <v>79040</v>
      </c>
      <c r="D15" s="635">
        <v>259875</v>
      </c>
      <c r="E15" s="635">
        <v>129333</v>
      </c>
      <c r="F15" s="635">
        <v>130542</v>
      </c>
      <c r="G15" s="636">
        <v>2002</v>
      </c>
      <c r="H15" s="637" t="s">
        <v>1297</v>
      </c>
      <c r="I15" s="631">
        <v>141856</v>
      </c>
      <c r="J15" s="631">
        <v>381098</v>
      </c>
      <c r="K15" s="631">
        <v>185014</v>
      </c>
      <c r="L15" s="631">
        <v>196084</v>
      </c>
    </row>
    <row r="16" spans="1:12" s="89" customFormat="1" ht="21" customHeight="1">
      <c r="A16" s="632">
        <v>1972</v>
      </c>
      <c r="B16" s="633" t="s">
        <v>1298</v>
      </c>
      <c r="C16" s="634">
        <v>82013</v>
      </c>
      <c r="D16" s="635">
        <v>267757</v>
      </c>
      <c r="E16" s="635">
        <v>133284</v>
      </c>
      <c r="F16" s="635">
        <v>134473</v>
      </c>
      <c r="G16" s="636">
        <v>2003</v>
      </c>
      <c r="H16" s="637" t="s">
        <v>1299</v>
      </c>
      <c r="I16" s="631">
        <v>152173</v>
      </c>
      <c r="J16" s="631">
        <v>407456</v>
      </c>
      <c r="K16" s="631">
        <v>197560</v>
      </c>
      <c r="L16" s="631">
        <v>209896</v>
      </c>
    </row>
    <row r="17" spans="1:25" s="89" customFormat="1" ht="21" customHeight="1">
      <c r="A17" s="632">
        <v>1973</v>
      </c>
      <c r="B17" s="633" t="s">
        <v>1300</v>
      </c>
      <c r="C17" s="634">
        <v>85165</v>
      </c>
      <c r="D17" s="635">
        <v>275992</v>
      </c>
      <c r="E17" s="635">
        <v>137363</v>
      </c>
      <c r="F17" s="635">
        <v>138629</v>
      </c>
      <c r="G17" s="636">
        <v>2004</v>
      </c>
      <c r="H17" s="637" t="s">
        <v>1301</v>
      </c>
      <c r="I17" s="631">
        <v>153901</v>
      </c>
      <c r="J17" s="631">
        <v>407610</v>
      </c>
      <c r="K17" s="631">
        <v>197528</v>
      </c>
      <c r="L17" s="631">
        <v>210082</v>
      </c>
    </row>
    <row r="18" spans="1:25" s="89" customFormat="1" ht="21" customHeight="1">
      <c r="A18" s="632">
        <v>1974</v>
      </c>
      <c r="B18" s="633" t="s">
        <v>1302</v>
      </c>
      <c r="C18" s="634">
        <v>89061</v>
      </c>
      <c r="D18" s="635">
        <v>289035</v>
      </c>
      <c r="E18" s="635">
        <v>143663</v>
      </c>
      <c r="F18" s="635">
        <v>145372</v>
      </c>
      <c r="G18" s="636">
        <v>2005</v>
      </c>
      <c r="H18" s="637" t="s">
        <v>1303</v>
      </c>
      <c r="I18" s="631">
        <v>160084</v>
      </c>
      <c r="J18" s="631">
        <v>420492</v>
      </c>
      <c r="K18" s="631">
        <v>203759</v>
      </c>
      <c r="L18" s="631">
        <v>216733</v>
      </c>
    </row>
    <row r="19" spans="1:25" s="89" customFormat="1" ht="21" customHeight="1">
      <c r="A19" s="632">
        <v>1975</v>
      </c>
      <c r="B19" s="633" t="s">
        <v>1304</v>
      </c>
      <c r="C19" s="634">
        <v>99391</v>
      </c>
      <c r="D19" s="635">
        <v>325962</v>
      </c>
      <c r="E19" s="635">
        <v>161880</v>
      </c>
      <c r="F19" s="635">
        <v>164082</v>
      </c>
      <c r="G19" s="636">
        <v>2006</v>
      </c>
      <c r="H19" s="637" t="s">
        <v>1305</v>
      </c>
      <c r="I19" s="631">
        <v>176730</v>
      </c>
      <c r="J19" s="631">
        <v>462011</v>
      </c>
      <c r="K19" s="631">
        <v>223956</v>
      </c>
      <c r="L19" s="631">
        <v>238055</v>
      </c>
    </row>
    <row r="20" spans="1:25" s="89" customFormat="1" ht="21" customHeight="1">
      <c r="A20" s="632">
        <v>1976</v>
      </c>
      <c r="B20" s="633" t="s">
        <v>1306</v>
      </c>
      <c r="C20" s="634">
        <v>101274</v>
      </c>
      <c r="D20" s="635">
        <v>332306</v>
      </c>
      <c r="E20" s="635">
        <v>165112</v>
      </c>
      <c r="F20" s="635">
        <v>167194</v>
      </c>
      <c r="G20" s="636">
        <v>2007</v>
      </c>
      <c r="H20" s="637" t="s">
        <v>1307</v>
      </c>
      <c r="I20" s="631">
        <v>179354</v>
      </c>
      <c r="J20" s="631">
        <v>462775</v>
      </c>
      <c r="K20" s="631">
        <v>224293</v>
      </c>
      <c r="L20" s="631">
        <v>238482</v>
      </c>
    </row>
    <row r="21" spans="1:25" s="89" customFormat="1" ht="21" customHeight="1">
      <c r="A21" s="632">
        <v>1977</v>
      </c>
      <c r="B21" s="633" t="s">
        <v>1308</v>
      </c>
      <c r="C21" s="634">
        <v>102647</v>
      </c>
      <c r="D21" s="635">
        <v>336657</v>
      </c>
      <c r="E21" s="635">
        <v>166979</v>
      </c>
      <c r="F21" s="635">
        <v>169678</v>
      </c>
      <c r="G21" s="636">
        <v>2008</v>
      </c>
      <c r="H21" s="637" t="s">
        <v>1309</v>
      </c>
      <c r="I21" s="631">
        <v>181883</v>
      </c>
      <c r="J21" s="631">
        <v>463284</v>
      </c>
      <c r="K21" s="631">
        <v>224772</v>
      </c>
      <c r="L21" s="631">
        <v>238512</v>
      </c>
    </row>
    <row r="22" spans="1:25" s="89" customFormat="1" ht="21" customHeight="1">
      <c r="A22" s="632">
        <v>1978</v>
      </c>
      <c r="B22" s="633" t="s">
        <v>1310</v>
      </c>
      <c r="C22" s="634">
        <v>103705</v>
      </c>
      <c r="D22" s="635">
        <v>339888</v>
      </c>
      <c r="E22" s="635">
        <v>168139</v>
      </c>
      <c r="F22" s="635">
        <v>171749</v>
      </c>
      <c r="G22" s="636">
        <v>2009</v>
      </c>
      <c r="H22" s="637" t="s">
        <v>1311</v>
      </c>
      <c r="I22" s="631">
        <v>184458</v>
      </c>
      <c r="J22" s="631">
        <v>463582</v>
      </c>
      <c r="K22" s="631">
        <v>224973</v>
      </c>
      <c r="L22" s="631">
        <v>238609</v>
      </c>
    </row>
    <row r="23" spans="1:25" s="89" customFormat="1" ht="21" customHeight="1">
      <c r="A23" s="632">
        <v>1979</v>
      </c>
      <c r="B23" s="633" t="s">
        <v>1312</v>
      </c>
      <c r="C23" s="634">
        <v>104508</v>
      </c>
      <c r="D23" s="635">
        <v>342869</v>
      </c>
      <c r="E23" s="635">
        <v>169210</v>
      </c>
      <c r="F23" s="635">
        <v>173659</v>
      </c>
      <c r="G23" s="636">
        <v>2010</v>
      </c>
      <c r="H23" s="637" t="s">
        <v>1313</v>
      </c>
      <c r="I23" s="631">
        <v>186799</v>
      </c>
      <c r="J23" s="631">
        <v>464558</v>
      </c>
      <c r="K23" s="631">
        <v>225360</v>
      </c>
      <c r="L23" s="631">
        <v>239198</v>
      </c>
    </row>
    <row r="24" spans="1:25" s="89" customFormat="1" ht="21" customHeight="1">
      <c r="A24" s="632">
        <v>1980</v>
      </c>
      <c r="B24" s="633" t="s">
        <v>1314</v>
      </c>
      <c r="C24" s="634">
        <v>105118</v>
      </c>
      <c r="D24" s="635">
        <v>345168</v>
      </c>
      <c r="E24" s="635">
        <v>169899</v>
      </c>
      <c r="F24" s="635">
        <v>175269</v>
      </c>
      <c r="G24" s="636">
        <v>2011</v>
      </c>
      <c r="H24" s="637" t="s">
        <v>1315</v>
      </c>
      <c r="I24" s="638">
        <v>189032</v>
      </c>
      <c r="J24" s="638">
        <v>465273</v>
      </c>
      <c r="K24" s="638">
        <v>225860</v>
      </c>
      <c r="L24" s="639">
        <v>239413</v>
      </c>
    </row>
    <row r="25" spans="1:25" s="89" customFormat="1" ht="21" customHeight="1">
      <c r="A25" s="632">
        <v>1981</v>
      </c>
      <c r="B25" s="633" t="s">
        <v>1316</v>
      </c>
      <c r="C25" s="634">
        <v>106153</v>
      </c>
      <c r="D25" s="635">
        <v>348333</v>
      </c>
      <c r="E25" s="635">
        <v>171233</v>
      </c>
      <c r="F25" s="635">
        <v>177100</v>
      </c>
      <c r="G25" s="636">
        <v>2012</v>
      </c>
      <c r="H25" s="637" t="s">
        <v>1317</v>
      </c>
      <c r="I25" s="638">
        <v>191075</v>
      </c>
      <c r="J25" s="638">
        <v>465391</v>
      </c>
      <c r="K25" s="638">
        <v>225918</v>
      </c>
      <c r="L25" s="639">
        <v>239473</v>
      </c>
    </row>
    <row r="26" spans="1:25" s="89" customFormat="1" ht="21" customHeight="1">
      <c r="A26" s="632">
        <v>1982</v>
      </c>
      <c r="B26" s="633" t="s">
        <v>1318</v>
      </c>
      <c r="C26" s="634">
        <v>107647</v>
      </c>
      <c r="D26" s="635">
        <v>351168</v>
      </c>
      <c r="E26" s="635">
        <v>172403</v>
      </c>
      <c r="F26" s="635">
        <v>178765</v>
      </c>
      <c r="G26" s="636">
        <v>2013</v>
      </c>
      <c r="H26" s="637" t="s">
        <v>1319</v>
      </c>
      <c r="I26" s="638">
        <v>196983</v>
      </c>
      <c r="J26" s="638">
        <v>471892</v>
      </c>
      <c r="K26" s="638">
        <v>228720</v>
      </c>
      <c r="L26" s="639">
        <v>243172</v>
      </c>
    </row>
    <row r="27" spans="1:25" s="89" customFormat="1" ht="21" customHeight="1">
      <c r="A27" s="632">
        <v>1983</v>
      </c>
      <c r="B27" s="633" t="s">
        <v>1320</v>
      </c>
      <c r="C27" s="634">
        <v>109443</v>
      </c>
      <c r="D27" s="635">
        <v>354606</v>
      </c>
      <c r="E27" s="635">
        <v>174167</v>
      </c>
      <c r="F27" s="635">
        <v>180439</v>
      </c>
      <c r="G27" s="636">
        <v>2014</v>
      </c>
      <c r="H27" s="637" t="s">
        <v>1321</v>
      </c>
      <c r="I27" s="640">
        <v>198688</v>
      </c>
      <c r="J27" s="640">
        <v>471543</v>
      </c>
      <c r="K27" s="640">
        <v>228519</v>
      </c>
      <c r="L27" s="641">
        <v>243024</v>
      </c>
    </row>
    <row r="28" spans="1:25" s="89" customFormat="1" ht="21" customHeight="1">
      <c r="A28" s="632">
        <v>1984</v>
      </c>
      <c r="B28" s="633" t="s">
        <v>1322</v>
      </c>
      <c r="C28" s="634">
        <v>110742</v>
      </c>
      <c r="D28" s="635">
        <v>356756</v>
      </c>
      <c r="E28" s="635">
        <v>174831</v>
      </c>
      <c r="F28" s="635">
        <v>181925</v>
      </c>
      <c r="G28" s="636">
        <v>2015</v>
      </c>
      <c r="H28" s="637" t="s">
        <v>1323</v>
      </c>
      <c r="I28" s="640">
        <v>200564</v>
      </c>
      <c r="J28" s="640">
        <v>470944</v>
      </c>
      <c r="K28" s="640">
        <v>228499</v>
      </c>
      <c r="L28" s="641">
        <v>242445</v>
      </c>
    </row>
    <row r="29" spans="1:25" s="89" customFormat="1" ht="21" customHeight="1">
      <c r="A29" s="632">
        <v>1985</v>
      </c>
      <c r="B29" s="633" t="s">
        <v>1324</v>
      </c>
      <c r="C29" s="634">
        <v>111916</v>
      </c>
      <c r="D29" s="642">
        <v>358259</v>
      </c>
      <c r="E29" s="642">
        <v>175217</v>
      </c>
      <c r="F29" s="643">
        <v>183042</v>
      </c>
      <c r="G29" s="636">
        <v>2016</v>
      </c>
      <c r="H29" s="637" t="s">
        <v>1325</v>
      </c>
      <c r="I29" s="641">
        <v>202995</v>
      </c>
      <c r="J29" s="641">
        <v>470630</v>
      </c>
      <c r="K29" s="641">
        <v>228736</v>
      </c>
      <c r="L29" s="641">
        <v>241894</v>
      </c>
      <c r="M29" s="545"/>
      <c r="N29" s="545"/>
      <c r="O29" s="545"/>
      <c r="P29" s="545"/>
      <c r="Q29" s="545"/>
      <c r="R29" s="545"/>
      <c r="S29" s="545"/>
      <c r="T29" s="545"/>
      <c r="U29" s="545"/>
      <c r="V29" s="545"/>
      <c r="W29" s="545"/>
      <c r="X29" s="545"/>
      <c r="Y29" s="545"/>
    </row>
    <row r="30" spans="1:25" s="89" customFormat="1" ht="21" customHeight="1">
      <c r="A30" s="632">
        <v>1986</v>
      </c>
      <c r="B30" s="637" t="s">
        <v>1326</v>
      </c>
      <c r="C30" s="642">
        <v>113149</v>
      </c>
      <c r="D30" s="642">
        <v>360343</v>
      </c>
      <c r="E30" s="642">
        <v>176141</v>
      </c>
      <c r="F30" s="643">
        <v>184202</v>
      </c>
      <c r="G30" s="636">
        <v>2017</v>
      </c>
      <c r="H30" s="637" t="s">
        <v>1327</v>
      </c>
      <c r="I30" s="641">
        <v>204831</v>
      </c>
      <c r="J30" s="641">
        <v>469499</v>
      </c>
      <c r="K30" s="641">
        <v>228247</v>
      </c>
      <c r="L30" s="641">
        <v>241252</v>
      </c>
      <c r="M30" s="545"/>
      <c r="N30" s="545"/>
      <c r="O30" s="545"/>
      <c r="P30" s="545"/>
      <c r="Q30" s="545"/>
      <c r="R30" s="545"/>
      <c r="S30" s="545"/>
      <c r="T30" s="545"/>
      <c r="U30" s="545"/>
      <c r="V30" s="545"/>
      <c r="W30" s="545"/>
      <c r="X30" s="545"/>
      <c r="Y30" s="545"/>
    </row>
    <row r="31" spans="1:25" s="89" customFormat="1" ht="21" customHeight="1">
      <c r="A31" s="632">
        <v>1987</v>
      </c>
      <c r="B31" s="637" t="s">
        <v>1328</v>
      </c>
      <c r="C31" s="642">
        <v>114876</v>
      </c>
      <c r="D31" s="642">
        <v>362391</v>
      </c>
      <c r="E31" s="642">
        <v>177161</v>
      </c>
      <c r="F31" s="643">
        <v>185230</v>
      </c>
      <c r="G31" s="636">
        <v>2018</v>
      </c>
      <c r="H31" s="637" t="s">
        <v>1329</v>
      </c>
      <c r="I31" s="644">
        <v>206888</v>
      </c>
      <c r="J31" s="644">
        <v>468987</v>
      </c>
      <c r="K31" s="644">
        <v>228276</v>
      </c>
      <c r="L31" s="644">
        <v>240711</v>
      </c>
      <c r="M31" s="545"/>
      <c r="N31" s="545"/>
      <c r="O31" s="545"/>
      <c r="P31" s="545"/>
      <c r="Q31" s="545"/>
      <c r="R31" s="545"/>
      <c r="S31" s="545"/>
      <c r="T31" s="545"/>
      <c r="U31" s="545"/>
      <c r="V31" s="545"/>
      <c r="W31" s="545"/>
      <c r="X31" s="545"/>
      <c r="Y31" s="545"/>
    </row>
    <row r="32" spans="1:25" s="89" customFormat="1" ht="21" customHeight="1">
      <c r="A32" s="632">
        <v>1988</v>
      </c>
      <c r="B32" s="637" t="s">
        <v>1330</v>
      </c>
      <c r="C32" s="642">
        <v>115938</v>
      </c>
      <c r="D32" s="642">
        <v>363123</v>
      </c>
      <c r="E32" s="642">
        <v>177136</v>
      </c>
      <c r="F32" s="643">
        <v>185987</v>
      </c>
      <c r="G32" s="632">
        <v>2019</v>
      </c>
      <c r="H32" s="637" t="s">
        <v>352</v>
      </c>
      <c r="I32" s="641">
        <v>209148</v>
      </c>
      <c r="J32" s="641">
        <v>468380</v>
      </c>
      <c r="K32" s="641">
        <v>228101</v>
      </c>
      <c r="L32" s="641">
        <v>240279</v>
      </c>
      <c r="M32" s="545"/>
      <c r="N32" s="545"/>
      <c r="O32" s="545"/>
      <c r="P32" s="545"/>
      <c r="Q32" s="545"/>
      <c r="R32" s="545"/>
      <c r="S32" s="545"/>
      <c r="T32" s="545"/>
      <c r="U32" s="545"/>
      <c r="V32" s="545"/>
      <c r="W32" s="545"/>
      <c r="X32" s="545"/>
      <c r="Y32" s="545"/>
    </row>
    <row r="33" spans="1:37" s="89" customFormat="1" ht="21" customHeight="1">
      <c r="A33" s="632">
        <v>1989</v>
      </c>
      <c r="B33" s="637" t="s">
        <v>1331</v>
      </c>
      <c r="C33" s="642">
        <v>117478</v>
      </c>
      <c r="D33" s="642">
        <v>364281</v>
      </c>
      <c r="E33" s="642">
        <v>177548</v>
      </c>
      <c r="F33" s="643">
        <v>186733</v>
      </c>
      <c r="G33" s="632">
        <v>2020</v>
      </c>
      <c r="H33" s="637" t="s">
        <v>1332</v>
      </c>
      <c r="I33" s="641">
        <v>211391</v>
      </c>
      <c r="J33" s="641">
        <v>467837</v>
      </c>
      <c r="K33" s="641">
        <v>228130</v>
      </c>
      <c r="L33" s="641">
        <v>239707</v>
      </c>
      <c r="M33" s="545"/>
      <c r="N33" s="545"/>
      <c r="O33" s="545"/>
      <c r="P33" s="545"/>
      <c r="Q33" s="545"/>
      <c r="R33" s="545"/>
      <c r="S33" s="545"/>
      <c r="T33" s="545"/>
      <c r="U33" s="545"/>
      <c r="V33" s="545"/>
      <c r="W33" s="545"/>
      <c r="X33" s="545"/>
      <c r="Y33" s="545"/>
    </row>
    <row r="34" spans="1:37" s="89" customFormat="1" ht="21" customHeight="1">
      <c r="A34" s="632">
        <v>1990</v>
      </c>
      <c r="B34" s="637" t="s">
        <v>1333</v>
      </c>
      <c r="C34" s="642">
        <v>118897</v>
      </c>
      <c r="D34" s="642">
        <v>365561</v>
      </c>
      <c r="E34" s="642">
        <v>178121</v>
      </c>
      <c r="F34" s="643">
        <v>187440</v>
      </c>
      <c r="G34" s="645">
        <v>2021</v>
      </c>
      <c r="H34" s="646" t="s">
        <v>1334</v>
      </c>
      <c r="I34" s="647">
        <v>212621</v>
      </c>
      <c r="J34" s="647">
        <v>465402</v>
      </c>
      <c r="K34" s="647">
        <v>226887</v>
      </c>
      <c r="L34" s="647">
        <v>238515</v>
      </c>
      <c r="M34" s="545"/>
      <c r="N34" s="545"/>
      <c r="O34" s="545"/>
      <c r="P34" s="545"/>
      <c r="Q34" s="545"/>
      <c r="R34" s="545"/>
      <c r="S34" s="545"/>
      <c r="T34" s="545"/>
      <c r="U34" s="545"/>
      <c r="V34" s="545"/>
      <c r="W34" s="545"/>
      <c r="X34" s="545"/>
      <c r="Y34" s="545"/>
    </row>
    <row r="35" spans="1:37" s="89" customFormat="1" ht="21" customHeight="1" thickBot="1">
      <c r="A35" s="648">
        <v>1991</v>
      </c>
      <c r="B35" s="649" t="s">
        <v>1334</v>
      </c>
      <c r="C35" s="650">
        <v>120801</v>
      </c>
      <c r="D35" s="651">
        <v>367273</v>
      </c>
      <c r="E35" s="651">
        <v>178811</v>
      </c>
      <c r="F35" s="651">
        <v>188462</v>
      </c>
      <c r="G35" s="652"/>
      <c r="H35" s="653"/>
      <c r="I35" s="654"/>
      <c r="J35" s="655"/>
      <c r="K35" s="655"/>
      <c r="L35" s="655"/>
      <c r="M35" s="545"/>
      <c r="N35" s="545"/>
      <c r="O35" s="545"/>
      <c r="P35" s="545"/>
      <c r="Q35" s="545"/>
      <c r="R35" s="545"/>
      <c r="S35" s="545"/>
      <c r="T35" s="545"/>
      <c r="U35" s="545"/>
      <c r="V35" s="545"/>
      <c r="W35" s="545"/>
      <c r="X35" s="545"/>
      <c r="Y35" s="545"/>
    </row>
    <row r="36" spans="1:37" s="89" customFormat="1" ht="13.5" customHeight="1">
      <c r="A36" s="89" t="s">
        <v>1335</v>
      </c>
      <c r="F36" s="656"/>
      <c r="G36" s="632"/>
      <c r="H36" s="633"/>
      <c r="I36" s="657"/>
      <c r="J36" s="657"/>
      <c r="K36" s="657"/>
      <c r="L36" s="657"/>
      <c r="M36" s="545"/>
      <c r="N36" s="545"/>
      <c r="O36" s="545"/>
      <c r="P36" s="545"/>
      <c r="Q36" s="545"/>
      <c r="R36" s="545"/>
      <c r="S36" s="545"/>
      <c r="T36" s="545"/>
      <c r="U36" s="545"/>
      <c r="V36" s="545"/>
      <c r="W36" s="545"/>
      <c r="X36" s="545"/>
      <c r="Y36" s="545"/>
    </row>
    <row r="37" spans="1:37" s="89" customFormat="1" ht="13.5" customHeight="1">
      <c r="A37" s="89" t="s">
        <v>1336</v>
      </c>
      <c r="F37" s="656"/>
      <c r="G37" s="632"/>
      <c r="H37" s="633"/>
      <c r="I37" s="657"/>
      <c r="J37" s="657"/>
      <c r="K37" s="657"/>
      <c r="L37" s="657"/>
      <c r="M37" s="545"/>
      <c r="N37" s="545"/>
      <c r="O37" s="545"/>
      <c r="P37" s="545"/>
      <c r="Q37" s="545"/>
      <c r="R37" s="545"/>
      <c r="S37" s="545"/>
      <c r="T37" s="545"/>
      <c r="U37" s="545"/>
      <c r="V37" s="545"/>
      <c r="W37" s="545"/>
      <c r="X37" s="545"/>
      <c r="Y37" s="545"/>
    </row>
    <row r="38" spans="1:37" s="89" customFormat="1" ht="13.5" customHeight="1">
      <c r="A38" s="180" t="s">
        <v>1337</v>
      </c>
      <c r="C38" s="180"/>
      <c r="D38" s="180"/>
      <c r="E38" s="180"/>
      <c r="F38" s="180"/>
      <c r="G38" s="180"/>
      <c r="H38" s="180"/>
      <c r="I38" s="180"/>
      <c r="J38" s="180"/>
      <c r="K38" s="180"/>
      <c r="L38" s="180"/>
      <c r="M38" s="180"/>
      <c r="N38" s="180"/>
      <c r="O38" s="180"/>
      <c r="P38" s="180"/>
      <c r="Q38" s="180"/>
      <c r="R38" s="180"/>
      <c r="S38" s="180"/>
      <c r="T38" s="180"/>
      <c r="U38" s="180"/>
      <c r="V38" s="180"/>
      <c r="W38" s="180"/>
      <c r="X38" s="180"/>
    </row>
    <row r="39" spans="1:37" s="89" customFormat="1" ht="13.5" customHeight="1">
      <c r="A39" s="180" t="s">
        <v>1338</v>
      </c>
      <c r="B39" s="545"/>
      <c r="C39" s="180"/>
      <c r="D39" s="180"/>
      <c r="E39" s="180"/>
      <c r="F39" s="180"/>
      <c r="G39" s="180"/>
      <c r="H39" s="180"/>
      <c r="I39" s="180"/>
      <c r="J39" s="180"/>
      <c r="K39" s="180"/>
      <c r="L39" s="180"/>
      <c r="M39" s="180"/>
      <c r="N39" s="180"/>
      <c r="O39" s="180"/>
      <c r="P39" s="180"/>
      <c r="Q39" s="180"/>
      <c r="R39" s="180"/>
      <c r="S39" s="180"/>
      <c r="T39" s="180"/>
      <c r="U39" s="180"/>
      <c r="V39" s="180"/>
      <c r="W39" s="180"/>
      <c r="X39" s="180"/>
    </row>
    <row r="40" spans="1:37" s="89" customFormat="1" ht="13.5" customHeight="1">
      <c r="A40" s="180" t="s">
        <v>1339</v>
      </c>
      <c r="B40" s="545"/>
      <c r="C40" s="180"/>
      <c r="D40" s="180"/>
      <c r="E40" s="180"/>
      <c r="F40" s="180"/>
      <c r="G40" s="180"/>
      <c r="H40" s="180"/>
      <c r="I40" s="180"/>
      <c r="J40" s="180"/>
      <c r="K40" s="180"/>
      <c r="L40" s="180"/>
      <c r="M40" s="180"/>
      <c r="N40" s="180"/>
      <c r="O40" s="180"/>
      <c r="P40" s="180"/>
      <c r="Q40" s="180"/>
      <c r="R40" s="180"/>
      <c r="S40" s="180"/>
      <c r="T40" s="180"/>
      <c r="U40" s="180"/>
      <c r="V40" s="180"/>
      <c r="W40" s="180"/>
      <c r="X40" s="180"/>
    </row>
    <row r="41" spans="1:37" s="89" customFormat="1" ht="13.5" customHeight="1">
      <c r="A41" s="180"/>
      <c r="B41" s="545"/>
      <c r="C41" s="180"/>
      <c r="D41" s="180"/>
      <c r="E41" s="180"/>
      <c r="F41" s="180"/>
      <c r="G41" s="180"/>
      <c r="H41" s="180"/>
      <c r="I41" s="180"/>
      <c r="J41" s="180"/>
      <c r="K41" s="180"/>
      <c r="L41" s="180"/>
      <c r="M41" s="180"/>
      <c r="N41" s="180"/>
      <c r="O41" s="180"/>
      <c r="P41" s="180"/>
      <c r="Q41" s="180"/>
      <c r="R41" s="180"/>
      <c r="S41" s="180"/>
      <c r="T41" s="180"/>
      <c r="U41" s="180"/>
      <c r="V41" s="180"/>
      <c r="W41" s="180"/>
      <c r="X41" s="180"/>
    </row>
    <row r="42" spans="1:37" s="89" customFormat="1" ht="13.5" customHeight="1">
      <c r="A42" s="180"/>
      <c r="B42" s="545"/>
      <c r="C42" s="180"/>
      <c r="D42" s="180"/>
      <c r="E42" s="180"/>
      <c r="F42" s="180"/>
      <c r="G42" s="180"/>
      <c r="H42" s="180"/>
      <c r="I42" s="180"/>
      <c r="J42" s="180"/>
      <c r="K42" s="180"/>
      <c r="L42" s="180"/>
      <c r="M42" s="180"/>
      <c r="N42" s="180"/>
      <c r="O42" s="180"/>
      <c r="P42" s="180"/>
      <c r="Q42" s="180"/>
      <c r="R42" s="180"/>
      <c r="S42" s="180"/>
      <c r="T42" s="180"/>
      <c r="U42" s="180"/>
      <c r="V42" s="180"/>
      <c r="W42" s="180"/>
      <c r="X42" s="180"/>
    </row>
    <row r="43" spans="1:37" s="89" customFormat="1" ht="13.5" customHeight="1">
      <c r="A43" s="180"/>
      <c r="B43" s="545"/>
      <c r="C43" s="180"/>
      <c r="D43" s="180"/>
      <c r="E43" s="180"/>
      <c r="F43" s="180"/>
      <c r="G43" s="180"/>
      <c r="H43" s="180"/>
      <c r="I43" s="180"/>
      <c r="J43" s="180"/>
      <c r="K43" s="180"/>
      <c r="L43" s="180"/>
      <c r="M43" s="180"/>
      <c r="N43" s="180"/>
      <c r="O43" s="180"/>
      <c r="P43" s="180"/>
      <c r="Q43" s="180"/>
      <c r="R43" s="180"/>
      <c r="S43" s="180"/>
      <c r="T43" s="180"/>
      <c r="U43" s="180"/>
      <c r="V43" s="180"/>
      <c r="W43" s="180"/>
      <c r="X43" s="180"/>
    </row>
    <row r="44" spans="1:37" s="89" customFormat="1" ht="13.5" customHeight="1">
      <c r="A44" s="180"/>
      <c r="B44" s="545"/>
      <c r="C44" s="180"/>
      <c r="D44" s="180"/>
      <c r="E44" s="180"/>
      <c r="F44" s="180"/>
      <c r="G44" s="180"/>
      <c r="H44" s="180"/>
      <c r="I44" s="180"/>
      <c r="J44" s="180"/>
      <c r="K44" s="180"/>
      <c r="L44" s="180"/>
      <c r="M44" s="180"/>
      <c r="N44" s="180"/>
      <c r="O44" s="180"/>
      <c r="P44" s="180"/>
      <c r="Q44" s="180"/>
      <c r="R44" s="180"/>
      <c r="S44" s="180"/>
      <c r="T44" s="180"/>
      <c r="U44" s="180"/>
      <c r="V44" s="180"/>
      <c r="W44" s="180"/>
      <c r="X44" s="180"/>
    </row>
    <row r="45" spans="1:37" s="89" customFormat="1" ht="13.5" customHeight="1">
      <c r="A45" s="180"/>
      <c r="B45" s="545"/>
      <c r="C45" s="180"/>
      <c r="D45" s="180"/>
      <c r="E45" s="180"/>
      <c r="F45" s="180"/>
      <c r="G45" s="180"/>
      <c r="H45" s="180"/>
      <c r="I45" s="180"/>
      <c r="J45" s="180"/>
      <c r="K45" s="180"/>
      <c r="L45" s="180"/>
      <c r="M45" s="180"/>
      <c r="N45" s="180"/>
      <c r="O45" s="180"/>
      <c r="P45" s="180"/>
      <c r="Q45" s="180"/>
      <c r="R45" s="180"/>
      <c r="S45" s="180"/>
      <c r="T45" s="180"/>
      <c r="U45" s="180"/>
      <c r="V45" s="180"/>
      <c r="W45" s="180"/>
      <c r="X45" s="180"/>
    </row>
    <row r="46" spans="1:37" s="89" customFormat="1" ht="19.2">
      <c r="A46" s="658"/>
      <c r="B46" s="659"/>
      <c r="C46" s="660"/>
      <c r="D46" s="660"/>
      <c r="E46" s="660"/>
      <c r="F46" s="660"/>
      <c r="G46" s="545"/>
      <c r="H46" s="545"/>
      <c r="I46" s="545"/>
      <c r="J46" s="545"/>
      <c r="K46" s="545"/>
      <c r="L46" s="567"/>
    </row>
    <row r="47" spans="1:37" s="89" customFormat="1" ht="13.5" customHeight="1">
      <c r="A47" s="4592"/>
      <c r="B47" s="4592"/>
      <c r="C47" s="4592"/>
      <c r="D47" s="4592"/>
      <c r="E47" s="4592"/>
      <c r="F47" s="4592"/>
      <c r="G47" s="4592"/>
      <c r="H47" s="4592"/>
      <c r="I47" s="4592"/>
      <c r="J47" s="4592"/>
      <c r="K47" s="4592"/>
      <c r="L47" s="4592"/>
    </row>
    <row r="48" spans="1:37" s="89" customFormat="1" ht="13.5" customHeight="1">
      <c r="A48" s="4592"/>
      <c r="B48" s="4592"/>
      <c r="C48" s="4592"/>
      <c r="D48" s="661"/>
      <c r="E48" s="661"/>
      <c r="F48" s="661"/>
      <c r="G48" s="4592"/>
      <c r="H48" s="4592"/>
      <c r="I48" s="4592"/>
      <c r="J48" s="661"/>
      <c r="K48" s="661"/>
      <c r="L48" s="661"/>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row>
    <row r="49" spans="1:37" s="89" customFormat="1" ht="13.5" customHeight="1">
      <c r="A49" s="632"/>
      <c r="B49" s="633"/>
      <c r="C49" s="662"/>
      <c r="D49" s="662"/>
      <c r="E49" s="662"/>
      <c r="F49" s="662"/>
      <c r="G49" s="632"/>
      <c r="H49" s="633"/>
      <c r="I49" s="663"/>
      <c r="J49" s="663"/>
      <c r="K49" s="663"/>
      <c r="L49" s="663"/>
      <c r="N49" s="545"/>
      <c r="O49" s="664"/>
      <c r="P49" s="664"/>
      <c r="Q49" s="664"/>
      <c r="R49" s="664"/>
      <c r="S49" s="545"/>
      <c r="T49" s="665"/>
      <c r="U49" s="665"/>
      <c r="V49" s="665"/>
      <c r="W49" s="665"/>
      <c r="X49" s="545"/>
      <c r="Y49" s="666"/>
      <c r="Z49" s="666"/>
      <c r="AA49" s="666"/>
      <c r="AB49" s="666"/>
      <c r="AC49" s="545"/>
      <c r="AD49" s="666"/>
      <c r="AE49" s="666"/>
      <c r="AF49" s="666"/>
      <c r="AG49" s="666"/>
      <c r="AH49" s="667"/>
      <c r="AI49" s="667"/>
      <c r="AJ49" s="667"/>
      <c r="AK49" s="667"/>
    </row>
    <row r="50" spans="1:37" s="89" customFormat="1" ht="13.5" customHeight="1">
      <c r="A50" s="632"/>
      <c r="B50" s="633"/>
      <c r="C50" s="663"/>
      <c r="D50" s="663"/>
      <c r="E50" s="663"/>
      <c r="F50" s="663"/>
      <c r="G50" s="632"/>
      <c r="H50" s="633"/>
      <c r="I50" s="663"/>
      <c r="J50" s="663"/>
      <c r="K50" s="663"/>
      <c r="L50" s="663"/>
      <c r="N50" s="545"/>
      <c r="O50" s="668"/>
      <c r="P50" s="668"/>
      <c r="Q50" s="668"/>
      <c r="R50" s="668"/>
      <c r="S50" s="545"/>
      <c r="T50" s="669"/>
      <c r="U50" s="669"/>
      <c r="V50" s="669"/>
      <c r="W50" s="669"/>
      <c r="X50" s="545"/>
      <c r="Y50" s="666"/>
      <c r="Z50" s="666"/>
      <c r="AA50" s="666"/>
      <c r="AB50" s="666"/>
      <c r="AC50" s="545"/>
      <c r="AD50" s="666"/>
      <c r="AE50" s="666"/>
      <c r="AF50" s="666"/>
      <c r="AG50" s="666"/>
      <c r="AH50" s="667"/>
      <c r="AI50" s="667"/>
      <c r="AJ50" s="667"/>
      <c r="AK50" s="667"/>
    </row>
    <row r="51" spans="1:37" s="89" customFormat="1" ht="13.5" customHeight="1">
      <c r="A51" s="632"/>
      <c r="B51" s="633"/>
      <c r="C51" s="663"/>
      <c r="D51" s="663"/>
      <c r="E51" s="663"/>
      <c r="F51" s="663"/>
      <c r="G51" s="632"/>
      <c r="H51" s="633"/>
      <c r="I51" s="663"/>
      <c r="J51" s="663"/>
      <c r="K51" s="663"/>
      <c r="L51" s="663"/>
      <c r="N51" s="545"/>
      <c r="O51" s="668"/>
      <c r="P51" s="668"/>
      <c r="Q51" s="668"/>
      <c r="R51" s="668"/>
      <c r="S51" s="545"/>
      <c r="T51" s="669"/>
      <c r="U51" s="669"/>
      <c r="V51" s="669"/>
      <c r="W51" s="669"/>
      <c r="X51" s="545"/>
      <c r="Y51" s="666"/>
      <c r="Z51" s="666"/>
      <c r="AA51" s="666"/>
      <c r="AB51" s="666"/>
      <c r="AC51" s="545"/>
      <c r="AD51" s="666"/>
      <c r="AE51" s="666"/>
      <c r="AF51" s="666"/>
      <c r="AG51" s="666"/>
      <c r="AH51" s="667"/>
      <c r="AI51" s="667"/>
      <c r="AJ51" s="667"/>
      <c r="AK51" s="667"/>
    </row>
    <row r="52" spans="1:37" s="89" customFormat="1" ht="13.5" customHeight="1">
      <c r="A52" s="632"/>
      <c r="B52" s="633"/>
      <c r="C52" s="663"/>
      <c r="D52" s="663"/>
      <c r="E52" s="663"/>
      <c r="F52" s="663"/>
      <c r="G52" s="632"/>
      <c r="H52" s="633"/>
      <c r="I52" s="663"/>
      <c r="J52" s="663"/>
      <c r="K52" s="663"/>
      <c r="L52" s="663"/>
      <c r="N52" s="545"/>
      <c r="O52" s="668"/>
      <c r="P52" s="668"/>
      <c r="Q52" s="668"/>
      <c r="R52" s="668"/>
      <c r="S52" s="545"/>
      <c r="T52" s="669"/>
      <c r="U52" s="669"/>
      <c r="V52" s="669"/>
      <c r="W52" s="669"/>
      <c r="X52" s="545"/>
      <c r="Y52" s="666"/>
      <c r="Z52" s="666"/>
      <c r="AA52" s="666"/>
      <c r="AB52" s="666"/>
      <c r="AC52" s="545"/>
      <c r="AD52" s="666"/>
      <c r="AE52" s="666"/>
      <c r="AF52" s="666"/>
      <c r="AG52" s="666"/>
      <c r="AH52" s="667"/>
      <c r="AI52" s="667"/>
      <c r="AJ52" s="667"/>
      <c r="AK52" s="667"/>
    </row>
    <row r="53" spans="1:37" s="89" customFormat="1" ht="13.5" customHeight="1">
      <c r="A53" s="632"/>
      <c r="B53" s="633"/>
      <c r="C53" s="663"/>
      <c r="D53" s="663"/>
      <c r="E53" s="663"/>
      <c r="F53" s="663"/>
      <c r="G53" s="632"/>
      <c r="H53" s="633"/>
      <c r="I53" s="663"/>
      <c r="J53" s="663"/>
      <c r="K53" s="663"/>
      <c r="L53" s="663"/>
      <c r="N53" s="545"/>
      <c r="O53" s="668"/>
      <c r="P53" s="668"/>
      <c r="Q53" s="668"/>
      <c r="R53" s="668"/>
      <c r="S53" s="545"/>
      <c r="T53" s="669"/>
      <c r="U53" s="669"/>
      <c r="V53" s="669"/>
      <c r="W53" s="669"/>
      <c r="X53" s="545"/>
      <c r="Y53" s="666"/>
      <c r="Z53" s="666"/>
      <c r="AA53" s="666"/>
      <c r="AB53" s="666"/>
      <c r="AC53" s="545"/>
      <c r="AD53" s="666"/>
      <c r="AE53" s="666"/>
      <c r="AF53" s="666"/>
      <c r="AG53" s="666"/>
      <c r="AH53" s="667"/>
      <c r="AI53" s="667"/>
      <c r="AJ53" s="667"/>
      <c r="AK53" s="667"/>
    </row>
    <row r="54" spans="1:37" s="89" customFormat="1" ht="9" customHeight="1">
      <c r="A54" s="632"/>
      <c r="B54" s="633"/>
      <c r="C54" s="670"/>
      <c r="D54" s="670"/>
      <c r="E54" s="670"/>
      <c r="F54" s="670"/>
      <c r="G54" s="632"/>
      <c r="H54" s="633"/>
      <c r="I54" s="671"/>
      <c r="J54" s="671"/>
      <c r="K54" s="671"/>
      <c r="L54" s="671"/>
      <c r="N54" s="545"/>
      <c r="O54" s="657"/>
      <c r="P54" s="657"/>
      <c r="Q54" s="657"/>
      <c r="R54" s="657"/>
      <c r="S54" s="545"/>
      <c r="T54" s="671"/>
      <c r="U54" s="671"/>
      <c r="V54" s="671"/>
      <c r="W54" s="671"/>
      <c r="X54" s="545"/>
      <c r="Y54" s="666"/>
      <c r="Z54" s="666"/>
      <c r="AA54" s="666"/>
      <c r="AB54" s="666"/>
      <c r="AC54" s="545"/>
      <c r="AD54" s="672"/>
      <c r="AE54" s="672"/>
      <c r="AF54" s="672"/>
      <c r="AG54" s="672"/>
      <c r="AH54" s="667"/>
      <c r="AI54" s="667"/>
      <c r="AJ54" s="667"/>
      <c r="AK54" s="667"/>
    </row>
    <row r="55" spans="1:37" s="89" customFormat="1" ht="13.5" customHeight="1">
      <c r="A55" s="632"/>
      <c r="B55" s="633"/>
      <c r="C55" s="663"/>
      <c r="D55" s="663"/>
      <c r="E55" s="663"/>
      <c r="F55" s="663"/>
      <c r="G55" s="632"/>
      <c r="H55" s="633"/>
      <c r="I55" s="663"/>
      <c r="J55" s="663"/>
      <c r="K55" s="663"/>
      <c r="L55" s="663"/>
      <c r="N55" s="545"/>
      <c r="O55" s="668"/>
      <c r="P55" s="668"/>
      <c r="Q55" s="668"/>
      <c r="R55" s="668"/>
      <c r="S55" s="545"/>
      <c r="T55" s="669"/>
      <c r="U55" s="669"/>
      <c r="V55" s="669"/>
      <c r="W55" s="669"/>
      <c r="X55" s="545"/>
      <c r="Y55" s="666"/>
      <c r="Z55" s="666"/>
      <c r="AA55" s="666"/>
      <c r="AB55" s="666"/>
      <c r="AC55" s="545"/>
      <c r="AD55" s="666"/>
      <c r="AE55" s="666"/>
      <c r="AF55" s="666"/>
      <c r="AG55" s="666"/>
      <c r="AH55" s="667"/>
      <c r="AI55" s="667"/>
      <c r="AJ55" s="667"/>
      <c r="AK55" s="667"/>
    </row>
    <row r="56" spans="1:37" s="89" customFormat="1" ht="13.5" customHeight="1">
      <c r="A56" s="632"/>
      <c r="B56" s="633"/>
      <c r="C56" s="663"/>
      <c r="D56" s="663"/>
      <c r="E56" s="673"/>
      <c r="F56" s="673"/>
      <c r="G56" s="632"/>
      <c r="H56" s="633"/>
      <c r="I56" s="663"/>
      <c r="J56" s="663"/>
      <c r="K56" s="663"/>
      <c r="L56" s="663"/>
      <c r="N56" s="545"/>
      <c r="O56" s="668"/>
      <c r="P56" s="668"/>
      <c r="Q56" s="668"/>
      <c r="R56" s="668"/>
      <c r="S56" s="545"/>
      <c r="T56" s="669"/>
      <c r="U56" s="669"/>
      <c r="V56" s="669"/>
      <c r="W56" s="669"/>
      <c r="X56" s="545"/>
      <c r="Y56" s="666"/>
      <c r="Z56" s="666"/>
      <c r="AA56" s="666"/>
      <c r="AB56" s="666"/>
      <c r="AC56" s="545"/>
      <c r="AD56" s="666"/>
      <c r="AE56" s="666"/>
      <c r="AF56" s="666"/>
      <c r="AG56" s="666"/>
      <c r="AH56" s="667"/>
      <c r="AI56" s="667"/>
      <c r="AJ56" s="667"/>
      <c r="AK56" s="667"/>
    </row>
    <row r="57" spans="1:37" s="89" customFormat="1" ht="13.5" customHeight="1">
      <c r="A57" s="632"/>
      <c r="B57" s="633"/>
      <c r="C57" s="663"/>
      <c r="D57" s="663"/>
      <c r="E57" s="663"/>
      <c r="F57" s="663"/>
      <c r="G57" s="632"/>
      <c r="H57" s="633"/>
      <c r="I57" s="663"/>
      <c r="J57" s="663"/>
      <c r="K57" s="663"/>
      <c r="L57" s="663"/>
      <c r="N57" s="545"/>
      <c r="O57" s="668"/>
      <c r="P57" s="668"/>
      <c r="Q57" s="668"/>
      <c r="R57" s="668"/>
      <c r="S57" s="545"/>
      <c r="T57" s="669"/>
      <c r="U57" s="669"/>
      <c r="V57" s="669"/>
      <c r="W57" s="669"/>
      <c r="X57" s="545"/>
      <c r="Y57" s="666"/>
      <c r="Z57" s="666"/>
      <c r="AA57" s="666"/>
      <c r="AB57" s="666"/>
      <c r="AC57" s="545"/>
      <c r="AD57" s="666"/>
      <c r="AE57" s="666"/>
      <c r="AF57" s="666"/>
      <c r="AG57" s="666"/>
      <c r="AH57" s="667"/>
      <c r="AI57" s="667"/>
      <c r="AJ57" s="667"/>
      <c r="AK57" s="667"/>
    </row>
    <row r="58" spans="1:37" s="89" customFormat="1" ht="13.5" customHeight="1">
      <c r="A58" s="632"/>
      <c r="B58" s="633"/>
      <c r="C58" s="663"/>
      <c r="D58" s="663"/>
      <c r="E58" s="663"/>
      <c r="F58" s="663"/>
      <c r="G58" s="632"/>
      <c r="H58" s="633"/>
      <c r="I58" s="663"/>
      <c r="J58" s="663"/>
      <c r="K58" s="663"/>
      <c r="L58" s="663"/>
      <c r="N58" s="545"/>
      <c r="O58" s="668"/>
      <c r="P58" s="668"/>
      <c r="Q58" s="668"/>
      <c r="R58" s="668"/>
      <c r="S58" s="545"/>
      <c r="T58" s="669"/>
      <c r="U58" s="669"/>
      <c r="V58" s="669"/>
      <c r="W58" s="669"/>
      <c r="X58" s="545"/>
      <c r="Y58" s="666"/>
      <c r="Z58" s="666"/>
      <c r="AA58" s="666"/>
      <c r="AB58" s="666"/>
      <c r="AC58" s="545"/>
      <c r="AD58" s="666"/>
      <c r="AE58" s="666"/>
      <c r="AF58" s="666"/>
      <c r="AG58" s="666"/>
      <c r="AH58" s="667"/>
      <c r="AI58" s="667"/>
      <c r="AJ58" s="667"/>
      <c r="AK58" s="667"/>
    </row>
    <row r="59" spans="1:37" s="89" customFormat="1" ht="13.5" customHeight="1">
      <c r="A59" s="632"/>
      <c r="B59" s="633"/>
      <c r="C59" s="663"/>
      <c r="D59" s="663"/>
      <c r="E59" s="663"/>
      <c r="F59" s="663"/>
      <c r="G59" s="632"/>
      <c r="H59" s="633"/>
      <c r="I59" s="663"/>
      <c r="J59" s="663"/>
      <c r="K59" s="663"/>
      <c r="L59" s="663"/>
      <c r="N59" s="545"/>
      <c r="O59" s="668"/>
      <c r="P59" s="668"/>
      <c r="Q59" s="668"/>
      <c r="R59" s="668"/>
      <c r="S59" s="545"/>
      <c r="T59" s="669"/>
      <c r="U59" s="669"/>
      <c r="V59" s="669"/>
      <c r="W59" s="669"/>
      <c r="X59" s="545"/>
      <c r="Y59" s="666"/>
      <c r="Z59" s="666"/>
      <c r="AA59" s="666"/>
      <c r="AB59" s="666"/>
      <c r="AC59" s="545"/>
      <c r="AD59" s="666"/>
      <c r="AE59" s="666"/>
      <c r="AF59" s="666"/>
      <c r="AG59" s="666"/>
      <c r="AH59" s="667"/>
      <c r="AI59" s="667"/>
      <c r="AJ59" s="667"/>
      <c r="AK59" s="667"/>
    </row>
    <row r="60" spans="1:37" s="89" customFormat="1" ht="9" customHeight="1">
      <c r="A60" s="632"/>
      <c r="B60" s="633"/>
      <c r="C60" s="670"/>
      <c r="D60" s="670"/>
      <c r="E60" s="670"/>
      <c r="F60" s="670"/>
      <c r="G60" s="632"/>
      <c r="H60" s="633"/>
      <c r="I60" s="671"/>
      <c r="J60" s="671"/>
      <c r="K60" s="671"/>
      <c r="L60" s="671"/>
      <c r="N60" s="545"/>
      <c r="O60" s="657"/>
      <c r="P60" s="657"/>
      <c r="Q60" s="657"/>
      <c r="R60" s="657"/>
      <c r="S60" s="545"/>
      <c r="T60" s="671"/>
      <c r="U60" s="671"/>
      <c r="V60" s="671"/>
      <c r="W60" s="671"/>
      <c r="X60" s="545"/>
      <c r="Y60" s="666"/>
      <c r="Z60" s="666"/>
      <c r="AA60" s="666"/>
      <c r="AB60" s="666"/>
      <c r="AC60" s="545"/>
      <c r="AD60" s="672"/>
      <c r="AE60" s="672"/>
      <c r="AF60" s="672"/>
      <c r="AG60" s="672"/>
      <c r="AH60" s="667"/>
      <c r="AI60" s="667"/>
      <c r="AJ60" s="667"/>
      <c r="AK60" s="667"/>
    </row>
    <row r="61" spans="1:37" s="89" customFormat="1" ht="13.5" customHeight="1">
      <c r="A61" s="632"/>
      <c r="B61" s="633"/>
      <c r="C61" s="663"/>
      <c r="D61" s="663"/>
      <c r="E61" s="663"/>
      <c r="F61" s="663"/>
      <c r="G61" s="632"/>
      <c r="H61" s="633"/>
      <c r="I61" s="663"/>
      <c r="J61" s="663"/>
      <c r="K61" s="663"/>
      <c r="L61" s="663"/>
      <c r="N61" s="545"/>
      <c r="O61" s="668"/>
      <c r="P61" s="668"/>
      <c r="Q61" s="668"/>
      <c r="R61" s="668"/>
      <c r="S61" s="545"/>
      <c r="T61" s="669"/>
      <c r="U61" s="669"/>
      <c r="V61" s="669"/>
      <c r="W61" s="669"/>
      <c r="X61" s="545"/>
      <c r="Y61" s="666"/>
      <c r="Z61" s="666"/>
      <c r="AA61" s="666"/>
      <c r="AB61" s="666"/>
      <c r="AC61" s="545"/>
      <c r="AD61" s="666"/>
      <c r="AE61" s="666"/>
      <c r="AF61" s="666"/>
      <c r="AG61" s="666"/>
      <c r="AH61" s="667"/>
      <c r="AI61" s="667"/>
      <c r="AJ61" s="667"/>
      <c r="AK61" s="667"/>
    </row>
    <row r="62" spans="1:37" s="89" customFormat="1" ht="13.5" customHeight="1">
      <c r="A62" s="632"/>
      <c r="B62" s="633"/>
      <c r="C62" s="663"/>
      <c r="D62" s="663"/>
      <c r="E62" s="663"/>
      <c r="F62" s="663"/>
      <c r="G62" s="632"/>
      <c r="H62" s="633"/>
      <c r="I62" s="663"/>
      <c r="J62" s="663"/>
      <c r="K62" s="663"/>
      <c r="L62" s="663"/>
      <c r="N62" s="545"/>
      <c r="O62" s="668"/>
      <c r="P62" s="668"/>
      <c r="Q62" s="668"/>
      <c r="R62" s="668"/>
      <c r="S62" s="545"/>
      <c r="T62" s="669"/>
      <c r="U62" s="669"/>
      <c r="V62" s="669"/>
      <c r="W62" s="669"/>
      <c r="X62" s="545"/>
      <c r="Y62" s="666"/>
      <c r="Z62" s="666"/>
      <c r="AA62" s="666"/>
      <c r="AB62" s="666"/>
      <c r="AC62" s="545"/>
      <c r="AD62" s="666"/>
      <c r="AE62" s="666"/>
      <c r="AF62" s="666"/>
      <c r="AG62" s="666"/>
      <c r="AH62" s="667"/>
      <c r="AI62" s="667"/>
      <c r="AJ62" s="667"/>
      <c r="AK62" s="667"/>
    </row>
    <row r="63" spans="1:37" s="89" customFormat="1" ht="13.5" customHeight="1">
      <c r="A63" s="632"/>
      <c r="B63" s="633"/>
      <c r="C63" s="663"/>
      <c r="D63" s="663"/>
      <c r="E63" s="663"/>
      <c r="F63" s="663"/>
      <c r="G63" s="632"/>
      <c r="H63" s="633"/>
      <c r="I63" s="663"/>
      <c r="J63" s="663"/>
      <c r="K63" s="663"/>
      <c r="L63" s="663"/>
      <c r="N63" s="545"/>
      <c r="O63" s="668"/>
      <c r="P63" s="668"/>
      <c r="Q63" s="668"/>
      <c r="R63" s="668"/>
      <c r="S63" s="545"/>
      <c r="T63" s="669"/>
      <c r="U63" s="669"/>
      <c r="V63" s="669"/>
      <c r="W63" s="669"/>
      <c r="X63" s="545"/>
      <c r="Y63" s="666"/>
      <c r="Z63" s="666"/>
      <c r="AA63" s="666"/>
      <c r="AB63" s="666"/>
      <c r="AC63" s="545"/>
      <c r="AD63" s="666"/>
      <c r="AE63" s="666"/>
      <c r="AF63" s="666"/>
      <c r="AG63" s="666"/>
      <c r="AH63" s="667"/>
      <c r="AI63" s="667"/>
      <c r="AJ63" s="667"/>
      <c r="AK63" s="667"/>
    </row>
    <row r="64" spans="1:37" s="89" customFormat="1" ht="13.5" customHeight="1">
      <c r="A64" s="632"/>
      <c r="B64" s="633"/>
      <c r="C64" s="663"/>
      <c r="D64" s="663"/>
      <c r="E64" s="663"/>
      <c r="F64" s="663"/>
      <c r="G64" s="632"/>
      <c r="H64" s="633"/>
      <c r="I64" s="663"/>
      <c r="J64" s="663"/>
      <c r="K64" s="663"/>
      <c r="L64" s="663"/>
      <c r="N64" s="545"/>
      <c r="O64" s="668"/>
      <c r="P64" s="668"/>
      <c r="Q64" s="668"/>
      <c r="R64" s="668"/>
      <c r="S64" s="545"/>
      <c r="T64" s="669"/>
      <c r="U64" s="669"/>
      <c r="V64" s="669"/>
      <c r="W64" s="669"/>
      <c r="X64" s="545"/>
      <c r="Y64" s="666"/>
      <c r="Z64" s="666"/>
      <c r="AA64" s="666"/>
      <c r="AB64" s="666"/>
      <c r="AC64" s="545"/>
      <c r="AD64" s="666"/>
      <c r="AE64" s="666"/>
      <c r="AF64" s="666"/>
      <c r="AG64" s="666"/>
      <c r="AH64" s="667"/>
      <c r="AI64" s="667"/>
      <c r="AJ64" s="667"/>
      <c r="AK64" s="667"/>
    </row>
    <row r="65" spans="1:37" s="89" customFormat="1" ht="13.5" customHeight="1">
      <c r="A65" s="632"/>
      <c r="B65" s="633"/>
      <c r="C65" s="663"/>
      <c r="D65" s="663"/>
      <c r="E65" s="663"/>
      <c r="F65" s="663"/>
      <c r="G65" s="632"/>
      <c r="H65" s="633"/>
      <c r="I65" s="663"/>
      <c r="J65" s="663"/>
      <c r="K65" s="663"/>
      <c r="L65" s="663"/>
      <c r="N65" s="545"/>
      <c r="O65" s="668"/>
      <c r="P65" s="668"/>
      <c r="Q65" s="668"/>
      <c r="R65" s="668"/>
      <c r="S65" s="545"/>
      <c r="T65" s="669"/>
      <c r="U65" s="669"/>
      <c r="V65" s="669"/>
      <c r="W65" s="669"/>
      <c r="X65" s="545"/>
      <c r="Y65" s="666"/>
      <c r="Z65" s="666"/>
      <c r="AA65" s="666"/>
      <c r="AB65" s="666"/>
      <c r="AC65" s="545"/>
      <c r="AD65" s="666"/>
      <c r="AE65" s="666"/>
      <c r="AF65" s="666"/>
      <c r="AG65" s="666"/>
      <c r="AH65" s="667"/>
      <c r="AI65" s="667"/>
      <c r="AJ65" s="667"/>
      <c r="AK65" s="667"/>
    </row>
    <row r="66" spans="1:37" s="89" customFormat="1" ht="9" customHeight="1">
      <c r="A66" s="632"/>
      <c r="B66" s="633"/>
      <c r="C66" s="670"/>
      <c r="D66" s="670"/>
      <c r="E66" s="670"/>
      <c r="F66" s="670"/>
      <c r="G66" s="632"/>
      <c r="H66" s="633"/>
      <c r="I66" s="671"/>
      <c r="J66" s="671"/>
      <c r="K66" s="671"/>
      <c r="L66" s="671"/>
      <c r="N66" s="545"/>
      <c r="O66" s="545"/>
      <c r="P66" s="545"/>
      <c r="Q66" s="545"/>
      <c r="R66" s="545"/>
      <c r="S66" s="545"/>
      <c r="T66" s="545"/>
      <c r="U66" s="545"/>
      <c r="V66" s="545"/>
      <c r="W66" s="545"/>
      <c r="X66" s="545"/>
      <c r="Y66" s="545"/>
      <c r="Z66" s="545"/>
      <c r="AA66" s="545"/>
      <c r="AB66" s="545"/>
      <c r="AC66" s="545"/>
      <c r="AD66" s="545"/>
      <c r="AE66" s="545"/>
      <c r="AF66" s="545"/>
      <c r="AG66" s="545"/>
      <c r="AH66" s="674"/>
      <c r="AI66" s="674"/>
      <c r="AJ66" s="674"/>
      <c r="AK66" s="674"/>
    </row>
    <row r="67" spans="1:37" s="89" customFormat="1" ht="13.5" customHeight="1">
      <c r="A67" s="632"/>
      <c r="B67" s="633"/>
      <c r="C67" s="669"/>
      <c r="D67" s="669"/>
      <c r="E67" s="669"/>
      <c r="F67" s="669"/>
      <c r="G67" s="632"/>
      <c r="H67" s="633"/>
      <c r="I67" s="663"/>
      <c r="J67" s="663"/>
      <c r="K67" s="663"/>
      <c r="L67" s="663"/>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row>
    <row r="68" spans="1:37" s="89" customFormat="1" ht="13.5" customHeight="1">
      <c r="A68" s="632"/>
      <c r="B68" s="633"/>
      <c r="C68" s="669"/>
      <c r="D68" s="669"/>
      <c r="E68" s="669"/>
      <c r="F68" s="669"/>
      <c r="G68" s="632"/>
      <c r="H68" s="633"/>
      <c r="I68" s="663"/>
      <c r="J68" s="663"/>
      <c r="K68" s="663"/>
      <c r="L68" s="663"/>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row>
    <row r="69" spans="1:37" s="89" customFormat="1" ht="13.5" customHeight="1">
      <c r="A69" s="632"/>
      <c r="B69" s="633"/>
      <c r="C69" s="669"/>
      <c r="D69" s="669"/>
      <c r="E69" s="669"/>
      <c r="F69" s="669"/>
      <c r="G69" s="632"/>
      <c r="H69" s="633"/>
      <c r="I69" s="663"/>
      <c r="J69" s="663"/>
      <c r="K69" s="663"/>
      <c r="L69" s="663"/>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row>
    <row r="70" spans="1:37" s="89" customFormat="1" ht="13.5" customHeight="1">
      <c r="A70" s="632"/>
      <c r="B70" s="633"/>
      <c r="C70" s="669"/>
      <c r="D70" s="669"/>
      <c r="E70" s="669"/>
      <c r="F70" s="669"/>
      <c r="G70" s="632"/>
      <c r="H70" s="633"/>
      <c r="I70" s="663"/>
      <c r="J70" s="663"/>
      <c r="K70" s="663"/>
      <c r="L70" s="663"/>
    </row>
    <row r="71" spans="1:37" s="89" customFormat="1" ht="13.5" customHeight="1">
      <c r="A71" s="632"/>
      <c r="B71" s="633"/>
      <c r="C71" s="669"/>
      <c r="D71" s="669"/>
      <c r="E71" s="669"/>
      <c r="F71" s="669"/>
      <c r="G71" s="632"/>
      <c r="H71" s="633"/>
      <c r="I71" s="663"/>
      <c r="J71" s="663"/>
      <c r="K71" s="663"/>
      <c r="L71" s="663"/>
    </row>
    <row r="72" spans="1:37" s="89" customFormat="1" ht="9" customHeight="1">
      <c r="A72" s="632"/>
      <c r="B72" s="633"/>
      <c r="C72" s="671"/>
      <c r="D72" s="671"/>
      <c r="E72" s="671"/>
      <c r="F72" s="671"/>
      <c r="G72" s="632"/>
      <c r="H72" s="633"/>
      <c r="I72" s="671"/>
      <c r="J72" s="671"/>
      <c r="K72" s="671"/>
      <c r="L72" s="671"/>
    </row>
    <row r="73" spans="1:37" s="89" customFormat="1" ht="13.5" customHeight="1">
      <c r="A73" s="632"/>
      <c r="B73" s="633"/>
      <c r="C73" s="669"/>
      <c r="D73" s="669"/>
      <c r="E73" s="669"/>
      <c r="F73" s="669"/>
      <c r="G73" s="632"/>
      <c r="H73" s="633"/>
      <c r="I73" s="675"/>
      <c r="J73" s="675"/>
      <c r="K73" s="675"/>
      <c r="L73" s="675"/>
    </row>
    <row r="74" spans="1:37" s="89" customFormat="1" ht="13.5" customHeight="1">
      <c r="A74" s="632"/>
      <c r="B74" s="633"/>
      <c r="C74" s="669"/>
      <c r="D74" s="669"/>
      <c r="E74" s="669"/>
      <c r="F74" s="669"/>
      <c r="G74" s="632"/>
      <c r="H74" s="633"/>
      <c r="I74" s="657"/>
      <c r="J74" s="657"/>
      <c r="K74" s="657"/>
      <c r="L74" s="657"/>
    </row>
    <row r="75" spans="1:37" s="89" customFormat="1" ht="13.5" customHeight="1">
      <c r="A75" s="632"/>
      <c r="B75" s="633"/>
      <c r="C75" s="669"/>
      <c r="D75" s="669"/>
      <c r="E75" s="669"/>
      <c r="F75" s="669"/>
      <c r="G75" s="676"/>
      <c r="H75" s="677"/>
      <c r="I75" s="678"/>
      <c r="J75" s="678"/>
      <c r="K75" s="678"/>
      <c r="L75" s="678"/>
    </row>
    <row r="76" spans="1:37" s="89" customFormat="1" ht="13.5" customHeight="1">
      <c r="A76" s="632"/>
      <c r="B76" s="633"/>
      <c r="C76" s="669"/>
      <c r="D76" s="669"/>
      <c r="E76" s="669"/>
      <c r="F76" s="669"/>
      <c r="G76" s="632"/>
      <c r="H76" s="633"/>
      <c r="I76" s="657"/>
      <c r="J76" s="657"/>
      <c r="K76" s="657"/>
      <c r="L76" s="657"/>
    </row>
    <row r="77" spans="1:37" s="89" customFormat="1" ht="13.5" customHeight="1">
      <c r="A77" s="632"/>
      <c r="B77" s="633"/>
      <c r="C77" s="669"/>
      <c r="D77" s="669"/>
      <c r="E77" s="669"/>
      <c r="F77" s="669"/>
      <c r="G77" s="632"/>
      <c r="H77" s="633"/>
      <c r="I77" s="657"/>
      <c r="J77" s="657"/>
      <c r="K77" s="657"/>
      <c r="L77" s="657"/>
      <c r="M77" s="545"/>
      <c r="N77" s="545"/>
      <c r="O77" s="545"/>
      <c r="P77" s="545"/>
      <c r="Q77" s="545"/>
      <c r="R77" s="545"/>
      <c r="S77" s="545"/>
      <c r="T77" s="545"/>
      <c r="U77" s="545"/>
      <c r="V77" s="545"/>
      <c r="W77" s="545"/>
      <c r="X77" s="545"/>
      <c r="Y77" s="545"/>
    </row>
    <row r="78" spans="1:37" ht="13.5" customHeight="1">
      <c r="A78" s="679"/>
      <c r="B78" s="679"/>
      <c r="C78" s="679"/>
      <c r="D78" s="679"/>
      <c r="E78" s="679"/>
      <c r="F78" s="679"/>
      <c r="G78" s="679"/>
      <c r="H78" s="679"/>
      <c r="I78" s="680"/>
      <c r="J78" s="680"/>
      <c r="K78" s="680"/>
      <c r="L78" s="680"/>
    </row>
    <row r="79" spans="1:37" s="89" customFormat="1" ht="19.2">
      <c r="A79" s="428"/>
      <c r="B79" s="545"/>
      <c r="C79" s="545"/>
      <c r="D79" s="545"/>
      <c r="E79" s="545"/>
      <c r="F79" s="545"/>
      <c r="G79" s="545"/>
      <c r="H79" s="545"/>
      <c r="I79" s="545"/>
      <c r="J79" s="545"/>
      <c r="K79" s="545"/>
      <c r="L79" s="545"/>
    </row>
    <row r="80" spans="1:37" s="89" customFormat="1" ht="19.2">
      <c r="A80" s="658"/>
      <c r="B80" s="659"/>
      <c r="C80" s="660"/>
      <c r="D80" s="660"/>
      <c r="E80" s="660"/>
      <c r="F80" s="660"/>
      <c r="G80" s="545"/>
      <c r="H80" s="545"/>
      <c r="I80" s="545"/>
      <c r="J80" s="545"/>
      <c r="K80" s="545"/>
      <c r="L80" s="567"/>
    </row>
    <row r="81" spans="1:12" s="89" customFormat="1" ht="13.5" customHeight="1">
      <c r="A81" s="4592"/>
      <c r="B81" s="4592"/>
      <c r="C81" s="4592"/>
      <c r="D81" s="4592"/>
      <c r="E81" s="4592"/>
      <c r="F81" s="4592"/>
      <c r="G81" s="4592"/>
      <c r="H81" s="4592"/>
      <c r="I81" s="4592"/>
      <c r="J81" s="4592"/>
      <c r="K81" s="4592"/>
      <c r="L81" s="4592"/>
    </row>
    <row r="82" spans="1:12" s="89" customFormat="1" ht="13.5" customHeight="1">
      <c r="A82" s="4592"/>
      <c r="B82" s="4592"/>
      <c r="C82" s="4592"/>
      <c r="D82" s="661"/>
      <c r="E82" s="661"/>
      <c r="F82" s="661"/>
      <c r="G82" s="4592"/>
      <c r="H82" s="4592"/>
      <c r="I82" s="4592"/>
      <c r="J82" s="661"/>
      <c r="K82" s="661"/>
      <c r="L82" s="661"/>
    </row>
    <row r="83" spans="1:12" s="89" customFormat="1" ht="13.5" customHeight="1">
      <c r="A83" s="632"/>
      <c r="B83" s="633"/>
      <c r="C83" s="665"/>
      <c r="D83" s="665"/>
      <c r="E83" s="665"/>
      <c r="F83" s="665"/>
      <c r="G83" s="632"/>
      <c r="H83" s="633"/>
      <c r="I83" s="663"/>
      <c r="J83" s="663"/>
      <c r="K83" s="663"/>
      <c r="L83" s="663"/>
    </row>
    <row r="84" spans="1:12" s="89" customFormat="1" ht="13.5" customHeight="1">
      <c r="A84" s="632"/>
      <c r="B84" s="633"/>
      <c r="C84" s="669"/>
      <c r="D84" s="665"/>
      <c r="E84" s="669"/>
      <c r="F84" s="669"/>
      <c r="G84" s="632"/>
      <c r="H84" s="633"/>
      <c r="I84" s="663"/>
      <c r="J84" s="663"/>
      <c r="K84" s="663"/>
      <c r="L84" s="663"/>
    </row>
    <row r="85" spans="1:12" s="89" customFormat="1" ht="13.5" customHeight="1">
      <c r="A85" s="632"/>
      <c r="B85" s="633"/>
      <c r="C85" s="669"/>
      <c r="D85" s="665"/>
      <c r="E85" s="669"/>
      <c r="F85" s="669"/>
      <c r="G85" s="632"/>
      <c r="H85" s="633"/>
      <c r="I85" s="663"/>
      <c r="J85" s="663"/>
      <c r="K85" s="663"/>
      <c r="L85" s="663"/>
    </row>
    <row r="86" spans="1:12" s="89" customFormat="1" ht="13.5" customHeight="1">
      <c r="A86" s="632"/>
      <c r="B86" s="633"/>
      <c r="C86" s="669"/>
      <c r="D86" s="665"/>
      <c r="E86" s="669"/>
      <c r="F86" s="669"/>
      <c r="G86" s="632"/>
      <c r="H86" s="633"/>
      <c r="I86" s="663"/>
      <c r="J86" s="663"/>
      <c r="K86" s="663"/>
      <c r="L86" s="663"/>
    </row>
    <row r="87" spans="1:12" s="89" customFormat="1" ht="13.5" customHeight="1">
      <c r="A87" s="632"/>
      <c r="B87" s="633"/>
      <c r="C87" s="669"/>
      <c r="D87" s="665"/>
      <c r="E87" s="669"/>
      <c r="F87" s="669"/>
      <c r="G87" s="632"/>
      <c r="H87" s="633"/>
      <c r="I87" s="663"/>
      <c r="J87" s="663"/>
      <c r="K87" s="663"/>
      <c r="L87" s="663"/>
    </row>
    <row r="88" spans="1:12" s="89" customFormat="1" ht="9.75" customHeight="1">
      <c r="A88" s="632"/>
      <c r="B88" s="633"/>
      <c r="C88" s="671"/>
      <c r="D88" s="665"/>
      <c r="E88" s="671"/>
      <c r="F88" s="671"/>
      <c r="G88" s="632"/>
      <c r="H88" s="633"/>
      <c r="I88" s="671"/>
      <c r="J88" s="663"/>
      <c r="K88" s="671"/>
      <c r="L88" s="671"/>
    </row>
    <row r="89" spans="1:12" s="89" customFormat="1" ht="13.5" customHeight="1">
      <c r="A89" s="632"/>
      <c r="B89" s="633"/>
      <c r="C89" s="669"/>
      <c r="D89" s="665"/>
      <c r="E89" s="669"/>
      <c r="F89" s="669"/>
      <c r="G89" s="632"/>
      <c r="H89" s="633"/>
      <c r="I89" s="663"/>
      <c r="J89" s="663"/>
      <c r="K89" s="663"/>
      <c r="L89" s="663"/>
    </row>
    <row r="90" spans="1:12" s="89" customFormat="1" ht="13.5" customHeight="1">
      <c r="A90" s="632"/>
      <c r="B90" s="633"/>
      <c r="C90" s="669"/>
      <c r="D90" s="665"/>
      <c r="E90" s="682"/>
      <c r="F90" s="682"/>
      <c r="G90" s="632"/>
      <c r="H90" s="633"/>
      <c r="I90" s="663"/>
      <c r="J90" s="663"/>
      <c r="K90" s="663"/>
      <c r="L90" s="663"/>
    </row>
    <row r="91" spans="1:12" s="89" customFormat="1" ht="13.5" customHeight="1">
      <c r="A91" s="632"/>
      <c r="B91" s="633"/>
      <c r="C91" s="669"/>
      <c r="D91" s="665"/>
      <c r="E91" s="669"/>
      <c r="F91" s="669"/>
      <c r="G91" s="632"/>
      <c r="H91" s="633"/>
      <c r="I91" s="663"/>
      <c r="J91" s="663"/>
      <c r="K91" s="663"/>
      <c r="L91" s="663"/>
    </row>
    <row r="92" spans="1:12" s="89" customFormat="1" ht="13.5" customHeight="1">
      <c r="A92" s="632"/>
      <c r="B92" s="633"/>
      <c r="C92" s="669"/>
      <c r="D92" s="665"/>
      <c r="E92" s="669"/>
      <c r="F92" s="669"/>
      <c r="G92" s="632"/>
      <c r="H92" s="633"/>
      <c r="I92" s="663"/>
      <c r="J92" s="663"/>
      <c r="K92" s="663"/>
      <c r="L92" s="663"/>
    </row>
    <row r="93" spans="1:12" s="89" customFormat="1" ht="13.5" customHeight="1">
      <c r="A93" s="632"/>
      <c r="B93" s="633"/>
      <c r="C93" s="669"/>
      <c r="D93" s="665"/>
      <c r="E93" s="669"/>
      <c r="F93" s="669"/>
      <c r="G93" s="632"/>
      <c r="H93" s="633"/>
      <c r="I93" s="663"/>
      <c r="J93" s="663"/>
      <c r="K93" s="663"/>
      <c r="L93" s="663"/>
    </row>
    <row r="94" spans="1:12" s="89" customFormat="1" ht="9.75" customHeight="1">
      <c r="A94" s="632"/>
      <c r="B94" s="633"/>
      <c r="C94" s="671"/>
      <c r="D94" s="665"/>
      <c r="E94" s="671"/>
      <c r="F94" s="671"/>
      <c r="G94" s="632"/>
      <c r="H94" s="633"/>
      <c r="I94" s="671"/>
      <c r="J94" s="663"/>
      <c r="K94" s="671"/>
      <c r="L94" s="671"/>
    </row>
    <row r="95" spans="1:12" s="89" customFormat="1" ht="13.5" customHeight="1">
      <c r="A95" s="632"/>
      <c r="B95" s="633"/>
      <c r="C95" s="669"/>
      <c r="D95" s="665"/>
      <c r="E95" s="669"/>
      <c r="F95" s="669"/>
      <c r="G95" s="632"/>
      <c r="H95" s="633"/>
      <c r="I95" s="663"/>
      <c r="J95" s="663"/>
      <c r="K95" s="663"/>
      <c r="L95" s="663"/>
    </row>
    <row r="96" spans="1:12" s="89" customFormat="1" ht="13.5" customHeight="1">
      <c r="A96" s="632"/>
      <c r="B96" s="633"/>
      <c r="C96" s="669"/>
      <c r="D96" s="665"/>
      <c r="E96" s="669"/>
      <c r="F96" s="669"/>
      <c r="G96" s="632"/>
      <c r="H96" s="633"/>
      <c r="I96" s="663"/>
      <c r="J96" s="663"/>
      <c r="K96" s="663"/>
      <c r="L96" s="663"/>
    </row>
    <row r="97" spans="1:25" s="89" customFormat="1" ht="13.5" customHeight="1">
      <c r="A97" s="632"/>
      <c r="B97" s="633"/>
      <c r="C97" s="669"/>
      <c r="D97" s="665"/>
      <c r="E97" s="669"/>
      <c r="F97" s="669"/>
      <c r="G97" s="632"/>
      <c r="H97" s="633"/>
      <c r="I97" s="663"/>
      <c r="J97" s="663"/>
      <c r="K97" s="663"/>
      <c r="L97" s="663"/>
    </row>
    <row r="98" spans="1:25" s="89" customFormat="1" ht="13.5" customHeight="1">
      <c r="A98" s="632"/>
      <c r="B98" s="633"/>
      <c r="C98" s="669"/>
      <c r="D98" s="665"/>
      <c r="E98" s="669"/>
      <c r="F98" s="669"/>
      <c r="G98" s="632"/>
      <c r="H98" s="633"/>
      <c r="I98" s="663"/>
      <c r="J98" s="663"/>
      <c r="K98" s="663"/>
      <c r="L98" s="663"/>
    </row>
    <row r="99" spans="1:25" s="89" customFormat="1" ht="13.5" customHeight="1">
      <c r="A99" s="632"/>
      <c r="B99" s="633"/>
      <c r="C99" s="669"/>
      <c r="D99" s="665"/>
      <c r="E99" s="669"/>
      <c r="F99" s="669"/>
      <c r="G99" s="632"/>
      <c r="H99" s="633"/>
      <c r="I99" s="663"/>
      <c r="J99" s="663"/>
      <c r="K99" s="663"/>
      <c r="L99" s="663"/>
    </row>
    <row r="100" spans="1:25" s="89" customFormat="1" ht="9.75" customHeight="1">
      <c r="A100" s="632"/>
      <c r="B100" s="633"/>
      <c r="C100" s="671"/>
      <c r="D100" s="665"/>
      <c r="E100" s="671"/>
      <c r="F100" s="671"/>
      <c r="G100" s="632"/>
      <c r="H100" s="633"/>
      <c r="I100" s="671"/>
      <c r="J100" s="663"/>
      <c r="K100" s="671"/>
      <c r="L100" s="671"/>
    </row>
    <row r="101" spans="1:25" s="89" customFormat="1" ht="13.5" customHeight="1">
      <c r="A101" s="632"/>
      <c r="B101" s="633"/>
      <c r="C101" s="669"/>
      <c r="D101" s="665"/>
      <c r="E101" s="669"/>
      <c r="F101" s="669"/>
      <c r="G101" s="632"/>
      <c r="H101" s="633"/>
      <c r="I101" s="663"/>
      <c r="J101" s="663"/>
      <c r="K101" s="663"/>
      <c r="L101" s="663"/>
    </row>
    <row r="102" spans="1:25" s="89" customFormat="1" ht="13.5" customHeight="1">
      <c r="A102" s="632"/>
      <c r="B102" s="633"/>
      <c r="C102" s="669"/>
      <c r="D102" s="665"/>
      <c r="E102" s="669"/>
      <c r="F102" s="669"/>
      <c r="G102" s="632"/>
      <c r="H102" s="633"/>
      <c r="I102" s="663"/>
      <c r="J102" s="663"/>
      <c r="K102" s="663"/>
      <c r="L102" s="663"/>
    </row>
    <row r="103" spans="1:25" s="89" customFormat="1" ht="13.5" customHeight="1">
      <c r="A103" s="632"/>
      <c r="B103" s="633"/>
      <c r="C103" s="669"/>
      <c r="D103" s="665"/>
      <c r="E103" s="669"/>
      <c r="F103" s="669"/>
      <c r="G103" s="632"/>
      <c r="H103" s="633"/>
      <c r="I103" s="663"/>
      <c r="J103" s="663"/>
      <c r="K103" s="663"/>
      <c r="L103" s="663"/>
    </row>
    <row r="104" spans="1:25" s="89" customFormat="1" ht="13.5" customHeight="1">
      <c r="A104" s="632"/>
      <c r="B104" s="633"/>
      <c r="C104" s="669"/>
      <c r="D104" s="665"/>
      <c r="E104" s="669"/>
      <c r="F104" s="669"/>
      <c r="G104" s="632"/>
      <c r="H104" s="633"/>
      <c r="I104" s="663"/>
      <c r="J104" s="663"/>
      <c r="K104" s="663"/>
      <c r="L104" s="663"/>
    </row>
    <row r="105" spans="1:25" s="89" customFormat="1" ht="13.5" customHeight="1">
      <c r="A105" s="632"/>
      <c r="B105" s="633"/>
      <c r="C105" s="669"/>
      <c r="D105" s="665"/>
      <c r="E105" s="669"/>
      <c r="F105" s="669"/>
      <c r="G105" s="632"/>
      <c r="H105" s="633"/>
      <c r="I105" s="663"/>
      <c r="J105" s="663"/>
      <c r="K105" s="663"/>
      <c r="L105" s="663"/>
    </row>
    <row r="106" spans="1:25" s="89" customFormat="1" ht="9.75" customHeight="1">
      <c r="A106" s="632"/>
      <c r="B106" s="633"/>
      <c r="C106" s="671"/>
      <c r="D106" s="665"/>
      <c r="E106" s="671"/>
      <c r="F106" s="671"/>
      <c r="G106" s="632"/>
      <c r="H106" s="633"/>
      <c r="I106" s="671"/>
      <c r="J106" s="671"/>
      <c r="K106" s="671"/>
      <c r="L106" s="671"/>
    </row>
    <row r="107" spans="1:25" s="89" customFormat="1" ht="13.5" customHeight="1">
      <c r="A107" s="632"/>
      <c r="B107" s="633"/>
      <c r="C107" s="669"/>
      <c r="D107" s="665"/>
      <c r="E107" s="669"/>
      <c r="F107" s="669"/>
      <c r="G107" s="632"/>
      <c r="H107" s="633"/>
      <c r="I107" s="675"/>
      <c r="J107" s="675"/>
      <c r="K107" s="675"/>
      <c r="L107" s="675"/>
    </row>
    <row r="108" spans="1:25" s="89" customFormat="1" ht="13.5" customHeight="1">
      <c r="A108" s="632"/>
      <c r="B108" s="633"/>
      <c r="C108" s="669"/>
      <c r="D108" s="665"/>
      <c r="E108" s="669"/>
      <c r="F108" s="669"/>
      <c r="G108" s="676"/>
      <c r="H108" s="677"/>
      <c r="I108" s="683"/>
      <c r="J108" s="683"/>
      <c r="K108" s="683"/>
      <c r="L108" s="683"/>
    </row>
    <row r="109" spans="1:25" s="89" customFormat="1" ht="13.5" customHeight="1">
      <c r="A109" s="632"/>
      <c r="B109" s="633"/>
      <c r="C109" s="669"/>
      <c r="D109" s="665"/>
      <c r="E109" s="669"/>
      <c r="F109" s="669"/>
      <c r="G109" s="632"/>
      <c r="H109" s="633"/>
      <c r="I109" s="657"/>
      <c r="J109" s="657"/>
      <c r="K109" s="657"/>
      <c r="L109" s="657"/>
    </row>
    <row r="110" spans="1:25" s="89" customFormat="1" ht="13.5" customHeight="1">
      <c r="A110" s="632"/>
      <c r="B110" s="633"/>
      <c r="C110" s="669"/>
      <c r="D110" s="665"/>
      <c r="E110" s="669"/>
      <c r="F110" s="669"/>
      <c r="G110" s="632"/>
      <c r="H110" s="633"/>
      <c r="I110" s="657"/>
      <c r="J110" s="657"/>
      <c r="K110" s="657"/>
      <c r="L110" s="657"/>
    </row>
    <row r="111" spans="1:25" s="89" customFormat="1" ht="13.5" customHeight="1">
      <c r="A111" s="632"/>
      <c r="B111" s="633"/>
      <c r="C111" s="669"/>
      <c r="D111" s="665"/>
      <c r="E111" s="669"/>
      <c r="F111" s="669"/>
      <c r="G111" s="632"/>
      <c r="H111" s="633"/>
      <c r="I111" s="657"/>
      <c r="J111" s="657"/>
      <c r="K111" s="657"/>
      <c r="L111" s="657"/>
      <c r="M111" s="545"/>
      <c r="N111" s="545"/>
      <c r="O111" s="545"/>
      <c r="P111" s="545"/>
      <c r="Q111" s="545"/>
      <c r="R111" s="545"/>
      <c r="S111" s="545"/>
      <c r="T111" s="545"/>
      <c r="U111" s="545"/>
      <c r="V111" s="545"/>
      <c r="W111" s="545"/>
      <c r="X111" s="545"/>
      <c r="Y111" s="545"/>
    </row>
    <row r="112" spans="1:25" ht="14.25" customHeight="1">
      <c r="A112" s="679"/>
      <c r="B112" s="684"/>
      <c r="C112" s="684"/>
      <c r="D112" s="684"/>
      <c r="E112" s="684"/>
      <c r="F112" s="684"/>
      <c r="G112" s="684"/>
      <c r="H112" s="684"/>
      <c r="I112" s="684"/>
      <c r="J112" s="684"/>
      <c r="K112" s="684"/>
      <c r="L112" s="684"/>
    </row>
    <row r="113" spans="1:12" ht="13.5" customHeight="1">
      <c r="A113" s="684"/>
      <c r="B113" s="684"/>
      <c r="C113" s="684"/>
      <c r="D113" s="684"/>
      <c r="E113" s="684"/>
      <c r="F113" s="684"/>
      <c r="G113" s="684"/>
      <c r="H113" s="684"/>
      <c r="I113" s="684"/>
      <c r="J113" s="684"/>
      <c r="K113" s="684"/>
      <c r="L113" s="684"/>
    </row>
    <row r="114" spans="1:12" ht="13.5" customHeight="1">
      <c r="A114" s="684"/>
      <c r="B114" s="684"/>
      <c r="C114" s="684"/>
      <c r="D114" s="684"/>
      <c r="E114" s="684"/>
      <c r="F114" s="684"/>
      <c r="G114" s="684"/>
      <c r="H114" s="684"/>
      <c r="I114" s="684"/>
      <c r="J114" s="684"/>
      <c r="K114" s="684"/>
      <c r="L114" s="684"/>
    </row>
    <row r="115" spans="1:12" ht="13.5" customHeight="1">
      <c r="A115" s="684"/>
      <c r="B115" s="684"/>
      <c r="C115" s="684"/>
      <c r="D115" s="684"/>
      <c r="E115" s="684"/>
      <c r="F115" s="684"/>
      <c r="G115" s="684"/>
      <c r="H115" s="684"/>
      <c r="I115" s="684"/>
      <c r="J115" s="684"/>
      <c r="K115" s="684"/>
      <c r="L115" s="684"/>
    </row>
    <row r="116" spans="1:12" ht="13.5" customHeight="1">
      <c r="A116" s="684"/>
      <c r="B116" s="684"/>
      <c r="C116" s="684"/>
      <c r="D116" s="684"/>
      <c r="E116" s="684"/>
      <c r="F116" s="684"/>
      <c r="G116" s="684"/>
      <c r="H116" s="684"/>
      <c r="I116" s="684"/>
      <c r="J116" s="684"/>
      <c r="K116" s="684"/>
      <c r="L116" s="684"/>
    </row>
  </sheetData>
  <mergeCells count="18">
    <mergeCell ref="J3:L3"/>
    <mergeCell ref="A3:B4"/>
    <mergeCell ref="C3:C4"/>
    <mergeCell ref="D3:F3"/>
    <mergeCell ref="G3:H4"/>
    <mergeCell ref="I3:I4"/>
    <mergeCell ref="J81:L81"/>
    <mergeCell ref="A47:B48"/>
    <mergeCell ref="C47:C48"/>
    <mergeCell ref="D47:F47"/>
    <mergeCell ref="G47:H48"/>
    <mergeCell ref="I47:I48"/>
    <mergeCell ref="J47:L47"/>
    <mergeCell ref="A81:B82"/>
    <mergeCell ref="C81:C82"/>
    <mergeCell ref="D81:F81"/>
    <mergeCell ref="G81:H82"/>
    <mergeCell ref="I81:I82"/>
  </mergeCells>
  <phoneticPr fontId="3"/>
  <pageMargins left="0.70866141732283472" right="0.39370078740157483" top="0.59055118110236227" bottom="0.59055118110236227" header="0.51181102362204722" footer="0.51181102362204722"/>
  <pageSetup paperSize="9" scale="99" orientation="portrait" horizontalDpi="4294967293" r:id="rId1"/>
  <headerFooter alignWithMargins="0"/>
  <rowBreaks count="1" manualBreakCount="1">
    <brk id="64" max="16383" man="1"/>
  </rowBreaks>
  <colBreaks count="1" manualBreakCount="1">
    <brk id="12"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85" zoomScaleNormal="100" zoomScaleSheetLayoutView="85" workbookViewId="0"/>
  </sheetViews>
  <sheetFormatPr defaultRowHeight="13.2"/>
  <cols>
    <col min="1" max="1" width="19.6640625" style="188" customWidth="1"/>
    <col min="2" max="2" width="9.6640625" style="188" customWidth="1"/>
    <col min="3" max="3" width="10.6640625" style="188" customWidth="1"/>
    <col min="4" max="8" width="9.109375" style="188" customWidth="1"/>
    <col min="9" max="9" width="5.6640625" style="188" customWidth="1"/>
    <col min="10" max="10" width="3.6640625" style="188" customWidth="1"/>
    <col min="11" max="16" width="7.6640625" style="188" customWidth="1"/>
    <col min="17" max="17" width="8" style="188" customWidth="1"/>
    <col min="18" max="18" width="7.6640625" style="188" customWidth="1"/>
    <col min="19" max="19" width="9.109375" style="188" customWidth="1"/>
    <col min="20" max="20" width="2.6640625" style="188" customWidth="1"/>
    <col min="21" max="21" width="15.6640625" style="188" customWidth="1"/>
    <col min="22" max="16384" width="8.88671875" style="188"/>
  </cols>
  <sheetData>
    <row r="1" spans="1:24" ht="19.2">
      <c r="A1" s="3992" t="s">
        <v>6792</v>
      </c>
      <c r="B1" s="1988"/>
      <c r="C1" s="1988"/>
      <c r="D1" s="1988"/>
      <c r="E1" s="1988"/>
      <c r="F1" s="1988"/>
      <c r="G1" s="1988"/>
      <c r="H1" s="1988"/>
      <c r="I1" s="1988"/>
      <c r="J1" s="1988"/>
      <c r="K1" s="1988"/>
      <c r="L1" s="1988"/>
      <c r="M1" s="1988"/>
      <c r="N1" s="1988" t="s">
        <v>5911</v>
      </c>
      <c r="O1" s="1988"/>
      <c r="P1" s="1988"/>
      <c r="Q1" s="1988"/>
      <c r="R1" s="1988"/>
      <c r="S1" s="1988"/>
      <c r="T1" s="1988"/>
      <c r="U1" s="3992"/>
    </row>
    <row r="2" spans="1:24" ht="14.4">
      <c r="A2" s="3993" t="s">
        <v>6793</v>
      </c>
      <c r="B2" s="1989"/>
      <c r="C2" s="1989"/>
      <c r="D2" s="1989"/>
      <c r="E2" s="1989"/>
      <c r="F2" s="1989"/>
      <c r="G2" s="1989"/>
      <c r="H2" s="1989"/>
      <c r="I2" s="1989"/>
      <c r="J2" s="1989"/>
      <c r="K2" s="1989"/>
      <c r="L2" s="1989"/>
      <c r="M2" s="1989"/>
      <c r="N2" s="1989"/>
      <c r="O2" s="1989"/>
      <c r="P2" s="1989"/>
      <c r="Q2" s="1989"/>
      <c r="R2" s="1989"/>
      <c r="S2" s="1989"/>
      <c r="T2" s="1989"/>
      <c r="U2" s="3993"/>
    </row>
    <row r="3" spans="1:24" ht="13.5" customHeight="1" thickBot="1">
      <c r="A3" s="825" t="s">
        <v>1770</v>
      </c>
      <c r="B3" s="1989"/>
      <c r="C3" s="1989"/>
      <c r="D3" s="1989"/>
      <c r="E3" s="1989"/>
      <c r="F3" s="1989"/>
      <c r="G3" s="1989"/>
      <c r="H3" s="2423"/>
      <c r="I3" s="2423"/>
      <c r="J3" s="2423"/>
      <c r="K3" s="49"/>
      <c r="L3" s="43"/>
      <c r="M3" s="53"/>
      <c r="N3" s="1989"/>
      <c r="O3" s="1989"/>
      <c r="P3" s="1989"/>
      <c r="Q3" s="1989"/>
      <c r="R3" s="1989"/>
      <c r="T3" s="3981"/>
      <c r="U3" s="3981" t="s">
        <v>6737</v>
      </c>
      <c r="V3" s="251"/>
    </row>
    <row r="4" spans="1:24" ht="18" customHeight="1">
      <c r="A4" s="4649" t="s">
        <v>420</v>
      </c>
      <c r="B4" s="5055" t="s">
        <v>6794</v>
      </c>
      <c r="C4" s="6292"/>
      <c r="D4" s="6292"/>
      <c r="E4" s="6292"/>
      <c r="F4" s="5055" t="s">
        <v>6795</v>
      </c>
      <c r="G4" s="6292"/>
      <c r="H4" s="6292"/>
      <c r="I4" s="53"/>
      <c r="J4" s="53"/>
      <c r="K4" s="5383" t="s">
        <v>6796</v>
      </c>
      <c r="L4" s="6293" t="s">
        <v>6797</v>
      </c>
      <c r="M4" s="6291" t="s">
        <v>6798</v>
      </c>
      <c r="N4" s="6291"/>
      <c r="O4" s="6291"/>
      <c r="P4" s="6291"/>
      <c r="Q4" s="6291"/>
      <c r="R4" s="6291"/>
      <c r="S4" s="6291"/>
      <c r="T4" s="4636" t="s">
        <v>4331</v>
      </c>
      <c r="U4" s="4637"/>
      <c r="V4" s="251"/>
    </row>
    <row r="5" spans="1:24" ht="45" customHeight="1">
      <c r="A5" s="4643"/>
      <c r="B5" s="1976" t="s">
        <v>6799</v>
      </c>
      <c r="C5" s="1235" t="s">
        <v>6800</v>
      </c>
      <c r="D5" s="1235" t="s">
        <v>1381</v>
      </c>
      <c r="E5" s="3718" t="s">
        <v>6801</v>
      </c>
      <c r="F5" s="1235" t="s">
        <v>6802</v>
      </c>
      <c r="G5" s="1235" t="s">
        <v>6803</v>
      </c>
      <c r="H5" s="1976" t="s">
        <v>6804</v>
      </c>
      <c r="I5" s="417"/>
      <c r="J5" s="417"/>
      <c r="K5" s="5326"/>
      <c r="L5" s="6294"/>
      <c r="M5" s="3994" t="s">
        <v>6805</v>
      </c>
      <c r="N5" s="3995" t="s">
        <v>6806</v>
      </c>
      <c r="O5" s="3995" t="s">
        <v>6807</v>
      </c>
      <c r="P5" s="3996" t="s">
        <v>1381</v>
      </c>
      <c r="Q5" s="3718" t="s">
        <v>6808</v>
      </c>
      <c r="R5" s="3995" t="s">
        <v>6809</v>
      </c>
      <c r="S5" s="3997" t="s">
        <v>6810</v>
      </c>
      <c r="T5" s="4638"/>
      <c r="U5" s="4639"/>
      <c r="V5" s="251"/>
    </row>
    <row r="6" spans="1:24" ht="18.75" customHeight="1">
      <c r="A6" s="255" t="s">
        <v>2178</v>
      </c>
      <c r="B6" s="2061">
        <v>6661</v>
      </c>
      <c r="C6" s="2062">
        <v>16598</v>
      </c>
      <c r="D6" s="2062">
        <v>2493</v>
      </c>
      <c r="E6" s="2062">
        <v>5632</v>
      </c>
      <c r="F6" s="2062">
        <v>4487</v>
      </c>
      <c r="G6" s="2062">
        <v>3814</v>
      </c>
      <c r="H6" s="2062">
        <v>6192</v>
      </c>
      <c r="I6" s="156"/>
      <c r="J6" s="156"/>
      <c r="K6" s="2062">
        <v>76107</v>
      </c>
      <c r="L6" s="2062">
        <v>14476</v>
      </c>
      <c r="M6" s="2062">
        <v>43814</v>
      </c>
      <c r="N6" s="2062">
        <v>18562</v>
      </c>
      <c r="O6" s="2062">
        <v>6813</v>
      </c>
      <c r="P6" s="2062">
        <v>2195</v>
      </c>
      <c r="Q6" s="2062">
        <v>1101</v>
      </c>
      <c r="R6" s="2062">
        <v>16119</v>
      </c>
      <c r="S6" s="2062">
        <v>5867</v>
      </c>
      <c r="T6" s="1931" t="s">
        <v>2178</v>
      </c>
      <c r="U6" s="3998"/>
      <c r="V6" s="251"/>
      <c r="X6" s="251"/>
    </row>
    <row r="7" spans="1:24" ht="18.75" customHeight="1">
      <c r="A7" s="196" t="s">
        <v>397</v>
      </c>
      <c r="B7" s="2061">
        <v>6711</v>
      </c>
      <c r="C7" s="2062">
        <v>11963</v>
      </c>
      <c r="D7" s="2062">
        <v>2072</v>
      </c>
      <c r="E7" s="2062">
        <v>5332</v>
      </c>
      <c r="F7" s="2062">
        <v>4882</v>
      </c>
      <c r="G7" s="2062">
        <v>3259</v>
      </c>
      <c r="H7" s="2062">
        <v>6099</v>
      </c>
      <c r="I7" s="156"/>
      <c r="J7" s="156"/>
      <c r="K7" s="2062">
        <v>84717</v>
      </c>
      <c r="L7" s="2062">
        <v>13923</v>
      </c>
      <c r="M7" s="2062">
        <v>47488</v>
      </c>
      <c r="N7" s="2062">
        <v>16363</v>
      </c>
      <c r="O7" s="2062">
        <v>5898</v>
      </c>
      <c r="P7" s="2062">
        <v>2190</v>
      </c>
      <c r="Q7" s="2062">
        <v>964</v>
      </c>
      <c r="R7" s="2062">
        <v>14022</v>
      </c>
      <c r="S7" s="2062">
        <v>7180</v>
      </c>
      <c r="T7" s="1933" t="s">
        <v>397</v>
      </c>
      <c r="U7" s="251"/>
      <c r="V7" s="251"/>
    </row>
    <row r="8" spans="1:24" ht="18.75" customHeight="1">
      <c r="A8" s="196" t="s">
        <v>398</v>
      </c>
      <c r="B8" s="2061">
        <v>6194</v>
      </c>
      <c r="C8" s="2062">
        <v>9484</v>
      </c>
      <c r="D8" s="2062">
        <v>2025</v>
      </c>
      <c r="E8" s="2062">
        <v>4848</v>
      </c>
      <c r="F8" s="2062">
        <v>4483</v>
      </c>
      <c r="G8" s="2062">
        <v>3572</v>
      </c>
      <c r="H8" s="2062">
        <v>6518</v>
      </c>
      <c r="I8" s="156"/>
      <c r="J8" s="156"/>
      <c r="K8" s="2062">
        <v>85249</v>
      </c>
      <c r="L8" s="2062">
        <v>15135</v>
      </c>
      <c r="M8" s="2062">
        <v>45180</v>
      </c>
      <c r="N8" s="2062">
        <v>16748</v>
      </c>
      <c r="O8" s="2062">
        <v>5545</v>
      </c>
      <c r="P8" s="2062">
        <v>1836</v>
      </c>
      <c r="Q8" s="2062">
        <v>925</v>
      </c>
      <c r="R8" s="2062">
        <v>14148</v>
      </c>
      <c r="S8" s="2062">
        <v>8371</v>
      </c>
      <c r="T8" s="1933" t="s">
        <v>398</v>
      </c>
      <c r="U8" s="251"/>
      <c r="V8" s="251"/>
    </row>
    <row r="9" spans="1:24" ht="18.75" customHeight="1">
      <c r="A9" s="196" t="s">
        <v>6811</v>
      </c>
      <c r="B9" s="2061">
        <v>4956</v>
      </c>
      <c r="C9" s="2062">
        <v>8854</v>
      </c>
      <c r="D9" s="2062">
        <v>1740</v>
      </c>
      <c r="E9" s="2062">
        <v>3920</v>
      </c>
      <c r="F9" s="2062">
        <v>4060</v>
      </c>
      <c r="G9" s="2062">
        <v>2890</v>
      </c>
      <c r="H9" s="2062">
        <v>6039</v>
      </c>
      <c r="I9" s="156"/>
      <c r="J9" s="156"/>
      <c r="K9" s="2062">
        <v>72072</v>
      </c>
      <c r="L9" s="2062">
        <v>15761</v>
      </c>
      <c r="M9" s="2062">
        <v>44833</v>
      </c>
      <c r="N9" s="2062">
        <v>18922</v>
      </c>
      <c r="O9" s="2062">
        <v>6090</v>
      </c>
      <c r="P9" s="2062">
        <v>2054</v>
      </c>
      <c r="Q9" s="2062">
        <v>910</v>
      </c>
      <c r="R9" s="2062">
        <v>15249</v>
      </c>
      <c r="S9" s="2062">
        <v>7627</v>
      </c>
      <c r="T9" s="1933" t="s">
        <v>6811</v>
      </c>
      <c r="U9" s="251"/>
      <c r="V9" s="251"/>
    </row>
    <row r="10" spans="1:24" ht="18.75" customHeight="1" thickBot="1">
      <c r="A10" s="1210" t="s">
        <v>6812</v>
      </c>
      <c r="B10" s="2445">
        <v>5953</v>
      </c>
      <c r="C10" s="2446" t="s">
        <v>899</v>
      </c>
      <c r="D10" s="2446" t="s">
        <v>6813</v>
      </c>
      <c r="E10" s="2446">
        <v>3132</v>
      </c>
      <c r="F10" s="2446" t="s">
        <v>899</v>
      </c>
      <c r="G10" s="2446" t="s">
        <v>899</v>
      </c>
      <c r="H10" s="2446" t="s">
        <v>899</v>
      </c>
      <c r="K10" s="2446">
        <v>25368</v>
      </c>
      <c r="L10" s="2446">
        <v>10449</v>
      </c>
      <c r="M10" s="2446">
        <v>34488</v>
      </c>
      <c r="N10" s="2446">
        <v>15865</v>
      </c>
      <c r="O10" s="2446">
        <v>5278</v>
      </c>
      <c r="P10" s="2446">
        <v>1999</v>
      </c>
      <c r="Q10" s="2446">
        <v>957</v>
      </c>
      <c r="R10" s="2446">
        <v>12490</v>
      </c>
      <c r="S10" s="3999">
        <v>4520</v>
      </c>
      <c r="T10" s="1939" t="s">
        <v>6812</v>
      </c>
      <c r="U10" s="1217"/>
      <c r="V10" s="251"/>
    </row>
    <row r="11" spans="1:24" ht="13.8" thickBot="1">
      <c r="A11" s="4000"/>
      <c r="B11" s="267"/>
      <c r="C11" s="267"/>
      <c r="D11" s="267"/>
      <c r="E11" s="267"/>
      <c r="F11" s="267"/>
      <c r="G11" s="267"/>
      <c r="H11" s="267"/>
      <c r="I11" s="267"/>
      <c r="J11" s="267"/>
      <c r="K11" s="2370"/>
      <c r="L11" s="267"/>
      <c r="M11" s="267"/>
      <c r="N11" s="267"/>
      <c r="O11" s="267"/>
      <c r="P11" s="267"/>
      <c r="Q11" s="267"/>
      <c r="R11" s="267"/>
      <c r="S11" s="267"/>
      <c r="T11" s="267"/>
      <c r="U11" s="4000"/>
      <c r="V11" s="251"/>
    </row>
    <row r="12" spans="1:24" ht="18" customHeight="1">
      <c r="A12" s="4649" t="s">
        <v>420</v>
      </c>
      <c r="B12" s="6287" t="s">
        <v>6814</v>
      </c>
      <c r="C12" s="6288"/>
      <c r="D12" s="6289"/>
      <c r="E12" s="6290" t="s">
        <v>6815</v>
      </c>
      <c r="F12" s="6291"/>
      <c r="G12" s="6291"/>
      <c r="H12" s="6291"/>
      <c r="I12" s="4001"/>
      <c r="J12" s="4001"/>
      <c r="K12" s="4002"/>
      <c r="L12" s="6288" t="s">
        <v>6816</v>
      </c>
      <c r="M12" s="6288"/>
      <c r="N12" s="6288"/>
      <c r="O12" s="6288"/>
      <c r="P12" s="6288"/>
      <c r="Q12" s="6288"/>
      <c r="R12" s="6289"/>
      <c r="S12" s="4003" t="s">
        <v>6817</v>
      </c>
      <c r="T12" s="4636" t="s">
        <v>6818</v>
      </c>
      <c r="U12" s="4637"/>
      <c r="V12" s="251"/>
    </row>
    <row r="13" spans="1:24" ht="45" customHeight="1">
      <c r="A13" s="4643"/>
      <c r="B13" s="3996" t="s">
        <v>6805</v>
      </c>
      <c r="C13" s="3996" t="s">
        <v>6819</v>
      </c>
      <c r="D13" s="3996" t="s">
        <v>6820</v>
      </c>
      <c r="E13" s="4004" t="s">
        <v>6821</v>
      </c>
      <c r="F13" s="3996" t="s">
        <v>6822</v>
      </c>
      <c r="G13" s="3995" t="s">
        <v>6823</v>
      </c>
      <c r="H13" s="3995" t="s">
        <v>6824</v>
      </c>
      <c r="I13" s="4005"/>
      <c r="J13" s="4005"/>
      <c r="K13" s="3996" t="s">
        <v>6805</v>
      </c>
      <c r="L13" s="3996" t="s">
        <v>6825</v>
      </c>
      <c r="M13" s="3994" t="s">
        <v>6826</v>
      </c>
      <c r="N13" s="3996" t="s">
        <v>6827</v>
      </c>
      <c r="O13" s="3996" t="s">
        <v>6828</v>
      </c>
      <c r="P13" s="3995" t="s">
        <v>6829</v>
      </c>
      <c r="Q13" s="3996" t="s">
        <v>1391</v>
      </c>
      <c r="R13" s="3995" t="s">
        <v>6830</v>
      </c>
      <c r="S13" s="4006" t="s">
        <v>6831</v>
      </c>
      <c r="T13" s="4638"/>
      <c r="U13" s="4639"/>
      <c r="V13" s="251"/>
    </row>
    <row r="14" spans="1:24" ht="18.75" customHeight="1">
      <c r="A14" s="255" t="s">
        <v>2178</v>
      </c>
      <c r="B14" s="2061">
        <v>63413</v>
      </c>
      <c r="C14" s="2062">
        <v>19432</v>
      </c>
      <c r="D14" s="2062">
        <v>7848</v>
      </c>
      <c r="E14" s="2062">
        <v>33169</v>
      </c>
      <c r="F14" s="2062">
        <v>7666</v>
      </c>
      <c r="G14" s="2062">
        <v>1674</v>
      </c>
      <c r="H14" s="2062">
        <v>7639</v>
      </c>
      <c r="I14" s="2062"/>
      <c r="J14" s="2062"/>
      <c r="K14" s="2062">
        <v>33814</v>
      </c>
      <c r="L14" s="2062">
        <v>48785</v>
      </c>
      <c r="M14" s="2062">
        <v>16139</v>
      </c>
      <c r="N14" s="2062">
        <v>5166</v>
      </c>
      <c r="O14" s="2062">
        <v>22272</v>
      </c>
      <c r="P14" s="2062">
        <v>10550</v>
      </c>
      <c r="Q14" s="2062">
        <v>18506</v>
      </c>
      <c r="R14" s="2062">
        <v>6288</v>
      </c>
      <c r="S14" s="2062">
        <v>15291</v>
      </c>
      <c r="T14" s="1931" t="s">
        <v>2178</v>
      </c>
      <c r="V14" s="251"/>
    </row>
    <row r="15" spans="1:24" ht="18.75" customHeight="1">
      <c r="A15" s="196" t="s">
        <v>397</v>
      </c>
      <c r="B15" s="2061">
        <v>76558</v>
      </c>
      <c r="C15" s="2062">
        <v>16326</v>
      </c>
      <c r="D15" s="2062">
        <v>6421</v>
      </c>
      <c r="E15" s="2062">
        <v>35454</v>
      </c>
      <c r="F15" s="2062">
        <v>6780</v>
      </c>
      <c r="G15" s="2062">
        <v>2719</v>
      </c>
      <c r="H15" s="2062">
        <v>7475</v>
      </c>
      <c r="I15" s="2062"/>
      <c r="J15" s="2062"/>
      <c r="K15" s="2062">
        <v>37095</v>
      </c>
      <c r="L15" s="2062">
        <v>37284</v>
      </c>
      <c r="M15" s="2062">
        <v>15894</v>
      </c>
      <c r="N15" s="2062">
        <v>5198</v>
      </c>
      <c r="O15" s="2062">
        <v>21247</v>
      </c>
      <c r="P15" s="2062">
        <v>9023</v>
      </c>
      <c r="Q15" s="2062">
        <v>16960</v>
      </c>
      <c r="R15" s="2062">
        <v>6461</v>
      </c>
      <c r="S15" s="2062">
        <v>24895</v>
      </c>
      <c r="T15" s="1933" t="s">
        <v>397</v>
      </c>
      <c r="V15" s="251"/>
    </row>
    <row r="16" spans="1:24" ht="18.75" customHeight="1">
      <c r="A16" s="196" t="s">
        <v>398</v>
      </c>
      <c r="B16" s="2061">
        <v>72671</v>
      </c>
      <c r="C16" s="2062">
        <v>16937</v>
      </c>
      <c r="D16" s="2062">
        <v>7067</v>
      </c>
      <c r="E16" s="2062">
        <v>22517</v>
      </c>
      <c r="F16" s="2062">
        <v>7951</v>
      </c>
      <c r="G16" s="2062">
        <v>3144</v>
      </c>
      <c r="H16" s="2062">
        <v>7657</v>
      </c>
      <c r="I16" s="2062"/>
      <c r="J16" s="2062"/>
      <c r="K16" s="2062">
        <v>30822</v>
      </c>
      <c r="L16" s="2062">
        <v>32288</v>
      </c>
      <c r="M16" s="2062">
        <v>16458</v>
      </c>
      <c r="N16" s="2062">
        <v>5578</v>
      </c>
      <c r="O16" s="2062">
        <v>19741</v>
      </c>
      <c r="P16" s="2062">
        <v>10605</v>
      </c>
      <c r="Q16" s="2062">
        <v>17877</v>
      </c>
      <c r="R16" s="2062">
        <v>6527</v>
      </c>
      <c r="S16" s="2062">
        <v>25337</v>
      </c>
      <c r="T16" s="1933" t="s">
        <v>398</v>
      </c>
      <c r="V16" s="251"/>
    </row>
    <row r="17" spans="1:22" ht="18.75" customHeight="1">
      <c r="A17" s="196" t="s">
        <v>6811</v>
      </c>
      <c r="B17" s="2061">
        <v>74699</v>
      </c>
      <c r="C17" s="2062">
        <v>14072</v>
      </c>
      <c r="D17" s="2062">
        <v>7393</v>
      </c>
      <c r="E17" s="2062">
        <v>23465</v>
      </c>
      <c r="F17" s="2062">
        <v>5835</v>
      </c>
      <c r="G17" s="2062">
        <v>1877</v>
      </c>
      <c r="H17" s="2062">
        <v>7812</v>
      </c>
      <c r="I17" s="2062"/>
      <c r="J17" s="2062"/>
      <c r="K17" s="2062">
        <v>39021</v>
      </c>
      <c r="L17" s="2062">
        <v>27736</v>
      </c>
      <c r="M17" s="2062">
        <v>14284</v>
      </c>
      <c r="N17" s="2062">
        <v>5243</v>
      </c>
      <c r="O17" s="2062">
        <v>17941</v>
      </c>
      <c r="P17" s="2062">
        <v>8534</v>
      </c>
      <c r="Q17" s="2062">
        <v>17655</v>
      </c>
      <c r="R17" s="2062">
        <v>8297</v>
      </c>
      <c r="S17" s="2062">
        <v>20328</v>
      </c>
      <c r="T17" s="1933" t="s">
        <v>6811</v>
      </c>
      <c r="V17" s="251"/>
    </row>
    <row r="18" spans="1:22" ht="18.75" customHeight="1" thickBot="1">
      <c r="A18" s="1210" t="s">
        <v>6812</v>
      </c>
      <c r="B18" s="2445">
        <v>16798</v>
      </c>
      <c r="C18" s="2446">
        <v>8756</v>
      </c>
      <c r="D18" s="2446">
        <v>5505</v>
      </c>
      <c r="E18" s="2446">
        <v>26713</v>
      </c>
      <c r="F18" s="2446">
        <v>4200</v>
      </c>
      <c r="G18" s="2446">
        <v>735</v>
      </c>
      <c r="H18" s="2446">
        <v>2991</v>
      </c>
      <c r="I18" s="2070"/>
      <c r="J18" s="2070"/>
      <c r="K18" s="2446">
        <v>10692</v>
      </c>
      <c r="L18" s="2446">
        <v>16138</v>
      </c>
      <c r="M18" s="2446">
        <v>15011</v>
      </c>
      <c r="N18" s="2446">
        <v>1928</v>
      </c>
      <c r="O18" s="2446">
        <v>14891</v>
      </c>
      <c r="P18" s="2446">
        <v>7176</v>
      </c>
      <c r="Q18" s="2446">
        <v>12405</v>
      </c>
      <c r="R18" s="2446">
        <v>4760</v>
      </c>
      <c r="S18" s="3999">
        <v>9962</v>
      </c>
      <c r="T18" s="1939" t="s">
        <v>6812</v>
      </c>
      <c r="V18" s="251"/>
    </row>
    <row r="19" spans="1:22" ht="13.5" customHeight="1" thickBot="1">
      <c r="A19" s="4000"/>
      <c r="B19" s="267"/>
      <c r="C19" s="213"/>
      <c r="D19" s="267"/>
      <c r="E19" s="267"/>
      <c r="F19" s="267"/>
      <c r="G19" s="267"/>
      <c r="H19" s="267"/>
      <c r="I19" s="267"/>
      <c r="J19" s="267"/>
      <c r="K19" s="4007"/>
      <c r="L19" s="267"/>
      <c r="M19" s="267"/>
      <c r="N19" s="267"/>
      <c r="O19" s="267"/>
      <c r="P19" s="267"/>
      <c r="Q19" s="267"/>
      <c r="R19" s="4007"/>
      <c r="S19" s="4007"/>
      <c r="T19" s="4007"/>
      <c r="U19" s="4008"/>
      <c r="V19" s="251"/>
    </row>
    <row r="20" spans="1:22" ht="18" customHeight="1">
      <c r="A20" s="4649" t="s">
        <v>420</v>
      </c>
      <c r="B20" s="6290" t="s">
        <v>6832</v>
      </c>
      <c r="C20" s="6293"/>
      <c r="D20" s="6295" t="s">
        <v>6833</v>
      </c>
      <c r="E20" s="6283" t="s">
        <v>6834</v>
      </c>
      <c r="F20" s="6285" t="s">
        <v>6835</v>
      </c>
      <c r="G20" s="6283" t="s">
        <v>6836</v>
      </c>
      <c r="H20" s="6280" t="s">
        <v>6837</v>
      </c>
      <c r="I20" s="4009"/>
      <c r="J20" s="4009"/>
      <c r="K20" s="6280" t="s">
        <v>6838</v>
      </c>
      <c r="L20" s="6276" t="s">
        <v>6839</v>
      </c>
      <c r="M20" s="4396" t="s">
        <v>6840</v>
      </c>
      <c r="N20" s="4393"/>
      <c r="O20" s="4393"/>
      <c r="P20" s="4393"/>
      <c r="Q20" s="4393"/>
      <c r="R20" s="4636" t="s">
        <v>420</v>
      </c>
      <c r="S20" s="4637"/>
      <c r="T20" s="4637"/>
      <c r="U20" s="251"/>
      <c r="V20" s="251"/>
    </row>
    <row r="21" spans="1:22" ht="39.9" customHeight="1">
      <c r="A21" s="4643"/>
      <c r="B21" s="3996" t="s">
        <v>6841</v>
      </c>
      <c r="C21" s="3996" t="s">
        <v>6842</v>
      </c>
      <c r="D21" s="6296"/>
      <c r="E21" s="6284"/>
      <c r="F21" s="6286"/>
      <c r="G21" s="6284"/>
      <c r="H21" s="6281"/>
      <c r="I21" s="4009"/>
      <c r="J21" s="4009"/>
      <c r="K21" s="6281"/>
      <c r="L21" s="6282"/>
      <c r="M21" s="1220" t="s">
        <v>1345</v>
      </c>
      <c r="N21" s="1220" t="s">
        <v>6843</v>
      </c>
      <c r="O21" s="1976" t="s">
        <v>6844</v>
      </c>
      <c r="P21" s="1220" t="s">
        <v>6845</v>
      </c>
      <c r="Q21" s="1975" t="s">
        <v>6846</v>
      </c>
      <c r="R21" s="4638"/>
      <c r="S21" s="4639"/>
      <c r="T21" s="4639"/>
      <c r="U21" s="251"/>
    </row>
    <row r="22" spans="1:22" ht="18.75" customHeight="1">
      <c r="A22" s="255" t="s">
        <v>2178</v>
      </c>
      <c r="B22" s="2061">
        <v>5666</v>
      </c>
      <c r="C22" s="2062">
        <v>5046</v>
      </c>
      <c r="D22" s="2062">
        <v>1873</v>
      </c>
      <c r="E22" s="2062">
        <v>8472</v>
      </c>
      <c r="F22" s="2062">
        <v>9974</v>
      </c>
      <c r="G22" s="2062">
        <v>13724</v>
      </c>
      <c r="H22" s="2062">
        <v>20772</v>
      </c>
      <c r="I22" s="2062"/>
      <c r="J22" s="2062"/>
      <c r="K22" s="2062">
        <v>8785</v>
      </c>
      <c r="L22" s="2062">
        <v>3469</v>
      </c>
      <c r="M22" s="1222">
        <v>60808</v>
      </c>
      <c r="N22" s="2062">
        <v>18892</v>
      </c>
      <c r="O22" s="2062">
        <v>15584</v>
      </c>
      <c r="P22" s="2062">
        <v>335</v>
      </c>
      <c r="Q22" s="2062">
        <v>25997</v>
      </c>
      <c r="R22" s="1931" t="s">
        <v>2178</v>
      </c>
      <c r="S22" s="5"/>
      <c r="T22" s="5"/>
      <c r="U22" s="251"/>
    </row>
    <row r="23" spans="1:22" ht="18.75" customHeight="1">
      <c r="A23" s="196" t="s">
        <v>397</v>
      </c>
      <c r="B23" s="2061">
        <v>6673</v>
      </c>
      <c r="C23" s="2062">
        <v>6994</v>
      </c>
      <c r="D23" s="2062">
        <v>1852</v>
      </c>
      <c r="E23" s="2062">
        <v>8447</v>
      </c>
      <c r="F23" s="2062">
        <v>10362</v>
      </c>
      <c r="G23" s="2062">
        <v>13874</v>
      </c>
      <c r="H23" s="2062">
        <v>20439</v>
      </c>
      <c r="I23" s="2062"/>
      <c r="J23" s="2062"/>
      <c r="K23" s="2062">
        <v>8164</v>
      </c>
      <c r="L23" s="2062">
        <v>3975</v>
      </c>
      <c r="M23" s="1222">
        <v>58978</v>
      </c>
      <c r="N23" s="2062">
        <v>17712</v>
      </c>
      <c r="O23" s="2062">
        <v>15473</v>
      </c>
      <c r="P23" s="2062">
        <v>406</v>
      </c>
      <c r="Q23" s="2062">
        <v>25387</v>
      </c>
      <c r="R23" s="1933" t="s">
        <v>397</v>
      </c>
      <c r="S23" s="5"/>
      <c r="T23" s="5"/>
      <c r="U23" s="251"/>
    </row>
    <row r="24" spans="1:22" ht="18.75" customHeight="1">
      <c r="A24" s="196" t="s">
        <v>398</v>
      </c>
      <c r="B24" s="2061">
        <v>6597</v>
      </c>
      <c r="C24" s="2062">
        <v>7588</v>
      </c>
      <c r="D24" s="2062">
        <v>2496</v>
      </c>
      <c r="E24" s="2062">
        <v>5695</v>
      </c>
      <c r="F24" s="2062">
        <v>10628</v>
      </c>
      <c r="G24" s="2062">
        <v>11498</v>
      </c>
      <c r="H24" s="2062">
        <v>14372</v>
      </c>
      <c r="I24" s="2062"/>
      <c r="J24" s="2062"/>
      <c r="K24" s="2062">
        <v>9067</v>
      </c>
      <c r="L24" s="2062">
        <v>3627</v>
      </c>
      <c r="M24" s="1222">
        <v>61964</v>
      </c>
      <c r="N24" s="2062">
        <v>17807</v>
      </c>
      <c r="O24" s="2062">
        <v>14618</v>
      </c>
      <c r="P24" s="2062">
        <v>183</v>
      </c>
      <c r="Q24" s="2062">
        <v>29356</v>
      </c>
      <c r="R24" s="1933" t="s">
        <v>398</v>
      </c>
      <c r="S24" s="5"/>
      <c r="T24" s="5"/>
      <c r="U24" s="251"/>
    </row>
    <row r="25" spans="1:22" ht="18.75" customHeight="1">
      <c r="A25" s="196" t="s">
        <v>6811</v>
      </c>
      <c r="B25" s="2061">
        <v>7260</v>
      </c>
      <c r="C25" s="2062">
        <v>5717</v>
      </c>
      <c r="D25" s="2062">
        <v>2907</v>
      </c>
      <c r="E25" s="2062">
        <v>8005</v>
      </c>
      <c r="F25" s="2062">
        <v>9669</v>
      </c>
      <c r="G25" s="2062">
        <v>11913</v>
      </c>
      <c r="H25" s="2062">
        <v>19632</v>
      </c>
      <c r="I25" s="2062"/>
      <c r="J25" s="2062"/>
      <c r="K25" s="2062">
        <v>10012</v>
      </c>
      <c r="L25" s="2062">
        <v>3427</v>
      </c>
      <c r="M25" s="1222">
        <v>56895</v>
      </c>
      <c r="N25" s="2062">
        <v>18244</v>
      </c>
      <c r="O25" s="2062">
        <v>10657</v>
      </c>
      <c r="P25" s="2062">
        <v>221</v>
      </c>
      <c r="Q25" s="2062">
        <v>27773</v>
      </c>
      <c r="R25" s="1933" t="s">
        <v>6811</v>
      </c>
      <c r="S25" s="5"/>
      <c r="T25" s="5"/>
      <c r="U25" s="251"/>
    </row>
    <row r="26" spans="1:22" ht="18.75" customHeight="1" thickBot="1">
      <c r="A26" s="1210" t="s">
        <v>6812</v>
      </c>
      <c r="B26" s="2445">
        <v>3268</v>
      </c>
      <c r="C26" s="2446">
        <v>4009</v>
      </c>
      <c r="D26" s="2446">
        <v>2838</v>
      </c>
      <c r="E26" s="2446">
        <v>6871</v>
      </c>
      <c r="F26" s="2446">
        <v>8930</v>
      </c>
      <c r="G26" s="2446">
        <v>11029</v>
      </c>
      <c r="H26" s="2446">
        <v>18854</v>
      </c>
      <c r="I26" s="2070"/>
      <c r="J26" s="2070"/>
      <c r="K26" s="2446">
        <v>5907</v>
      </c>
      <c r="L26" s="2446">
        <v>2030</v>
      </c>
      <c r="M26" s="1228">
        <v>21091</v>
      </c>
      <c r="N26" s="4010">
        <v>9102</v>
      </c>
      <c r="O26" s="4010">
        <v>3324</v>
      </c>
      <c r="P26" s="4010">
        <v>36</v>
      </c>
      <c r="Q26" s="4011">
        <v>8629</v>
      </c>
      <c r="R26" s="1939" t="s">
        <v>6812</v>
      </c>
      <c r="S26" s="821"/>
      <c r="T26" s="2974"/>
      <c r="U26" s="251"/>
    </row>
    <row r="27" spans="1:22" ht="13.5" customHeight="1" thickBot="1">
      <c r="A27" s="4000"/>
      <c r="B27" s="213"/>
      <c r="C27" s="213"/>
      <c r="D27" s="213"/>
      <c r="E27" s="213"/>
      <c r="F27" s="213"/>
      <c r="G27" s="213"/>
      <c r="H27" s="213"/>
      <c r="I27" s="267"/>
      <c r="J27" s="267"/>
      <c r="K27" s="4007"/>
      <c r="L27" s="4007"/>
      <c r="M27" s="4012"/>
      <c r="N27" s="4013"/>
      <c r="O27" s="4014"/>
      <c r="P27" s="4015"/>
      <c r="Q27" s="4013"/>
      <c r="R27" s="820"/>
      <c r="S27" s="4013"/>
      <c r="T27" s="4013"/>
      <c r="U27" s="251"/>
    </row>
    <row r="28" spans="1:22" ht="18" customHeight="1">
      <c r="A28" s="4649" t="s">
        <v>420</v>
      </c>
      <c r="B28" s="4396" t="s">
        <v>6847</v>
      </c>
      <c r="C28" s="4393"/>
      <c r="D28" s="4393"/>
      <c r="E28" s="4394"/>
      <c r="F28" s="4396" t="s">
        <v>6848</v>
      </c>
      <c r="G28" s="4393"/>
      <c r="H28" s="4394"/>
      <c r="I28" s="12"/>
      <c r="J28" s="12"/>
      <c r="K28" s="4396" t="s">
        <v>6849</v>
      </c>
      <c r="L28" s="4393"/>
      <c r="M28" s="4394"/>
      <c r="N28" s="6278" t="s">
        <v>6850</v>
      </c>
      <c r="O28" s="6274" t="s">
        <v>6851</v>
      </c>
      <c r="P28" s="6276" t="s">
        <v>6852</v>
      </c>
      <c r="Q28" s="6276" t="s">
        <v>6853</v>
      </c>
      <c r="R28" s="6276" t="s">
        <v>6854</v>
      </c>
      <c r="S28" s="4636" t="s">
        <v>4331</v>
      </c>
      <c r="T28" s="4637"/>
      <c r="U28" s="4637"/>
    </row>
    <row r="29" spans="1:22" ht="45" customHeight="1">
      <c r="A29" s="4643"/>
      <c r="B29" s="1219" t="s">
        <v>1345</v>
      </c>
      <c r="C29" s="1220" t="s">
        <v>6855</v>
      </c>
      <c r="D29" s="1220" t="s">
        <v>6856</v>
      </c>
      <c r="E29" s="1220" t="s">
        <v>6857</v>
      </c>
      <c r="F29" s="1219" t="s">
        <v>1345</v>
      </c>
      <c r="G29" s="1220" t="s">
        <v>6858</v>
      </c>
      <c r="H29" s="1976" t="s">
        <v>6859</v>
      </c>
      <c r="I29" s="417"/>
      <c r="J29" s="417"/>
      <c r="K29" s="3996" t="s">
        <v>1345</v>
      </c>
      <c r="L29" s="4016" t="s">
        <v>6860</v>
      </c>
      <c r="M29" s="3718" t="s">
        <v>6861</v>
      </c>
      <c r="N29" s="6279"/>
      <c r="O29" s="6275"/>
      <c r="P29" s="6277"/>
      <c r="Q29" s="6277"/>
      <c r="R29" s="6277"/>
      <c r="S29" s="4638"/>
      <c r="T29" s="4639"/>
      <c r="U29" s="4639"/>
    </row>
    <row r="30" spans="1:22" ht="18.75" customHeight="1">
      <c r="A30" s="255" t="s">
        <v>2178</v>
      </c>
      <c r="B30" s="207">
        <v>22373</v>
      </c>
      <c r="C30" s="264">
        <v>18580</v>
      </c>
      <c r="D30" s="264">
        <v>3758</v>
      </c>
      <c r="E30" s="264">
        <v>35</v>
      </c>
      <c r="F30" s="264">
        <v>36082</v>
      </c>
      <c r="G30" s="264">
        <v>24109</v>
      </c>
      <c r="H30" s="264">
        <v>11973</v>
      </c>
      <c r="I30" s="264"/>
      <c r="J30" s="264"/>
      <c r="K30" s="264">
        <v>14607</v>
      </c>
      <c r="L30" s="264">
        <v>10402</v>
      </c>
      <c r="M30" s="264">
        <v>4205</v>
      </c>
      <c r="N30" s="264">
        <v>16900</v>
      </c>
      <c r="O30" s="264">
        <v>57824</v>
      </c>
      <c r="P30" s="264">
        <v>15878</v>
      </c>
      <c r="Q30" s="264" t="s">
        <v>356</v>
      </c>
      <c r="R30" s="264">
        <v>218</v>
      </c>
      <c r="S30" s="1931" t="s">
        <v>2178</v>
      </c>
      <c r="T30" s="5"/>
      <c r="U30" s="5"/>
    </row>
    <row r="31" spans="1:22" ht="18.75" customHeight="1">
      <c r="A31" s="196" t="s">
        <v>397</v>
      </c>
      <c r="B31" s="207">
        <v>21235</v>
      </c>
      <c r="C31" s="264">
        <v>17166</v>
      </c>
      <c r="D31" s="264">
        <v>4069</v>
      </c>
      <c r="E31" s="264" t="s">
        <v>356</v>
      </c>
      <c r="F31" s="264">
        <v>34758</v>
      </c>
      <c r="G31" s="264">
        <v>22807</v>
      </c>
      <c r="H31" s="264">
        <v>11951</v>
      </c>
      <c r="I31" s="264"/>
      <c r="J31" s="264"/>
      <c r="K31" s="264">
        <v>12891</v>
      </c>
      <c r="L31" s="264">
        <v>9185</v>
      </c>
      <c r="M31" s="264">
        <v>3706</v>
      </c>
      <c r="N31" s="264">
        <v>18154</v>
      </c>
      <c r="O31" s="264">
        <v>58333</v>
      </c>
      <c r="P31" s="264">
        <v>14404</v>
      </c>
      <c r="Q31" s="264" t="s">
        <v>356</v>
      </c>
      <c r="R31" s="264">
        <v>219</v>
      </c>
      <c r="S31" s="1933" t="s">
        <v>397</v>
      </c>
      <c r="T31" s="5"/>
      <c r="U31" s="5"/>
    </row>
    <row r="32" spans="1:22" ht="18.75" customHeight="1">
      <c r="A32" s="196" t="s">
        <v>398</v>
      </c>
      <c r="B32" s="207">
        <v>21194</v>
      </c>
      <c r="C32" s="264">
        <v>17349</v>
      </c>
      <c r="D32" s="264">
        <v>3840</v>
      </c>
      <c r="E32" s="264">
        <v>5</v>
      </c>
      <c r="F32" s="264">
        <v>37388</v>
      </c>
      <c r="G32" s="264">
        <v>25691</v>
      </c>
      <c r="H32" s="264">
        <v>11697</v>
      </c>
      <c r="I32" s="264"/>
      <c r="J32" s="264"/>
      <c r="K32" s="264">
        <v>12785</v>
      </c>
      <c r="L32" s="264">
        <v>9211</v>
      </c>
      <c r="M32" s="264">
        <v>3574</v>
      </c>
      <c r="N32" s="264">
        <v>21059</v>
      </c>
      <c r="O32" s="264">
        <v>57442</v>
      </c>
      <c r="P32" s="264">
        <v>14133</v>
      </c>
      <c r="Q32" s="264" t="s">
        <v>356</v>
      </c>
      <c r="R32" s="264">
        <v>212</v>
      </c>
      <c r="S32" s="1933" t="s">
        <v>398</v>
      </c>
      <c r="T32" s="5"/>
      <c r="U32" s="5"/>
    </row>
    <row r="33" spans="1:21" ht="18.75" customHeight="1">
      <c r="A33" s="196" t="s">
        <v>6811</v>
      </c>
      <c r="B33" s="207">
        <v>20405</v>
      </c>
      <c r="C33" s="264">
        <v>16143</v>
      </c>
      <c r="D33" s="264">
        <v>4210</v>
      </c>
      <c r="E33" s="264">
        <v>52</v>
      </c>
      <c r="F33" s="264">
        <v>28866</v>
      </c>
      <c r="G33" s="264">
        <v>21931</v>
      </c>
      <c r="H33" s="264">
        <v>6935</v>
      </c>
      <c r="I33" s="264"/>
      <c r="J33" s="264"/>
      <c r="K33" s="264">
        <v>13439</v>
      </c>
      <c r="L33" s="264">
        <v>9812</v>
      </c>
      <c r="M33" s="264">
        <v>3627</v>
      </c>
      <c r="N33" s="264">
        <v>17787</v>
      </c>
      <c r="O33" s="264">
        <v>59609</v>
      </c>
      <c r="P33" s="264">
        <v>14327</v>
      </c>
      <c r="Q33" s="264" t="s">
        <v>6862</v>
      </c>
      <c r="R33" s="264">
        <v>213</v>
      </c>
      <c r="S33" s="1933" t="s">
        <v>6811</v>
      </c>
      <c r="T33" s="5"/>
      <c r="U33" s="5"/>
    </row>
    <row r="34" spans="1:21" ht="18.75" customHeight="1" thickBot="1">
      <c r="A34" s="1210" t="s">
        <v>6812</v>
      </c>
      <c r="B34" s="3016">
        <v>12280</v>
      </c>
      <c r="C34" s="2390">
        <v>9841</v>
      </c>
      <c r="D34" s="2390">
        <v>2242</v>
      </c>
      <c r="E34" s="213">
        <v>197</v>
      </c>
      <c r="F34" s="2390">
        <v>17953</v>
      </c>
      <c r="G34" s="2390">
        <v>12872</v>
      </c>
      <c r="H34" s="2390">
        <v>5081</v>
      </c>
      <c r="I34" s="2370"/>
      <c r="J34" s="2370"/>
      <c r="K34" s="2390">
        <v>7589</v>
      </c>
      <c r="L34" s="2390">
        <v>5424</v>
      </c>
      <c r="M34" s="2390">
        <v>2165</v>
      </c>
      <c r="N34" s="2390">
        <v>14199</v>
      </c>
      <c r="O34" s="2390">
        <v>55004</v>
      </c>
      <c r="P34" s="2390">
        <v>10552</v>
      </c>
      <c r="Q34" s="2390">
        <v>133992</v>
      </c>
      <c r="R34" s="4017">
        <v>210</v>
      </c>
      <c r="S34" s="1939" t="s">
        <v>6812</v>
      </c>
      <c r="T34" s="821"/>
      <c r="U34" s="2974"/>
    </row>
    <row r="35" spans="1:21">
      <c r="A35" s="2278" t="s">
        <v>6863</v>
      </c>
      <c r="B35" s="2278"/>
      <c r="C35" s="1241"/>
      <c r="D35" s="1241"/>
      <c r="E35" s="1241"/>
      <c r="F35" s="1241"/>
      <c r="G35" s="1241"/>
      <c r="H35" s="1241"/>
      <c r="I35" s="1243"/>
      <c r="J35" s="1243"/>
      <c r="K35" s="2278" t="s">
        <v>6864</v>
      </c>
      <c r="L35" s="2278"/>
      <c r="M35" s="1241"/>
      <c r="N35" s="1241"/>
      <c r="O35" s="1241"/>
      <c r="P35" s="1241"/>
      <c r="Q35" s="2278"/>
      <c r="R35" s="1241"/>
      <c r="S35" s="1241"/>
      <c r="T35" s="1241"/>
      <c r="U35" s="2278"/>
    </row>
    <row r="36" spans="1:21">
      <c r="A36" s="2278" t="s">
        <v>6865</v>
      </c>
      <c r="B36" s="2278"/>
      <c r="C36" s="1241"/>
      <c r="D36" s="1241"/>
      <c r="E36" s="1241"/>
      <c r="F36" s="1241"/>
      <c r="G36" s="1241"/>
      <c r="H36" s="1241"/>
      <c r="I36" s="1241"/>
      <c r="J36" s="1241"/>
      <c r="K36" s="156" t="s">
        <v>6866</v>
      </c>
      <c r="L36" s="2278"/>
      <c r="M36" s="1241"/>
      <c r="N36" s="1241"/>
      <c r="O36" s="1241"/>
      <c r="P36" s="1241"/>
      <c r="Q36" s="1241"/>
      <c r="R36" s="1241"/>
      <c r="S36" s="1241"/>
      <c r="T36" s="1241"/>
      <c r="U36" s="2278"/>
    </row>
    <row r="37" spans="1:21">
      <c r="A37" s="2278"/>
      <c r="B37" s="1241"/>
      <c r="C37" s="1241"/>
      <c r="D37" s="1241"/>
      <c r="E37" s="1241"/>
      <c r="F37" s="1241"/>
      <c r="G37" s="1241"/>
      <c r="H37" s="1241"/>
      <c r="I37" s="1241"/>
      <c r="J37" s="1241"/>
      <c r="K37" s="2278"/>
      <c r="L37" s="1241"/>
      <c r="M37" s="1241"/>
      <c r="N37" s="1241"/>
      <c r="O37" s="1241"/>
      <c r="P37" s="1241"/>
      <c r="Q37" s="1241"/>
      <c r="R37" s="1241"/>
      <c r="S37" s="1241"/>
      <c r="T37" s="1241"/>
      <c r="U37" s="2278"/>
    </row>
    <row r="38" spans="1:21">
      <c r="L38" s="186"/>
      <c r="M38" s="186"/>
      <c r="N38" s="186"/>
      <c r="O38" s="186"/>
      <c r="P38" s="186"/>
      <c r="Q38" s="186"/>
      <c r="R38" s="186"/>
      <c r="S38" s="186"/>
      <c r="T38" s="186"/>
    </row>
    <row r="39" spans="1:21">
      <c r="L39" s="186"/>
      <c r="M39" s="186"/>
      <c r="N39" s="186"/>
      <c r="O39" s="186"/>
      <c r="P39" s="186"/>
      <c r="Q39" s="186"/>
      <c r="R39" s="186"/>
      <c r="S39" s="186"/>
      <c r="T39" s="186"/>
    </row>
    <row r="40" spans="1:21">
      <c r="L40" s="186"/>
      <c r="M40" s="186"/>
      <c r="N40" s="186"/>
      <c r="O40" s="186"/>
      <c r="P40" s="186"/>
      <c r="Q40" s="186"/>
      <c r="R40" s="186"/>
      <c r="S40" s="186"/>
      <c r="T40" s="186"/>
    </row>
  </sheetData>
  <mergeCells count="33">
    <mergeCell ref="T4:U5"/>
    <mergeCell ref="A12:A13"/>
    <mergeCell ref="B12:D12"/>
    <mergeCell ref="E12:H12"/>
    <mergeCell ref="L12:R12"/>
    <mergeCell ref="T12:U13"/>
    <mergeCell ref="A4:A5"/>
    <mergeCell ref="B4:E4"/>
    <mergeCell ref="F4:H4"/>
    <mergeCell ref="K4:K5"/>
    <mergeCell ref="L4:L5"/>
    <mergeCell ref="M4:S4"/>
    <mergeCell ref="E20:E21"/>
    <mergeCell ref="F20:F21"/>
    <mergeCell ref="A28:A29"/>
    <mergeCell ref="B28:E28"/>
    <mergeCell ref="F28:H28"/>
    <mergeCell ref="G20:G21"/>
    <mergeCell ref="A20:A21"/>
    <mergeCell ref="B20:C20"/>
    <mergeCell ref="D20:D21"/>
    <mergeCell ref="K28:M28"/>
    <mergeCell ref="N28:N29"/>
    <mergeCell ref="H20:H21"/>
    <mergeCell ref="K20:K21"/>
    <mergeCell ref="L20:L21"/>
    <mergeCell ref="M20:Q20"/>
    <mergeCell ref="R20:T21"/>
    <mergeCell ref="O28:O29"/>
    <mergeCell ref="P28:P29"/>
    <mergeCell ref="Q28:Q29"/>
    <mergeCell ref="R28:R29"/>
    <mergeCell ref="S28:U29"/>
  </mergeCells>
  <phoneticPr fontId="3"/>
  <pageMargins left="0.59055118110236227" right="0.59055118110236227" top="0.98425196850393704" bottom="0.98425196850393704" header="0.51181102362204722" footer="0.51181102362204722"/>
  <pageSetup paperSize="9" scale="98" orientation="portrait" horizontalDpi="4294967293" r:id="rId1"/>
  <headerFooter alignWithMargins="0"/>
  <colBreaks count="1" manualBreakCount="1">
    <brk id="9" max="36"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Normal="100" zoomScaleSheetLayoutView="100" workbookViewId="0"/>
  </sheetViews>
  <sheetFormatPr defaultColWidth="9" defaultRowHeight="13.2"/>
  <cols>
    <col min="1" max="1" width="15.6640625" style="3791" customWidth="1"/>
    <col min="2" max="2" width="6.6640625" style="3791" customWidth="1"/>
    <col min="3" max="3" width="1.88671875" style="3791" customWidth="1"/>
    <col min="4" max="4" width="6.6640625" style="3791" customWidth="1"/>
    <col min="5" max="5" width="2.109375" style="3791" customWidth="1"/>
    <col min="6" max="6" width="4.33203125" style="3791" customWidth="1"/>
    <col min="7" max="7" width="4.109375" style="3791" customWidth="1"/>
    <col min="8" max="8" width="3.6640625" style="3791" customWidth="1"/>
    <col min="9" max="9" width="3.33203125" style="3791" customWidth="1"/>
    <col min="10" max="11" width="3.109375" style="3791" customWidth="1"/>
    <col min="12" max="12" width="4.77734375" style="3791" customWidth="1"/>
    <col min="13" max="13" width="6.33203125" style="3791" customWidth="1"/>
    <col min="14" max="14" width="5.6640625" style="3791" customWidth="1"/>
    <col min="15" max="15" width="2.109375" style="3791" customWidth="1"/>
    <col min="16" max="16" width="6.33203125" style="3791" customWidth="1"/>
    <col min="17" max="17" width="7.6640625" style="3791" customWidth="1"/>
    <col min="18" max="16384" width="9" style="3791"/>
  </cols>
  <sheetData>
    <row r="1" spans="1:17" ht="19.2">
      <c r="A1" s="4018" t="s">
        <v>6867</v>
      </c>
      <c r="B1" s="4019"/>
      <c r="C1" s="4019"/>
      <c r="D1" s="4019"/>
      <c r="E1" s="4019"/>
      <c r="F1" s="4019"/>
      <c r="G1" s="4019"/>
      <c r="H1" s="4019"/>
      <c r="I1" s="4019"/>
      <c r="J1" s="4019"/>
      <c r="K1" s="4019"/>
      <c r="L1" s="4019"/>
      <c r="M1" s="4019"/>
      <c r="N1" s="4019"/>
      <c r="O1" s="4019"/>
      <c r="P1" s="4019"/>
      <c r="Q1" s="4019"/>
    </row>
    <row r="2" spans="1:17">
      <c r="A2" s="4020"/>
      <c r="B2" s="4020"/>
      <c r="C2" s="4020"/>
      <c r="D2" s="4020"/>
      <c r="E2" s="4020"/>
      <c r="F2" s="4020"/>
      <c r="G2" s="4020"/>
      <c r="H2" s="4020"/>
      <c r="I2" s="4020"/>
      <c r="J2" s="4020"/>
      <c r="K2" s="4020"/>
      <c r="L2" s="4020"/>
      <c r="M2" s="4020"/>
      <c r="N2" s="6329" t="s">
        <v>6868</v>
      </c>
      <c r="O2" s="6329"/>
      <c r="P2" s="6329"/>
      <c r="Q2" s="6329"/>
    </row>
    <row r="3" spans="1:17" ht="13.8" thickBot="1">
      <c r="A3" s="4021" t="s">
        <v>6869</v>
      </c>
      <c r="B3" s="4021"/>
      <c r="C3" s="4021"/>
      <c r="D3" s="4021"/>
      <c r="E3" s="4021"/>
      <c r="F3" s="4021"/>
      <c r="G3" s="4021"/>
      <c r="H3" s="4021"/>
      <c r="I3" s="4021"/>
      <c r="J3" s="4021"/>
      <c r="K3" s="4021"/>
      <c r="L3" s="4021"/>
      <c r="M3" s="4021"/>
      <c r="N3" s="4021"/>
      <c r="O3" s="4021"/>
      <c r="P3" s="6145" t="s">
        <v>6870</v>
      </c>
      <c r="Q3" s="6145"/>
    </row>
    <row r="4" spans="1:17" ht="18" customHeight="1">
      <c r="A4" s="6234" t="s">
        <v>6871</v>
      </c>
      <c r="B4" s="6235" t="s">
        <v>6872</v>
      </c>
      <c r="C4" s="6233"/>
      <c r="D4" s="6233"/>
      <c r="E4" s="6233"/>
      <c r="F4" s="6233"/>
      <c r="G4" s="6233"/>
      <c r="H4" s="6233"/>
      <c r="I4" s="6233"/>
      <c r="J4" s="6233"/>
      <c r="K4" s="6233"/>
      <c r="L4" s="6233"/>
      <c r="M4" s="6233"/>
      <c r="N4" s="6233"/>
      <c r="O4" s="6233"/>
      <c r="P4" s="6233"/>
      <c r="Q4" s="6233"/>
    </row>
    <row r="5" spans="1:17" ht="18" customHeight="1">
      <c r="A5" s="6311"/>
      <c r="B5" s="6326" t="s">
        <v>16</v>
      </c>
      <c r="C5" s="6327"/>
      <c r="D5" s="6327"/>
      <c r="E5" s="6311"/>
      <c r="F5" s="6330" t="s">
        <v>6873</v>
      </c>
      <c r="G5" s="6331"/>
      <c r="H5" s="6331"/>
      <c r="I5" s="6331"/>
      <c r="J5" s="6332"/>
      <c r="K5" s="6330" t="s">
        <v>6874</v>
      </c>
      <c r="L5" s="6331"/>
      <c r="M5" s="6331"/>
      <c r="N5" s="6332"/>
      <c r="O5" s="6330" t="s">
        <v>6875</v>
      </c>
      <c r="P5" s="6331"/>
      <c r="Q5" s="6331"/>
    </row>
    <row r="6" spans="1:17" ht="18" customHeight="1">
      <c r="A6" s="6311"/>
      <c r="B6" s="6326" t="s">
        <v>6876</v>
      </c>
      <c r="C6" s="6311"/>
      <c r="D6" s="6326" t="s">
        <v>395</v>
      </c>
      <c r="E6" s="6311"/>
      <c r="F6" s="6326" t="s">
        <v>6876</v>
      </c>
      <c r="G6" s="6311"/>
      <c r="H6" s="6326" t="s">
        <v>395</v>
      </c>
      <c r="I6" s="6327"/>
      <c r="J6" s="6311"/>
      <c r="K6" s="6326" t="s">
        <v>6876</v>
      </c>
      <c r="L6" s="6311"/>
      <c r="M6" s="6326" t="s">
        <v>395</v>
      </c>
      <c r="N6" s="6311"/>
      <c r="O6" s="6326" t="s">
        <v>6876</v>
      </c>
      <c r="P6" s="6311"/>
      <c r="Q6" s="4022" t="s">
        <v>395</v>
      </c>
    </row>
    <row r="7" spans="1:17" ht="15" customHeight="1">
      <c r="A7" s="4023" t="s">
        <v>6877</v>
      </c>
      <c r="B7" s="6328"/>
      <c r="C7" s="6309"/>
      <c r="D7" s="6309"/>
      <c r="E7" s="6309"/>
      <c r="F7" s="6309"/>
      <c r="G7" s="6309"/>
      <c r="H7" s="6309"/>
      <c r="I7" s="6309"/>
      <c r="J7" s="6309"/>
      <c r="K7" s="6309"/>
      <c r="L7" s="6309"/>
      <c r="M7" s="6309"/>
      <c r="N7" s="6309"/>
      <c r="O7" s="6325"/>
      <c r="P7" s="6325"/>
      <c r="Q7" s="4024"/>
    </row>
    <row r="8" spans="1:17" ht="22.5" customHeight="1">
      <c r="A8" s="3777" t="s">
        <v>6232</v>
      </c>
      <c r="B8" s="5225">
        <v>3113</v>
      </c>
      <c r="C8" s="4453"/>
      <c r="D8" s="6324">
        <v>2980.76</v>
      </c>
      <c r="E8" s="6324"/>
      <c r="F8" s="4453">
        <v>2725</v>
      </c>
      <c r="G8" s="4453"/>
      <c r="H8" s="5449">
        <v>404.28</v>
      </c>
      <c r="I8" s="5449"/>
      <c r="J8" s="5449"/>
      <c r="K8" s="3795"/>
      <c r="L8" s="2379">
        <v>1</v>
      </c>
      <c r="M8" s="3795"/>
      <c r="N8" s="2379">
        <v>0.35</v>
      </c>
      <c r="O8" s="3795"/>
      <c r="P8" s="2379">
        <v>111</v>
      </c>
      <c r="Q8" s="4025">
        <v>219.3</v>
      </c>
    </row>
    <row r="9" spans="1:17" ht="22.5" customHeight="1">
      <c r="A9" s="3777" t="s">
        <v>483</v>
      </c>
      <c r="B9" s="5225">
        <v>3146</v>
      </c>
      <c r="C9" s="4453"/>
      <c r="D9" s="6324">
        <v>2991.56</v>
      </c>
      <c r="E9" s="6324"/>
      <c r="F9" s="4453">
        <v>2755</v>
      </c>
      <c r="G9" s="4453"/>
      <c r="H9" s="5449">
        <v>406.86</v>
      </c>
      <c r="I9" s="5449"/>
      <c r="J9" s="5449"/>
      <c r="K9" s="3795"/>
      <c r="L9" s="2379">
        <v>1</v>
      </c>
      <c r="M9" s="3795"/>
      <c r="N9" s="2379">
        <v>0.35</v>
      </c>
      <c r="O9" s="3795"/>
      <c r="P9" s="2379">
        <v>111</v>
      </c>
      <c r="Q9" s="4025">
        <v>219.3</v>
      </c>
    </row>
    <row r="10" spans="1:17" ht="22.5" customHeight="1">
      <c r="A10" s="3777" t="s">
        <v>1557</v>
      </c>
      <c r="B10" s="5641">
        <v>3169</v>
      </c>
      <c r="C10" s="4454"/>
      <c r="D10" s="6319">
        <v>2993.7</v>
      </c>
      <c r="E10" s="6319"/>
      <c r="F10" s="4454">
        <v>2778</v>
      </c>
      <c r="G10" s="4454"/>
      <c r="H10" s="6142">
        <v>408.32</v>
      </c>
      <c r="I10" s="6142"/>
      <c r="J10" s="6142"/>
      <c r="K10" s="3795"/>
      <c r="L10" s="3795">
        <v>1</v>
      </c>
      <c r="M10" s="3795"/>
      <c r="N10" s="3795">
        <v>0.35</v>
      </c>
      <c r="O10" s="3795"/>
      <c r="P10" s="3795">
        <v>111</v>
      </c>
      <c r="Q10" s="4025">
        <v>219.35</v>
      </c>
    </row>
    <row r="11" spans="1:17" ht="22.5" customHeight="1">
      <c r="A11" s="3777" t="s">
        <v>6878</v>
      </c>
      <c r="B11" s="5641">
        <v>3207</v>
      </c>
      <c r="C11" s="4454"/>
      <c r="D11" s="6319">
        <v>2995.02</v>
      </c>
      <c r="E11" s="6319"/>
      <c r="F11" s="4454">
        <v>2815</v>
      </c>
      <c r="G11" s="4454"/>
      <c r="H11" s="6142">
        <v>408.85</v>
      </c>
      <c r="I11" s="6142"/>
      <c r="J11" s="6142"/>
      <c r="K11" s="3795"/>
      <c r="L11" s="3795">
        <v>1</v>
      </c>
      <c r="M11" s="3795"/>
      <c r="N11" s="3795">
        <v>0.35</v>
      </c>
      <c r="O11" s="3795"/>
      <c r="P11" s="3795">
        <v>112</v>
      </c>
      <c r="Q11" s="4025">
        <v>221.39</v>
      </c>
    </row>
    <row r="12" spans="1:17" ht="22.5" customHeight="1">
      <c r="A12" s="4026" t="s">
        <v>495</v>
      </c>
      <c r="B12" s="6320">
        <v>3230</v>
      </c>
      <c r="C12" s="6321"/>
      <c r="D12" s="6322">
        <v>2966.87</v>
      </c>
      <c r="E12" s="6322"/>
      <c r="F12" s="6321">
        <v>2841</v>
      </c>
      <c r="G12" s="6321"/>
      <c r="H12" s="6323">
        <v>409.3</v>
      </c>
      <c r="I12" s="6323"/>
      <c r="J12" s="6323"/>
      <c r="K12" s="6318">
        <v>1</v>
      </c>
      <c r="L12" s="6318"/>
      <c r="M12" s="6318">
        <v>0.35</v>
      </c>
      <c r="N12" s="6318"/>
      <c r="O12" s="4027"/>
      <c r="P12" s="4027">
        <v>113</v>
      </c>
      <c r="Q12" s="4028">
        <v>224.12</v>
      </c>
    </row>
    <row r="13" spans="1:17" ht="9.9" customHeight="1">
      <c r="A13" s="4029"/>
      <c r="B13" s="6158"/>
      <c r="C13" s="6154"/>
      <c r="D13" s="6154"/>
      <c r="E13" s="6154"/>
      <c r="F13" s="6154"/>
      <c r="G13" s="6154"/>
      <c r="H13" s="6154"/>
      <c r="I13" s="6154"/>
      <c r="J13" s="6154"/>
      <c r="K13" s="6154"/>
      <c r="L13" s="6154"/>
      <c r="M13" s="6154"/>
      <c r="N13" s="6154"/>
      <c r="O13" s="6316"/>
      <c r="P13" s="6316"/>
      <c r="Q13" s="3777"/>
    </row>
    <row r="14" spans="1:17">
      <c r="A14" s="4030" t="s">
        <v>6879</v>
      </c>
      <c r="B14" s="6317"/>
      <c r="C14" s="6305"/>
      <c r="D14" s="6305"/>
      <c r="E14" s="6305"/>
      <c r="F14" s="6305"/>
      <c r="G14" s="6305"/>
      <c r="H14" s="6305"/>
      <c r="I14" s="6305"/>
      <c r="J14" s="6305"/>
      <c r="K14" s="6305"/>
      <c r="L14" s="6305"/>
      <c r="M14" s="6305"/>
      <c r="N14" s="6305"/>
      <c r="O14" s="6316"/>
      <c r="P14" s="6316"/>
      <c r="Q14" s="3780"/>
    </row>
    <row r="15" spans="1:17" ht="22.5" customHeight="1">
      <c r="A15" s="3776" t="s">
        <v>6232</v>
      </c>
      <c r="B15" s="6313">
        <v>701</v>
      </c>
      <c r="C15" s="5322"/>
      <c r="D15" s="5322">
        <v>324.14999999999998</v>
      </c>
      <c r="E15" s="5322"/>
      <c r="F15" s="3795"/>
      <c r="G15" s="2379">
        <v>581</v>
      </c>
      <c r="H15" s="3795"/>
      <c r="I15" s="5322">
        <v>87.97</v>
      </c>
      <c r="J15" s="5322"/>
      <c r="K15" s="3795"/>
      <c r="L15" s="2379">
        <v>1</v>
      </c>
      <c r="M15" s="3795"/>
      <c r="N15" s="2379">
        <v>0.35</v>
      </c>
      <c r="O15" s="3795"/>
      <c r="P15" s="2379">
        <v>19</v>
      </c>
      <c r="Q15" s="4031">
        <v>32.299999999999997</v>
      </c>
    </row>
    <row r="16" spans="1:17" ht="22.5" customHeight="1">
      <c r="A16" s="3776" t="s">
        <v>483</v>
      </c>
      <c r="B16" s="6313">
        <v>707</v>
      </c>
      <c r="C16" s="5322"/>
      <c r="D16" s="6315">
        <v>325.77</v>
      </c>
      <c r="E16" s="6315"/>
      <c r="F16" s="3795"/>
      <c r="G16" s="2379">
        <v>587</v>
      </c>
      <c r="H16" s="3795"/>
      <c r="I16" s="5322">
        <v>88.13</v>
      </c>
      <c r="J16" s="5322"/>
      <c r="K16" s="3795"/>
      <c r="L16" s="2379">
        <v>1</v>
      </c>
      <c r="M16" s="3795"/>
      <c r="N16" s="2379">
        <v>0.35</v>
      </c>
      <c r="O16" s="3795"/>
      <c r="P16" s="2379">
        <v>19</v>
      </c>
      <c r="Q16" s="4031">
        <v>32.299999999999997</v>
      </c>
    </row>
    <row r="17" spans="1:17" ht="22.5" customHeight="1">
      <c r="A17" s="3776" t="s">
        <v>1557</v>
      </c>
      <c r="B17" s="6313">
        <v>711</v>
      </c>
      <c r="C17" s="5303"/>
      <c r="D17" s="6314">
        <v>326</v>
      </c>
      <c r="E17" s="6314"/>
      <c r="F17" s="3795"/>
      <c r="G17" s="224">
        <v>591</v>
      </c>
      <c r="H17" s="3795"/>
      <c r="I17" s="5303">
        <v>88.36</v>
      </c>
      <c r="J17" s="5303"/>
      <c r="K17" s="3795"/>
      <c r="L17" s="224">
        <v>1</v>
      </c>
      <c r="M17" s="3795"/>
      <c r="N17" s="224">
        <v>0.35</v>
      </c>
      <c r="O17" s="3795"/>
      <c r="P17" s="224">
        <v>19</v>
      </c>
      <c r="Q17" s="4031">
        <v>32.299999999999997</v>
      </c>
    </row>
    <row r="18" spans="1:17" ht="22.5" customHeight="1">
      <c r="A18" s="3776" t="s">
        <v>6878</v>
      </c>
      <c r="B18" s="6150">
        <v>721</v>
      </c>
      <c r="C18" s="6142"/>
      <c r="D18" s="6302">
        <v>327.08</v>
      </c>
      <c r="E18" s="6302"/>
      <c r="F18" s="3795"/>
      <c r="G18" s="3795">
        <v>599</v>
      </c>
      <c r="H18" s="3795"/>
      <c r="I18" s="6142">
        <v>88.52</v>
      </c>
      <c r="J18" s="6142"/>
      <c r="K18" s="3795"/>
      <c r="L18" s="3795">
        <v>1</v>
      </c>
      <c r="M18" s="3795"/>
      <c r="N18" s="3795">
        <v>0.35</v>
      </c>
      <c r="O18" s="3795"/>
      <c r="P18" s="3795">
        <v>20</v>
      </c>
      <c r="Q18" s="4031">
        <v>34.340000000000003</v>
      </c>
    </row>
    <row r="19" spans="1:17" ht="22.5" customHeight="1" thickBot="1">
      <c r="A19" s="3821" t="s">
        <v>495</v>
      </c>
      <c r="B19" s="6310">
        <v>728</v>
      </c>
      <c r="C19" s="6298"/>
      <c r="D19" s="6300">
        <v>325.67</v>
      </c>
      <c r="E19" s="6300"/>
      <c r="F19" s="4032"/>
      <c r="G19" s="4032">
        <v>606</v>
      </c>
      <c r="H19" s="4032"/>
      <c r="I19" s="6298">
        <v>88.28</v>
      </c>
      <c r="J19" s="6298"/>
      <c r="K19" s="4032"/>
      <c r="L19" s="4032">
        <v>1</v>
      </c>
      <c r="M19" s="4032"/>
      <c r="N19" s="4032">
        <v>0.35</v>
      </c>
      <c r="O19" s="4032"/>
      <c r="P19" s="4032">
        <v>20</v>
      </c>
      <c r="Q19" s="4033">
        <v>34.340000000000003</v>
      </c>
    </row>
    <row r="20" spans="1:17" ht="18" customHeight="1">
      <c r="A20" s="6234" t="s">
        <v>6871</v>
      </c>
      <c r="B20" s="6159" t="s">
        <v>6880</v>
      </c>
      <c r="C20" s="6156"/>
      <c r="D20" s="6312"/>
      <c r="E20" s="6312"/>
      <c r="F20" s="6312"/>
      <c r="G20" s="6312"/>
      <c r="H20" s="6312"/>
      <c r="I20" s="6312"/>
      <c r="J20" s="6312"/>
      <c r="K20" s="6312"/>
      <c r="L20" s="6312"/>
      <c r="M20" s="6312"/>
      <c r="N20" s="6312"/>
      <c r="O20" s="6312"/>
      <c r="P20" s="6312"/>
      <c r="Q20" s="6312"/>
    </row>
    <row r="21" spans="1:17" ht="18" customHeight="1">
      <c r="A21" s="6311"/>
      <c r="B21" s="6167" t="s">
        <v>6881</v>
      </c>
      <c r="C21" s="6183"/>
      <c r="D21" s="6183"/>
      <c r="E21" s="6167" t="s">
        <v>6882</v>
      </c>
      <c r="F21" s="6183"/>
      <c r="G21" s="6183"/>
      <c r="H21" s="6183"/>
      <c r="I21" s="6167" t="s">
        <v>6883</v>
      </c>
      <c r="J21" s="6183"/>
      <c r="K21" s="6183"/>
      <c r="L21" s="6168"/>
      <c r="M21" s="6167" t="s">
        <v>6884</v>
      </c>
      <c r="N21" s="6183"/>
      <c r="O21" s="6168"/>
      <c r="P21" s="6167" t="s">
        <v>6885</v>
      </c>
      <c r="Q21" s="6183"/>
    </row>
    <row r="22" spans="1:17" ht="18" customHeight="1">
      <c r="A22" s="6311"/>
      <c r="B22" s="3803" t="s">
        <v>6876</v>
      </c>
      <c r="C22" s="6167" t="s">
        <v>395</v>
      </c>
      <c r="D22" s="6168"/>
      <c r="E22" s="6167" t="s">
        <v>6876</v>
      </c>
      <c r="F22" s="6168"/>
      <c r="G22" s="6167" t="s">
        <v>395</v>
      </c>
      <c r="H22" s="6168"/>
      <c r="I22" s="6167" t="s">
        <v>6876</v>
      </c>
      <c r="J22" s="6168"/>
      <c r="K22" s="6167" t="s">
        <v>395</v>
      </c>
      <c r="L22" s="6168"/>
      <c r="M22" s="3803" t="s">
        <v>6876</v>
      </c>
      <c r="N22" s="6167" t="s">
        <v>395</v>
      </c>
      <c r="O22" s="6168"/>
      <c r="P22" s="3803" t="s">
        <v>6876</v>
      </c>
      <c r="Q22" s="3803" t="s">
        <v>395</v>
      </c>
    </row>
    <row r="23" spans="1:17" ht="14.25" customHeight="1">
      <c r="A23" s="4023" t="s">
        <v>6877</v>
      </c>
      <c r="B23" s="4034"/>
      <c r="C23" s="6309"/>
      <c r="D23" s="6309"/>
      <c r="E23" s="6309"/>
      <c r="F23" s="6309"/>
      <c r="G23" s="6309"/>
      <c r="H23" s="6309"/>
      <c r="I23" s="6309"/>
      <c r="J23" s="6309"/>
      <c r="K23" s="6309"/>
      <c r="L23" s="6309"/>
      <c r="M23" s="4024"/>
      <c r="N23" s="6309"/>
      <c r="O23" s="6309"/>
      <c r="P23" s="4024"/>
      <c r="Q23" s="4024"/>
    </row>
    <row r="24" spans="1:17" ht="22.5" customHeight="1">
      <c r="A24" s="3777" t="s">
        <v>6232</v>
      </c>
      <c r="B24" s="4035">
        <v>27</v>
      </c>
      <c r="C24" s="3795"/>
      <c r="D24" s="2379">
        <v>145.33000000000001</v>
      </c>
      <c r="E24" s="3795"/>
      <c r="F24" s="2379">
        <v>28</v>
      </c>
      <c r="G24" s="5322">
        <v>426.71</v>
      </c>
      <c r="H24" s="5322"/>
      <c r="I24" s="3795"/>
      <c r="J24" s="2379">
        <v>20</v>
      </c>
      <c r="K24" s="5449">
        <v>294.58999999999997</v>
      </c>
      <c r="L24" s="5449"/>
      <c r="M24" s="3795">
        <v>29</v>
      </c>
      <c r="N24" s="5449">
        <v>659.61</v>
      </c>
      <c r="O24" s="5449"/>
      <c r="P24" s="3795">
        <v>172</v>
      </c>
      <c r="Q24" s="3795">
        <v>830.59</v>
      </c>
    </row>
    <row r="25" spans="1:17" ht="22.5" customHeight="1">
      <c r="A25" s="3777" t="s">
        <v>483</v>
      </c>
      <c r="B25" s="4035">
        <v>27</v>
      </c>
      <c r="C25" s="3795"/>
      <c r="D25" s="2379">
        <v>145.33000000000001</v>
      </c>
      <c r="E25" s="3795"/>
      <c r="F25" s="2379">
        <v>28</v>
      </c>
      <c r="G25" s="5322">
        <v>433.09</v>
      </c>
      <c r="H25" s="5322"/>
      <c r="I25" s="3795"/>
      <c r="J25" s="2379">
        <v>20</v>
      </c>
      <c r="K25" s="5449">
        <v>294.58999999999997</v>
      </c>
      <c r="L25" s="5449"/>
      <c r="M25" s="3795">
        <v>29</v>
      </c>
      <c r="N25" s="5449">
        <v>659.9</v>
      </c>
      <c r="O25" s="5449"/>
      <c r="P25" s="3795">
        <v>175</v>
      </c>
      <c r="Q25" s="3795">
        <v>832.14</v>
      </c>
    </row>
    <row r="26" spans="1:17" ht="22.5" customHeight="1">
      <c r="A26" s="3777" t="s">
        <v>1557</v>
      </c>
      <c r="B26" s="4035">
        <v>27</v>
      </c>
      <c r="C26" s="3795"/>
      <c r="D26" s="3795">
        <v>145.33000000000001</v>
      </c>
      <c r="E26" s="3795"/>
      <c r="F26" s="3795">
        <v>28</v>
      </c>
      <c r="G26" s="6302">
        <v>433.1</v>
      </c>
      <c r="H26" s="6302"/>
      <c r="I26" s="3795"/>
      <c r="J26" s="3795">
        <v>20</v>
      </c>
      <c r="K26" s="6307">
        <v>294.95999999999998</v>
      </c>
      <c r="L26" s="6307"/>
      <c r="M26" s="4036">
        <v>29</v>
      </c>
      <c r="N26" s="6307">
        <v>660.13</v>
      </c>
      <c r="O26" s="6307"/>
      <c r="P26" s="4036">
        <v>175</v>
      </c>
      <c r="Q26" s="3795">
        <v>832.16</v>
      </c>
    </row>
    <row r="27" spans="1:17" ht="22.5" customHeight="1">
      <c r="A27" s="3777" t="s">
        <v>6878</v>
      </c>
      <c r="B27" s="4035">
        <v>27</v>
      </c>
      <c r="C27" s="3795"/>
      <c r="D27" s="3795">
        <v>145.33000000000001</v>
      </c>
      <c r="E27" s="3795"/>
      <c r="F27" s="3795">
        <v>28</v>
      </c>
      <c r="G27" s="6308">
        <v>433.1</v>
      </c>
      <c r="H27" s="6308"/>
      <c r="I27" s="3795"/>
      <c r="J27" s="3795">
        <v>20</v>
      </c>
      <c r="K27" s="6307">
        <v>294.95999999999998</v>
      </c>
      <c r="L27" s="6307"/>
      <c r="M27" s="4036">
        <v>29</v>
      </c>
      <c r="N27" s="6307">
        <v>660.15</v>
      </c>
      <c r="O27" s="6307"/>
      <c r="P27" s="4036">
        <v>175</v>
      </c>
      <c r="Q27" s="4037">
        <v>830.89</v>
      </c>
    </row>
    <row r="28" spans="1:17" ht="22.5" customHeight="1">
      <c r="A28" s="4026" t="s">
        <v>495</v>
      </c>
      <c r="B28" s="4038">
        <v>27</v>
      </c>
      <c r="C28" s="6306">
        <v>145.33000000000001</v>
      </c>
      <c r="D28" s="6306"/>
      <c r="E28" s="4039"/>
      <c r="F28" s="4039">
        <v>28</v>
      </c>
      <c r="G28" s="6306">
        <v>433.1</v>
      </c>
      <c r="H28" s="6306"/>
      <c r="I28" s="4039"/>
      <c r="J28" s="4039">
        <v>20</v>
      </c>
      <c r="K28" s="6306">
        <v>296.17</v>
      </c>
      <c r="L28" s="6306"/>
      <c r="M28" s="4039">
        <v>29</v>
      </c>
      <c r="N28" s="6306">
        <v>660.17</v>
      </c>
      <c r="O28" s="6306"/>
      <c r="P28" s="4039">
        <v>171</v>
      </c>
      <c r="Q28" s="4040">
        <v>798.33</v>
      </c>
    </row>
    <row r="29" spans="1:17" ht="9.9" customHeight="1">
      <c r="A29" s="4029"/>
      <c r="B29" s="3806"/>
      <c r="C29" s="6154"/>
      <c r="D29" s="6154"/>
      <c r="E29" s="6154"/>
      <c r="F29" s="6154"/>
      <c r="G29" s="6154"/>
      <c r="H29" s="6154"/>
      <c r="I29" s="6154"/>
      <c r="J29" s="6154"/>
      <c r="K29" s="6154"/>
      <c r="L29" s="6154"/>
      <c r="M29" s="3777"/>
      <c r="N29" s="6154"/>
      <c r="O29" s="6154"/>
      <c r="P29" s="3777"/>
      <c r="Q29" s="3777"/>
    </row>
    <row r="30" spans="1:17">
      <c r="A30" s="4030" t="s">
        <v>6879</v>
      </c>
      <c r="B30" s="3807"/>
      <c r="C30" s="6305"/>
      <c r="D30" s="6305"/>
      <c r="E30" s="6305"/>
      <c r="F30" s="6305"/>
      <c r="G30" s="6305"/>
      <c r="H30" s="6305"/>
      <c r="I30" s="6305"/>
      <c r="J30" s="6305"/>
      <c r="K30" s="6305"/>
      <c r="L30" s="6305"/>
      <c r="M30" s="3780"/>
      <c r="N30" s="6305"/>
      <c r="O30" s="6305"/>
      <c r="P30" s="3780"/>
      <c r="Q30" s="3780"/>
    </row>
    <row r="31" spans="1:17" ht="21" customHeight="1">
      <c r="A31" s="3776" t="s">
        <v>6232</v>
      </c>
      <c r="B31" s="4035">
        <v>3</v>
      </c>
      <c r="C31" s="4031"/>
      <c r="D31" s="4041" t="s">
        <v>6886</v>
      </c>
      <c r="E31" s="3795"/>
      <c r="F31" s="2379">
        <v>5</v>
      </c>
      <c r="G31" s="5322">
        <v>39.74</v>
      </c>
      <c r="H31" s="5322"/>
      <c r="I31" s="3795"/>
      <c r="J31" s="2379">
        <v>2</v>
      </c>
      <c r="K31" s="6304" t="s">
        <v>6887</v>
      </c>
      <c r="L31" s="6304"/>
      <c r="M31" s="3795">
        <v>7</v>
      </c>
      <c r="N31" s="6302">
        <v>41.17</v>
      </c>
      <c r="O31" s="6302"/>
      <c r="P31" s="3795">
        <v>83</v>
      </c>
      <c r="Q31" s="4042">
        <v>80.12</v>
      </c>
    </row>
    <row r="32" spans="1:17" ht="22.5" customHeight="1">
      <c r="A32" s="3776" t="s">
        <v>483</v>
      </c>
      <c r="B32" s="4035">
        <v>3</v>
      </c>
      <c r="C32" s="4031"/>
      <c r="D32" s="4043">
        <v>18.399999999999999</v>
      </c>
      <c r="E32" s="3795"/>
      <c r="F32" s="2379">
        <v>5</v>
      </c>
      <c r="G32" s="5322">
        <v>39.74</v>
      </c>
      <c r="H32" s="5322"/>
      <c r="I32" s="3795"/>
      <c r="J32" s="2379">
        <v>2</v>
      </c>
      <c r="K32" s="6304" t="s">
        <v>6887</v>
      </c>
      <c r="L32" s="6304"/>
      <c r="M32" s="3795">
        <v>7</v>
      </c>
      <c r="N32" s="6302">
        <v>41.17</v>
      </c>
      <c r="O32" s="6302"/>
      <c r="P32" s="3795">
        <v>83</v>
      </c>
      <c r="Q32" s="4025">
        <v>81.58</v>
      </c>
    </row>
    <row r="33" spans="1:17" ht="21.75" customHeight="1">
      <c r="A33" s="3776" t="s">
        <v>1557</v>
      </c>
      <c r="B33" s="4035">
        <v>3</v>
      </c>
      <c r="C33" s="4031"/>
      <c r="D33" s="4044">
        <v>18.399999999999999</v>
      </c>
      <c r="E33" s="3795"/>
      <c r="F33" s="224">
        <v>5</v>
      </c>
      <c r="G33" s="5303">
        <v>39.74</v>
      </c>
      <c r="H33" s="5303"/>
      <c r="I33" s="3795"/>
      <c r="J33" s="224">
        <v>2</v>
      </c>
      <c r="K33" s="6301" t="s">
        <v>6887</v>
      </c>
      <c r="L33" s="6301"/>
      <c r="M33" s="3795">
        <v>7</v>
      </c>
      <c r="N33" s="6302">
        <v>41.17</v>
      </c>
      <c r="O33" s="6302"/>
      <c r="P33" s="3795">
        <v>83</v>
      </c>
      <c r="Q33" s="4025">
        <v>81.58</v>
      </c>
    </row>
    <row r="34" spans="1:17" ht="25.5" customHeight="1">
      <c r="A34" s="3776" t="s">
        <v>6878</v>
      </c>
      <c r="B34" s="4035">
        <v>3</v>
      </c>
      <c r="C34" s="4031"/>
      <c r="D34" s="4031">
        <v>18.399999999999999</v>
      </c>
      <c r="E34" s="3795"/>
      <c r="F34" s="3795">
        <v>5</v>
      </c>
      <c r="G34" s="6142">
        <v>39.74</v>
      </c>
      <c r="H34" s="6142"/>
      <c r="I34" s="3795"/>
      <c r="J34" s="3795">
        <v>2</v>
      </c>
      <c r="K34" s="6303" t="s">
        <v>6888</v>
      </c>
      <c r="L34" s="6303"/>
      <c r="M34" s="3795">
        <v>7</v>
      </c>
      <c r="N34" s="6302">
        <v>41.17</v>
      </c>
      <c r="O34" s="6302"/>
      <c r="P34" s="3795">
        <v>84</v>
      </c>
      <c r="Q34" s="4025">
        <v>80.459999999999994</v>
      </c>
    </row>
    <row r="35" spans="1:17" ht="25.5" customHeight="1" thickBot="1">
      <c r="A35" s="3821" t="s">
        <v>495</v>
      </c>
      <c r="B35" s="4045">
        <v>3</v>
      </c>
      <c r="C35" s="4033"/>
      <c r="D35" s="4033">
        <v>18.399999999999999</v>
      </c>
      <c r="E35" s="4032"/>
      <c r="F35" s="4032">
        <v>5</v>
      </c>
      <c r="G35" s="6298">
        <v>39.74</v>
      </c>
      <c r="H35" s="6298"/>
      <c r="I35" s="4032"/>
      <c r="J35" s="4032">
        <v>2</v>
      </c>
      <c r="K35" s="6299" t="s">
        <v>6887</v>
      </c>
      <c r="L35" s="6299"/>
      <c r="M35" s="4032">
        <v>7</v>
      </c>
      <c r="N35" s="6300">
        <v>41.17</v>
      </c>
      <c r="O35" s="6300"/>
      <c r="P35" s="4032">
        <v>84</v>
      </c>
      <c r="Q35" s="4046">
        <v>79.290000000000006</v>
      </c>
    </row>
    <row r="36" spans="1:17">
      <c r="A36" s="4021" t="s">
        <v>6889</v>
      </c>
      <c r="B36" s="4021"/>
      <c r="C36" s="4021"/>
      <c r="D36" s="4021"/>
      <c r="E36" s="4021"/>
      <c r="F36" s="4021"/>
      <c r="G36" s="4021"/>
      <c r="H36" s="4021"/>
      <c r="I36" s="4021"/>
      <c r="J36" s="4021"/>
      <c r="K36" s="4021"/>
      <c r="L36" s="4021"/>
      <c r="M36" s="4021"/>
      <c r="N36" s="4021"/>
      <c r="O36" s="4021"/>
      <c r="P36" s="4021"/>
      <c r="Q36" s="4021"/>
    </row>
    <row r="37" spans="1:17" ht="13.5" customHeight="1">
      <c r="A37" s="6297" t="s">
        <v>6890</v>
      </c>
      <c r="B37" s="6297"/>
      <c r="C37" s="6297"/>
      <c r="D37" s="6297"/>
      <c r="E37" s="6297"/>
      <c r="F37" s="6297"/>
      <c r="G37" s="6297"/>
      <c r="H37" s="6297"/>
      <c r="I37" s="6297"/>
      <c r="J37" s="6297"/>
      <c r="K37" s="6297"/>
      <c r="L37" s="6297"/>
      <c r="M37" s="6297"/>
      <c r="N37" s="6297"/>
      <c r="O37" s="6297"/>
      <c r="P37" s="6297"/>
      <c r="Q37" s="6297"/>
    </row>
    <row r="38" spans="1:17" ht="13.5" customHeight="1">
      <c r="A38" s="6297" t="s">
        <v>6891</v>
      </c>
      <c r="B38" s="6297"/>
      <c r="C38" s="6297"/>
      <c r="D38" s="6297"/>
      <c r="E38" s="6297"/>
      <c r="F38" s="6297"/>
      <c r="G38" s="6297"/>
      <c r="H38" s="6297"/>
      <c r="I38" s="6297"/>
      <c r="J38" s="6297"/>
      <c r="K38" s="6297"/>
      <c r="L38" s="6297"/>
      <c r="M38" s="6297"/>
      <c r="N38" s="6297"/>
      <c r="O38" s="6297"/>
      <c r="P38" s="6297"/>
      <c r="Q38" s="6297"/>
    </row>
    <row r="39" spans="1:17" ht="13.5" customHeight="1">
      <c r="A39" s="6297" t="s">
        <v>6892</v>
      </c>
      <c r="B39" s="6297"/>
      <c r="C39" s="6297"/>
      <c r="D39" s="6297"/>
      <c r="E39" s="6297"/>
      <c r="F39" s="6297"/>
      <c r="G39" s="6297"/>
      <c r="H39" s="6297"/>
      <c r="I39" s="6297"/>
      <c r="J39" s="6297"/>
      <c r="K39" s="6297"/>
      <c r="L39" s="6297"/>
      <c r="M39" s="6297"/>
      <c r="N39" s="6297"/>
      <c r="O39" s="6297"/>
      <c r="P39" s="6297"/>
      <c r="Q39" s="6297"/>
    </row>
    <row r="40" spans="1:17" ht="13.5" customHeight="1">
      <c r="A40" s="6297" t="s">
        <v>6893</v>
      </c>
      <c r="B40" s="6297"/>
      <c r="C40" s="6297"/>
      <c r="D40" s="6297"/>
      <c r="E40" s="6297"/>
      <c r="F40" s="6297"/>
      <c r="G40" s="6297"/>
      <c r="H40" s="6297"/>
      <c r="I40" s="6297"/>
      <c r="J40" s="6297"/>
      <c r="K40" s="6297"/>
      <c r="L40" s="6297"/>
      <c r="M40" s="6297"/>
      <c r="N40" s="6297"/>
      <c r="O40" s="6297"/>
      <c r="P40" s="6297"/>
      <c r="Q40" s="6297"/>
    </row>
    <row r="41" spans="1:17">
      <c r="A41" s="3915" t="s">
        <v>6894</v>
      </c>
    </row>
  </sheetData>
  <mergeCells count="139">
    <mergeCell ref="N2:Q2"/>
    <mergeCell ref="P3:Q3"/>
    <mergeCell ref="A4:A6"/>
    <mergeCell ref="B4:Q4"/>
    <mergeCell ref="B5:E5"/>
    <mergeCell ref="F5:J5"/>
    <mergeCell ref="K5:N5"/>
    <mergeCell ref="O5:Q5"/>
    <mergeCell ref="B6:C6"/>
    <mergeCell ref="D6:E6"/>
    <mergeCell ref="M7:N7"/>
    <mergeCell ref="O7:P7"/>
    <mergeCell ref="B8:C8"/>
    <mergeCell ref="D8:E8"/>
    <mergeCell ref="F8:G8"/>
    <mergeCell ref="H8:J8"/>
    <mergeCell ref="F6:G6"/>
    <mergeCell ref="H6:J6"/>
    <mergeCell ref="K6:L6"/>
    <mergeCell ref="M6:N6"/>
    <mergeCell ref="O6:P6"/>
    <mergeCell ref="B7:C7"/>
    <mergeCell ref="D7:E7"/>
    <mergeCell ref="F7:G7"/>
    <mergeCell ref="H7:J7"/>
    <mergeCell ref="K7:L7"/>
    <mergeCell ref="B11:C11"/>
    <mergeCell ref="D11:E11"/>
    <mergeCell ref="F11:G11"/>
    <mergeCell ref="H11:J11"/>
    <mergeCell ref="B12:C12"/>
    <mergeCell ref="D12:E12"/>
    <mergeCell ref="F12:G12"/>
    <mergeCell ref="H12:J12"/>
    <mergeCell ref="B9:C9"/>
    <mergeCell ref="D9:E9"/>
    <mergeCell ref="F9:G9"/>
    <mergeCell ref="H9:J9"/>
    <mergeCell ref="B10:C10"/>
    <mergeCell ref="D10:E10"/>
    <mergeCell ref="F10:G10"/>
    <mergeCell ref="H10:J10"/>
    <mergeCell ref="O13:P13"/>
    <mergeCell ref="B14:C14"/>
    <mergeCell ref="D14:E14"/>
    <mergeCell ref="F14:G14"/>
    <mergeCell ref="H14:J14"/>
    <mergeCell ref="K14:L14"/>
    <mergeCell ref="M14:N14"/>
    <mergeCell ref="O14:P14"/>
    <mergeCell ref="K12:L12"/>
    <mergeCell ref="M12:N12"/>
    <mergeCell ref="B13:C13"/>
    <mergeCell ref="D13:E13"/>
    <mergeCell ref="F13:G13"/>
    <mergeCell ref="H13:J13"/>
    <mergeCell ref="K13:L13"/>
    <mergeCell ref="M13:N13"/>
    <mergeCell ref="B17:C17"/>
    <mergeCell ref="D17:E17"/>
    <mergeCell ref="I17:J17"/>
    <mergeCell ref="B18:C18"/>
    <mergeCell ref="D18:E18"/>
    <mergeCell ref="I18:J18"/>
    <mergeCell ref="B15:C15"/>
    <mergeCell ref="D15:E15"/>
    <mergeCell ref="I15:J15"/>
    <mergeCell ref="B16:C16"/>
    <mergeCell ref="D16:E16"/>
    <mergeCell ref="I16:J16"/>
    <mergeCell ref="B19:C19"/>
    <mergeCell ref="D19:E19"/>
    <mergeCell ref="I19:J19"/>
    <mergeCell ref="A20:A22"/>
    <mergeCell ref="B20:Q20"/>
    <mergeCell ref="B21:D21"/>
    <mergeCell ref="E21:H21"/>
    <mergeCell ref="I21:L21"/>
    <mergeCell ref="M21:O21"/>
    <mergeCell ref="P21:Q21"/>
    <mergeCell ref="C23:D23"/>
    <mergeCell ref="E23:F23"/>
    <mergeCell ref="G23:H23"/>
    <mergeCell ref="I23:J23"/>
    <mergeCell ref="K23:L23"/>
    <mergeCell ref="N23:O23"/>
    <mergeCell ref="C22:D22"/>
    <mergeCell ref="E22:F22"/>
    <mergeCell ref="G22:H22"/>
    <mergeCell ref="I22:J22"/>
    <mergeCell ref="K22:L22"/>
    <mergeCell ref="N22:O22"/>
    <mergeCell ref="G26:H26"/>
    <mergeCell ref="K26:L26"/>
    <mergeCell ref="N26:O26"/>
    <mergeCell ref="G27:H27"/>
    <mergeCell ref="K27:L27"/>
    <mergeCell ref="N27:O27"/>
    <mergeCell ref="G24:H24"/>
    <mergeCell ref="K24:L24"/>
    <mergeCell ref="N24:O24"/>
    <mergeCell ref="G25:H25"/>
    <mergeCell ref="K25:L25"/>
    <mergeCell ref="N25:O25"/>
    <mergeCell ref="C28:D28"/>
    <mergeCell ref="G28:H28"/>
    <mergeCell ref="K28:L28"/>
    <mergeCell ref="N28:O28"/>
    <mergeCell ref="C29:D29"/>
    <mergeCell ref="E29:F29"/>
    <mergeCell ref="G29:H29"/>
    <mergeCell ref="I29:J29"/>
    <mergeCell ref="K29:L29"/>
    <mergeCell ref="N29:O29"/>
    <mergeCell ref="G31:H31"/>
    <mergeCell ref="K31:L31"/>
    <mergeCell ref="N31:O31"/>
    <mergeCell ref="G32:H32"/>
    <mergeCell ref="K32:L32"/>
    <mergeCell ref="N32:O32"/>
    <mergeCell ref="C30:D30"/>
    <mergeCell ref="E30:F30"/>
    <mergeCell ref="G30:H30"/>
    <mergeCell ref="I30:J30"/>
    <mergeCell ref="K30:L30"/>
    <mergeCell ref="N30:O30"/>
    <mergeCell ref="A40:Q40"/>
    <mergeCell ref="G35:H35"/>
    <mergeCell ref="K35:L35"/>
    <mergeCell ref="N35:O35"/>
    <mergeCell ref="A37:Q37"/>
    <mergeCell ref="A38:Q38"/>
    <mergeCell ref="A39:Q39"/>
    <mergeCell ref="G33:H33"/>
    <mergeCell ref="K33:L33"/>
    <mergeCell ref="N33:O33"/>
    <mergeCell ref="G34:H34"/>
    <mergeCell ref="K34:L34"/>
    <mergeCell ref="N34:O34"/>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workbookViewId="0"/>
  </sheetViews>
  <sheetFormatPr defaultColWidth="9" defaultRowHeight="13.2"/>
  <cols>
    <col min="1" max="1" width="3.109375" style="329" customWidth="1"/>
    <col min="2" max="2" width="2.6640625" style="329" customWidth="1"/>
    <col min="3" max="3" width="15.88671875" style="329" customWidth="1"/>
    <col min="4" max="6" width="7.33203125" style="329" customWidth="1"/>
    <col min="7" max="7" width="0.88671875" style="329" customWidth="1"/>
    <col min="8" max="8" width="3.6640625" style="329" customWidth="1"/>
    <col min="9" max="9" width="16.6640625" style="329" customWidth="1"/>
    <col min="10" max="12" width="7.33203125" style="329" customWidth="1"/>
    <col min="13" max="16384" width="9" style="329"/>
  </cols>
  <sheetData>
    <row r="1" spans="1:13" ht="19.2">
      <c r="A1" s="2336" t="s">
        <v>6895</v>
      </c>
      <c r="B1" s="4047"/>
      <c r="C1" s="4048"/>
      <c r="D1" s="4047"/>
      <c r="E1" s="4049"/>
      <c r="F1" s="4047"/>
      <c r="G1" s="4047"/>
      <c r="H1" s="4047"/>
    </row>
    <row r="2" spans="1:13" s="4052" customFormat="1" ht="13.8" thickBot="1">
      <c r="A2" s="2050" t="s">
        <v>6896</v>
      </c>
      <c r="B2" s="2050"/>
      <c r="C2" s="2050"/>
      <c r="D2" s="4050"/>
      <c r="E2" s="4050"/>
      <c r="F2" s="4050"/>
      <c r="G2" s="4050"/>
      <c r="H2" s="4050"/>
      <c r="I2" s="4051"/>
      <c r="J2" s="4051"/>
      <c r="K2" s="6187" t="s">
        <v>6897</v>
      </c>
      <c r="L2" s="6334"/>
    </row>
    <row r="3" spans="1:13" s="4052" customFormat="1" ht="17.25" customHeight="1">
      <c r="A3" s="5168" t="s">
        <v>6898</v>
      </c>
      <c r="B3" s="5168"/>
      <c r="C3" s="5169"/>
      <c r="D3" s="2087" t="s">
        <v>16</v>
      </c>
      <c r="E3" s="2088" t="s">
        <v>790</v>
      </c>
      <c r="F3" s="5167" t="s">
        <v>791</v>
      </c>
      <c r="G3" s="5169"/>
      <c r="H3" s="5167" t="s">
        <v>6899</v>
      </c>
      <c r="I3" s="5169"/>
      <c r="J3" s="4053" t="s">
        <v>16</v>
      </c>
      <c r="K3" s="4054" t="s">
        <v>790</v>
      </c>
      <c r="L3" s="4055" t="s">
        <v>791</v>
      </c>
    </row>
    <row r="4" spans="1:13" s="4052" customFormat="1" ht="18.600000000000001" customHeight="1">
      <c r="A4" s="196" t="s">
        <v>6900</v>
      </c>
      <c r="B4" s="2080"/>
      <c r="C4" s="2080"/>
      <c r="D4" s="263">
        <v>4083</v>
      </c>
      <c r="E4" s="265">
        <v>2015</v>
      </c>
      <c r="F4" s="265">
        <v>2068</v>
      </c>
      <c r="G4" s="265"/>
      <c r="H4" s="4056" t="s">
        <v>6901</v>
      </c>
      <c r="I4" s="4057"/>
      <c r="J4" s="4058">
        <v>228</v>
      </c>
      <c r="K4" s="4059">
        <v>200</v>
      </c>
      <c r="L4" s="4059">
        <v>28</v>
      </c>
    </row>
    <row r="5" spans="1:13" s="4052" customFormat="1" ht="18.600000000000001" customHeight="1">
      <c r="A5" s="5" t="s">
        <v>483</v>
      </c>
      <c r="B5" s="290"/>
      <c r="C5" s="290"/>
      <c r="D5" s="263">
        <v>4075</v>
      </c>
      <c r="E5" s="265">
        <v>1997</v>
      </c>
      <c r="F5" s="265">
        <v>2078</v>
      </c>
      <c r="G5" s="265"/>
      <c r="H5" s="4060"/>
      <c r="I5" s="2068" t="s">
        <v>6902</v>
      </c>
      <c r="J5" s="2374">
        <v>76</v>
      </c>
      <c r="K5" s="5">
        <v>60</v>
      </c>
      <c r="L5" s="5">
        <v>16</v>
      </c>
    </row>
    <row r="6" spans="1:13" s="4052" customFormat="1" ht="18.600000000000001" customHeight="1">
      <c r="A6" s="5" t="s">
        <v>1557</v>
      </c>
      <c r="B6" s="290"/>
      <c r="C6" s="290"/>
      <c r="D6" s="263">
        <v>4101</v>
      </c>
      <c r="E6" s="265">
        <v>1990</v>
      </c>
      <c r="F6" s="265">
        <v>2111</v>
      </c>
      <c r="G6" s="265"/>
      <c r="H6" s="4060"/>
      <c r="I6" s="2068" t="s">
        <v>6903</v>
      </c>
      <c r="J6" s="2374">
        <v>83</v>
      </c>
      <c r="K6" s="5">
        <v>80</v>
      </c>
      <c r="L6" s="5">
        <v>3</v>
      </c>
      <c r="M6" s="4061"/>
    </row>
    <row r="7" spans="1:13" s="4052" customFormat="1" ht="18.600000000000001" customHeight="1">
      <c r="A7" s="5" t="s">
        <v>6878</v>
      </c>
      <c r="B7" s="290"/>
      <c r="C7" s="290"/>
      <c r="D7" s="207">
        <v>4105</v>
      </c>
      <c r="E7" s="265">
        <v>1987</v>
      </c>
      <c r="F7" s="264">
        <v>2118</v>
      </c>
      <c r="G7" s="265"/>
      <c r="H7" s="4060"/>
      <c r="I7" s="2068" t="s">
        <v>6904</v>
      </c>
      <c r="J7" s="2374">
        <v>69</v>
      </c>
      <c r="K7" s="85">
        <v>60</v>
      </c>
      <c r="L7" s="85">
        <v>9</v>
      </c>
    </row>
    <row r="8" spans="1:13" s="4052" customFormat="1" ht="18.600000000000001" customHeight="1">
      <c r="A8" s="2082" t="s">
        <v>495</v>
      </c>
      <c r="B8" s="4062"/>
      <c r="C8" s="4062"/>
      <c r="D8" s="210">
        <v>4017</v>
      </c>
      <c r="E8" s="2370">
        <v>1919</v>
      </c>
      <c r="F8" s="2370">
        <v>2098</v>
      </c>
      <c r="G8" s="2370"/>
      <c r="H8" s="4060"/>
      <c r="I8" s="4061"/>
      <c r="J8" s="2374"/>
      <c r="K8" s="85"/>
      <c r="L8" s="85"/>
    </row>
    <row r="9" spans="1:13" s="4052" customFormat="1" ht="18.600000000000001" customHeight="1">
      <c r="A9" s="5172" t="s">
        <v>6905</v>
      </c>
      <c r="B9" s="5172"/>
      <c r="C9" s="5172"/>
      <c r="D9" s="210">
        <v>2387</v>
      </c>
      <c r="E9" s="267">
        <v>1232</v>
      </c>
      <c r="F9" s="267">
        <v>1155</v>
      </c>
      <c r="G9" s="267"/>
      <c r="H9" s="4056" t="s">
        <v>6906</v>
      </c>
      <c r="I9" s="4057"/>
      <c r="J9" s="3898">
        <v>937</v>
      </c>
      <c r="K9" s="1937">
        <v>274</v>
      </c>
      <c r="L9" s="1937">
        <v>663</v>
      </c>
    </row>
    <row r="10" spans="1:13" s="4052" customFormat="1" ht="18.600000000000001" customHeight="1">
      <c r="B10" s="4057" t="s">
        <v>6907</v>
      </c>
      <c r="C10" s="4057"/>
      <c r="D10" s="210">
        <v>24</v>
      </c>
      <c r="E10" s="267">
        <v>15</v>
      </c>
      <c r="F10" s="267">
        <v>9</v>
      </c>
      <c r="G10" s="267"/>
      <c r="H10" s="4060"/>
      <c r="I10" s="294" t="s">
        <v>6908</v>
      </c>
      <c r="J10" s="2374">
        <v>136</v>
      </c>
      <c r="K10" s="85">
        <v>102</v>
      </c>
      <c r="L10" s="85">
        <v>34</v>
      </c>
      <c r="M10" s="4061"/>
    </row>
    <row r="11" spans="1:13" s="4052" customFormat="1" ht="18.600000000000001" customHeight="1">
      <c r="B11" s="6333" t="s">
        <v>6909</v>
      </c>
      <c r="C11" s="6333"/>
      <c r="D11" s="210">
        <v>225</v>
      </c>
      <c r="E11" s="1937">
        <v>150</v>
      </c>
      <c r="F11" s="1937">
        <v>75</v>
      </c>
      <c r="G11" s="4063"/>
      <c r="H11" s="4060"/>
      <c r="I11" s="294" t="s">
        <v>6910</v>
      </c>
      <c r="J11" s="2374">
        <v>154</v>
      </c>
      <c r="K11" s="85">
        <v>77</v>
      </c>
      <c r="L11" s="85">
        <v>77</v>
      </c>
      <c r="M11" s="4061"/>
    </row>
    <row r="12" spans="1:13" s="4052" customFormat="1" ht="18.600000000000001" customHeight="1">
      <c r="B12" s="4064"/>
      <c r="C12" s="4065" t="s">
        <v>6911</v>
      </c>
      <c r="D12" s="2374">
        <v>32</v>
      </c>
      <c r="E12" s="85">
        <v>25</v>
      </c>
      <c r="F12" s="85">
        <v>7</v>
      </c>
      <c r="G12" s="2057"/>
      <c r="H12" s="4060"/>
      <c r="I12" s="294" t="s">
        <v>6912</v>
      </c>
      <c r="J12" s="2374">
        <v>581</v>
      </c>
      <c r="K12" s="85">
        <v>57</v>
      </c>
      <c r="L12" s="85">
        <v>524</v>
      </c>
      <c r="M12" s="4061"/>
    </row>
    <row r="13" spans="1:13" s="4052" customFormat="1" ht="18.600000000000001" customHeight="1">
      <c r="B13" s="4064"/>
      <c r="C13" s="4065" t="s">
        <v>6913</v>
      </c>
      <c r="D13" s="2374">
        <v>32</v>
      </c>
      <c r="E13" s="85">
        <v>26</v>
      </c>
      <c r="F13" s="85">
        <v>6</v>
      </c>
      <c r="G13" s="2057"/>
      <c r="H13" s="4060"/>
      <c r="I13" s="294" t="s">
        <v>6914</v>
      </c>
      <c r="J13" s="2374">
        <v>58</v>
      </c>
      <c r="K13" s="5">
        <v>38</v>
      </c>
      <c r="L13" s="5">
        <v>20</v>
      </c>
      <c r="M13" s="4061"/>
    </row>
    <row r="14" spans="1:13" s="4052" customFormat="1" ht="18.600000000000001" customHeight="1">
      <c r="B14" s="4064"/>
      <c r="C14" s="4065" t="s">
        <v>4863</v>
      </c>
      <c r="D14" s="2374">
        <v>161</v>
      </c>
      <c r="E14" s="85">
        <v>99</v>
      </c>
      <c r="F14" s="85">
        <v>62</v>
      </c>
      <c r="G14" s="2057"/>
      <c r="H14" s="4060"/>
      <c r="I14" s="294" t="s">
        <v>6915</v>
      </c>
      <c r="J14" s="2374">
        <v>8</v>
      </c>
      <c r="K14" s="85" t="s">
        <v>899</v>
      </c>
      <c r="L14" s="85">
        <v>8</v>
      </c>
      <c r="M14" s="4061"/>
    </row>
    <row r="15" spans="1:13" s="4052" customFormat="1" ht="18.600000000000001" customHeight="1">
      <c r="B15" s="6333" t="s">
        <v>6916</v>
      </c>
      <c r="C15" s="6333"/>
      <c r="D15" s="4066">
        <v>107</v>
      </c>
      <c r="E15" s="1937">
        <v>77</v>
      </c>
      <c r="F15" s="1937">
        <v>30</v>
      </c>
      <c r="G15" s="4063"/>
      <c r="H15" s="4060"/>
      <c r="I15" s="2068"/>
      <c r="J15" s="2374"/>
      <c r="K15" s="5"/>
      <c r="L15" s="85"/>
    </row>
    <row r="16" spans="1:13" s="4052" customFormat="1" ht="18.600000000000001" customHeight="1">
      <c r="B16" s="4064"/>
      <c r="C16" s="4065" t="s">
        <v>6917</v>
      </c>
      <c r="D16" s="2374">
        <v>107</v>
      </c>
      <c r="E16" s="85">
        <v>77</v>
      </c>
      <c r="F16" s="85">
        <v>30</v>
      </c>
      <c r="G16" s="2057"/>
      <c r="H16" s="4056" t="s">
        <v>6918</v>
      </c>
      <c r="I16" s="4057"/>
      <c r="J16" s="3504">
        <v>17</v>
      </c>
      <c r="K16" s="2082">
        <v>9</v>
      </c>
      <c r="L16" s="2082">
        <v>8</v>
      </c>
    </row>
    <row r="17" spans="2:13" s="4052" customFormat="1" ht="18.600000000000001" customHeight="1">
      <c r="B17" s="5172" t="s">
        <v>6919</v>
      </c>
      <c r="C17" s="5172"/>
      <c r="D17" s="4066">
        <v>268</v>
      </c>
      <c r="E17" s="4067">
        <v>223</v>
      </c>
      <c r="F17" s="4067">
        <v>45</v>
      </c>
      <c r="G17" s="2057"/>
      <c r="H17" s="4060"/>
      <c r="I17" s="4061"/>
      <c r="J17" s="11"/>
      <c r="K17" s="5"/>
      <c r="L17" s="5"/>
    </row>
    <row r="18" spans="2:13" s="4052" customFormat="1" ht="18.600000000000001" customHeight="1">
      <c r="B18" s="2079"/>
      <c r="C18" s="2068" t="s">
        <v>6920</v>
      </c>
      <c r="D18" s="2374">
        <v>70</v>
      </c>
      <c r="E18" s="85">
        <v>48</v>
      </c>
      <c r="F18" s="85">
        <v>22</v>
      </c>
      <c r="G18" s="4063"/>
      <c r="H18" s="4056" t="s">
        <v>6921</v>
      </c>
      <c r="I18" s="4057"/>
      <c r="J18" s="3898">
        <v>421</v>
      </c>
      <c r="K18" s="1937">
        <v>185</v>
      </c>
      <c r="L18" s="1937">
        <v>236</v>
      </c>
    </row>
    <row r="19" spans="2:13" s="4052" customFormat="1" ht="18.600000000000001" customHeight="1">
      <c r="B19" s="2079"/>
      <c r="C19" s="2068" t="s">
        <v>6922</v>
      </c>
      <c r="D19" s="2374">
        <v>38</v>
      </c>
      <c r="E19" s="85">
        <v>23</v>
      </c>
      <c r="F19" s="85">
        <v>15</v>
      </c>
      <c r="G19" s="2057"/>
      <c r="H19" s="4056"/>
      <c r="I19" s="2068" t="s">
        <v>6923</v>
      </c>
      <c r="J19" s="2374">
        <v>167</v>
      </c>
      <c r="K19" s="5">
        <v>123</v>
      </c>
      <c r="L19" s="5">
        <v>44</v>
      </c>
    </row>
    <row r="20" spans="2:13" s="4052" customFormat="1" ht="18.600000000000001" customHeight="1">
      <c r="B20" s="2079"/>
      <c r="C20" s="2068" t="s">
        <v>6924</v>
      </c>
      <c r="D20" s="2374">
        <v>160</v>
      </c>
      <c r="E20" s="85">
        <v>152</v>
      </c>
      <c r="F20" s="85">
        <v>8</v>
      </c>
      <c r="G20" s="2057"/>
      <c r="H20" s="4060"/>
      <c r="I20" s="2068" t="s">
        <v>6925</v>
      </c>
      <c r="J20" s="2374">
        <v>64</v>
      </c>
      <c r="K20" s="5">
        <v>29</v>
      </c>
      <c r="L20" s="5">
        <v>35</v>
      </c>
    </row>
    <row r="21" spans="2:13" s="4052" customFormat="1" ht="18.600000000000001" customHeight="1">
      <c r="B21" s="4057" t="s">
        <v>6926</v>
      </c>
      <c r="C21" s="4057"/>
      <c r="D21" s="4066">
        <v>916</v>
      </c>
      <c r="E21" s="1937">
        <v>203</v>
      </c>
      <c r="F21" s="1937">
        <v>713</v>
      </c>
      <c r="G21" s="2057"/>
      <c r="H21" s="4060"/>
      <c r="I21" s="2068" t="s">
        <v>6927</v>
      </c>
      <c r="J21" s="2374">
        <v>190</v>
      </c>
      <c r="K21" s="5">
        <v>33</v>
      </c>
      <c r="L21" s="5">
        <v>157</v>
      </c>
    </row>
    <row r="22" spans="2:13" s="4052" customFormat="1" ht="18.600000000000001" customHeight="1">
      <c r="B22" s="2079"/>
      <c r="C22" s="2068" t="s">
        <v>6928</v>
      </c>
      <c r="D22" s="2374">
        <v>120</v>
      </c>
      <c r="E22" s="85">
        <v>77</v>
      </c>
      <c r="F22" s="85">
        <v>43</v>
      </c>
      <c r="G22" s="2057"/>
      <c r="H22" s="4060"/>
      <c r="I22" s="2068"/>
      <c r="J22" s="11"/>
      <c r="K22" s="5"/>
      <c r="L22" s="5"/>
      <c r="M22" s="4061"/>
    </row>
    <row r="23" spans="2:13" s="4052" customFormat="1" ht="18.600000000000001" customHeight="1">
      <c r="B23" s="2079"/>
      <c r="C23" s="2068" t="s">
        <v>6929</v>
      </c>
      <c r="D23" s="2374">
        <v>78</v>
      </c>
      <c r="E23" s="85">
        <v>26</v>
      </c>
      <c r="F23" s="85">
        <v>52</v>
      </c>
      <c r="G23" s="4063"/>
      <c r="H23" s="4056" t="s">
        <v>6930</v>
      </c>
      <c r="I23" s="4057"/>
      <c r="J23" s="3504">
        <v>8</v>
      </c>
      <c r="K23" s="1937">
        <v>7</v>
      </c>
      <c r="L23" s="1937">
        <v>1</v>
      </c>
      <c r="M23" s="4061"/>
    </row>
    <row r="24" spans="2:13" s="4052" customFormat="1" ht="18.600000000000001" customHeight="1">
      <c r="B24" s="2079"/>
      <c r="C24" s="2068" t="s">
        <v>6931</v>
      </c>
      <c r="D24" s="2374">
        <v>138</v>
      </c>
      <c r="E24" s="85">
        <v>48</v>
      </c>
      <c r="F24" s="85">
        <v>90</v>
      </c>
      <c r="G24" s="2057"/>
      <c r="H24" s="4060"/>
      <c r="I24" s="4061"/>
      <c r="J24" s="2374"/>
      <c r="K24" s="85"/>
      <c r="L24" s="85"/>
    </row>
    <row r="25" spans="2:13" s="4052" customFormat="1" ht="18.600000000000001" customHeight="1">
      <c r="B25" s="2079"/>
      <c r="C25" s="2068" t="s">
        <v>6932</v>
      </c>
      <c r="D25" s="2374">
        <v>580</v>
      </c>
      <c r="E25" s="85">
        <v>52</v>
      </c>
      <c r="F25" s="85">
        <v>528</v>
      </c>
      <c r="G25" s="4068"/>
      <c r="H25" s="4056" t="s">
        <v>6933</v>
      </c>
      <c r="I25" s="4057"/>
      <c r="J25" s="3504">
        <v>8</v>
      </c>
      <c r="K25" s="1937">
        <v>6</v>
      </c>
      <c r="L25" s="1937">
        <v>2</v>
      </c>
    </row>
    <row r="26" spans="2:13" s="4052" customFormat="1" ht="18.600000000000001" customHeight="1">
      <c r="B26" s="4057" t="s">
        <v>6934</v>
      </c>
      <c r="C26" s="4057"/>
      <c r="D26" s="4066">
        <v>527</v>
      </c>
      <c r="E26" s="1937">
        <v>296</v>
      </c>
      <c r="F26" s="1937">
        <v>231</v>
      </c>
      <c r="G26" s="4068"/>
      <c r="H26" s="4069"/>
      <c r="I26" s="2067"/>
      <c r="J26" s="11"/>
      <c r="K26" s="5"/>
      <c r="L26" s="5"/>
    </row>
    <row r="27" spans="2:13" s="4052" customFormat="1" ht="18.600000000000001" customHeight="1">
      <c r="B27" s="2079"/>
      <c r="C27" s="2068" t="s">
        <v>6935</v>
      </c>
      <c r="D27" s="2374">
        <v>71</v>
      </c>
      <c r="E27" s="85">
        <v>45</v>
      </c>
      <c r="F27" s="85">
        <v>26</v>
      </c>
      <c r="G27" s="4068"/>
      <c r="H27" s="4070" t="s">
        <v>6936</v>
      </c>
      <c r="I27" s="4071"/>
      <c r="J27" s="3504">
        <v>1</v>
      </c>
      <c r="K27" s="1937" t="s">
        <v>899</v>
      </c>
      <c r="L27" s="1937">
        <v>1</v>
      </c>
    </row>
    <row r="28" spans="2:13" s="4052" customFormat="1" ht="18.600000000000001" customHeight="1">
      <c r="B28" s="2079"/>
      <c r="C28" s="4072" t="s">
        <v>6937</v>
      </c>
      <c r="D28" s="2374">
        <v>8</v>
      </c>
      <c r="E28" s="85">
        <v>4</v>
      </c>
      <c r="F28" s="85">
        <v>4</v>
      </c>
      <c r="G28" s="4068"/>
      <c r="H28" s="4073"/>
      <c r="I28" s="4074"/>
      <c r="J28" s="2374"/>
      <c r="K28" s="85"/>
      <c r="L28" s="85"/>
    </row>
    <row r="29" spans="2:13" s="4052" customFormat="1" ht="18.600000000000001" customHeight="1">
      <c r="B29" s="2079"/>
      <c r="C29" s="2068" t="s">
        <v>6938</v>
      </c>
      <c r="D29" s="2374">
        <v>155</v>
      </c>
      <c r="E29" s="85">
        <v>68</v>
      </c>
      <c r="F29" s="85">
        <v>87</v>
      </c>
      <c r="G29" s="4075"/>
      <c r="H29" s="4056" t="s">
        <v>6939</v>
      </c>
      <c r="I29" s="4056"/>
      <c r="J29" s="3504">
        <v>10</v>
      </c>
      <c r="K29" s="1937">
        <v>6</v>
      </c>
      <c r="L29" s="1937">
        <v>4</v>
      </c>
    </row>
    <row r="30" spans="2:13" s="4052" customFormat="1" ht="18.600000000000001" customHeight="1">
      <c r="B30" s="2079"/>
      <c r="C30" s="2068" t="s">
        <v>6940</v>
      </c>
      <c r="D30" s="2374">
        <v>68</v>
      </c>
      <c r="E30" s="85">
        <v>40</v>
      </c>
      <c r="F30" s="85">
        <v>28</v>
      </c>
      <c r="G30" s="4068"/>
      <c r="H30" s="4056"/>
      <c r="I30" s="4057"/>
      <c r="J30" s="3504"/>
      <c r="K30" s="1937"/>
      <c r="L30" s="1937"/>
    </row>
    <row r="31" spans="2:13" s="4052" customFormat="1" ht="18.600000000000001" customHeight="1">
      <c r="B31" s="2079"/>
      <c r="C31" s="2068" t="s">
        <v>6941</v>
      </c>
      <c r="D31" s="2374">
        <v>98</v>
      </c>
      <c r="E31" s="85">
        <v>59</v>
      </c>
      <c r="F31" s="85">
        <v>39</v>
      </c>
      <c r="G31" s="4068"/>
      <c r="H31" s="4060"/>
      <c r="J31" s="4060"/>
      <c r="K31" s="4061"/>
      <c r="L31" s="4061"/>
    </row>
    <row r="32" spans="2:13" s="4052" customFormat="1" ht="18.600000000000001" customHeight="1">
      <c r="B32" s="2079"/>
      <c r="C32" s="2068" t="s">
        <v>6942</v>
      </c>
      <c r="D32" s="2374">
        <v>56</v>
      </c>
      <c r="E32" s="85">
        <v>27</v>
      </c>
      <c r="F32" s="85">
        <v>29</v>
      </c>
      <c r="G32" s="2057"/>
      <c r="H32" s="4060"/>
      <c r="I32" s="4076"/>
      <c r="M32" s="4061"/>
    </row>
    <row r="33" spans="1:12" s="4052" customFormat="1" ht="18.600000000000001" customHeight="1">
      <c r="B33" s="2079"/>
      <c r="C33" s="2068" t="s">
        <v>6943</v>
      </c>
      <c r="D33" s="2374">
        <v>71</v>
      </c>
      <c r="E33" s="85">
        <v>53</v>
      </c>
      <c r="F33" s="85">
        <v>18</v>
      </c>
      <c r="G33" s="2057"/>
      <c r="H33" s="4060"/>
      <c r="I33" s="4076"/>
    </row>
    <row r="34" spans="1:12" s="4052" customFormat="1" ht="18.600000000000001" customHeight="1">
      <c r="B34" s="4057" t="s">
        <v>6944</v>
      </c>
      <c r="C34" s="4057"/>
      <c r="D34" s="4066">
        <v>307</v>
      </c>
      <c r="E34" s="1937">
        <v>263</v>
      </c>
      <c r="F34" s="1937">
        <v>44</v>
      </c>
      <c r="G34" s="2057"/>
      <c r="H34" s="4060"/>
      <c r="I34" s="4076"/>
      <c r="J34" s="4077"/>
      <c r="K34" s="2057"/>
      <c r="L34" s="2057"/>
    </row>
    <row r="35" spans="1:12" s="4052" customFormat="1" ht="18.600000000000001" customHeight="1">
      <c r="B35" s="2079"/>
      <c r="C35" s="2068" t="s">
        <v>6945</v>
      </c>
      <c r="D35" s="2374">
        <v>42</v>
      </c>
      <c r="E35" s="85">
        <v>37</v>
      </c>
      <c r="F35" s="85">
        <v>5</v>
      </c>
      <c r="G35" s="2057"/>
      <c r="H35" s="4056"/>
      <c r="I35" s="4078"/>
      <c r="J35" s="4077"/>
      <c r="K35" s="2057"/>
      <c r="L35" s="2057"/>
    </row>
    <row r="36" spans="1:12" s="4052" customFormat="1" ht="18.600000000000001" customHeight="1">
      <c r="B36" s="2079"/>
      <c r="C36" s="2068" t="s">
        <v>6946</v>
      </c>
      <c r="D36" s="2374">
        <v>110</v>
      </c>
      <c r="E36" s="85">
        <v>96</v>
      </c>
      <c r="F36" s="85">
        <v>14</v>
      </c>
      <c r="G36" s="4063"/>
      <c r="H36" s="4060"/>
      <c r="I36" s="4076"/>
      <c r="J36" s="4077"/>
      <c r="K36" s="2057"/>
      <c r="L36" s="2057"/>
    </row>
    <row r="37" spans="1:12" s="4052" customFormat="1" ht="18.600000000000001" customHeight="1">
      <c r="B37" s="2079"/>
      <c r="C37" s="2068" t="s">
        <v>6947</v>
      </c>
      <c r="D37" s="2374">
        <v>62</v>
      </c>
      <c r="E37" s="85">
        <v>49</v>
      </c>
      <c r="F37" s="85">
        <v>13</v>
      </c>
      <c r="G37" s="2057"/>
      <c r="H37" s="4079"/>
      <c r="I37" s="4080"/>
      <c r="J37" s="4077"/>
      <c r="K37" s="2057"/>
      <c r="L37" s="2057"/>
    </row>
    <row r="38" spans="1:12" s="4052" customFormat="1" ht="18.600000000000001" customHeight="1">
      <c r="B38" s="2079"/>
      <c r="C38" s="4081" t="s">
        <v>6948</v>
      </c>
      <c r="D38" s="2374">
        <v>13</v>
      </c>
      <c r="E38" s="85">
        <v>11</v>
      </c>
      <c r="F38" s="85">
        <v>2</v>
      </c>
      <c r="G38" s="2057"/>
      <c r="H38" s="4073"/>
      <c r="I38" s="4082"/>
      <c r="J38" s="4077"/>
      <c r="K38" s="2057"/>
      <c r="L38" s="2057"/>
    </row>
    <row r="39" spans="1:12" s="4052" customFormat="1" ht="18.600000000000001" customHeight="1">
      <c r="B39" s="2079"/>
      <c r="C39" s="2068" t="s">
        <v>6949</v>
      </c>
      <c r="D39" s="2374">
        <v>80</v>
      </c>
      <c r="E39" s="196">
        <v>70</v>
      </c>
      <c r="F39" s="196">
        <v>10</v>
      </c>
      <c r="G39" s="2057"/>
      <c r="H39" s="4056"/>
      <c r="I39" s="4078"/>
      <c r="J39" s="4077"/>
      <c r="K39" s="2057"/>
      <c r="L39" s="2057"/>
    </row>
    <row r="40" spans="1:12" s="4052" customFormat="1" ht="18.600000000000001" customHeight="1" thickBot="1">
      <c r="A40" s="4083"/>
      <c r="B40" s="4084" t="s">
        <v>6950</v>
      </c>
      <c r="C40" s="4084"/>
      <c r="D40" s="4085">
        <v>13</v>
      </c>
      <c r="E40" s="1938">
        <v>5</v>
      </c>
      <c r="F40" s="1938">
        <v>8</v>
      </c>
      <c r="G40" s="2080"/>
      <c r="H40" s="4060"/>
      <c r="I40" s="4076"/>
      <c r="J40" s="4077"/>
      <c r="K40" s="2057"/>
      <c r="L40" s="2057"/>
    </row>
    <row r="41" spans="1:12" s="4052" customFormat="1" ht="13.5" customHeight="1">
      <c r="A41" s="2080" t="s">
        <v>6951</v>
      </c>
      <c r="B41" s="2080"/>
      <c r="C41" s="2080"/>
      <c r="D41" s="2080"/>
      <c r="E41" s="2080"/>
      <c r="F41" s="2080"/>
      <c r="G41" s="4086"/>
      <c r="H41" s="4087"/>
      <c r="I41" s="4087"/>
      <c r="J41" s="4088"/>
      <c r="K41" s="4088"/>
      <c r="L41" s="4088"/>
    </row>
    <row r="42" spans="1:12">
      <c r="A42" s="2080" t="s">
        <v>6952</v>
      </c>
      <c r="B42" s="2080"/>
      <c r="C42" s="2080"/>
      <c r="D42" s="2080"/>
      <c r="E42" s="2080"/>
      <c r="F42" s="2080"/>
      <c r="G42" s="2080"/>
      <c r="H42" s="2080"/>
      <c r="I42" s="2080"/>
      <c r="J42" s="2080"/>
      <c r="K42" s="2080"/>
      <c r="L42" s="2080"/>
    </row>
  </sheetData>
  <mergeCells count="8">
    <mergeCell ref="B15:C15"/>
    <mergeCell ref="B17:C17"/>
    <mergeCell ref="K2:L2"/>
    <mergeCell ref="A3:C3"/>
    <mergeCell ref="F3:G3"/>
    <mergeCell ref="H3:I3"/>
    <mergeCell ref="A9:C9"/>
    <mergeCell ref="B11:C11"/>
  </mergeCells>
  <phoneticPr fontId="3"/>
  <pageMargins left="0.78700000000000003" right="0.78700000000000003" top="0.98399999999999999" bottom="0.98399999999999999" header="0.51200000000000001" footer="0.51200000000000001"/>
  <pageSetup paperSize="9" scale="97" orientation="portrait"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zoomScaleSheetLayoutView="100" workbookViewId="0"/>
  </sheetViews>
  <sheetFormatPr defaultColWidth="9" defaultRowHeight="12"/>
  <cols>
    <col min="1" max="1" width="5.6640625" style="4095" customWidth="1"/>
    <col min="2" max="2" width="2.33203125" style="4095" customWidth="1"/>
    <col min="3" max="3" width="5" style="4095" customWidth="1"/>
    <col min="4" max="6" width="2.88671875" style="4095" customWidth="1"/>
    <col min="7" max="7" width="2.33203125" style="4095" customWidth="1"/>
    <col min="8" max="8" width="2.88671875" style="4095" customWidth="1"/>
    <col min="9" max="9" width="2.33203125" style="4095" customWidth="1"/>
    <col min="10" max="10" width="10.77734375" style="4104" customWidth="1"/>
    <col min="11" max="11" width="5.6640625" style="4095" customWidth="1"/>
    <col min="12" max="12" width="4.6640625" style="4095" customWidth="1"/>
    <col min="13" max="15" width="8.109375" style="4095" customWidth="1"/>
    <col min="16" max="16" width="7.109375" style="4095" customWidth="1"/>
    <col min="17" max="17" width="6.88671875" style="4095" customWidth="1"/>
    <col min="18" max="18" width="7.109375" style="4176" bestFit="1" customWidth="1"/>
    <col min="19" max="19" width="6.44140625" style="4095" bestFit="1" customWidth="1"/>
    <col min="20" max="16384" width="9" style="4095"/>
  </cols>
  <sheetData>
    <row r="1" spans="1:20" s="4092" customFormat="1" ht="21" customHeight="1">
      <c r="A1" s="4089" t="s">
        <v>6953</v>
      </c>
      <c r="B1" s="4089"/>
      <c r="C1" s="4089"/>
      <c r="D1" s="4089"/>
      <c r="E1" s="4089"/>
      <c r="F1" s="4089"/>
      <c r="G1" s="4089"/>
      <c r="H1" s="4089"/>
      <c r="I1" s="4089"/>
      <c r="J1" s="4090"/>
      <c r="K1" s="4089"/>
      <c r="L1" s="4089"/>
      <c r="M1" s="4089"/>
      <c r="N1" s="4089"/>
      <c r="O1" s="4089"/>
      <c r="P1" s="4089"/>
      <c r="Q1" s="4089"/>
      <c r="R1" s="4091"/>
      <c r="S1" s="4089"/>
    </row>
    <row r="2" spans="1:20" ht="15" customHeight="1" thickBot="1">
      <c r="A2" s="4093" t="s">
        <v>6954</v>
      </c>
      <c r="B2" s="4093"/>
      <c r="C2" s="4093"/>
      <c r="D2" s="4093"/>
      <c r="E2" s="4093"/>
      <c r="F2" s="4093"/>
      <c r="G2" s="4093"/>
      <c r="H2" s="4093"/>
      <c r="I2" s="4093"/>
      <c r="J2" s="4094"/>
      <c r="K2" s="4093"/>
      <c r="L2" s="4093"/>
      <c r="M2" s="4093"/>
      <c r="N2" s="4093"/>
      <c r="O2" s="4093"/>
      <c r="P2" s="4093"/>
      <c r="Q2" s="6337" t="s">
        <v>6955</v>
      </c>
      <c r="R2" s="6337"/>
      <c r="S2" s="6337"/>
    </row>
    <row r="3" spans="1:20" ht="16.5" customHeight="1">
      <c r="A3" s="6338" t="s">
        <v>6956</v>
      </c>
      <c r="B3" s="6338"/>
      <c r="C3" s="6338"/>
      <c r="D3" s="6338"/>
      <c r="E3" s="6338"/>
      <c r="F3" s="6338"/>
      <c r="G3" s="6338"/>
      <c r="H3" s="6338"/>
      <c r="I3" s="6338"/>
      <c r="J3" s="6339"/>
      <c r="K3" s="6342" t="s">
        <v>6957</v>
      </c>
      <c r="L3" s="6344" t="s">
        <v>6958</v>
      </c>
      <c r="M3" s="6346" t="s">
        <v>6959</v>
      </c>
      <c r="N3" s="6347"/>
      <c r="O3" s="6346" t="s">
        <v>6960</v>
      </c>
      <c r="P3" s="6347"/>
      <c r="Q3" s="6346" t="s">
        <v>6961</v>
      </c>
      <c r="R3" s="6347"/>
      <c r="S3" s="6347"/>
    </row>
    <row r="4" spans="1:20" ht="16.5" customHeight="1">
      <c r="A4" s="6340"/>
      <c r="B4" s="6340"/>
      <c r="C4" s="6340"/>
      <c r="D4" s="6340"/>
      <c r="E4" s="6340"/>
      <c r="F4" s="6340"/>
      <c r="G4" s="6340"/>
      <c r="H4" s="6340"/>
      <c r="I4" s="6340"/>
      <c r="J4" s="6341"/>
      <c r="K4" s="6343"/>
      <c r="L4" s="6345"/>
      <c r="M4" s="4096" t="s">
        <v>5746</v>
      </c>
      <c r="N4" s="4097" t="s">
        <v>5611</v>
      </c>
      <c r="O4" s="4096" t="s">
        <v>5746</v>
      </c>
      <c r="P4" s="4097" t="s">
        <v>5611</v>
      </c>
      <c r="Q4" s="4096" t="s">
        <v>5746</v>
      </c>
      <c r="R4" s="4098" t="s">
        <v>790</v>
      </c>
      <c r="S4" s="4096" t="s">
        <v>791</v>
      </c>
    </row>
    <row r="5" spans="1:20" s="4100" customFormat="1" ht="17.100000000000001" customHeight="1">
      <c r="A5" s="6348" t="s">
        <v>6962</v>
      </c>
      <c r="B5" s="6348"/>
      <c r="C5" s="6348"/>
      <c r="D5" s="6348"/>
      <c r="E5" s="6348"/>
      <c r="F5" s="6348"/>
      <c r="G5" s="6348"/>
      <c r="H5" s="6348"/>
      <c r="I5" s="6348"/>
      <c r="J5" s="6349"/>
      <c r="K5" s="4099"/>
      <c r="R5" s="4101"/>
    </row>
    <row r="6" spans="1:20" ht="17.100000000000001" customHeight="1">
      <c r="A6" s="4095">
        <v>2005</v>
      </c>
      <c r="B6" s="4095" t="s">
        <v>6963</v>
      </c>
      <c r="C6" s="4102" t="s">
        <v>6964</v>
      </c>
      <c r="D6" s="4095">
        <v>17</v>
      </c>
      <c r="E6" s="4103" t="s">
        <v>6965</v>
      </c>
      <c r="F6" s="4102">
        <v>9</v>
      </c>
      <c r="G6" s="4103" t="s">
        <v>6967</v>
      </c>
      <c r="H6" s="4102">
        <v>11</v>
      </c>
      <c r="I6" s="4103" t="s">
        <v>6969</v>
      </c>
      <c r="K6" s="4105">
        <v>3</v>
      </c>
      <c r="L6" s="4102">
        <v>1</v>
      </c>
      <c r="M6" s="692">
        <v>337125</v>
      </c>
      <c r="N6" s="692">
        <v>161358</v>
      </c>
      <c r="O6" s="692">
        <v>222398</v>
      </c>
      <c r="P6" s="1012">
        <v>104737</v>
      </c>
      <c r="Q6" s="4102">
        <v>65.97</v>
      </c>
      <c r="R6" s="4106">
        <v>64.91</v>
      </c>
      <c r="S6" s="4102">
        <v>66.94</v>
      </c>
    </row>
    <row r="7" spans="1:20" ht="17.100000000000001" customHeight="1">
      <c r="A7" s="4095">
        <v>2009</v>
      </c>
      <c r="B7" s="4095" t="s">
        <v>6963</v>
      </c>
      <c r="C7" s="4102" t="s">
        <v>6964</v>
      </c>
      <c r="D7" s="4095">
        <v>21</v>
      </c>
      <c r="E7" s="4103" t="s">
        <v>6965</v>
      </c>
      <c r="F7" s="4102">
        <v>8</v>
      </c>
      <c r="G7" s="4103" t="s">
        <v>6967</v>
      </c>
      <c r="H7" s="4102">
        <v>30</v>
      </c>
      <c r="I7" s="4103" t="s">
        <v>6969</v>
      </c>
      <c r="K7" s="4105">
        <v>3</v>
      </c>
      <c r="L7" s="4107">
        <v>1</v>
      </c>
      <c r="M7" s="553">
        <v>374726</v>
      </c>
      <c r="N7" s="553">
        <v>179496</v>
      </c>
      <c r="O7" s="553">
        <v>254275</v>
      </c>
      <c r="P7" s="1013">
        <v>122047</v>
      </c>
      <c r="Q7" s="4107">
        <v>67.86</v>
      </c>
      <c r="R7" s="4108">
        <v>67.989999999999995</v>
      </c>
      <c r="S7" s="4107">
        <v>67.73</v>
      </c>
    </row>
    <row r="8" spans="1:20" ht="17.100000000000001" customHeight="1">
      <c r="A8" s="4095">
        <v>2012</v>
      </c>
      <c r="B8" s="4095" t="s">
        <v>6963</v>
      </c>
      <c r="C8" s="4102" t="s">
        <v>6964</v>
      </c>
      <c r="D8" s="4095">
        <v>24</v>
      </c>
      <c r="E8" s="4103" t="s">
        <v>6965</v>
      </c>
      <c r="F8" s="4102">
        <v>12</v>
      </c>
      <c r="G8" s="4103" t="s">
        <v>6970</v>
      </c>
      <c r="H8" s="4102">
        <v>16</v>
      </c>
      <c r="I8" s="4103" t="s">
        <v>6968</v>
      </c>
      <c r="K8" s="4105">
        <v>4</v>
      </c>
      <c r="L8" s="4107">
        <v>1</v>
      </c>
      <c r="M8" s="553">
        <v>376742</v>
      </c>
      <c r="N8" s="553">
        <v>180741</v>
      </c>
      <c r="O8" s="553">
        <v>201532</v>
      </c>
      <c r="P8" s="553">
        <v>98388</v>
      </c>
      <c r="Q8" s="4107">
        <v>53.49</v>
      </c>
      <c r="R8" s="4108">
        <v>54.44</v>
      </c>
      <c r="S8" s="4107">
        <v>52.62</v>
      </c>
    </row>
    <row r="9" spans="1:20" s="4100" customFormat="1" ht="17.100000000000001" customHeight="1">
      <c r="A9" s="4095">
        <v>2014</v>
      </c>
      <c r="B9" s="4095" t="s">
        <v>6963</v>
      </c>
      <c r="C9" s="4102" t="s">
        <v>6964</v>
      </c>
      <c r="D9" s="4095">
        <v>26</v>
      </c>
      <c r="E9" s="4103" t="s">
        <v>6965</v>
      </c>
      <c r="F9" s="4102">
        <v>12</v>
      </c>
      <c r="G9" s="4103" t="s">
        <v>6970</v>
      </c>
      <c r="H9" s="4102">
        <v>14</v>
      </c>
      <c r="I9" s="4103" t="s">
        <v>6968</v>
      </c>
      <c r="J9" s="4104"/>
      <c r="K9" s="4105">
        <v>4</v>
      </c>
      <c r="L9" s="4107">
        <v>1</v>
      </c>
      <c r="M9" s="553">
        <v>377312</v>
      </c>
      <c r="N9" s="553">
        <v>181039</v>
      </c>
      <c r="O9" s="553">
        <v>179266</v>
      </c>
      <c r="P9" s="553">
        <v>87444</v>
      </c>
      <c r="Q9" s="4107">
        <v>47.51</v>
      </c>
      <c r="R9" s="4108">
        <v>48.3</v>
      </c>
      <c r="S9" s="4107">
        <v>46.78</v>
      </c>
    </row>
    <row r="10" spans="1:20" s="4100" customFormat="1" ht="17.100000000000001" customHeight="1">
      <c r="A10" s="4095">
        <v>2017</v>
      </c>
      <c r="B10" s="4095" t="s">
        <v>6393</v>
      </c>
      <c r="C10" s="4102" t="s">
        <v>6964</v>
      </c>
      <c r="D10" s="4095">
        <v>29</v>
      </c>
      <c r="E10" s="4103" t="s">
        <v>6965</v>
      </c>
      <c r="F10" s="4102">
        <v>10</v>
      </c>
      <c r="G10" s="4103" t="s">
        <v>6966</v>
      </c>
      <c r="H10" s="4102">
        <v>22</v>
      </c>
      <c r="I10" s="4103" t="s">
        <v>6968</v>
      </c>
      <c r="J10" s="4104"/>
      <c r="K10" s="4105">
        <v>3</v>
      </c>
      <c r="L10" s="4107">
        <v>1</v>
      </c>
      <c r="M10" s="553">
        <v>385208</v>
      </c>
      <c r="N10" s="553">
        <v>185422</v>
      </c>
      <c r="O10" s="553">
        <v>186832</v>
      </c>
      <c r="P10" s="553">
        <v>90374</v>
      </c>
      <c r="Q10" s="4109">
        <v>48.5</v>
      </c>
      <c r="R10" s="4108">
        <v>48.74</v>
      </c>
      <c r="S10" s="4107">
        <v>48.28</v>
      </c>
      <c r="T10" s="4110"/>
    </row>
    <row r="11" spans="1:20" s="4112" customFormat="1" ht="16.5" customHeight="1">
      <c r="A11" s="4111">
        <v>2021</v>
      </c>
      <c r="B11" s="4112" t="s">
        <v>6393</v>
      </c>
      <c r="C11" s="4113" t="s">
        <v>6971</v>
      </c>
      <c r="D11" s="4112">
        <v>3</v>
      </c>
      <c r="E11" s="4114" t="s">
        <v>6965</v>
      </c>
      <c r="F11" s="4113">
        <v>10</v>
      </c>
      <c r="G11" s="4114" t="s">
        <v>6966</v>
      </c>
      <c r="H11" s="4113">
        <v>31</v>
      </c>
      <c r="I11" s="4114" t="s">
        <v>6968</v>
      </c>
      <c r="K11" s="4115">
        <v>4</v>
      </c>
      <c r="L11" s="4116">
        <v>1</v>
      </c>
      <c r="M11" s="617">
        <v>382135</v>
      </c>
      <c r="N11" s="617">
        <v>184232</v>
      </c>
      <c r="O11" s="617">
        <v>188589</v>
      </c>
      <c r="P11" s="617">
        <v>91367</v>
      </c>
      <c r="Q11" s="4117">
        <v>49.35</v>
      </c>
      <c r="R11" s="4118">
        <v>49.59</v>
      </c>
      <c r="S11" s="4116">
        <v>49.13</v>
      </c>
      <c r="T11" s="4116"/>
    </row>
    <row r="12" spans="1:20" ht="8.1" customHeight="1">
      <c r="C12" s="4102"/>
      <c r="E12" s="4103"/>
      <c r="F12" s="4102"/>
      <c r="G12" s="4103"/>
      <c r="H12" s="4102"/>
      <c r="I12" s="4103"/>
      <c r="K12" s="4105"/>
      <c r="L12" s="4107"/>
      <c r="M12" s="553"/>
      <c r="N12" s="553"/>
      <c r="O12" s="553"/>
      <c r="P12" s="553"/>
      <c r="Q12" s="4107"/>
      <c r="R12" s="4108"/>
      <c r="S12" s="4107"/>
    </row>
    <row r="13" spans="1:20" ht="17.100000000000001" customHeight="1">
      <c r="A13" s="6335" t="s">
        <v>6972</v>
      </c>
      <c r="B13" s="6335"/>
      <c r="C13" s="6335"/>
      <c r="D13" s="6335"/>
      <c r="E13" s="6335"/>
      <c r="F13" s="6335"/>
      <c r="G13" s="6335"/>
      <c r="H13" s="6335"/>
      <c r="I13" s="6335"/>
      <c r="J13" s="6336"/>
      <c r="K13" s="4119"/>
      <c r="L13" s="4120"/>
      <c r="M13" s="4121"/>
      <c r="N13" s="4121"/>
      <c r="O13" s="4121"/>
      <c r="P13" s="4121"/>
      <c r="Q13" s="4122"/>
      <c r="R13" s="4123"/>
      <c r="S13" s="4122"/>
    </row>
    <row r="14" spans="1:20" s="4100" customFormat="1" ht="17.100000000000001" customHeight="1">
      <c r="A14" s="4095">
        <v>2007</v>
      </c>
      <c r="B14" s="4103" t="s">
        <v>6973</v>
      </c>
      <c r="C14" s="4102" t="s">
        <v>6974</v>
      </c>
      <c r="D14" s="4095">
        <v>19</v>
      </c>
      <c r="E14" s="4103" t="s">
        <v>6975</v>
      </c>
      <c r="F14" s="4095">
        <v>7</v>
      </c>
      <c r="G14" s="4103" t="s">
        <v>621</v>
      </c>
      <c r="H14" s="4095">
        <v>29</v>
      </c>
      <c r="I14" s="4103" t="s">
        <v>6976</v>
      </c>
      <c r="J14" s="4124"/>
      <c r="K14" s="4105">
        <v>6</v>
      </c>
      <c r="L14" s="4102">
        <v>2</v>
      </c>
      <c r="M14" s="692">
        <v>373659</v>
      </c>
      <c r="N14" s="692">
        <v>178925</v>
      </c>
      <c r="O14" s="692">
        <v>204216</v>
      </c>
      <c r="P14" s="692">
        <v>98206</v>
      </c>
      <c r="Q14" s="4102">
        <v>54.65</v>
      </c>
      <c r="R14" s="4106">
        <v>54.89</v>
      </c>
      <c r="S14" s="4102">
        <v>54.44</v>
      </c>
    </row>
    <row r="15" spans="1:20" s="4100" customFormat="1" ht="17.100000000000001" customHeight="1">
      <c r="A15" s="4095">
        <v>2010</v>
      </c>
      <c r="B15" s="4103" t="s">
        <v>6973</v>
      </c>
      <c r="C15" s="4102" t="s">
        <v>6974</v>
      </c>
      <c r="D15" s="4095">
        <v>22</v>
      </c>
      <c r="E15" s="4103" t="s">
        <v>6975</v>
      </c>
      <c r="F15" s="4095">
        <v>7</v>
      </c>
      <c r="G15" s="4103" t="s">
        <v>621</v>
      </c>
      <c r="H15" s="4095">
        <v>11</v>
      </c>
      <c r="I15" s="4103" t="s">
        <v>6976</v>
      </c>
      <c r="J15" s="4124"/>
      <c r="K15" s="4105">
        <v>5</v>
      </c>
      <c r="L15" s="4102">
        <v>2</v>
      </c>
      <c r="M15" s="692">
        <v>375690</v>
      </c>
      <c r="N15" s="692">
        <v>179967</v>
      </c>
      <c r="O15" s="692">
        <v>198786</v>
      </c>
      <c r="P15" s="692">
        <v>96227</v>
      </c>
      <c r="Q15" s="4102">
        <v>52.91</v>
      </c>
      <c r="R15" s="4106">
        <v>53.47</v>
      </c>
      <c r="S15" s="4125">
        <v>52.4</v>
      </c>
    </row>
    <row r="16" spans="1:20" s="4100" customFormat="1" ht="17.100000000000001" customHeight="1">
      <c r="A16" s="4095">
        <v>2013</v>
      </c>
      <c r="B16" s="4095" t="s">
        <v>6973</v>
      </c>
      <c r="C16" s="4102" t="s">
        <v>6974</v>
      </c>
      <c r="D16" s="4095">
        <v>25</v>
      </c>
      <c r="E16" s="4103" t="s">
        <v>6975</v>
      </c>
      <c r="F16" s="4102">
        <v>7</v>
      </c>
      <c r="G16" s="4103" t="s">
        <v>621</v>
      </c>
      <c r="H16" s="4102">
        <v>21</v>
      </c>
      <c r="I16" s="4103" t="s">
        <v>6976</v>
      </c>
      <c r="J16" s="4104"/>
      <c r="K16" s="4105">
        <v>6</v>
      </c>
      <c r="L16" s="4107">
        <v>2</v>
      </c>
      <c r="M16" s="553">
        <v>377329</v>
      </c>
      <c r="N16" s="553">
        <v>180997</v>
      </c>
      <c r="O16" s="553">
        <v>174435</v>
      </c>
      <c r="P16" s="553">
        <v>85929</v>
      </c>
      <c r="Q16" s="4102">
        <v>46.23</v>
      </c>
      <c r="R16" s="4106">
        <v>47.48</v>
      </c>
      <c r="S16" s="4125">
        <v>45.08</v>
      </c>
    </row>
    <row r="17" spans="1:20" s="4100" customFormat="1" ht="17.100000000000001" customHeight="1">
      <c r="A17" s="4095">
        <v>2016</v>
      </c>
      <c r="B17" s="4095" t="s">
        <v>6973</v>
      </c>
      <c r="C17" s="4102" t="s">
        <v>6974</v>
      </c>
      <c r="D17" s="4095">
        <v>28</v>
      </c>
      <c r="E17" s="4103" t="s">
        <v>6975</v>
      </c>
      <c r="F17" s="4102">
        <v>7</v>
      </c>
      <c r="G17" s="4103" t="s">
        <v>621</v>
      </c>
      <c r="H17" s="4102">
        <v>10</v>
      </c>
      <c r="I17" s="4103" t="s">
        <v>6976</v>
      </c>
      <c r="J17" s="4104"/>
      <c r="K17" s="4105">
        <v>7</v>
      </c>
      <c r="L17" s="4107">
        <v>2</v>
      </c>
      <c r="M17" s="553">
        <v>385621</v>
      </c>
      <c r="N17" s="553">
        <v>185488</v>
      </c>
      <c r="O17" s="553">
        <v>178680</v>
      </c>
      <c r="P17" s="553">
        <v>86969</v>
      </c>
      <c r="Q17" s="4107">
        <v>46.34</v>
      </c>
      <c r="R17" s="4108">
        <v>46.89</v>
      </c>
      <c r="S17" s="4126">
        <v>45.83</v>
      </c>
    </row>
    <row r="18" spans="1:20" s="4130" customFormat="1" ht="17.100000000000001" customHeight="1">
      <c r="A18" s="4095">
        <v>2019</v>
      </c>
      <c r="B18" s="4095" t="s">
        <v>6973</v>
      </c>
      <c r="C18" s="4102" t="s">
        <v>6977</v>
      </c>
      <c r="D18" s="4095" t="s">
        <v>6978</v>
      </c>
      <c r="E18" s="4103" t="s">
        <v>6975</v>
      </c>
      <c r="F18" s="4102">
        <v>7</v>
      </c>
      <c r="G18" s="4103" t="s">
        <v>621</v>
      </c>
      <c r="H18" s="4127">
        <v>21</v>
      </c>
      <c r="I18" s="4103" t="s">
        <v>6976</v>
      </c>
      <c r="J18" s="4104"/>
      <c r="K18" s="4128">
        <v>7</v>
      </c>
      <c r="L18" s="4129">
        <v>2</v>
      </c>
      <c r="M18" s="553">
        <v>384101</v>
      </c>
      <c r="N18" s="553">
        <v>185158</v>
      </c>
      <c r="O18" s="553">
        <v>163628</v>
      </c>
      <c r="P18" s="553">
        <v>80334</v>
      </c>
      <c r="Q18" s="4126">
        <v>42.6</v>
      </c>
      <c r="R18" s="4108">
        <v>43.39</v>
      </c>
      <c r="S18" s="4126">
        <v>41.87</v>
      </c>
    </row>
    <row r="19" spans="1:20" ht="16.5" customHeight="1">
      <c r="A19" s="4111">
        <v>2021</v>
      </c>
      <c r="B19" s="4112" t="s">
        <v>6393</v>
      </c>
      <c r="C19" s="4113" t="s">
        <v>6979</v>
      </c>
      <c r="D19" s="4113">
        <v>3</v>
      </c>
      <c r="E19" s="4114" t="s">
        <v>6965</v>
      </c>
      <c r="F19" s="4113">
        <v>4</v>
      </c>
      <c r="G19" s="4114" t="s">
        <v>6970</v>
      </c>
      <c r="H19" s="4113">
        <v>25</v>
      </c>
      <c r="I19" s="4114" t="s">
        <v>6968</v>
      </c>
      <c r="J19" s="4116" t="s">
        <v>6980</v>
      </c>
      <c r="K19" s="4131">
        <v>6</v>
      </c>
      <c r="L19" s="4132">
        <v>1</v>
      </c>
      <c r="M19" s="4132">
        <v>382580</v>
      </c>
      <c r="N19" s="4132">
        <v>184390</v>
      </c>
      <c r="O19" s="4132">
        <v>114225</v>
      </c>
      <c r="P19" s="4132">
        <v>56845</v>
      </c>
      <c r="Q19" s="4133">
        <v>29.86</v>
      </c>
      <c r="R19" s="4118">
        <v>30.83</v>
      </c>
      <c r="S19" s="4133">
        <v>28.95</v>
      </c>
    </row>
    <row r="20" spans="1:20" ht="8.1" customHeight="1">
      <c r="A20" s="458"/>
      <c r="B20" s="458"/>
      <c r="C20" s="458"/>
      <c r="D20" s="458"/>
      <c r="E20" s="458"/>
      <c r="F20" s="458"/>
      <c r="G20" s="458"/>
      <c r="H20" s="458"/>
      <c r="I20" s="458"/>
      <c r="J20" s="4134"/>
      <c r="K20" s="4135"/>
      <c r="L20" s="4136"/>
      <c r="M20" s="4136"/>
      <c r="N20" s="4136"/>
      <c r="O20" s="4136"/>
      <c r="P20" s="4136"/>
      <c r="Q20" s="4136"/>
      <c r="R20" s="4137"/>
      <c r="S20" s="4136"/>
    </row>
    <row r="21" spans="1:20" ht="17.100000000000001" customHeight="1">
      <c r="A21" s="6335" t="s">
        <v>6981</v>
      </c>
      <c r="B21" s="6335"/>
      <c r="C21" s="6335"/>
      <c r="D21" s="6335"/>
      <c r="E21" s="6335"/>
      <c r="F21" s="6335"/>
      <c r="G21" s="6335"/>
      <c r="H21" s="6335"/>
      <c r="I21" s="6335"/>
      <c r="J21" s="6336"/>
      <c r="K21" s="4119"/>
      <c r="L21" s="4122"/>
      <c r="M21" s="4121"/>
      <c r="N21" s="4121"/>
      <c r="O21" s="4121"/>
      <c r="P21" s="4121"/>
      <c r="Q21" s="4122"/>
      <c r="R21" s="4123"/>
      <c r="S21" s="4122"/>
    </row>
    <row r="22" spans="1:20" s="4100" customFormat="1" ht="17.100000000000001" customHeight="1">
      <c r="A22" s="4095">
        <v>2005</v>
      </c>
      <c r="B22" s="4095" t="s">
        <v>6963</v>
      </c>
      <c r="C22" s="4102" t="s">
        <v>6964</v>
      </c>
      <c r="D22" s="4095">
        <v>17</v>
      </c>
      <c r="E22" s="4103" t="s">
        <v>6965</v>
      </c>
      <c r="F22" s="4095">
        <v>11</v>
      </c>
      <c r="G22" s="4103" t="s">
        <v>6967</v>
      </c>
      <c r="H22" s="4095">
        <v>6</v>
      </c>
      <c r="I22" s="4103" t="s">
        <v>6969</v>
      </c>
      <c r="J22" s="4104"/>
      <c r="K22" s="4105">
        <v>2</v>
      </c>
      <c r="L22" s="4102">
        <v>1</v>
      </c>
      <c r="M22" s="692">
        <v>334756</v>
      </c>
      <c r="N22" s="692">
        <v>160038</v>
      </c>
      <c r="O22" s="692">
        <v>66131</v>
      </c>
      <c r="P22" s="692">
        <v>32526</v>
      </c>
      <c r="Q22" s="4102">
        <v>19.75</v>
      </c>
      <c r="R22" s="4106">
        <v>20.32</v>
      </c>
      <c r="S22" s="4102">
        <v>19.23</v>
      </c>
    </row>
    <row r="23" spans="1:20" s="4100" customFormat="1" ht="17.100000000000001" customHeight="1">
      <c r="A23" s="4095">
        <v>2009</v>
      </c>
      <c r="B23" s="4095" t="s">
        <v>6963</v>
      </c>
      <c r="C23" s="4102" t="s">
        <v>6964</v>
      </c>
      <c r="D23" s="4095">
        <v>21</v>
      </c>
      <c r="E23" s="4103" t="s">
        <v>6965</v>
      </c>
      <c r="F23" s="4095">
        <v>11</v>
      </c>
      <c r="G23" s="4103" t="s">
        <v>6967</v>
      </c>
      <c r="H23" s="4095">
        <v>8</v>
      </c>
      <c r="I23" s="4103" t="s">
        <v>6969</v>
      </c>
      <c r="J23" s="4104"/>
      <c r="K23" s="4105">
        <v>5</v>
      </c>
      <c r="L23" s="4107">
        <v>1</v>
      </c>
      <c r="M23" s="553">
        <v>372609</v>
      </c>
      <c r="N23" s="553">
        <v>178360</v>
      </c>
      <c r="O23" s="553">
        <v>89144</v>
      </c>
      <c r="P23" s="553">
        <v>44918</v>
      </c>
      <c r="Q23" s="4107">
        <v>23.92</v>
      </c>
      <c r="R23" s="4108">
        <v>25.18</v>
      </c>
      <c r="S23" s="4107">
        <v>22.77</v>
      </c>
    </row>
    <row r="24" spans="1:20" s="4100" customFormat="1" ht="17.100000000000001" customHeight="1">
      <c r="A24" s="4138">
        <v>2013</v>
      </c>
      <c r="B24" s="4095" t="s">
        <v>6393</v>
      </c>
      <c r="C24" s="4102" t="s">
        <v>6964</v>
      </c>
      <c r="D24" s="4095">
        <v>25</v>
      </c>
      <c r="E24" s="4103" t="s">
        <v>6965</v>
      </c>
      <c r="F24" s="4095">
        <v>11</v>
      </c>
      <c r="G24" s="4103" t="s">
        <v>6966</v>
      </c>
      <c r="H24" s="4095">
        <v>10</v>
      </c>
      <c r="I24" s="4103" t="s">
        <v>6968</v>
      </c>
      <c r="J24" s="4104"/>
      <c r="K24" s="4139">
        <v>2</v>
      </c>
      <c r="L24" s="4140">
        <v>1</v>
      </c>
      <c r="M24" s="571">
        <v>375248</v>
      </c>
      <c r="N24" s="571">
        <v>179908</v>
      </c>
      <c r="O24" s="571">
        <v>90126</v>
      </c>
      <c r="P24" s="571">
        <v>43384</v>
      </c>
      <c r="Q24" s="4140">
        <v>24.02</v>
      </c>
      <c r="R24" s="4141">
        <v>24.11</v>
      </c>
      <c r="S24" s="4140">
        <v>23.93</v>
      </c>
      <c r="T24" s="4110"/>
    </row>
    <row r="25" spans="1:20" s="4100" customFormat="1" ht="17.100000000000001" customHeight="1">
      <c r="A25" s="4138">
        <v>2017</v>
      </c>
      <c r="B25" s="4095" t="s">
        <v>6393</v>
      </c>
      <c r="C25" s="4102" t="s">
        <v>6964</v>
      </c>
      <c r="D25" s="4095">
        <v>29</v>
      </c>
      <c r="E25" s="4103" t="s">
        <v>6965</v>
      </c>
      <c r="F25" s="4095">
        <v>11</v>
      </c>
      <c r="G25" s="4103" t="s">
        <v>6966</v>
      </c>
      <c r="H25" s="4095">
        <v>12</v>
      </c>
      <c r="I25" s="4103" t="s">
        <v>6968</v>
      </c>
      <c r="J25" s="4104"/>
      <c r="K25" s="4139">
        <v>2</v>
      </c>
      <c r="L25" s="4140">
        <v>1</v>
      </c>
      <c r="M25" s="571">
        <v>382905</v>
      </c>
      <c r="N25" s="571">
        <v>184232</v>
      </c>
      <c r="O25" s="571">
        <v>93003</v>
      </c>
      <c r="P25" s="571">
        <v>44381</v>
      </c>
      <c r="Q25" s="4140">
        <v>24.29</v>
      </c>
      <c r="R25" s="4141">
        <v>24.09</v>
      </c>
      <c r="S25" s="4140">
        <v>24.47</v>
      </c>
    </row>
    <row r="26" spans="1:20" ht="16.5" customHeight="1">
      <c r="A26" s="4142">
        <v>2021</v>
      </c>
      <c r="B26" s="4112" t="s">
        <v>6393</v>
      </c>
      <c r="C26" s="4113" t="s">
        <v>6982</v>
      </c>
      <c r="D26" s="4112">
        <v>3</v>
      </c>
      <c r="E26" s="4114" t="s">
        <v>6965</v>
      </c>
      <c r="F26" s="4112">
        <v>11</v>
      </c>
      <c r="G26" s="4114" t="s">
        <v>6966</v>
      </c>
      <c r="H26" s="4112">
        <v>14</v>
      </c>
      <c r="I26" s="4114" t="s">
        <v>6968</v>
      </c>
      <c r="J26" s="4112"/>
      <c r="K26" s="4143">
        <v>3</v>
      </c>
      <c r="L26" s="4144">
        <v>1</v>
      </c>
      <c r="M26" s="605">
        <v>379876</v>
      </c>
      <c r="N26" s="605">
        <v>183022</v>
      </c>
      <c r="O26" s="605">
        <v>103183</v>
      </c>
      <c r="P26" s="605">
        <v>49266</v>
      </c>
      <c r="Q26" s="4144">
        <v>27.16</v>
      </c>
      <c r="R26" s="4145">
        <v>26.92</v>
      </c>
      <c r="S26" s="4144">
        <v>27.39</v>
      </c>
    </row>
    <row r="27" spans="1:20" ht="8.1" customHeight="1">
      <c r="A27" s="4146"/>
      <c r="B27" s="4130"/>
      <c r="C27" s="4147"/>
      <c r="D27" s="4130"/>
      <c r="E27" s="4148"/>
      <c r="F27" s="4130"/>
      <c r="G27" s="4148"/>
      <c r="H27" s="4130"/>
      <c r="I27" s="4148"/>
      <c r="K27" s="4139"/>
      <c r="L27" s="4140"/>
      <c r="M27" s="571"/>
      <c r="N27" s="571"/>
      <c r="O27" s="571"/>
      <c r="P27" s="571"/>
      <c r="Q27" s="4140"/>
      <c r="R27" s="4141"/>
      <c r="S27" s="4140"/>
    </row>
    <row r="28" spans="1:20" ht="17.100000000000001" customHeight="1">
      <c r="A28" s="6335" t="s">
        <v>6983</v>
      </c>
      <c r="B28" s="6335"/>
      <c r="C28" s="6335"/>
      <c r="D28" s="6335"/>
      <c r="E28" s="6335"/>
      <c r="F28" s="6335"/>
      <c r="G28" s="6335"/>
      <c r="H28" s="6335"/>
      <c r="I28" s="6335"/>
      <c r="J28" s="6336"/>
      <c r="K28" s="4119"/>
      <c r="L28" s="4122"/>
      <c r="M28" s="4121"/>
      <c r="N28" s="4121"/>
      <c r="O28" s="4121"/>
      <c r="P28" s="4121"/>
      <c r="Q28" s="4122"/>
      <c r="R28" s="4149"/>
      <c r="S28" s="4122"/>
    </row>
    <row r="29" spans="1:20" ht="17.100000000000001" customHeight="1">
      <c r="A29" s="4095">
        <v>2003</v>
      </c>
      <c r="B29" s="4103" t="s">
        <v>6973</v>
      </c>
      <c r="C29" s="4102" t="s">
        <v>6974</v>
      </c>
      <c r="D29" s="4095">
        <v>15</v>
      </c>
      <c r="E29" s="4103" t="s">
        <v>6975</v>
      </c>
      <c r="F29" s="4095">
        <v>4</v>
      </c>
      <c r="G29" s="4103" t="s">
        <v>621</v>
      </c>
      <c r="H29" s="4095">
        <v>13</v>
      </c>
      <c r="I29" s="4103" t="s">
        <v>6976</v>
      </c>
      <c r="J29" s="4104" t="s">
        <v>6984</v>
      </c>
      <c r="K29" s="4105">
        <v>10</v>
      </c>
      <c r="L29" s="4102">
        <v>9</v>
      </c>
      <c r="M29" s="692">
        <v>301439</v>
      </c>
      <c r="N29" s="692">
        <v>144109</v>
      </c>
      <c r="O29" s="692">
        <v>137957</v>
      </c>
      <c r="P29" s="692">
        <v>65109</v>
      </c>
      <c r="Q29" s="4102">
        <v>45.77</v>
      </c>
      <c r="R29" s="4106">
        <v>45.18</v>
      </c>
      <c r="S29" s="4150">
        <v>46.3</v>
      </c>
    </row>
    <row r="30" spans="1:20" ht="17.100000000000001" customHeight="1">
      <c r="B30" s="4103"/>
      <c r="C30" s="4102"/>
      <c r="E30" s="4103"/>
      <c r="G30" s="4103"/>
      <c r="I30" s="4103"/>
      <c r="J30" s="4151" t="s">
        <v>6985</v>
      </c>
      <c r="K30" s="4105">
        <v>1</v>
      </c>
      <c r="L30" s="4102">
        <v>1</v>
      </c>
      <c r="M30" s="692">
        <v>17692</v>
      </c>
      <c r="N30" s="692">
        <v>8346</v>
      </c>
      <c r="O30" s="692" t="s">
        <v>6986</v>
      </c>
      <c r="P30" s="692" t="s">
        <v>356</v>
      </c>
      <c r="Q30" s="4152" t="s">
        <v>356</v>
      </c>
      <c r="R30" s="4106" t="s">
        <v>356</v>
      </c>
      <c r="S30" s="4152" t="s">
        <v>356</v>
      </c>
    </row>
    <row r="31" spans="1:20" ht="17.100000000000001" customHeight="1">
      <c r="A31" s="4095">
        <v>2007</v>
      </c>
      <c r="B31" s="4103" t="s">
        <v>6973</v>
      </c>
      <c r="C31" s="4102" t="s">
        <v>6974</v>
      </c>
      <c r="D31" s="4095">
        <v>19</v>
      </c>
      <c r="E31" s="4103" t="s">
        <v>6975</v>
      </c>
      <c r="F31" s="4095">
        <v>4</v>
      </c>
      <c r="G31" s="4103" t="s">
        <v>621</v>
      </c>
      <c r="H31" s="4095">
        <v>8</v>
      </c>
      <c r="I31" s="4103" t="s">
        <v>6976</v>
      </c>
      <c r="J31" s="4153"/>
      <c r="K31" s="4105">
        <v>13</v>
      </c>
      <c r="L31" s="4102">
        <v>11</v>
      </c>
      <c r="M31" s="692">
        <v>368407</v>
      </c>
      <c r="N31" s="692">
        <v>176105</v>
      </c>
      <c r="O31" s="692">
        <v>183843</v>
      </c>
      <c r="P31" s="553">
        <v>87000</v>
      </c>
      <c r="Q31" s="4154">
        <v>49.9</v>
      </c>
      <c r="R31" s="4108">
        <v>49.4</v>
      </c>
      <c r="S31" s="4154">
        <v>50.36</v>
      </c>
    </row>
    <row r="32" spans="1:20" ht="17.100000000000001" customHeight="1">
      <c r="A32" s="4138">
        <v>2011</v>
      </c>
      <c r="B32" s="4103" t="s">
        <v>6973</v>
      </c>
      <c r="C32" s="4102" t="s">
        <v>6974</v>
      </c>
      <c r="D32" s="4095">
        <v>23</v>
      </c>
      <c r="E32" s="4103" t="s">
        <v>6975</v>
      </c>
      <c r="F32" s="4095">
        <v>4</v>
      </c>
      <c r="G32" s="4103" t="s">
        <v>621</v>
      </c>
      <c r="H32" s="4095">
        <v>10</v>
      </c>
      <c r="I32" s="4103" t="s">
        <v>6976</v>
      </c>
      <c r="K32" s="4139">
        <v>13</v>
      </c>
      <c r="L32" s="4155">
        <v>11</v>
      </c>
      <c r="M32" s="705">
        <v>372345</v>
      </c>
      <c r="N32" s="705">
        <v>178304</v>
      </c>
      <c r="O32" s="705">
        <v>156508</v>
      </c>
      <c r="P32" s="571">
        <v>74886</v>
      </c>
      <c r="Q32" s="4156">
        <v>42.03</v>
      </c>
      <c r="R32" s="4157">
        <v>42</v>
      </c>
      <c r="S32" s="4156">
        <v>42.06</v>
      </c>
    </row>
    <row r="33" spans="1:20" ht="17.100000000000001" customHeight="1">
      <c r="A33" s="4138">
        <v>2015</v>
      </c>
      <c r="B33" s="4103" t="s">
        <v>6973</v>
      </c>
      <c r="C33" s="4102" t="s">
        <v>6974</v>
      </c>
      <c r="D33" s="4095">
        <v>27</v>
      </c>
      <c r="E33" s="4103" t="s">
        <v>6975</v>
      </c>
      <c r="F33" s="4095">
        <v>4</v>
      </c>
      <c r="G33" s="4103" t="s">
        <v>621</v>
      </c>
      <c r="H33" s="4095">
        <v>12</v>
      </c>
      <c r="I33" s="4103" t="s">
        <v>6976</v>
      </c>
      <c r="K33" s="4158">
        <v>11</v>
      </c>
      <c r="L33" s="4159">
        <v>10</v>
      </c>
      <c r="M33" s="571">
        <v>373259</v>
      </c>
      <c r="N33" s="571">
        <v>178947</v>
      </c>
      <c r="O33" s="571">
        <v>141385</v>
      </c>
      <c r="P33" s="571">
        <v>67834</v>
      </c>
      <c r="Q33" s="4160">
        <v>37.880000000000003</v>
      </c>
      <c r="R33" s="4141">
        <v>37.909999999999997</v>
      </c>
      <c r="S33" s="4160">
        <v>37.85</v>
      </c>
    </row>
    <row r="34" spans="1:20" s="4112" customFormat="1" ht="17.100000000000001" customHeight="1">
      <c r="A34" s="4138">
        <v>2019</v>
      </c>
      <c r="B34" s="4103" t="s">
        <v>6973</v>
      </c>
      <c r="C34" s="4102" t="s">
        <v>6974</v>
      </c>
      <c r="D34" s="4104">
        <v>31</v>
      </c>
      <c r="E34" s="4103" t="s">
        <v>6975</v>
      </c>
      <c r="F34" s="4095">
        <v>4</v>
      </c>
      <c r="G34" s="4103" t="s">
        <v>621</v>
      </c>
      <c r="H34" s="4095">
        <v>7</v>
      </c>
      <c r="I34" s="4103" t="s">
        <v>6976</v>
      </c>
      <c r="J34" s="4161"/>
      <c r="K34" s="618">
        <v>13</v>
      </c>
      <c r="L34" s="1331">
        <v>10</v>
      </c>
      <c r="M34" s="692">
        <v>380411</v>
      </c>
      <c r="N34" s="692">
        <v>183093</v>
      </c>
      <c r="O34" s="692">
        <v>148160</v>
      </c>
      <c r="P34" s="692">
        <v>71563</v>
      </c>
      <c r="Q34" s="1331">
        <v>38.950000000000003</v>
      </c>
      <c r="R34" s="4162">
        <v>39.090000000000003</v>
      </c>
      <c r="S34" s="1331">
        <v>38.82</v>
      </c>
    </row>
    <row r="35" spans="1:20" ht="8.1" customHeight="1">
      <c r="A35" s="458"/>
      <c r="B35" s="458"/>
      <c r="C35" s="458"/>
      <c r="D35" s="458"/>
      <c r="E35" s="458"/>
      <c r="F35" s="458"/>
      <c r="G35" s="458"/>
      <c r="H35" s="458"/>
      <c r="I35" s="458"/>
      <c r="J35" s="4134"/>
      <c r="K35" s="4135"/>
      <c r="L35" s="4136"/>
      <c r="M35" s="4136"/>
      <c r="N35" s="4136"/>
      <c r="O35" s="4136"/>
      <c r="P35" s="4136"/>
      <c r="Q35" s="4136"/>
      <c r="R35" s="4137"/>
      <c r="S35" s="4136"/>
    </row>
    <row r="36" spans="1:20" ht="17.100000000000001" customHeight="1">
      <c r="A36" s="6335" t="s">
        <v>6987</v>
      </c>
      <c r="B36" s="6335"/>
      <c r="C36" s="6335"/>
      <c r="D36" s="6335"/>
      <c r="E36" s="6335"/>
      <c r="F36" s="6335"/>
      <c r="G36" s="6335"/>
      <c r="H36" s="6335"/>
      <c r="I36" s="6335"/>
      <c r="J36" s="6336"/>
      <c r="K36" s="4119"/>
      <c r="L36" s="4122"/>
      <c r="M36" s="4121"/>
      <c r="N36" s="4121"/>
      <c r="O36" s="4121"/>
      <c r="P36" s="4121"/>
      <c r="Q36" s="4122"/>
      <c r="R36" s="4123"/>
      <c r="S36" s="4122"/>
    </row>
    <row r="37" spans="1:20" ht="17.100000000000001" customHeight="1">
      <c r="A37" s="4095">
        <v>2004</v>
      </c>
      <c r="B37" s="4103" t="s">
        <v>6963</v>
      </c>
      <c r="C37" s="4102" t="s">
        <v>6964</v>
      </c>
      <c r="D37" s="4095">
        <v>16</v>
      </c>
      <c r="E37" s="4103" t="s">
        <v>6965</v>
      </c>
      <c r="F37" s="4095">
        <v>9</v>
      </c>
      <c r="G37" s="4103" t="s">
        <v>6967</v>
      </c>
      <c r="H37" s="4095">
        <v>5</v>
      </c>
      <c r="I37" s="4103" t="s">
        <v>6969</v>
      </c>
      <c r="K37" s="4105">
        <v>3</v>
      </c>
      <c r="L37" s="4102">
        <v>1</v>
      </c>
      <c r="M37" s="692">
        <v>323061</v>
      </c>
      <c r="N37" s="692">
        <v>154395</v>
      </c>
      <c r="O37" s="692">
        <v>155697</v>
      </c>
      <c r="P37" s="692">
        <v>72172</v>
      </c>
      <c r="Q37" s="4102">
        <v>48.19</v>
      </c>
      <c r="R37" s="4106">
        <v>46.75</v>
      </c>
      <c r="S37" s="4102">
        <v>49.52</v>
      </c>
    </row>
    <row r="38" spans="1:20" ht="17.100000000000001" customHeight="1">
      <c r="A38" s="4138">
        <v>2008</v>
      </c>
      <c r="B38" s="4103" t="s">
        <v>6963</v>
      </c>
      <c r="C38" s="4102" t="s">
        <v>6964</v>
      </c>
      <c r="D38" s="4095">
        <v>20</v>
      </c>
      <c r="E38" s="4103" t="s">
        <v>6965</v>
      </c>
      <c r="F38" s="4095">
        <v>8</v>
      </c>
      <c r="G38" s="4103" t="s">
        <v>6967</v>
      </c>
      <c r="H38" s="4095">
        <v>10</v>
      </c>
      <c r="I38" s="4103" t="s">
        <v>6969</v>
      </c>
      <c r="K38" s="4105">
        <v>3</v>
      </c>
      <c r="L38" s="4102">
        <v>1</v>
      </c>
      <c r="M38" s="692">
        <v>371499</v>
      </c>
      <c r="N38" s="692">
        <v>177868</v>
      </c>
      <c r="O38" s="692">
        <v>109000</v>
      </c>
      <c r="P38" s="692">
        <v>52764</v>
      </c>
      <c r="Q38" s="4102">
        <v>29.34</v>
      </c>
      <c r="R38" s="4106">
        <v>29.66</v>
      </c>
      <c r="S38" s="4102">
        <v>29.04</v>
      </c>
    </row>
    <row r="39" spans="1:20" ht="17.100000000000001" customHeight="1">
      <c r="A39" s="4138">
        <v>2012</v>
      </c>
      <c r="B39" s="4103" t="s">
        <v>6963</v>
      </c>
      <c r="C39" s="4102" t="s">
        <v>6964</v>
      </c>
      <c r="D39" s="4095">
        <v>24</v>
      </c>
      <c r="E39" s="4103" t="s">
        <v>6965</v>
      </c>
      <c r="F39" s="4095">
        <v>8</v>
      </c>
      <c r="G39" s="4103" t="s">
        <v>6967</v>
      </c>
      <c r="H39" s="4095">
        <v>5</v>
      </c>
      <c r="I39" s="4103" t="s">
        <v>6969</v>
      </c>
      <c r="K39" s="4105">
        <v>2</v>
      </c>
      <c r="L39" s="4107">
        <v>1</v>
      </c>
      <c r="M39" s="553">
        <v>375007</v>
      </c>
      <c r="N39" s="553">
        <v>179866</v>
      </c>
      <c r="O39" s="553">
        <v>84724</v>
      </c>
      <c r="P39" s="553">
        <v>42016</v>
      </c>
      <c r="Q39" s="4107">
        <v>22.59</v>
      </c>
      <c r="R39" s="4108">
        <v>23.36</v>
      </c>
      <c r="S39" s="4107">
        <v>21.89</v>
      </c>
    </row>
    <row r="40" spans="1:20" ht="17.100000000000001" customHeight="1">
      <c r="A40" s="4138">
        <v>2016</v>
      </c>
      <c r="B40" s="4103" t="s">
        <v>6963</v>
      </c>
      <c r="C40" s="4102" t="s">
        <v>6964</v>
      </c>
      <c r="D40" s="4095">
        <v>28</v>
      </c>
      <c r="E40" s="4103" t="s">
        <v>6965</v>
      </c>
      <c r="F40" s="4095">
        <v>8</v>
      </c>
      <c r="G40" s="4103" t="s">
        <v>6967</v>
      </c>
      <c r="H40" s="4095">
        <v>28</v>
      </c>
      <c r="I40" s="4103" t="s">
        <v>6969</v>
      </c>
      <c r="K40" s="4105">
        <v>2</v>
      </c>
      <c r="L40" s="4107">
        <v>1</v>
      </c>
      <c r="M40" s="553">
        <v>383715</v>
      </c>
      <c r="N40" s="553">
        <v>184524</v>
      </c>
      <c r="O40" s="553">
        <v>138353</v>
      </c>
      <c r="P40" s="553">
        <v>66507</v>
      </c>
      <c r="Q40" s="4107">
        <v>36.06</v>
      </c>
      <c r="R40" s="4108">
        <v>36.04</v>
      </c>
      <c r="S40" s="4107">
        <v>36.07</v>
      </c>
    </row>
    <row r="41" spans="1:20" ht="17.100000000000001" customHeight="1">
      <c r="A41" s="4138">
        <v>2020</v>
      </c>
      <c r="B41" s="4103" t="s">
        <v>6963</v>
      </c>
      <c r="C41" s="4102" t="s">
        <v>6982</v>
      </c>
      <c r="D41" s="4095">
        <v>2</v>
      </c>
      <c r="E41" s="4103" t="s">
        <v>6965</v>
      </c>
      <c r="F41" s="4095">
        <v>8</v>
      </c>
      <c r="G41" s="4103" t="s">
        <v>6967</v>
      </c>
      <c r="H41" s="4095">
        <v>9</v>
      </c>
      <c r="I41" s="4103" t="s">
        <v>6969</v>
      </c>
      <c r="K41" s="4105">
        <v>1</v>
      </c>
      <c r="L41" s="4107">
        <v>1</v>
      </c>
      <c r="M41" s="553">
        <v>384544</v>
      </c>
      <c r="N41" s="553">
        <v>185523</v>
      </c>
      <c r="O41" s="553" t="s">
        <v>6988</v>
      </c>
      <c r="P41" s="553" t="s">
        <v>6989</v>
      </c>
      <c r="Q41" s="4107" t="s">
        <v>6989</v>
      </c>
      <c r="R41" s="4108" t="s">
        <v>6990</v>
      </c>
      <c r="S41" s="4107" t="s">
        <v>6990</v>
      </c>
    </row>
    <row r="42" spans="1:20" ht="8.1" customHeight="1">
      <c r="A42" s="458"/>
      <c r="B42" s="458"/>
      <c r="C42" s="458"/>
      <c r="D42" s="458"/>
      <c r="E42" s="458"/>
      <c r="F42" s="458"/>
      <c r="G42" s="458"/>
      <c r="H42" s="458"/>
      <c r="I42" s="458"/>
      <c r="J42" s="4134"/>
      <c r="K42" s="4135"/>
      <c r="L42" s="4136"/>
      <c r="M42" s="4136"/>
      <c r="N42" s="4136"/>
      <c r="O42" s="4136"/>
      <c r="P42" s="4136"/>
      <c r="Q42" s="4136"/>
      <c r="R42" s="4137"/>
      <c r="S42" s="4136"/>
    </row>
    <row r="43" spans="1:20" ht="17.100000000000001" customHeight="1">
      <c r="A43" s="6335" t="s">
        <v>6991</v>
      </c>
      <c r="B43" s="6335"/>
      <c r="C43" s="6335"/>
      <c r="D43" s="6335"/>
      <c r="E43" s="6335"/>
      <c r="F43" s="6335"/>
      <c r="G43" s="6335"/>
      <c r="H43" s="6335"/>
      <c r="I43" s="6335"/>
      <c r="J43" s="6336"/>
      <c r="K43" s="4119"/>
      <c r="L43" s="4122"/>
      <c r="M43" s="4121"/>
      <c r="N43" s="4121"/>
      <c r="O43" s="4121"/>
      <c r="P43" s="4121"/>
      <c r="Q43" s="4122"/>
      <c r="R43" s="4123"/>
      <c r="S43" s="4122"/>
    </row>
    <row r="44" spans="1:20" ht="17.100000000000001" customHeight="1">
      <c r="A44" s="4163">
        <v>2004</v>
      </c>
      <c r="B44" s="4103" t="s">
        <v>6963</v>
      </c>
      <c r="C44" s="4102" t="s">
        <v>6964</v>
      </c>
      <c r="D44" s="4095">
        <v>16</v>
      </c>
      <c r="E44" s="4103" t="s">
        <v>6965</v>
      </c>
      <c r="F44" s="4095">
        <v>4</v>
      </c>
      <c r="G44" s="4103" t="s">
        <v>6967</v>
      </c>
      <c r="H44" s="4095">
        <v>11</v>
      </c>
      <c r="I44" s="4103" t="s">
        <v>6969</v>
      </c>
      <c r="J44" s="4153" t="s">
        <v>6992</v>
      </c>
      <c r="K44" s="4105">
        <v>41</v>
      </c>
      <c r="L44" s="4107">
        <v>38</v>
      </c>
      <c r="M44" s="553">
        <v>300057</v>
      </c>
      <c r="N44" s="553">
        <v>143463</v>
      </c>
      <c r="O44" s="553">
        <v>161135</v>
      </c>
      <c r="P44" s="553">
        <v>74832</v>
      </c>
      <c r="Q44" s="4150">
        <v>53.7</v>
      </c>
      <c r="R44" s="4108">
        <v>52.16</v>
      </c>
      <c r="S44" s="4107">
        <v>55.11</v>
      </c>
    </row>
    <row r="45" spans="1:20" ht="17.100000000000001" customHeight="1">
      <c r="A45" s="4163"/>
      <c r="B45" s="4103"/>
      <c r="C45" s="4102"/>
      <c r="E45" s="4103"/>
      <c r="G45" s="4103"/>
      <c r="I45" s="4103"/>
      <c r="J45" s="4153" t="s">
        <v>6993</v>
      </c>
      <c r="K45" s="4105">
        <v>3</v>
      </c>
      <c r="L45" s="4107">
        <v>1</v>
      </c>
      <c r="M45" s="553">
        <v>2960</v>
      </c>
      <c r="N45" s="553">
        <v>1335</v>
      </c>
      <c r="O45" s="553">
        <v>2615</v>
      </c>
      <c r="P45" s="553">
        <v>1164</v>
      </c>
      <c r="Q45" s="4107">
        <v>88.34</v>
      </c>
      <c r="R45" s="4108">
        <v>87.19</v>
      </c>
      <c r="S45" s="4107">
        <v>89.29</v>
      </c>
    </row>
    <row r="46" spans="1:20" ht="17.100000000000001" customHeight="1">
      <c r="A46" s="4163"/>
      <c r="B46" s="4103"/>
      <c r="C46" s="4102"/>
      <c r="E46" s="4103"/>
      <c r="G46" s="4103"/>
      <c r="I46" s="4103"/>
      <c r="J46" s="4153" t="s">
        <v>6994</v>
      </c>
      <c r="K46" s="4105">
        <v>3</v>
      </c>
      <c r="L46" s="4107">
        <v>2</v>
      </c>
      <c r="M46" s="553">
        <v>17622</v>
      </c>
      <c r="N46" s="553">
        <v>8298</v>
      </c>
      <c r="O46" s="553">
        <v>10475</v>
      </c>
      <c r="P46" s="553">
        <v>4847</v>
      </c>
      <c r="Q46" s="4107">
        <v>59.44</v>
      </c>
      <c r="R46" s="4108">
        <v>58.41</v>
      </c>
      <c r="S46" s="4107">
        <v>60.36</v>
      </c>
      <c r="T46" s="4138"/>
    </row>
    <row r="47" spans="1:20" ht="17.100000000000001" customHeight="1">
      <c r="A47" s="4163">
        <v>2005</v>
      </c>
      <c r="B47" s="4103" t="s">
        <v>6963</v>
      </c>
      <c r="C47" s="4102" t="s">
        <v>6964</v>
      </c>
      <c r="D47" s="4095">
        <v>17</v>
      </c>
      <c r="E47" s="4103" t="s">
        <v>6965</v>
      </c>
      <c r="F47" s="4095">
        <v>2</v>
      </c>
      <c r="G47" s="4103" t="s">
        <v>6967</v>
      </c>
      <c r="H47" s="4095">
        <v>20</v>
      </c>
      <c r="I47" s="4103" t="s">
        <v>6969</v>
      </c>
      <c r="J47" s="4153" t="s">
        <v>6995</v>
      </c>
      <c r="K47" s="4105">
        <v>3</v>
      </c>
      <c r="L47" s="4107">
        <v>1</v>
      </c>
      <c r="M47" s="553">
        <v>10155</v>
      </c>
      <c r="N47" s="553">
        <v>4890</v>
      </c>
      <c r="O47" s="553">
        <v>6845</v>
      </c>
      <c r="P47" s="553">
        <v>3220</v>
      </c>
      <c r="Q47" s="4107">
        <v>67.41</v>
      </c>
      <c r="R47" s="4108">
        <v>65.849999999999994</v>
      </c>
      <c r="S47" s="4107">
        <v>68.849999999999994</v>
      </c>
      <c r="T47" s="4138"/>
    </row>
    <row r="48" spans="1:20" s="4165" customFormat="1" ht="17.100000000000001" customHeight="1">
      <c r="A48" s="4164">
        <v>2006</v>
      </c>
      <c r="B48" s="4103" t="s">
        <v>6963</v>
      </c>
      <c r="C48" s="4102" t="s">
        <v>6964</v>
      </c>
      <c r="D48" s="4095">
        <v>18</v>
      </c>
      <c r="E48" s="4103" t="s">
        <v>6965</v>
      </c>
      <c r="F48" s="4095">
        <v>3</v>
      </c>
      <c r="G48" s="4103" t="s">
        <v>6967</v>
      </c>
      <c r="H48" s="4095">
        <v>19</v>
      </c>
      <c r="I48" s="4103" t="s">
        <v>6969</v>
      </c>
      <c r="J48" s="4153" t="s">
        <v>6996</v>
      </c>
      <c r="K48" s="4139">
        <v>6</v>
      </c>
      <c r="L48" s="4140">
        <v>4</v>
      </c>
      <c r="M48" s="571">
        <v>33275</v>
      </c>
      <c r="N48" s="571">
        <v>15971</v>
      </c>
      <c r="O48" s="571">
        <v>17274</v>
      </c>
      <c r="P48" s="571">
        <v>8130</v>
      </c>
      <c r="Q48" s="4140">
        <v>51.91</v>
      </c>
      <c r="R48" s="4141">
        <v>50.9</v>
      </c>
      <c r="S48" s="4140">
        <v>52.84</v>
      </c>
    </row>
    <row r="49" spans="1:19" ht="17.100000000000001" customHeight="1">
      <c r="A49" s="4164">
        <v>2008</v>
      </c>
      <c r="B49" s="4103" t="s">
        <v>6963</v>
      </c>
      <c r="C49" s="4102" t="s">
        <v>6964</v>
      </c>
      <c r="D49" s="4095">
        <v>20</v>
      </c>
      <c r="E49" s="4103" t="s">
        <v>6965</v>
      </c>
      <c r="F49" s="4095">
        <v>4</v>
      </c>
      <c r="G49" s="4103" t="s">
        <v>6967</v>
      </c>
      <c r="H49" s="4095">
        <v>6</v>
      </c>
      <c r="I49" s="4103" t="s">
        <v>6969</v>
      </c>
      <c r="J49" s="4153"/>
      <c r="K49" s="4139">
        <v>51</v>
      </c>
      <c r="L49" s="4140">
        <v>46</v>
      </c>
      <c r="M49" s="571">
        <v>369768</v>
      </c>
      <c r="N49" s="571">
        <v>176972</v>
      </c>
      <c r="O49" s="571">
        <v>199193</v>
      </c>
      <c r="P49" s="571">
        <v>93058</v>
      </c>
      <c r="Q49" s="4140">
        <v>53.87</v>
      </c>
      <c r="R49" s="4141">
        <v>52.58</v>
      </c>
      <c r="S49" s="4140">
        <v>55.05</v>
      </c>
    </row>
    <row r="50" spans="1:19" ht="17.100000000000001" customHeight="1">
      <c r="A50" s="4164">
        <v>2012</v>
      </c>
      <c r="B50" s="4166" t="s">
        <v>6393</v>
      </c>
      <c r="C50" s="4107" t="s">
        <v>6964</v>
      </c>
      <c r="D50" s="4163">
        <v>24</v>
      </c>
      <c r="E50" s="4166" t="s">
        <v>6965</v>
      </c>
      <c r="F50" s="4163">
        <v>4</v>
      </c>
      <c r="G50" s="4166" t="s">
        <v>6967</v>
      </c>
      <c r="H50" s="4163">
        <v>8</v>
      </c>
      <c r="I50" s="4166" t="s">
        <v>6969</v>
      </c>
      <c r="J50" s="4167"/>
      <c r="K50" s="4139">
        <v>49</v>
      </c>
      <c r="L50" s="4140">
        <v>40</v>
      </c>
      <c r="M50" s="571">
        <v>372771</v>
      </c>
      <c r="N50" s="571">
        <v>178577</v>
      </c>
      <c r="O50" s="571">
        <v>183072</v>
      </c>
      <c r="P50" s="571">
        <v>86430</v>
      </c>
      <c r="Q50" s="4140">
        <v>49.11</v>
      </c>
      <c r="R50" s="4141">
        <v>48.4</v>
      </c>
      <c r="S50" s="4140">
        <v>49.77</v>
      </c>
    </row>
    <row r="51" spans="1:19" ht="17.100000000000001" customHeight="1">
      <c r="A51" s="4164">
        <v>2016</v>
      </c>
      <c r="B51" s="4166" t="s">
        <v>6393</v>
      </c>
      <c r="C51" s="4107" t="s">
        <v>6964</v>
      </c>
      <c r="D51" s="4163">
        <v>28</v>
      </c>
      <c r="E51" s="4166" t="s">
        <v>6965</v>
      </c>
      <c r="F51" s="4163">
        <v>4</v>
      </c>
      <c r="G51" s="4166" t="s">
        <v>6967</v>
      </c>
      <c r="H51" s="4163">
        <v>10</v>
      </c>
      <c r="I51" s="4166" t="s">
        <v>6969</v>
      </c>
      <c r="J51" s="4167"/>
      <c r="K51" s="4139">
        <v>44</v>
      </c>
      <c r="L51" s="4140">
        <v>40</v>
      </c>
      <c r="M51" s="571">
        <v>372767</v>
      </c>
      <c r="N51" s="571">
        <v>178837</v>
      </c>
      <c r="O51" s="571">
        <v>166591</v>
      </c>
      <c r="P51" s="571">
        <v>79179</v>
      </c>
      <c r="Q51" s="4140">
        <v>44.69</v>
      </c>
      <c r="R51" s="4141">
        <v>44.27</v>
      </c>
      <c r="S51" s="4140">
        <v>45.07</v>
      </c>
    </row>
    <row r="52" spans="1:19" ht="17.100000000000001" customHeight="1" thickBot="1">
      <c r="A52" s="4168">
        <v>2020</v>
      </c>
      <c r="B52" s="4169" t="s">
        <v>6393</v>
      </c>
      <c r="C52" s="4170" t="s">
        <v>6982</v>
      </c>
      <c r="D52" s="4093">
        <v>2</v>
      </c>
      <c r="E52" s="4169" t="s">
        <v>6965</v>
      </c>
      <c r="F52" s="4093">
        <v>4</v>
      </c>
      <c r="G52" s="4169" t="s">
        <v>6967</v>
      </c>
      <c r="H52" s="4093">
        <v>5</v>
      </c>
      <c r="I52" s="4169" t="s">
        <v>6969</v>
      </c>
      <c r="J52" s="4171"/>
      <c r="K52" s="4172">
        <v>46</v>
      </c>
      <c r="L52" s="4173">
        <v>38</v>
      </c>
      <c r="M52" s="932">
        <v>379468</v>
      </c>
      <c r="N52" s="932">
        <v>182744</v>
      </c>
      <c r="O52" s="932">
        <v>145501</v>
      </c>
      <c r="P52" s="932">
        <v>70811</v>
      </c>
      <c r="Q52" s="4173">
        <v>38.340000000000003</v>
      </c>
      <c r="R52" s="4174">
        <v>38.75</v>
      </c>
      <c r="S52" s="4173">
        <v>37.97</v>
      </c>
    </row>
    <row r="53" spans="1:19" ht="17.100000000000001" customHeight="1">
      <c r="A53" s="4164"/>
      <c r="B53" s="4166"/>
      <c r="C53" s="4107"/>
      <c r="D53" s="4163"/>
      <c r="E53" s="4166"/>
      <c r="F53" s="4163"/>
      <c r="G53" s="4166"/>
      <c r="H53" s="4163"/>
      <c r="I53" s="4166"/>
      <c r="J53" s="4167"/>
      <c r="K53" s="4164"/>
      <c r="L53" s="4164"/>
      <c r="M53" s="562"/>
      <c r="N53" s="562"/>
      <c r="O53" s="562"/>
      <c r="P53" s="562"/>
      <c r="Q53" s="4164"/>
      <c r="R53" s="4175"/>
      <c r="S53" s="4164"/>
    </row>
  </sheetData>
  <mergeCells count="13">
    <mergeCell ref="A43:J43"/>
    <mergeCell ref="Q2:S2"/>
    <mergeCell ref="A3:J4"/>
    <mergeCell ref="K3:K4"/>
    <mergeCell ref="L3:L4"/>
    <mergeCell ref="M3:N3"/>
    <mergeCell ref="O3:P3"/>
    <mergeCell ref="Q3:S3"/>
    <mergeCell ref="A5:J5"/>
    <mergeCell ref="A13:J13"/>
    <mergeCell ref="A21:J21"/>
    <mergeCell ref="A28:J28"/>
    <mergeCell ref="A36:J36"/>
  </mergeCells>
  <phoneticPr fontId="3"/>
  <pageMargins left="0.70866141732283472" right="0.39370078740157483" top="0.59055118110236227" bottom="0.59055118110236227" header="0.51181102362204722" footer="0.51181102362204722"/>
  <pageSetup paperSize="9" scale="91" orientation="portrait" r:id="rId1"/>
  <headerFooter alignWithMargins="0"/>
  <rowBreaks count="1" manualBreakCount="1">
    <brk id="53" max="18"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view="pageBreakPreview" zoomScaleNormal="100" workbookViewId="0"/>
  </sheetViews>
  <sheetFormatPr defaultRowHeight="13.2"/>
  <cols>
    <col min="1" max="1" width="4.6640625" customWidth="1"/>
    <col min="2" max="2" width="6.6640625" customWidth="1"/>
    <col min="3" max="3" width="2.6640625" customWidth="1"/>
    <col min="4" max="4" width="2.88671875" customWidth="1"/>
    <col min="5" max="5" width="2.44140625" customWidth="1"/>
    <col min="6" max="6" width="2.21875" customWidth="1"/>
    <col min="7" max="7" width="2.44140625" customWidth="1"/>
    <col min="8" max="8" width="2.109375" customWidth="1"/>
    <col min="9" max="9" width="2.6640625" customWidth="1"/>
    <col min="10" max="12" width="17.6640625" customWidth="1"/>
  </cols>
  <sheetData>
    <row r="1" spans="1:19" ht="19.2">
      <c r="A1" s="86" t="s">
        <v>6997</v>
      </c>
      <c r="B1" s="86"/>
      <c r="C1" s="86"/>
      <c r="D1" s="86"/>
      <c r="E1" s="86"/>
      <c r="F1" s="86"/>
      <c r="G1" s="86"/>
      <c r="H1" s="86"/>
      <c r="I1" s="86"/>
      <c r="J1" s="87"/>
      <c r="K1" s="87"/>
      <c r="L1" s="87"/>
    </row>
    <row r="2" spans="1:19" ht="13.8" thickBot="1">
      <c r="A2" s="513" t="s">
        <v>6896</v>
      </c>
      <c r="B2" s="513"/>
      <c r="C2" s="513"/>
      <c r="D2" s="513"/>
      <c r="E2" s="513"/>
      <c r="F2" s="513"/>
      <c r="G2" s="513"/>
      <c r="H2" s="513"/>
      <c r="I2" s="513"/>
      <c r="J2" s="513"/>
      <c r="K2" s="513"/>
      <c r="L2" s="478" t="s">
        <v>6955</v>
      </c>
    </row>
    <row r="3" spans="1:19" ht="15.9" customHeight="1">
      <c r="A3" s="4403" t="s">
        <v>6998</v>
      </c>
      <c r="B3" s="4403"/>
      <c r="C3" s="4403"/>
      <c r="D3" s="4403"/>
      <c r="E3" s="4403"/>
      <c r="F3" s="4403"/>
      <c r="G3" s="4403"/>
      <c r="H3" s="4403"/>
      <c r="I3" s="4407"/>
      <c r="J3" s="130" t="s">
        <v>6999</v>
      </c>
      <c r="K3" s="130" t="s">
        <v>7000</v>
      </c>
      <c r="L3" s="130" t="s">
        <v>791</v>
      </c>
    </row>
    <row r="4" spans="1:19" ht="15" customHeight="1">
      <c r="A4" s="3859">
        <v>1981</v>
      </c>
      <c r="B4" s="180" t="s">
        <v>7001</v>
      </c>
      <c r="C4" s="4177">
        <v>56</v>
      </c>
      <c r="D4" s="180" t="s">
        <v>6975</v>
      </c>
      <c r="E4" s="567">
        <v>9</v>
      </c>
      <c r="F4" s="180" t="s">
        <v>621</v>
      </c>
      <c r="G4" s="4177">
        <v>2</v>
      </c>
      <c r="H4" s="180" t="s">
        <v>6976</v>
      </c>
      <c r="I4" s="178"/>
      <c r="J4" s="4178">
        <v>238182</v>
      </c>
      <c r="K4" s="3856">
        <v>114854</v>
      </c>
      <c r="L4" s="4179">
        <v>123328</v>
      </c>
    </row>
    <row r="5" spans="1:19" ht="15" customHeight="1">
      <c r="A5" s="3859"/>
      <c r="B5" s="180"/>
      <c r="C5" s="4177"/>
      <c r="D5" s="180"/>
      <c r="E5" s="567"/>
      <c r="F5" s="180"/>
      <c r="G5" s="517"/>
      <c r="H5" s="180"/>
      <c r="I5" s="178"/>
      <c r="J5" s="4178"/>
      <c r="K5" s="3856"/>
      <c r="L5" s="4179"/>
    </row>
    <row r="6" spans="1:19" ht="15" customHeight="1">
      <c r="A6" s="3859">
        <v>1982</v>
      </c>
      <c r="B6" s="180" t="s">
        <v>7002</v>
      </c>
      <c r="C6" s="4177">
        <v>57</v>
      </c>
      <c r="D6" s="180" t="s">
        <v>6975</v>
      </c>
      <c r="E6" s="567">
        <v>9</v>
      </c>
      <c r="F6" s="180" t="s">
        <v>621</v>
      </c>
      <c r="G6" s="517">
        <v>2</v>
      </c>
      <c r="H6" s="180" t="s">
        <v>6976</v>
      </c>
      <c r="I6" s="178"/>
      <c r="J6" s="4178">
        <v>241212</v>
      </c>
      <c r="K6" s="3856">
        <v>117159</v>
      </c>
      <c r="L6" s="4179">
        <v>124053</v>
      </c>
    </row>
    <row r="7" spans="1:19" ht="15" customHeight="1">
      <c r="A7" s="3859">
        <v>1983</v>
      </c>
      <c r="B7" s="180" t="s">
        <v>7002</v>
      </c>
      <c r="C7" s="4177">
        <v>58</v>
      </c>
      <c r="D7" s="180" t="s">
        <v>6975</v>
      </c>
      <c r="E7" s="567">
        <v>9</v>
      </c>
      <c r="F7" s="180" t="s">
        <v>621</v>
      </c>
      <c r="G7" s="517">
        <v>2</v>
      </c>
      <c r="H7" s="180" t="s">
        <v>6976</v>
      </c>
      <c r="I7" s="178"/>
      <c r="J7" s="4178">
        <v>244394</v>
      </c>
      <c r="K7" s="3856">
        <v>117666</v>
      </c>
      <c r="L7" s="4179">
        <v>126728</v>
      </c>
    </row>
    <row r="8" spans="1:19" ht="15" customHeight="1">
      <c r="A8" s="3859">
        <v>1984</v>
      </c>
      <c r="B8" s="180" t="s">
        <v>7002</v>
      </c>
      <c r="C8" s="4177">
        <v>59</v>
      </c>
      <c r="D8" s="180" t="s">
        <v>6975</v>
      </c>
      <c r="E8" s="567">
        <v>9</v>
      </c>
      <c r="F8" s="180" t="s">
        <v>621</v>
      </c>
      <c r="G8" s="517">
        <v>2</v>
      </c>
      <c r="H8" s="180" t="s">
        <v>6976</v>
      </c>
      <c r="I8" s="178"/>
      <c r="J8" s="4178">
        <v>247064</v>
      </c>
      <c r="K8" s="3856">
        <v>118763</v>
      </c>
      <c r="L8" s="4179">
        <v>128301</v>
      </c>
    </row>
    <row r="9" spans="1:19">
      <c r="A9" s="3859">
        <v>1985</v>
      </c>
      <c r="B9" s="180" t="s">
        <v>7002</v>
      </c>
      <c r="C9" s="4177">
        <v>60</v>
      </c>
      <c r="D9" s="180" t="s">
        <v>6975</v>
      </c>
      <c r="E9" s="567">
        <v>9</v>
      </c>
      <c r="F9" s="180" t="s">
        <v>621</v>
      </c>
      <c r="G9" s="517">
        <v>2</v>
      </c>
      <c r="H9" s="180" t="s">
        <v>6976</v>
      </c>
      <c r="I9" s="178"/>
      <c r="J9" s="4178">
        <v>248854</v>
      </c>
      <c r="K9" s="3856">
        <v>119313</v>
      </c>
      <c r="L9" s="4179">
        <v>129541</v>
      </c>
    </row>
    <row r="10" spans="1:19" ht="15" customHeight="1">
      <c r="A10" s="3859">
        <v>1986</v>
      </c>
      <c r="B10" s="180" t="s">
        <v>7002</v>
      </c>
      <c r="C10" s="4177">
        <v>61</v>
      </c>
      <c r="D10" s="180" t="s">
        <v>6975</v>
      </c>
      <c r="E10" s="567">
        <v>9</v>
      </c>
      <c r="F10" s="180" t="s">
        <v>621</v>
      </c>
      <c r="G10" s="517">
        <v>2</v>
      </c>
      <c r="H10" s="180" t="s">
        <v>6976</v>
      </c>
      <c r="I10" s="178"/>
      <c r="J10" s="4178">
        <v>251220</v>
      </c>
      <c r="K10" s="3856">
        <v>120340</v>
      </c>
      <c r="L10" s="4179">
        <v>130880</v>
      </c>
    </row>
    <row r="11" spans="1:19" ht="15" customHeight="1">
      <c r="A11" s="3859"/>
      <c r="B11" s="180"/>
      <c r="C11" s="4177"/>
      <c r="D11" s="180"/>
      <c r="E11" s="567"/>
      <c r="F11" s="180"/>
      <c r="G11" s="517"/>
      <c r="H11" s="180"/>
      <c r="I11" s="178"/>
      <c r="J11" s="4178"/>
      <c r="K11" s="3856"/>
      <c r="L11" s="4179"/>
      <c r="M11" s="1165"/>
      <c r="N11" s="1165"/>
      <c r="O11" s="1165"/>
      <c r="P11" s="1165"/>
      <c r="Q11" s="1165"/>
      <c r="R11" s="1165"/>
      <c r="S11" s="1165"/>
    </row>
    <row r="12" spans="1:19" ht="15" customHeight="1">
      <c r="A12" s="3859">
        <v>1987</v>
      </c>
      <c r="B12" s="180" t="s">
        <v>7002</v>
      </c>
      <c r="C12" s="4177">
        <v>62</v>
      </c>
      <c r="D12" s="180" t="s">
        <v>6975</v>
      </c>
      <c r="E12" s="567">
        <v>9</v>
      </c>
      <c r="F12" s="180" t="s">
        <v>621</v>
      </c>
      <c r="G12" s="517">
        <v>2</v>
      </c>
      <c r="H12" s="180" t="s">
        <v>6976</v>
      </c>
      <c r="I12" s="178"/>
      <c r="J12" s="4178">
        <v>254001</v>
      </c>
      <c r="K12" s="3856">
        <v>121609</v>
      </c>
      <c r="L12" s="4179">
        <v>132392</v>
      </c>
    </row>
    <row r="13" spans="1:19" ht="15" customHeight="1">
      <c r="A13" s="3859">
        <v>1988</v>
      </c>
      <c r="B13" s="180" t="s">
        <v>7002</v>
      </c>
      <c r="C13" s="4177">
        <v>63</v>
      </c>
      <c r="D13" s="180" t="s">
        <v>6975</v>
      </c>
      <c r="E13" s="567">
        <v>9</v>
      </c>
      <c r="F13" s="180" t="s">
        <v>621</v>
      </c>
      <c r="G13" s="517">
        <v>2</v>
      </c>
      <c r="H13" s="180" t="s">
        <v>6976</v>
      </c>
      <c r="I13" s="178"/>
      <c r="J13" s="4178">
        <v>256336</v>
      </c>
      <c r="K13" s="3856">
        <v>122487</v>
      </c>
      <c r="L13" s="4179">
        <v>133849</v>
      </c>
    </row>
    <row r="14" spans="1:19" ht="15" customHeight="1">
      <c r="A14" s="3859">
        <v>1989</v>
      </c>
      <c r="B14" s="180" t="s">
        <v>7003</v>
      </c>
      <c r="C14" s="4177" t="s">
        <v>6978</v>
      </c>
      <c r="D14" s="180" t="s">
        <v>6975</v>
      </c>
      <c r="E14" s="567">
        <v>9</v>
      </c>
      <c r="F14" s="180" t="s">
        <v>621</v>
      </c>
      <c r="G14" s="517">
        <v>2</v>
      </c>
      <c r="H14" s="180" t="s">
        <v>6976</v>
      </c>
      <c r="I14" s="178"/>
      <c r="J14" s="4178">
        <v>258999</v>
      </c>
      <c r="K14" s="3856">
        <v>123761</v>
      </c>
      <c r="L14" s="4179">
        <v>135238</v>
      </c>
    </row>
    <row r="15" spans="1:19">
      <c r="A15" s="3859">
        <v>1990</v>
      </c>
      <c r="B15" s="180" t="s">
        <v>7002</v>
      </c>
      <c r="C15" s="4177">
        <v>2</v>
      </c>
      <c r="D15" s="180" t="s">
        <v>6975</v>
      </c>
      <c r="E15" s="567">
        <v>9</v>
      </c>
      <c r="F15" s="180" t="s">
        <v>621</v>
      </c>
      <c r="G15" s="517">
        <v>2</v>
      </c>
      <c r="H15" s="180" t="s">
        <v>6976</v>
      </c>
      <c r="I15" s="178"/>
      <c r="J15" s="4178">
        <v>262257</v>
      </c>
      <c r="K15" s="3856">
        <v>125308</v>
      </c>
      <c r="L15" s="4179">
        <v>136949</v>
      </c>
    </row>
    <row r="16" spans="1:19" ht="15" customHeight="1">
      <c r="A16" s="3859">
        <v>1991</v>
      </c>
      <c r="B16" s="180" t="s">
        <v>7002</v>
      </c>
      <c r="C16" s="4177">
        <v>3</v>
      </c>
      <c r="D16" s="180" t="s">
        <v>6975</v>
      </c>
      <c r="E16" s="567">
        <v>9</v>
      </c>
      <c r="F16" s="180" t="s">
        <v>621</v>
      </c>
      <c r="G16" s="517">
        <v>2</v>
      </c>
      <c r="H16" s="180" t="s">
        <v>6976</v>
      </c>
      <c r="I16" s="178"/>
      <c r="J16" s="4178">
        <v>265968</v>
      </c>
      <c r="K16" s="3856">
        <v>127129</v>
      </c>
      <c r="L16" s="4179">
        <v>138839</v>
      </c>
    </row>
    <row r="17" spans="1:19" ht="15" customHeight="1">
      <c r="A17" s="3859"/>
      <c r="B17" s="180"/>
      <c r="C17" s="4177"/>
      <c r="D17" s="180"/>
      <c r="E17" s="567"/>
      <c r="F17" s="180"/>
      <c r="G17" s="517"/>
      <c r="H17" s="180"/>
      <c r="I17" s="178"/>
      <c r="J17" s="4178"/>
      <c r="K17" s="3856"/>
      <c r="L17" s="4179"/>
    </row>
    <row r="18" spans="1:19" ht="15" customHeight="1">
      <c r="A18" s="3859">
        <v>1992</v>
      </c>
      <c r="B18" s="180" t="s">
        <v>7002</v>
      </c>
      <c r="C18" s="4177">
        <v>4</v>
      </c>
      <c r="D18" s="180" t="s">
        <v>6975</v>
      </c>
      <c r="E18" s="567">
        <v>9</v>
      </c>
      <c r="F18" s="180" t="s">
        <v>621</v>
      </c>
      <c r="G18" s="517">
        <v>2</v>
      </c>
      <c r="H18" s="180" t="s">
        <v>6976</v>
      </c>
      <c r="I18" s="178"/>
      <c r="J18" s="4178">
        <v>270144</v>
      </c>
      <c r="K18" s="3856">
        <v>129137</v>
      </c>
      <c r="L18" s="4179">
        <v>141007</v>
      </c>
    </row>
    <row r="19" spans="1:19" ht="15" customHeight="1">
      <c r="A19" s="3859">
        <v>1993</v>
      </c>
      <c r="B19" s="180" t="s">
        <v>7002</v>
      </c>
      <c r="C19" s="4177">
        <v>5</v>
      </c>
      <c r="D19" s="180" t="s">
        <v>6975</v>
      </c>
      <c r="E19" s="567">
        <v>9</v>
      </c>
      <c r="F19" s="180" t="s">
        <v>621</v>
      </c>
      <c r="G19" s="517">
        <v>2</v>
      </c>
      <c r="H19" s="180" t="s">
        <v>6976</v>
      </c>
      <c r="I19" s="178"/>
      <c r="J19" s="4178">
        <v>274304</v>
      </c>
      <c r="K19" s="3856">
        <v>131187</v>
      </c>
      <c r="L19" s="4179">
        <v>143117</v>
      </c>
    </row>
    <row r="20" spans="1:19" ht="15" customHeight="1">
      <c r="A20" s="3859">
        <v>1994</v>
      </c>
      <c r="B20" s="180" t="s">
        <v>7002</v>
      </c>
      <c r="C20" s="4177">
        <v>6</v>
      </c>
      <c r="D20" s="180" t="s">
        <v>6975</v>
      </c>
      <c r="E20" s="567">
        <v>9</v>
      </c>
      <c r="F20" s="180" t="s">
        <v>621</v>
      </c>
      <c r="G20" s="517">
        <v>2</v>
      </c>
      <c r="H20" s="180" t="s">
        <v>6976</v>
      </c>
      <c r="I20" s="178"/>
      <c r="J20" s="4178">
        <v>278532</v>
      </c>
      <c r="K20" s="3856">
        <v>133408</v>
      </c>
      <c r="L20" s="4179">
        <v>145124</v>
      </c>
    </row>
    <row r="21" spans="1:19">
      <c r="A21" s="3859">
        <v>1995</v>
      </c>
      <c r="B21" s="180" t="s">
        <v>7002</v>
      </c>
      <c r="C21" s="4177">
        <v>7</v>
      </c>
      <c r="D21" s="180" t="s">
        <v>6975</v>
      </c>
      <c r="E21" s="567">
        <v>9</v>
      </c>
      <c r="F21" s="180" t="s">
        <v>621</v>
      </c>
      <c r="G21" s="517">
        <v>2</v>
      </c>
      <c r="H21" s="180" t="s">
        <v>6976</v>
      </c>
      <c r="I21" s="178"/>
      <c r="J21" s="4178">
        <v>282475</v>
      </c>
      <c r="K21" s="3856">
        <v>135356</v>
      </c>
      <c r="L21" s="4179">
        <v>147119</v>
      </c>
    </row>
    <row r="22" spans="1:19" ht="15" customHeight="1">
      <c r="A22" s="3859">
        <v>1996</v>
      </c>
      <c r="B22" s="180" t="s">
        <v>7002</v>
      </c>
      <c r="C22" s="4177">
        <v>8</v>
      </c>
      <c r="D22" s="180" t="s">
        <v>6975</v>
      </c>
      <c r="E22" s="567">
        <v>9</v>
      </c>
      <c r="F22" s="180" t="s">
        <v>621</v>
      </c>
      <c r="G22" s="517">
        <v>2</v>
      </c>
      <c r="H22" s="180" t="s">
        <v>6976</v>
      </c>
      <c r="I22" s="178"/>
      <c r="J22" s="4178">
        <v>285924</v>
      </c>
      <c r="K22" s="3856">
        <v>136962</v>
      </c>
      <c r="L22" s="4179">
        <v>148962</v>
      </c>
    </row>
    <row r="23" spans="1:19" ht="15" customHeight="1">
      <c r="A23" s="3859"/>
      <c r="B23" s="180"/>
      <c r="C23" s="4177"/>
      <c r="D23" s="180"/>
      <c r="E23" s="567"/>
      <c r="F23" s="180"/>
      <c r="G23" s="517"/>
      <c r="H23" s="180"/>
      <c r="I23" s="178"/>
      <c r="J23" s="4178"/>
      <c r="K23" s="3856"/>
      <c r="L23" s="4179"/>
    </row>
    <row r="24" spans="1:19" ht="15" customHeight="1">
      <c r="A24" s="3859">
        <v>1997</v>
      </c>
      <c r="B24" s="180" t="s">
        <v>7002</v>
      </c>
      <c r="C24" s="4177">
        <v>9</v>
      </c>
      <c r="D24" s="180" t="s">
        <v>6975</v>
      </c>
      <c r="E24" s="567">
        <v>9</v>
      </c>
      <c r="F24" s="180" t="s">
        <v>621</v>
      </c>
      <c r="G24" s="517">
        <v>2</v>
      </c>
      <c r="H24" s="180" t="s">
        <v>6976</v>
      </c>
      <c r="I24" s="178"/>
      <c r="J24" s="4178">
        <v>288520</v>
      </c>
      <c r="K24" s="3856">
        <v>138307</v>
      </c>
      <c r="L24" s="4179">
        <v>150213</v>
      </c>
    </row>
    <row r="25" spans="1:19" ht="15" customHeight="1">
      <c r="A25" s="3859">
        <v>1998</v>
      </c>
      <c r="B25" s="180" t="s">
        <v>7002</v>
      </c>
      <c r="C25" s="4177">
        <v>10</v>
      </c>
      <c r="D25" s="180" t="s">
        <v>6975</v>
      </c>
      <c r="E25" s="567">
        <v>9</v>
      </c>
      <c r="F25" s="180" t="s">
        <v>621</v>
      </c>
      <c r="G25" s="517">
        <v>2</v>
      </c>
      <c r="H25" s="180" t="s">
        <v>6976</v>
      </c>
      <c r="I25" s="178"/>
      <c r="J25" s="4178">
        <v>293831</v>
      </c>
      <c r="K25" s="3856">
        <v>141163</v>
      </c>
      <c r="L25" s="4179">
        <v>152668</v>
      </c>
    </row>
    <row r="26" spans="1:19" ht="15" customHeight="1">
      <c r="A26" s="3859">
        <v>1999</v>
      </c>
      <c r="B26" s="180" t="s">
        <v>7002</v>
      </c>
      <c r="C26" s="4177">
        <v>11</v>
      </c>
      <c r="D26" s="180" t="s">
        <v>6975</v>
      </c>
      <c r="E26" s="567">
        <v>9</v>
      </c>
      <c r="F26" s="180" t="s">
        <v>621</v>
      </c>
      <c r="G26" s="517">
        <v>2</v>
      </c>
      <c r="H26" s="180" t="s">
        <v>6976</v>
      </c>
      <c r="I26" s="178"/>
      <c r="J26" s="4178">
        <v>296408</v>
      </c>
      <c r="K26" s="3856">
        <v>142444</v>
      </c>
      <c r="L26" s="4179">
        <v>153964</v>
      </c>
      <c r="M26" s="1165"/>
      <c r="N26" s="1165"/>
      <c r="O26" s="1165"/>
      <c r="P26" s="1165"/>
      <c r="Q26" s="1165"/>
      <c r="R26" s="1165"/>
      <c r="S26" s="1165"/>
    </row>
    <row r="27" spans="1:19">
      <c r="A27" s="3859">
        <v>2000</v>
      </c>
      <c r="B27" s="180" t="s">
        <v>7002</v>
      </c>
      <c r="C27" s="4177">
        <v>12</v>
      </c>
      <c r="D27" s="180" t="s">
        <v>6975</v>
      </c>
      <c r="E27" s="567">
        <v>9</v>
      </c>
      <c r="F27" s="180" t="s">
        <v>621</v>
      </c>
      <c r="G27" s="517">
        <v>2</v>
      </c>
      <c r="H27" s="180" t="s">
        <v>6976</v>
      </c>
      <c r="I27" s="178"/>
      <c r="J27" s="4178">
        <v>298465</v>
      </c>
      <c r="K27" s="3856">
        <v>143370</v>
      </c>
      <c r="L27" s="4179">
        <v>155095</v>
      </c>
    </row>
    <row r="28" spans="1:19" ht="15" customHeight="1">
      <c r="A28" s="3859">
        <v>2001</v>
      </c>
      <c r="B28" s="180" t="s">
        <v>7002</v>
      </c>
      <c r="C28" s="4177">
        <v>13</v>
      </c>
      <c r="D28" s="180" t="s">
        <v>6975</v>
      </c>
      <c r="E28" s="567">
        <v>9</v>
      </c>
      <c r="F28" s="180" t="s">
        <v>621</v>
      </c>
      <c r="G28" s="517">
        <v>2</v>
      </c>
      <c r="H28" s="180" t="s">
        <v>6976</v>
      </c>
      <c r="I28" s="178"/>
      <c r="J28" s="4178">
        <v>300424</v>
      </c>
      <c r="K28" s="3856">
        <v>144275</v>
      </c>
      <c r="L28" s="4179">
        <v>156149</v>
      </c>
    </row>
    <row r="29" spans="1:19" ht="15" customHeight="1">
      <c r="A29" s="3859"/>
      <c r="B29" s="180"/>
      <c r="C29" s="4177"/>
      <c r="D29" s="180"/>
      <c r="E29" s="567"/>
      <c r="F29" s="180"/>
      <c r="G29" s="517"/>
      <c r="H29" s="180"/>
      <c r="I29" s="178"/>
      <c r="J29" s="4178"/>
      <c r="K29" s="3856"/>
      <c r="L29" s="4179"/>
    </row>
    <row r="30" spans="1:19" ht="15" customHeight="1">
      <c r="A30" s="3859">
        <v>2002</v>
      </c>
      <c r="B30" s="180" t="s">
        <v>7002</v>
      </c>
      <c r="C30" s="4177">
        <v>14</v>
      </c>
      <c r="D30" s="180" t="s">
        <v>6975</v>
      </c>
      <c r="E30" s="567">
        <v>9</v>
      </c>
      <c r="F30" s="180" t="s">
        <v>621</v>
      </c>
      <c r="G30" s="517">
        <v>2</v>
      </c>
      <c r="H30" s="180" t="s">
        <v>6976</v>
      </c>
      <c r="I30" s="178"/>
      <c r="J30" s="4178">
        <v>301637</v>
      </c>
      <c r="K30" s="3856">
        <v>144710</v>
      </c>
      <c r="L30" s="4179">
        <v>156927</v>
      </c>
    </row>
    <row r="31" spans="1:19" ht="15" customHeight="1">
      <c r="A31" s="3859">
        <v>2003</v>
      </c>
      <c r="B31" s="180" t="s">
        <v>7002</v>
      </c>
      <c r="C31" s="4177">
        <v>15</v>
      </c>
      <c r="D31" s="180" t="s">
        <v>6975</v>
      </c>
      <c r="E31" s="567">
        <v>9</v>
      </c>
      <c r="F31" s="180" t="s">
        <v>621</v>
      </c>
      <c r="G31" s="517">
        <v>2</v>
      </c>
      <c r="H31" s="180" t="s">
        <v>6976</v>
      </c>
      <c r="I31" s="178"/>
      <c r="J31" s="4178">
        <v>324271</v>
      </c>
      <c r="K31" s="3856">
        <v>155174</v>
      </c>
      <c r="L31" s="4179">
        <v>169097</v>
      </c>
    </row>
    <row r="32" spans="1:19" ht="15" customHeight="1">
      <c r="A32" s="3859">
        <v>2004</v>
      </c>
      <c r="B32" s="180" t="s">
        <v>7002</v>
      </c>
      <c r="C32" s="4177">
        <v>16</v>
      </c>
      <c r="D32" s="180" t="s">
        <v>6975</v>
      </c>
      <c r="E32" s="567">
        <v>9</v>
      </c>
      <c r="F32" s="180" t="s">
        <v>621</v>
      </c>
      <c r="G32" s="517">
        <v>8</v>
      </c>
      <c r="H32" s="180" t="s">
        <v>6976</v>
      </c>
      <c r="I32" s="178" t="s">
        <v>7004</v>
      </c>
      <c r="J32" s="4178">
        <v>325813</v>
      </c>
      <c r="K32" s="3856">
        <v>155923</v>
      </c>
      <c r="L32" s="4179">
        <v>169890</v>
      </c>
    </row>
    <row r="33" spans="1:12">
      <c r="A33" s="3859">
        <v>2005</v>
      </c>
      <c r="B33" s="180" t="s">
        <v>7002</v>
      </c>
      <c r="C33" s="4177">
        <v>17</v>
      </c>
      <c r="D33" s="180" t="s">
        <v>6975</v>
      </c>
      <c r="E33" s="567">
        <v>9</v>
      </c>
      <c r="F33" s="180" t="s">
        <v>621</v>
      </c>
      <c r="G33" s="517">
        <v>2</v>
      </c>
      <c r="H33" s="180" t="s">
        <v>6976</v>
      </c>
      <c r="I33" s="178"/>
      <c r="J33" s="4178">
        <v>337705</v>
      </c>
      <c r="K33" s="3856">
        <v>161700</v>
      </c>
      <c r="L33" s="4179">
        <v>176005</v>
      </c>
    </row>
    <row r="34" spans="1:12" ht="15" customHeight="1">
      <c r="A34" s="3859">
        <v>2006</v>
      </c>
      <c r="B34" s="180" t="s">
        <v>7002</v>
      </c>
      <c r="C34" s="4177">
        <v>18</v>
      </c>
      <c r="D34" s="180" t="s">
        <v>6975</v>
      </c>
      <c r="E34" s="567">
        <v>9</v>
      </c>
      <c r="F34" s="180" t="s">
        <v>621</v>
      </c>
      <c r="G34" s="517">
        <v>2</v>
      </c>
      <c r="H34" s="180" t="s">
        <v>6976</v>
      </c>
      <c r="I34" s="178"/>
      <c r="J34" s="4178">
        <v>372178</v>
      </c>
      <c r="K34" s="3856">
        <v>178280</v>
      </c>
      <c r="L34" s="4179">
        <v>193898</v>
      </c>
    </row>
    <row r="35" spans="1:12" ht="15" customHeight="1">
      <c r="A35" s="3859"/>
      <c r="B35" s="180"/>
      <c r="C35" s="4177"/>
      <c r="D35" s="180"/>
      <c r="E35" s="567"/>
      <c r="F35" s="180"/>
      <c r="G35" s="517"/>
      <c r="H35" s="180"/>
      <c r="I35" s="178"/>
      <c r="J35" s="4178"/>
      <c r="K35" s="3856"/>
      <c r="L35" s="4179"/>
    </row>
    <row r="36" spans="1:12" ht="15" customHeight="1">
      <c r="A36" s="3859">
        <v>2007</v>
      </c>
      <c r="B36" s="180" t="s">
        <v>7002</v>
      </c>
      <c r="C36" s="4177">
        <v>19</v>
      </c>
      <c r="D36" s="180" t="s">
        <v>6975</v>
      </c>
      <c r="E36" s="567">
        <v>9</v>
      </c>
      <c r="F36" s="180" t="s">
        <v>621</v>
      </c>
      <c r="G36" s="517">
        <v>2</v>
      </c>
      <c r="H36" s="180" t="s">
        <v>6976</v>
      </c>
      <c r="I36" s="178"/>
      <c r="J36" s="4178">
        <v>373715</v>
      </c>
      <c r="K36" s="3856">
        <v>179041</v>
      </c>
      <c r="L36" s="4179">
        <v>194674</v>
      </c>
    </row>
    <row r="37" spans="1:12" ht="15" customHeight="1">
      <c r="A37" s="3859">
        <v>2008</v>
      </c>
      <c r="B37" s="180" t="s">
        <v>7002</v>
      </c>
      <c r="C37" s="4177">
        <v>20</v>
      </c>
      <c r="D37" s="180" t="s">
        <v>6975</v>
      </c>
      <c r="E37" s="567">
        <v>9</v>
      </c>
      <c r="F37" s="180" t="s">
        <v>621</v>
      </c>
      <c r="G37" s="517">
        <v>2</v>
      </c>
      <c r="H37" s="180" t="s">
        <v>6976</v>
      </c>
      <c r="I37" s="178"/>
      <c r="J37" s="3856">
        <v>374614</v>
      </c>
      <c r="K37" s="3856">
        <v>179552</v>
      </c>
      <c r="L37" s="4178">
        <v>195062</v>
      </c>
    </row>
    <row r="38" spans="1:12" ht="15" customHeight="1">
      <c r="A38" s="3859">
        <v>2009</v>
      </c>
      <c r="B38" s="180" t="s">
        <v>7002</v>
      </c>
      <c r="C38" s="4177">
        <v>21</v>
      </c>
      <c r="D38" s="180" t="s">
        <v>6975</v>
      </c>
      <c r="E38" s="567">
        <v>9</v>
      </c>
      <c r="F38" s="180" t="s">
        <v>621</v>
      </c>
      <c r="G38" s="517">
        <v>2</v>
      </c>
      <c r="H38" s="180" t="s">
        <v>6976</v>
      </c>
      <c r="I38" s="529"/>
      <c r="J38" s="1673">
        <v>375236</v>
      </c>
      <c r="K38" s="4180">
        <v>179844</v>
      </c>
      <c r="L38" s="1695">
        <v>195392</v>
      </c>
    </row>
    <row r="39" spans="1:12">
      <c r="A39" s="3859">
        <v>2010</v>
      </c>
      <c r="B39" s="180" t="s">
        <v>7002</v>
      </c>
      <c r="C39" s="4177">
        <v>22</v>
      </c>
      <c r="D39" s="180" t="s">
        <v>6975</v>
      </c>
      <c r="E39" s="567">
        <v>9</v>
      </c>
      <c r="F39" s="180" t="s">
        <v>621</v>
      </c>
      <c r="G39" s="517">
        <v>2</v>
      </c>
      <c r="H39" s="180" t="s">
        <v>6976</v>
      </c>
      <c r="I39" s="529"/>
      <c r="J39" s="1673">
        <v>376334</v>
      </c>
      <c r="K39" s="4180">
        <v>180424</v>
      </c>
      <c r="L39" s="1695">
        <v>195910</v>
      </c>
    </row>
    <row r="40" spans="1:12" ht="15" customHeight="1">
      <c r="A40" s="3859">
        <v>2011</v>
      </c>
      <c r="B40" s="180" t="s">
        <v>7002</v>
      </c>
      <c r="C40" s="4177">
        <v>23</v>
      </c>
      <c r="D40" s="180" t="s">
        <v>6975</v>
      </c>
      <c r="E40" s="567">
        <v>9</v>
      </c>
      <c r="F40" s="180" t="s">
        <v>621</v>
      </c>
      <c r="G40" s="517">
        <v>2</v>
      </c>
      <c r="H40" s="180" t="s">
        <v>6976</v>
      </c>
      <c r="I40" s="529"/>
      <c r="J40" s="1673">
        <v>376941</v>
      </c>
      <c r="K40" s="4180">
        <v>180811</v>
      </c>
      <c r="L40" s="1695">
        <v>196130</v>
      </c>
    </row>
    <row r="41" spans="1:12" ht="15" customHeight="1">
      <c r="A41" s="3859"/>
      <c r="B41" s="180"/>
      <c r="C41" s="4177"/>
      <c r="D41" s="180"/>
      <c r="E41" s="567"/>
      <c r="F41" s="180"/>
      <c r="G41" s="517"/>
      <c r="H41" s="180"/>
      <c r="I41" s="923"/>
      <c r="J41" s="1673"/>
      <c r="K41" s="4180"/>
      <c r="L41" s="1695"/>
    </row>
    <row r="42" spans="1:12" ht="15" customHeight="1">
      <c r="A42" s="3859">
        <v>2012</v>
      </c>
      <c r="B42" s="180" t="s">
        <v>7002</v>
      </c>
      <c r="C42" s="4177">
        <v>24</v>
      </c>
      <c r="D42" s="180" t="s">
        <v>6975</v>
      </c>
      <c r="E42" s="567">
        <v>9</v>
      </c>
      <c r="F42" s="180" t="s">
        <v>621</v>
      </c>
      <c r="G42" s="517">
        <v>2</v>
      </c>
      <c r="H42" s="180" t="s">
        <v>6976</v>
      </c>
      <c r="I42" s="923"/>
      <c r="J42" s="1673">
        <v>377437</v>
      </c>
      <c r="K42" s="4180">
        <v>181213</v>
      </c>
      <c r="L42" s="1673">
        <v>196224</v>
      </c>
    </row>
    <row r="43" spans="1:12" s="1165" customFormat="1" ht="15" customHeight="1">
      <c r="A43" s="3859">
        <v>2013</v>
      </c>
      <c r="B43" s="180" t="s">
        <v>7002</v>
      </c>
      <c r="C43" s="4177">
        <v>25</v>
      </c>
      <c r="D43" s="180" t="s">
        <v>6975</v>
      </c>
      <c r="E43" s="567">
        <v>9</v>
      </c>
      <c r="F43" s="180" t="s">
        <v>621</v>
      </c>
      <c r="G43" s="517">
        <v>2</v>
      </c>
      <c r="H43" s="180" t="s">
        <v>6976</v>
      </c>
      <c r="I43" s="178"/>
      <c r="J43" s="1695">
        <v>377764</v>
      </c>
      <c r="K43" s="1695">
        <v>181313</v>
      </c>
      <c r="L43" s="1695">
        <v>196451</v>
      </c>
    </row>
    <row r="44" spans="1:12" s="1165" customFormat="1" ht="15" customHeight="1">
      <c r="A44" s="3859">
        <v>2014</v>
      </c>
      <c r="B44" s="180" t="s">
        <v>7002</v>
      </c>
      <c r="C44" s="4177">
        <v>26</v>
      </c>
      <c r="D44" s="180" t="s">
        <v>6975</v>
      </c>
      <c r="E44" s="567">
        <v>9</v>
      </c>
      <c r="F44" s="180" t="s">
        <v>621</v>
      </c>
      <c r="G44" s="517">
        <v>2</v>
      </c>
      <c r="H44" s="180" t="s">
        <v>6976</v>
      </c>
      <c r="I44" s="178"/>
      <c r="J44" s="1695">
        <v>377670</v>
      </c>
      <c r="K44" s="4180">
        <v>181316</v>
      </c>
      <c r="L44" s="1673">
        <v>196354</v>
      </c>
    </row>
    <row r="45" spans="1:12" s="1165" customFormat="1">
      <c r="A45" s="3859">
        <v>2015</v>
      </c>
      <c r="B45" s="805" t="s">
        <v>7002</v>
      </c>
      <c r="C45" s="4181">
        <v>27</v>
      </c>
      <c r="D45" s="492" t="s">
        <v>6975</v>
      </c>
      <c r="E45" s="492">
        <v>9</v>
      </c>
      <c r="F45" s="492" t="s">
        <v>621</v>
      </c>
      <c r="G45" s="4182">
        <v>2</v>
      </c>
      <c r="H45" s="492" t="s">
        <v>6976</v>
      </c>
      <c r="I45" s="178"/>
      <c r="J45" s="1695">
        <v>377356</v>
      </c>
      <c r="K45" s="4180">
        <v>181212</v>
      </c>
      <c r="L45" s="1673">
        <v>196144</v>
      </c>
    </row>
    <row r="46" spans="1:12" s="1165" customFormat="1" ht="15" customHeight="1">
      <c r="A46" s="3859">
        <v>2016</v>
      </c>
      <c r="B46" s="180" t="s">
        <v>7002</v>
      </c>
      <c r="C46" s="4177">
        <v>28</v>
      </c>
      <c r="D46" s="180" t="s">
        <v>6975</v>
      </c>
      <c r="E46" s="567">
        <v>9</v>
      </c>
      <c r="F46" s="180" t="s">
        <v>621</v>
      </c>
      <c r="G46" s="517">
        <v>2</v>
      </c>
      <c r="H46" s="180" t="s">
        <v>6976</v>
      </c>
      <c r="I46" s="178"/>
      <c r="J46" s="4180">
        <v>386097</v>
      </c>
      <c r="K46" s="4180">
        <v>185866</v>
      </c>
      <c r="L46" s="1673">
        <v>200231</v>
      </c>
    </row>
    <row r="47" spans="1:12" s="1165" customFormat="1" ht="15" customHeight="1">
      <c r="A47" s="3859"/>
      <c r="B47" s="180"/>
      <c r="C47" s="4177"/>
      <c r="D47" s="180"/>
      <c r="E47" s="567"/>
      <c r="F47" s="180"/>
      <c r="G47" s="517"/>
      <c r="H47" s="180"/>
      <c r="I47" s="660"/>
      <c r="J47" s="1695"/>
      <c r="K47" s="1695"/>
      <c r="L47" s="1695"/>
    </row>
    <row r="48" spans="1:12" s="1165" customFormat="1" ht="15" customHeight="1">
      <c r="A48" s="3859">
        <v>2017</v>
      </c>
      <c r="B48" s="180" t="s">
        <v>7002</v>
      </c>
      <c r="C48" s="4177">
        <v>29</v>
      </c>
      <c r="D48" s="180" t="s">
        <v>6975</v>
      </c>
      <c r="E48" s="567">
        <v>9</v>
      </c>
      <c r="F48" s="180" t="s">
        <v>621</v>
      </c>
      <c r="G48" s="517">
        <v>1</v>
      </c>
      <c r="H48" s="180" t="s">
        <v>6976</v>
      </c>
      <c r="I48" s="660"/>
      <c r="J48" s="1695">
        <v>385738</v>
      </c>
      <c r="K48" s="1695">
        <v>185764</v>
      </c>
      <c r="L48" s="1695">
        <v>199974</v>
      </c>
    </row>
    <row r="49" spans="1:12" ht="15" customHeight="1">
      <c r="A49" s="3859">
        <v>2018</v>
      </c>
      <c r="B49" s="180" t="s">
        <v>7002</v>
      </c>
      <c r="C49" s="4177">
        <v>30</v>
      </c>
      <c r="D49" s="180" t="s">
        <v>6975</v>
      </c>
      <c r="E49" s="567">
        <v>9</v>
      </c>
      <c r="F49" s="180" t="s">
        <v>621</v>
      </c>
      <c r="G49" s="517">
        <v>3</v>
      </c>
      <c r="H49" s="180" t="s">
        <v>6976</v>
      </c>
      <c r="I49" s="660"/>
      <c r="J49" s="1695">
        <v>384974</v>
      </c>
      <c r="K49" s="1695">
        <v>185532</v>
      </c>
      <c r="L49" s="1695">
        <v>199442</v>
      </c>
    </row>
    <row r="50" spans="1:12" ht="15" customHeight="1">
      <c r="A50" s="4183">
        <v>2019</v>
      </c>
      <c r="B50" s="165" t="s">
        <v>7005</v>
      </c>
      <c r="C50" s="2506" t="s">
        <v>6978</v>
      </c>
      <c r="D50" s="165" t="s">
        <v>6975</v>
      </c>
      <c r="E50" s="789">
        <v>9</v>
      </c>
      <c r="F50" s="165" t="s">
        <v>621</v>
      </c>
      <c r="G50" s="509">
        <v>2</v>
      </c>
      <c r="H50" s="165" t="s">
        <v>6976</v>
      </c>
      <c r="I50" s="4184"/>
      <c r="J50" s="4180">
        <v>384466</v>
      </c>
      <c r="K50" s="4180">
        <v>185454</v>
      </c>
      <c r="L50" s="1673">
        <v>199012</v>
      </c>
    </row>
    <row r="51" spans="1:12" ht="15" customHeight="1">
      <c r="A51" s="3859">
        <v>2020</v>
      </c>
      <c r="B51" s="180" t="s">
        <v>7006</v>
      </c>
      <c r="C51" s="4177">
        <v>2</v>
      </c>
      <c r="D51" s="180" t="s">
        <v>6975</v>
      </c>
      <c r="E51" s="567">
        <v>9</v>
      </c>
      <c r="F51" s="180" t="s">
        <v>621</v>
      </c>
      <c r="G51" s="517">
        <v>1</v>
      </c>
      <c r="H51" s="180" t="s">
        <v>6976</v>
      </c>
      <c r="I51" s="178"/>
      <c r="J51" s="4180">
        <v>383517</v>
      </c>
      <c r="K51" s="4180">
        <v>184994</v>
      </c>
      <c r="L51" s="1695">
        <v>198523</v>
      </c>
    </row>
    <row r="52" spans="1:12" ht="15" customHeight="1" thickBot="1">
      <c r="A52" s="4185">
        <v>2021</v>
      </c>
      <c r="B52" s="4186" t="s">
        <v>7007</v>
      </c>
      <c r="C52" s="4187">
        <v>3</v>
      </c>
      <c r="D52" s="4186" t="s">
        <v>6975</v>
      </c>
      <c r="E52" s="3359">
        <v>9</v>
      </c>
      <c r="F52" s="4186" t="s">
        <v>621</v>
      </c>
      <c r="G52" s="3371">
        <v>1</v>
      </c>
      <c r="H52" s="4186" t="s">
        <v>6976</v>
      </c>
      <c r="I52" s="1196"/>
      <c r="J52" s="4188">
        <v>382677</v>
      </c>
      <c r="K52" s="4188">
        <v>184627</v>
      </c>
      <c r="L52" s="3240">
        <v>198050</v>
      </c>
    </row>
    <row r="53" spans="1:12">
      <c r="A53" s="474" t="s">
        <v>7008</v>
      </c>
      <c r="B53" s="474"/>
      <c r="C53" s="474"/>
      <c r="D53" s="474"/>
      <c r="E53" s="474"/>
      <c r="F53" s="474"/>
      <c r="G53" s="474"/>
      <c r="H53" s="474"/>
      <c r="I53" s="474"/>
      <c r="J53" s="174"/>
      <c r="K53" s="174"/>
      <c r="L53" s="174"/>
    </row>
  </sheetData>
  <mergeCells count="1">
    <mergeCell ref="A3:I3"/>
  </mergeCells>
  <phoneticPr fontId="3"/>
  <pageMargins left="0.78740157480314965" right="0.78740157480314965" top="0.98425196850393704" bottom="0.98425196850393704" header="0.51181102362204722" footer="0.51181102362204722"/>
  <pageSetup paperSize="9" scale="96" orientation="portrait" horizontalDpi="4294967293"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7009</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BreakPreview" zoomScaleNormal="100" zoomScaleSheetLayoutView="100" workbookViewId="0"/>
  </sheetViews>
  <sheetFormatPr defaultColWidth="9" defaultRowHeight="13.2"/>
  <cols>
    <col min="1" max="1" width="3" style="4191" customWidth="1"/>
    <col min="2" max="2" width="2.21875" style="4191" customWidth="1"/>
    <col min="3" max="3" width="4.6640625" style="4191" customWidth="1"/>
    <col min="4" max="4" width="5.6640625" style="4191" customWidth="1"/>
    <col min="5" max="5" width="3.88671875" style="4191" customWidth="1"/>
    <col min="6" max="10" width="13.109375" style="4191" customWidth="1"/>
    <col min="11" max="16384" width="9" style="4191"/>
  </cols>
  <sheetData>
    <row r="1" spans="1:11" ht="19.2">
      <c r="A1" s="4189" t="s">
        <v>7010</v>
      </c>
      <c r="B1" s="4190"/>
      <c r="C1" s="4190"/>
      <c r="D1" s="4190"/>
      <c r="E1" s="4190"/>
      <c r="F1" s="4190"/>
      <c r="G1" s="4190"/>
      <c r="H1" s="4190"/>
      <c r="I1" s="4190"/>
      <c r="J1" s="4190"/>
    </row>
    <row r="2" spans="1:11" ht="14.25" customHeight="1" thickBot="1">
      <c r="A2" s="4192" t="s">
        <v>3813</v>
      </c>
      <c r="B2" s="4192"/>
      <c r="C2" s="4192"/>
      <c r="D2" s="4192"/>
      <c r="E2" s="4192"/>
      <c r="F2" s="4192"/>
      <c r="G2" s="4192"/>
      <c r="H2" s="4192"/>
      <c r="I2" s="4192"/>
      <c r="J2" s="4193" t="s">
        <v>7011</v>
      </c>
    </row>
    <row r="3" spans="1:11">
      <c r="A3" s="6354" t="s">
        <v>7012</v>
      </c>
      <c r="B3" s="6355"/>
      <c r="C3" s="6355"/>
      <c r="D3" s="6355"/>
      <c r="E3" s="6355"/>
      <c r="F3" s="6354" t="s">
        <v>7013</v>
      </c>
      <c r="G3" s="6355"/>
      <c r="H3" s="6355"/>
      <c r="I3" s="6355" t="s">
        <v>7014</v>
      </c>
      <c r="J3" s="6358" t="s">
        <v>7015</v>
      </c>
    </row>
    <row r="4" spans="1:11">
      <c r="A4" s="6356"/>
      <c r="B4" s="6357"/>
      <c r="C4" s="6357"/>
      <c r="D4" s="6357"/>
      <c r="E4" s="6357"/>
      <c r="F4" s="4194" t="s">
        <v>16</v>
      </c>
      <c r="G4" s="4195" t="s">
        <v>7016</v>
      </c>
      <c r="H4" s="4195" t="s">
        <v>7017</v>
      </c>
      <c r="I4" s="6357"/>
      <c r="J4" s="6359"/>
      <c r="K4" s="4196"/>
    </row>
    <row r="5" spans="1:11" ht="21.75" customHeight="1">
      <c r="A5" s="4197"/>
      <c r="B5" s="4197"/>
      <c r="C5" s="4197"/>
      <c r="D5" s="4197"/>
      <c r="E5" s="4197"/>
      <c r="F5" s="6360" t="s">
        <v>7018</v>
      </c>
      <c r="G5" s="6361"/>
      <c r="H5" s="6361"/>
      <c r="I5" s="6361"/>
      <c r="J5" s="6361"/>
      <c r="K5" s="4196"/>
    </row>
    <row r="6" spans="1:11" ht="26.25" customHeight="1">
      <c r="A6" s="4197" t="s">
        <v>2163</v>
      </c>
      <c r="B6" s="4197"/>
      <c r="C6" s="4197"/>
      <c r="D6" s="4197"/>
      <c r="E6" s="4198"/>
      <c r="F6" s="4199">
        <v>383</v>
      </c>
      <c r="G6" s="4197">
        <v>56</v>
      </c>
      <c r="H6" s="4197">
        <v>327</v>
      </c>
      <c r="I6" s="4197">
        <v>335</v>
      </c>
      <c r="J6" s="4197">
        <v>48</v>
      </c>
      <c r="K6" s="4196"/>
    </row>
    <row r="7" spans="1:11" ht="26.25" customHeight="1">
      <c r="A7" s="4197" t="s">
        <v>2164</v>
      </c>
      <c r="B7" s="4197"/>
      <c r="C7" s="4197"/>
      <c r="D7" s="4197"/>
      <c r="E7" s="4198"/>
      <c r="F7" s="4199">
        <v>359</v>
      </c>
      <c r="G7" s="4197">
        <v>48</v>
      </c>
      <c r="H7" s="4197">
        <v>311</v>
      </c>
      <c r="I7" s="4197">
        <v>298</v>
      </c>
      <c r="J7" s="4197">
        <v>61</v>
      </c>
      <c r="K7" s="4196"/>
    </row>
    <row r="8" spans="1:11" ht="26.25" customHeight="1">
      <c r="A8" s="4197" t="s">
        <v>2165</v>
      </c>
      <c r="B8" s="4197"/>
      <c r="C8" s="4197"/>
      <c r="D8" s="4197"/>
      <c r="E8" s="4198"/>
      <c r="F8" s="4199">
        <v>410</v>
      </c>
      <c r="G8" s="4197">
        <v>61</v>
      </c>
      <c r="H8" s="4197">
        <v>349</v>
      </c>
      <c r="I8" s="4197">
        <v>357</v>
      </c>
      <c r="J8" s="4197">
        <v>53</v>
      </c>
      <c r="K8" s="4196"/>
    </row>
    <row r="9" spans="1:11" ht="26.25" customHeight="1">
      <c r="A9" s="4197" t="s">
        <v>7019</v>
      </c>
      <c r="B9" s="4197"/>
      <c r="C9" s="4197"/>
      <c r="D9" s="4197"/>
      <c r="E9" s="4197"/>
      <c r="F9" s="4199">
        <v>390</v>
      </c>
      <c r="G9" s="4197">
        <v>53</v>
      </c>
      <c r="H9" s="4197">
        <v>337</v>
      </c>
      <c r="I9" s="4197">
        <v>341</v>
      </c>
      <c r="J9" s="4197">
        <v>49</v>
      </c>
      <c r="K9" s="4196"/>
    </row>
    <row r="10" spans="1:11" ht="26.25" customHeight="1">
      <c r="A10" s="4200" t="s">
        <v>7020</v>
      </c>
      <c r="B10" s="4200"/>
      <c r="C10" s="4200"/>
      <c r="D10" s="4200"/>
      <c r="E10" s="4200"/>
      <c r="F10" s="4201">
        <v>443</v>
      </c>
      <c r="G10" s="4200">
        <v>49</v>
      </c>
      <c r="H10" s="4200">
        <v>394</v>
      </c>
      <c r="I10" s="4200">
        <v>356</v>
      </c>
      <c r="J10" s="4200">
        <v>87</v>
      </c>
      <c r="K10" s="4196"/>
    </row>
    <row r="11" spans="1:11" ht="26.25" customHeight="1">
      <c r="A11" s="6350" t="s">
        <v>7021</v>
      </c>
      <c r="B11" s="6350"/>
      <c r="C11" s="6350"/>
      <c r="D11" s="6350"/>
      <c r="E11" s="4202"/>
      <c r="F11" s="4199">
        <v>274</v>
      </c>
      <c r="G11" s="4203">
        <v>48</v>
      </c>
      <c r="H11" s="4203">
        <v>226</v>
      </c>
      <c r="I11" s="4203">
        <v>201</v>
      </c>
      <c r="J11" s="4203">
        <v>73</v>
      </c>
      <c r="K11" s="4196"/>
    </row>
    <row r="12" spans="1:11" ht="26.25" customHeight="1">
      <c r="A12" s="4202"/>
      <c r="B12" s="6350" t="s">
        <v>7022</v>
      </c>
      <c r="C12" s="6350"/>
      <c r="D12" s="6350"/>
      <c r="E12" s="4202"/>
      <c r="F12" s="4199">
        <v>274</v>
      </c>
      <c r="G12" s="4203">
        <v>48</v>
      </c>
      <c r="H12" s="4203">
        <v>226</v>
      </c>
      <c r="I12" s="4203">
        <v>201</v>
      </c>
      <c r="J12" s="4203">
        <v>73</v>
      </c>
      <c r="K12" s="4196"/>
    </row>
    <row r="13" spans="1:11" ht="26.25" customHeight="1">
      <c r="A13" s="4202"/>
      <c r="B13" s="6350" t="s">
        <v>7023</v>
      </c>
      <c r="C13" s="6350"/>
      <c r="D13" s="6350"/>
      <c r="E13" s="4202"/>
      <c r="F13" s="4204" t="s">
        <v>356</v>
      </c>
      <c r="G13" s="4203" t="s">
        <v>356</v>
      </c>
      <c r="H13" s="4203" t="s">
        <v>356</v>
      </c>
      <c r="I13" s="4203" t="s">
        <v>356</v>
      </c>
      <c r="J13" s="4203" t="s">
        <v>356</v>
      </c>
      <c r="K13" s="4196"/>
    </row>
    <row r="14" spans="1:11" ht="26.25" customHeight="1">
      <c r="A14" s="6350" t="s">
        <v>7024</v>
      </c>
      <c r="B14" s="6350"/>
      <c r="C14" s="6350"/>
      <c r="D14" s="6350"/>
      <c r="E14" s="4202"/>
      <c r="F14" s="4199">
        <v>169</v>
      </c>
      <c r="G14" s="4203">
        <v>1</v>
      </c>
      <c r="H14" s="4197">
        <v>168</v>
      </c>
      <c r="I14" s="4197">
        <v>155</v>
      </c>
      <c r="J14" s="4203">
        <v>14</v>
      </c>
      <c r="K14" s="4196"/>
    </row>
    <row r="15" spans="1:11" ht="24" customHeight="1">
      <c r="A15" s="4202"/>
      <c r="B15" s="4202"/>
      <c r="C15" s="4202"/>
      <c r="D15" s="4202"/>
      <c r="E15" s="4202"/>
      <c r="F15" s="4199"/>
      <c r="G15" s="4197"/>
      <c r="H15" s="4197"/>
      <c r="I15" s="4197"/>
      <c r="J15" s="4197"/>
      <c r="K15" s="4196"/>
    </row>
    <row r="16" spans="1:11" ht="24" customHeight="1">
      <c r="A16" s="4202"/>
      <c r="B16" s="4202"/>
      <c r="C16" s="4202"/>
      <c r="D16" s="4202"/>
      <c r="E16" s="4202"/>
      <c r="F16" s="6352" t="s">
        <v>7025</v>
      </c>
      <c r="G16" s="6353"/>
      <c r="H16" s="6353"/>
      <c r="I16" s="6353"/>
      <c r="J16" s="6353"/>
      <c r="K16" s="4196"/>
    </row>
    <row r="17" spans="1:11" ht="26.25" customHeight="1">
      <c r="A17" s="4197" t="s">
        <v>2163</v>
      </c>
      <c r="B17" s="4197"/>
      <c r="C17" s="4197"/>
      <c r="D17" s="4197"/>
      <c r="E17" s="4197"/>
      <c r="F17" s="3156">
        <v>3432</v>
      </c>
      <c r="G17" s="3157">
        <v>56</v>
      </c>
      <c r="H17" s="3157">
        <v>3376</v>
      </c>
      <c r="I17" s="3157">
        <v>3373</v>
      </c>
      <c r="J17" s="3157">
        <v>59</v>
      </c>
      <c r="K17" s="4196"/>
    </row>
    <row r="18" spans="1:11" ht="26.25" customHeight="1">
      <c r="A18" s="4197" t="s">
        <v>2164</v>
      </c>
      <c r="B18" s="4197"/>
      <c r="C18" s="4197"/>
      <c r="D18" s="4197"/>
      <c r="E18" s="4197"/>
      <c r="F18" s="3156">
        <v>3178</v>
      </c>
      <c r="G18" s="3157">
        <v>59</v>
      </c>
      <c r="H18" s="3157">
        <v>3119</v>
      </c>
      <c r="I18" s="3157">
        <v>3152</v>
      </c>
      <c r="J18" s="3157">
        <v>26</v>
      </c>
      <c r="K18" s="4196"/>
    </row>
    <row r="19" spans="1:11" ht="26.25" customHeight="1">
      <c r="A19" s="4197" t="s">
        <v>2165</v>
      </c>
      <c r="B19" s="4197"/>
      <c r="C19" s="4197"/>
      <c r="D19" s="4197"/>
      <c r="E19" s="4197"/>
      <c r="F19" s="3156">
        <v>3365</v>
      </c>
      <c r="G19" s="3157">
        <v>26</v>
      </c>
      <c r="H19" s="3157">
        <v>3339</v>
      </c>
      <c r="I19" s="3157">
        <v>3313</v>
      </c>
      <c r="J19" s="3157">
        <v>52</v>
      </c>
      <c r="K19" s="4196"/>
    </row>
    <row r="20" spans="1:11" ht="26.25" customHeight="1">
      <c r="A20" s="4197" t="s">
        <v>7019</v>
      </c>
      <c r="B20" s="4197"/>
      <c r="C20" s="4197"/>
      <c r="D20" s="4197"/>
      <c r="E20" s="4197"/>
      <c r="F20" s="3156">
        <v>3294</v>
      </c>
      <c r="G20" s="3157">
        <v>52</v>
      </c>
      <c r="H20" s="3157">
        <v>3242</v>
      </c>
      <c r="I20" s="3157">
        <v>3279</v>
      </c>
      <c r="J20" s="3157">
        <v>15</v>
      </c>
      <c r="K20" s="4196"/>
    </row>
    <row r="21" spans="1:11" ht="26.25" customHeight="1">
      <c r="A21" s="4200" t="s">
        <v>7020</v>
      </c>
      <c r="B21" s="4200"/>
      <c r="C21" s="4200"/>
      <c r="D21" s="4200"/>
      <c r="E21" s="4200"/>
      <c r="F21" s="4205">
        <v>3832</v>
      </c>
      <c r="G21" s="3175">
        <v>15</v>
      </c>
      <c r="H21" s="3175">
        <v>3817</v>
      </c>
      <c r="I21" s="3175">
        <v>3814</v>
      </c>
      <c r="J21" s="3175">
        <v>18</v>
      </c>
      <c r="K21" s="4196"/>
    </row>
    <row r="22" spans="1:11" ht="26.25" customHeight="1">
      <c r="A22" s="6350" t="s">
        <v>7021</v>
      </c>
      <c r="B22" s="6350"/>
      <c r="C22" s="6350"/>
      <c r="D22" s="6350"/>
      <c r="E22" s="4202"/>
      <c r="F22" s="3156">
        <v>33</v>
      </c>
      <c r="G22" s="1640">
        <v>6</v>
      </c>
      <c r="H22" s="1640">
        <v>27</v>
      </c>
      <c r="I22" s="1640">
        <v>28</v>
      </c>
      <c r="J22" s="1640">
        <v>5</v>
      </c>
      <c r="K22" s="4196"/>
    </row>
    <row r="23" spans="1:11" ht="26.25" customHeight="1">
      <c r="A23" s="4202"/>
      <c r="B23" s="6350" t="s">
        <v>7022</v>
      </c>
      <c r="C23" s="6350"/>
      <c r="D23" s="6350"/>
      <c r="E23" s="4202"/>
      <c r="F23" s="3156">
        <v>33</v>
      </c>
      <c r="G23" s="1640">
        <v>6</v>
      </c>
      <c r="H23" s="1640">
        <v>27</v>
      </c>
      <c r="I23" s="1640">
        <v>28</v>
      </c>
      <c r="J23" s="1640">
        <v>5</v>
      </c>
      <c r="K23" s="4196"/>
    </row>
    <row r="24" spans="1:11" ht="26.25" customHeight="1">
      <c r="A24" s="4202"/>
      <c r="B24" s="6350" t="s">
        <v>7023</v>
      </c>
      <c r="C24" s="6350"/>
      <c r="D24" s="6350"/>
      <c r="E24" s="4202"/>
      <c r="F24" s="4204" t="s">
        <v>356</v>
      </c>
      <c r="G24" s="4203" t="s">
        <v>356</v>
      </c>
      <c r="H24" s="4203" t="s">
        <v>356</v>
      </c>
      <c r="I24" s="4203" t="s">
        <v>356</v>
      </c>
      <c r="J24" s="4203" t="s">
        <v>356</v>
      </c>
      <c r="K24" s="4196"/>
    </row>
    <row r="25" spans="1:11" ht="26.25" customHeight="1">
      <c r="A25" s="6350" t="s">
        <v>7026</v>
      </c>
      <c r="B25" s="6350"/>
      <c r="C25" s="6350"/>
      <c r="D25" s="6350"/>
      <c r="E25" s="4202"/>
      <c r="F25" s="3156">
        <v>731</v>
      </c>
      <c r="G25" s="1640">
        <v>9</v>
      </c>
      <c r="H25" s="1640">
        <v>722</v>
      </c>
      <c r="I25" s="1640">
        <v>720</v>
      </c>
      <c r="J25" s="1640">
        <v>11</v>
      </c>
      <c r="K25" s="4196"/>
    </row>
    <row r="26" spans="1:11" ht="26.25" customHeight="1" thickBot="1">
      <c r="A26" s="6351" t="s">
        <v>7024</v>
      </c>
      <c r="B26" s="6351"/>
      <c r="C26" s="6351"/>
      <c r="D26" s="6351"/>
      <c r="E26" s="4206"/>
      <c r="F26" s="4207">
        <v>3068</v>
      </c>
      <c r="G26" s="1646" t="s">
        <v>356</v>
      </c>
      <c r="H26" s="1646">
        <v>3068</v>
      </c>
      <c r="I26" s="1646">
        <v>3066</v>
      </c>
      <c r="J26" s="4208">
        <v>2</v>
      </c>
      <c r="K26" s="4196"/>
    </row>
    <row r="27" spans="1:11" ht="13.5" customHeight="1">
      <c r="A27" s="4192" t="s">
        <v>7027</v>
      </c>
      <c r="B27" s="4192"/>
      <c r="C27" s="4192"/>
      <c r="D27" s="4192"/>
      <c r="E27" s="4192"/>
      <c r="F27" s="4192"/>
      <c r="G27" s="4192"/>
      <c r="H27" s="4192"/>
      <c r="I27" s="4192"/>
      <c r="J27" s="4192"/>
    </row>
  </sheetData>
  <mergeCells count="15">
    <mergeCell ref="F16:J16"/>
    <mergeCell ref="A22:D22"/>
    <mergeCell ref="B23:D23"/>
    <mergeCell ref="A3:E4"/>
    <mergeCell ref="F3:H3"/>
    <mergeCell ref="I3:I4"/>
    <mergeCell ref="J3:J4"/>
    <mergeCell ref="F5:J5"/>
    <mergeCell ref="A11:D11"/>
    <mergeCell ref="B24:D24"/>
    <mergeCell ref="A25:D25"/>
    <mergeCell ref="A26:D26"/>
    <mergeCell ref="B12:D12"/>
    <mergeCell ref="B13:D13"/>
    <mergeCell ref="A14:D14"/>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100" zoomScaleSheetLayoutView="100" workbookViewId="0"/>
  </sheetViews>
  <sheetFormatPr defaultColWidth="9" defaultRowHeight="13.2"/>
  <cols>
    <col min="1" max="1" width="28.6640625" style="4191" customWidth="1"/>
    <col min="2" max="2" width="1.21875" style="4191" customWidth="1"/>
    <col min="3" max="7" width="10.6640625" style="4191" customWidth="1"/>
    <col min="8" max="16384" width="9" style="4191"/>
  </cols>
  <sheetData>
    <row r="1" spans="1:8" ht="19.2">
      <c r="A1" s="4209" t="s">
        <v>7028</v>
      </c>
      <c r="B1" s="4190"/>
      <c r="C1" s="4190"/>
      <c r="D1" s="4190"/>
      <c r="E1" s="4190"/>
      <c r="F1" s="4190"/>
      <c r="G1" s="4190"/>
    </row>
    <row r="2" spans="1:8" ht="13.5" customHeight="1" thickBot="1">
      <c r="A2" s="4192" t="s">
        <v>3813</v>
      </c>
      <c r="B2" s="4192"/>
      <c r="C2" s="4192"/>
      <c r="D2" s="4192"/>
      <c r="E2" s="4192"/>
      <c r="F2" s="4192"/>
      <c r="G2" s="4193" t="s">
        <v>7029</v>
      </c>
    </row>
    <row r="3" spans="1:8">
      <c r="A3" s="6354" t="s">
        <v>7030</v>
      </c>
      <c r="B3" s="6355"/>
      <c r="C3" s="6354" t="s">
        <v>7013</v>
      </c>
      <c r="D3" s="6355"/>
      <c r="E3" s="6355"/>
      <c r="F3" s="6355" t="s">
        <v>7014</v>
      </c>
      <c r="G3" s="6358" t="s">
        <v>7015</v>
      </c>
    </row>
    <row r="4" spans="1:8">
      <c r="A4" s="6356"/>
      <c r="B4" s="6357"/>
      <c r="C4" s="4195" t="s">
        <v>16</v>
      </c>
      <c r="D4" s="4195" t="s">
        <v>7016</v>
      </c>
      <c r="E4" s="4195" t="s">
        <v>7017</v>
      </c>
      <c r="F4" s="6357"/>
      <c r="G4" s="6359"/>
    </row>
    <row r="5" spans="1:8" ht="18" customHeight="1">
      <c r="A5" s="4210"/>
      <c r="B5" s="4210"/>
      <c r="C5" s="6360" t="s">
        <v>7031</v>
      </c>
      <c r="D5" s="6361"/>
      <c r="E5" s="6361"/>
      <c r="F5" s="6361"/>
      <c r="G5" s="6361"/>
    </row>
    <row r="6" spans="1:8" ht="15" customHeight="1">
      <c r="A6" s="4197" t="s">
        <v>2163</v>
      </c>
      <c r="B6" s="4202"/>
      <c r="C6" s="3156">
        <v>3300</v>
      </c>
      <c r="D6" s="3157">
        <v>1102</v>
      </c>
      <c r="E6" s="3157">
        <v>2198</v>
      </c>
      <c r="F6" s="3157">
        <v>2234</v>
      </c>
      <c r="G6" s="3157">
        <v>1066</v>
      </c>
    </row>
    <row r="7" spans="1:8" ht="15" customHeight="1">
      <c r="A7" s="4211" t="s">
        <v>2164</v>
      </c>
      <c r="B7" s="4202"/>
      <c r="C7" s="3156">
        <v>3127</v>
      </c>
      <c r="D7" s="3157">
        <v>1066</v>
      </c>
      <c r="E7" s="3157">
        <v>2061</v>
      </c>
      <c r="F7" s="3157">
        <v>2060</v>
      </c>
      <c r="G7" s="3157">
        <v>1067</v>
      </c>
    </row>
    <row r="8" spans="1:8" ht="15" customHeight="1">
      <c r="A8" s="4211" t="s">
        <v>2165</v>
      </c>
      <c r="B8" s="4202"/>
      <c r="C8" s="3156">
        <v>3093</v>
      </c>
      <c r="D8" s="3157">
        <v>1067</v>
      </c>
      <c r="E8" s="3157">
        <v>2026</v>
      </c>
      <c r="F8" s="3157">
        <v>2001</v>
      </c>
      <c r="G8" s="3157">
        <v>1092</v>
      </c>
    </row>
    <row r="9" spans="1:8" ht="15" customHeight="1">
      <c r="A9" s="4211" t="s">
        <v>4141</v>
      </c>
      <c r="B9" s="4202"/>
      <c r="C9" s="1639" t="s">
        <v>7032</v>
      </c>
      <c r="D9" s="1640">
        <v>1092</v>
      </c>
      <c r="E9" s="1640" t="s">
        <v>7033</v>
      </c>
      <c r="F9" s="1640">
        <v>2027</v>
      </c>
      <c r="G9" s="1640" t="s">
        <v>7034</v>
      </c>
    </row>
    <row r="10" spans="1:8" ht="15" customHeight="1">
      <c r="A10" s="4212" t="s">
        <v>4142</v>
      </c>
      <c r="B10" s="4213"/>
      <c r="C10" s="4205">
        <v>3256</v>
      </c>
      <c r="D10" s="3175">
        <v>1156</v>
      </c>
      <c r="E10" s="3175">
        <v>2100</v>
      </c>
      <c r="F10" s="3175">
        <v>2125</v>
      </c>
      <c r="G10" s="3175">
        <v>1131</v>
      </c>
      <c r="H10" s="4196"/>
    </row>
    <row r="11" spans="1:8" ht="15" customHeight="1">
      <c r="A11" s="4202" t="s">
        <v>7035</v>
      </c>
      <c r="B11" s="4202"/>
      <c r="C11" s="3156">
        <v>652</v>
      </c>
      <c r="D11" s="1640">
        <v>300</v>
      </c>
      <c r="E11" s="1640">
        <v>352</v>
      </c>
      <c r="F11" s="1640">
        <v>345</v>
      </c>
      <c r="G11" s="1640">
        <v>307</v>
      </c>
      <c r="H11" s="4196"/>
    </row>
    <row r="12" spans="1:8" ht="15" customHeight="1">
      <c r="A12" s="4202" t="s">
        <v>7036</v>
      </c>
      <c r="B12" s="4202"/>
      <c r="C12" s="1639" t="s">
        <v>356</v>
      </c>
      <c r="D12" s="1640" t="s">
        <v>356</v>
      </c>
      <c r="E12" s="1640" t="s">
        <v>356</v>
      </c>
      <c r="F12" s="1640" t="s">
        <v>356</v>
      </c>
      <c r="G12" s="1640" t="s">
        <v>356</v>
      </c>
      <c r="H12" s="4196"/>
    </row>
    <row r="13" spans="1:8" ht="15" customHeight="1">
      <c r="A13" s="4202" t="s">
        <v>7037</v>
      </c>
      <c r="B13" s="4202"/>
      <c r="C13" s="1639" t="s">
        <v>356</v>
      </c>
      <c r="D13" s="1640" t="s">
        <v>356</v>
      </c>
      <c r="E13" s="1640" t="s">
        <v>356</v>
      </c>
      <c r="F13" s="1640" t="s">
        <v>356</v>
      </c>
      <c r="G13" s="1640" t="s">
        <v>356</v>
      </c>
      <c r="H13" s="4196"/>
    </row>
    <row r="14" spans="1:8" ht="15" customHeight="1">
      <c r="A14" s="4202" t="s">
        <v>7038</v>
      </c>
      <c r="B14" s="4202"/>
      <c r="C14" s="3156">
        <v>43</v>
      </c>
      <c r="D14" s="1640" t="s">
        <v>356</v>
      </c>
      <c r="E14" s="1640">
        <v>43</v>
      </c>
      <c r="F14" s="1640">
        <v>43</v>
      </c>
      <c r="G14" s="1640" t="s">
        <v>356</v>
      </c>
      <c r="H14" s="4196"/>
    </row>
    <row r="15" spans="1:8" ht="15" customHeight="1">
      <c r="A15" s="4202" t="s">
        <v>7039</v>
      </c>
      <c r="B15" s="4202"/>
      <c r="C15" s="1639" t="s">
        <v>356</v>
      </c>
      <c r="D15" s="1640" t="s">
        <v>356</v>
      </c>
      <c r="E15" s="1640" t="s">
        <v>356</v>
      </c>
      <c r="F15" s="1640" t="s">
        <v>356</v>
      </c>
      <c r="G15" s="1640" t="s">
        <v>356</v>
      </c>
      <c r="H15" s="4196"/>
    </row>
    <row r="16" spans="1:8" ht="15" customHeight="1">
      <c r="A16" s="4202" t="s">
        <v>7040</v>
      </c>
      <c r="B16" s="4202"/>
      <c r="C16" s="1639" t="s">
        <v>356</v>
      </c>
      <c r="D16" s="1640" t="s">
        <v>356</v>
      </c>
      <c r="E16" s="1640" t="s">
        <v>356</v>
      </c>
      <c r="F16" s="1640" t="s">
        <v>356</v>
      </c>
      <c r="G16" s="1640" t="s">
        <v>356</v>
      </c>
      <c r="H16" s="4196"/>
    </row>
    <row r="17" spans="1:8" ht="15" customHeight="1">
      <c r="A17" s="4202" t="s">
        <v>7041</v>
      </c>
      <c r="B17" s="4202"/>
      <c r="C17" s="1639" t="s">
        <v>356</v>
      </c>
      <c r="D17" s="1640" t="s">
        <v>356</v>
      </c>
      <c r="E17" s="1640" t="s">
        <v>356</v>
      </c>
      <c r="F17" s="1640" t="s">
        <v>356</v>
      </c>
      <c r="G17" s="1640" t="s">
        <v>356</v>
      </c>
      <c r="H17" s="4196"/>
    </row>
    <row r="18" spans="1:8" ht="15" customHeight="1">
      <c r="A18" s="4202" t="s">
        <v>7042</v>
      </c>
      <c r="B18" s="4202"/>
      <c r="C18" s="3156">
        <v>5</v>
      </c>
      <c r="D18" s="1640" t="s">
        <v>356</v>
      </c>
      <c r="E18" s="1640">
        <v>5</v>
      </c>
      <c r="F18" s="1640">
        <v>4</v>
      </c>
      <c r="G18" s="1640">
        <v>1</v>
      </c>
      <c r="H18" s="4196"/>
    </row>
    <row r="19" spans="1:8" ht="15" customHeight="1">
      <c r="A19" s="4202" t="s">
        <v>7043</v>
      </c>
      <c r="B19" s="4202"/>
      <c r="C19" s="1639" t="s">
        <v>356</v>
      </c>
      <c r="D19" s="1640" t="s">
        <v>356</v>
      </c>
      <c r="E19" s="1640" t="s">
        <v>356</v>
      </c>
      <c r="F19" s="1640" t="s">
        <v>356</v>
      </c>
      <c r="G19" s="1640" t="s">
        <v>356</v>
      </c>
      <c r="H19" s="4196"/>
    </row>
    <row r="20" spans="1:8" ht="15" customHeight="1">
      <c r="A20" s="4202" t="s">
        <v>7044</v>
      </c>
      <c r="B20" s="4202"/>
      <c r="C20" s="3156">
        <v>7</v>
      </c>
      <c r="D20" s="1640">
        <v>2</v>
      </c>
      <c r="E20" s="1640">
        <v>5</v>
      </c>
      <c r="F20" s="1640">
        <v>5</v>
      </c>
      <c r="G20" s="1640">
        <v>2</v>
      </c>
      <c r="H20" s="4196"/>
    </row>
    <row r="21" spans="1:8" ht="15" customHeight="1">
      <c r="A21" s="4202" t="s">
        <v>7045</v>
      </c>
      <c r="B21" s="4202"/>
      <c r="C21" s="1639" t="s">
        <v>356</v>
      </c>
      <c r="D21" s="1640" t="s">
        <v>356</v>
      </c>
      <c r="E21" s="1640" t="s">
        <v>356</v>
      </c>
      <c r="F21" s="1640" t="s">
        <v>356</v>
      </c>
      <c r="G21" s="1640" t="s">
        <v>356</v>
      </c>
      <c r="H21" s="4196"/>
    </row>
    <row r="22" spans="1:8" ht="15" customHeight="1">
      <c r="A22" s="4202" t="s">
        <v>7046</v>
      </c>
      <c r="B22" s="4202"/>
      <c r="C22" s="1639" t="s">
        <v>356</v>
      </c>
      <c r="D22" s="1640" t="s">
        <v>356</v>
      </c>
      <c r="E22" s="1640" t="s">
        <v>356</v>
      </c>
      <c r="F22" s="1640" t="s">
        <v>356</v>
      </c>
      <c r="G22" s="1640" t="s">
        <v>356</v>
      </c>
      <c r="H22" s="4196"/>
    </row>
    <row r="23" spans="1:8" ht="15" customHeight="1">
      <c r="A23" s="4202" t="s">
        <v>7047</v>
      </c>
      <c r="B23" s="4202"/>
      <c r="C23" s="3156">
        <v>14</v>
      </c>
      <c r="D23" s="1640" t="s">
        <v>356</v>
      </c>
      <c r="E23" s="1640">
        <v>14</v>
      </c>
      <c r="F23" s="1640">
        <v>12</v>
      </c>
      <c r="G23" s="1640">
        <v>2</v>
      </c>
      <c r="H23" s="4196"/>
    </row>
    <row r="24" spans="1:8" ht="15" customHeight="1">
      <c r="A24" s="4202" t="s">
        <v>7048</v>
      </c>
      <c r="B24" s="4202"/>
      <c r="C24" s="3156">
        <v>29</v>
      </c>
      <c r="D24" s="1640" t="s">
        <v>356</v>
      </c>
      <c r="E24" s="1640">
        <v>29</v>
      </c>
      <c r="F24" s="1640">
        <v>25</v>
      </c>
      <c r="G24" s="1640">
        <v>4</v>
      </c>
      <c r="H24" s="4196"/>
    </row>
    <row r="25" spans="1:8" ht="15" customHeight="1">
      <c r="A25" s="4202" t="s">
        <v>7049</v>
      </c>
      <c r="B25" s="4202"/>
      <c r="C25" s="3156">
        <v>210</v>
      </c>
      <c r="D25" s="1640">
        <v>27</v>
      </c>
      <c r="E25" s="1640">
        <v>183</v>
      </c>
      <c r="F25" s="1640">
        <v>189</v>
      </c>
      <c r="G25" s="1640">
        <v>21</v>
      </c>
      <c r="H25" s="4196"/>
    </row>
    <row r="26" spans="1:8" ht="15" customHeight="1">
      <c r="A26" s="4202" t="s">
        <v>7050</v>
      </c>
      <c r="B26" s="4202"/>
      <c r="C26" s="3156">
        <v>21</v>
      </c>
      <c r="D26" s="1640">
        <v>5</v>
      </c>
      <c r="E26" s="1640">
        <v>16</v>
      </c>
      <c r="F26" s="1640">
        <v>18</v>
      </c>
      <c r="G26" s="1640">
        <v>3</v>
      </c>
      <c r="H26" s="4196"/>
    </row>
    <row r="27" spans="1:8" ht="15" customHeight="1">
      <c r="A27" s="4202" t="s">
        <v>7051</v>
      </c>
      <c r="B27" s="4202"/>
      <c r="C27" s="1639">
        <v>2</v>
      </c>
      <c r="D27" s="1640" t="s">
        <v>356</v>
      </c>
      <c r="E27" s="1640">
        <v>2</v>
      </c>
      <c r="F27" s="1640">
        <v>1</v>
      </c>
      <c r="G27" s="1640">
        <v>1</v>
      </c>
      <c r="H27" s="4196"/>
    </row>
    <row r="28" spans="1:8" ht="15" customHeight="1">
      <c r="A28" s="4202" t="s">
        <v>7052</v>
      </c>
      <c r="B28" s="4202"/>
      <c r="C28" s="3156">
        <v>164</v>
      </c>
      <c r="D28" s="1640">
        <v>38</v>
      </c>
      <c r="E28" s="1640">
        <v>126</v>
      </c>
      <c r="F28" s="1640">
        <v>144</v>
      </c>
      <c r="G28" s="1640">
        <v>20</v>
      </c>
      <c r="H28" s="4196"/>
    </row>
    <row r="29" spans="1:8" ht="15" customHeight="1">
      <c r="A29" s="4202" t="s">
        <v>7053</v>
      </c>
      <c r="B29" s="4202"/>
      <c r="C29" s="3156">
        <v>1804</v>
      </c>
      <c r="D29" s="1640">
        <v>680</v>
      </c>
      <c r="E29" s="1640">
        <v>1124</v>
      </c>
      <c r="F29" s="1640">
        <v>1121</v>
      </c>
      <c r="G29" s="1640">
        <v>683</v>
      </c>
      <c r="H29" s="4196"/>
    </row>
    <row r="30" spans="1:8" ht="15" customHeight="1">
      <c r="A30" s="4202" t="s">
        <v>7054</v>
      </c>
      <c r="B30" s="4202"/>
      <c r="C30" s="3156">
        <v>301</v>
      </c>
      <c r="D30" s="1640">
        <v>103</v>
      </c>
      <c r="E30" s="1640">
        <v>198</v>
      </c>
      <c r="F30" s="1640">
        <v>214</v>
      </c>
      <c r="G30" s="1640">
        <v>87</v>
      </c>
      <c r="H30" s="4196"/>
    </row>
    <row r="31" spans="1:8" ht="15" customHeight="1">
      <c r="A31" s="4202" t="s">
        <v>7055</v>
      </c>
      <c r="B31" s="4202"/>
      <c r="C31" s="3156">
        <v>4</v>
      </c>
      <c r="D31" s="1640">
        <v>1</v>
      </c>
      <c r="E31" s="1640">
        <v>3</v>
      </c>
      <c r="F31" s="1640">
        <v>4</v>
      </c>
      <c r="G31" s="1640" t="s">
        <v>356</v>
      </c>
      <c r="H31" s="4196"/>
    </row>
    <row r="32" spans="1:8" ht="6" customHeight="1">
      <c r="A32" s="4202"/>
      <c r="B32" s="4202"/>
      <c r="C32" s="602"/>
      <c r="D32" s="571"/>
      <c r="E32" s="571"/>
      <c r="F32" s="571"/>
      <c r="G32" s="571"/>
      <c r="H32" s="4196"/>
    </row>
    <row r="33" spans="1:8" ht="18" customHeight="1">
      <c r="A33" s="4197"/>
      <c r="B33" s="4197"/>
      <c r="C33" s="6352" t="s">
        <v>7056</v>
      </c>
      <c r="D33" s="6353"/>
      <c r="E33" s="6353"/>
      <c r="F33" s="6353"/>
      <c r="G33" s="6353"/>
      <c r="H33" s="4196"/>
    </row>
    <row r="34" spans="1:8" ht="15" customHeight="1">
      <c r="A34" s="4197" t="s">
        <v>2163</v>
      </c>
      <c r="B34" s="4197"/>
      <c r="C34" s="3156">
        <v>2088</v>
      </c>
      <c r="D34" s="3157">
        <v>212</v>
      </c>
      <c r="E34" s="3157">
        <v>1876</v>
      </c>
      <c r="F34" s="3157">
        <v>1833</v>
      </c>
      <c r="G34" s="3157">
        <v>255</v>
      </c>
      <c r="H34" s="4196"/>
    </row>
    <row r="35" spans="1:8" ht="15" customHeight="1">
      <c r="A35" s="4211" t="s">
        <v>2164</v>
      </c>
      <c r="B35" s="4197"/>
      <c r="C35" s="3156">
        <v>2203</v>
      </c>
      <c r="D35" s="3157">
        <v>255</v>
      </c>
      <c r="E35" s="3157">
        <v>1948</v>
      </c>
      <c r="F35" s="3157">
        <v>1980</v>
      </c>
      <c r="G35" s="3157">
        <v>223</v>
      </c>
      <c r="H35" s="4196"/>
    </row>
    <row r="36" spans="1:8" ht="15" customHeight="1">
      <c r="A36" s="4211" t="s">
        <v>2165</v>
      </c>
      <c r="B36" s="4197"/>
      <c r="C36" s="3156">
        <v>1933</v>
      </c>
      <c r="D36" s="3157">
        <v>223</v>
      </c>
      <c r="E36" s="3157">
        <v>1710</v>
      </c>
      <c r="F36" s="3157">
        <v>1730</v>
      </c>
      <c r="G36" s="3157">
        <v>203</v>
      </c>
      <c r="H36" s="4196"/>
    </row>
    <row r="37" spans="1:8" ht="15" customHeight="1">
      <c r="A37" s="4211" t="s">
        <v>4141</v>
      </c>
      <c r="B37" s="4197"/>
      <c r="C37" s="3156">
        <v>2141</v>
      </c>
      <c r="D37" s="3157">
        <v>203</v>
      </c>
      <c r="E37" s="3157">
        <v>1938</v>
      </c>
      <c r="F37" s="3157">
        <v>1855</v>
      </c>
      <c r="G37" s="3157">
        <v>286</v>
      </c>
      <c r="H37" s="4196"/>
    </row>
    <row r="38" spans="1:8" ht="15" customHeight="1">
      <c r="A38" s="4212" t="s">
        <v>4142</v>
      </c>
      <c r="B38" s="4200"/>
      <c r="C38" s="4205">
        <v>1997</v>
      </c>
      <c r="D38" s="3175">
        <v>286</v>
      </c>
      <c r="E38" s="3175">
        <v>1711</v>
      </c>
      <c r="F38" s="3175">
        <v>1722</v>
      </c>
      <c r="G38" s="3175">
        <v>225</v>
      </c>
      <c r="H38" s="4196"/>
    </row>
    <row r="39" spans="1:8" ht="15" customHeight="1">
      <c r="A39" s="4202" t="s">
        <v>7057</v>
      </c>
      <c r="B39" s="4202"/>
      <c r="C39" s="3156">
        <v>783</v>
      </c>
      <c r="D39" s="1640">
        <v>206</v>
      </c>
      <c r="E39" s="1640">
        <v>577</v>
      </c>
      <c r="F39" s="1640">
        <v>617</v>
      </c>
      <c r="G39" s="1640">
        <v>166</v>
      </c>
      <c r="H39" s="4196"/>
    </row>
    <row r="40" spans="1:8" ht="15" customHeight="1">
      <c r="A40" s="4202" t="s">
        <v>7036</v>
      </c>
      <c r="B40" s="4202"/>
      <c r="C40" s="1639" t="s">
        <v>356</v>
      </c>
      <c r="D40" s="1640" t="s">
        <v>356</v>
      </c>
      <c r="E40" s="1640" t="s">
        <v>356</v>
      </c>
      <c r="F40" s="1640" t="s">
        <v>356</v>
      </c>
      <c r="G40" s="1640" t="s">
        <v>356</v>
      </c>
      <c r="H40" s="4196"/>
    </row>
    <row r="41" spans="1:8" ht="15" customHeight="1">
      <c r="A41" s="4202" t="s">
        <v>7058</v>
      </c>
      <c r="B41" s="4202"/>
      <c r="C41" s="3156">
        <v>73</v>
      </c>
      <c r="D41" s="1640">
        <v>25</v>
      </c>
      <c r="E41" s="1640">
        <v>48</v>
      </c>
      <c r="F41" s="1640">
        <v>61</v>
      </c>
      <c r="G41" s="1640">
        <v>12</v>
      </c>
      <c r="H41" s="4196"/>
    </row>
    <row r="42" spans="1:8" ht="15" customHeight="1">
      <c r="A42" s="4202" t="s">
        <v>7023</v>
      </c>
      <c r="B42" s="4202"/>
      <c r="C42" s="1639" t="s">
        <v>356</v>
      </c>
      <c r="D42" s="1640" t="s">
        <v>356</v>
      </c>
      <c r="E42" s="1640" t="s">
        <v>356</v>
      </c>
      <c r="F42" s="1640" t="s">
        <v>356</v>
      </c>
      <c r="G42" s="1640" t="s">
        <v>356</v>
      </c>
      <c r="H42" s="4196"/>
    </row>
    <row r="43" spans="1:8" ht="15" customHeight="1">
      <c r="A43" s="4202" t="s">
        <v>7038</v>
      </c>
      <c r="B43" s="4202"/>
      <c r="C43" s="3156">
        <v>25</v>
      </c>
      <c r="D43" s="1640" t="s">
        <v>356</v>
      </c>
      <c r="E43" s="1640">
        <v>25</v>
      </c>
      <c r="F43" s="1640">
        <v>25</v>
      </c>
      <c r="G43" s="1640" t="s">
        <v>356</v>
      </c>
      <c r="H43" s="4196"/>
    </row>
    <row r="44" spans="1:8" ht="15" customHeight="1">
      <c r="A44" s="4202" t="s">
        <v>7042</v>
      </c>
      <c r="B44" s="4202"/>
      <c r="C44" s="1639">
        <v>1</v>
      </c>
      <c r="D44" s="1640" t="s">
        <v>356</v>
      </c>
      <c r="E44" s="1640">
        <v>1</v>
      </c>
      <c r="F44" s="1640">
        <v>1</v>
      </c>
      <c r="G44" s="1640" t="s">
        <v>356</v>
      </c>
      <c r="H44" s="4196"/>
    </row>
    <row r="45" spans="1:8" ht="15" customHeight="1">
      <c r="A45" s="4202" t="s">
        <v>7059</v>
      </c>
      <c r="B45" s="4202"/>
      <c r="C45" s="3156">
        <v>5</v>
      </c>
      <c r="D45" s="1640" t="s">
        <v>356</v>
      </c>
      <c r="E45" s="1640">
        <v>5</v>
      </c>
      <c r="F45" s="1640">
        <v>5</v>
      </c>
      <c r="G45" s="1640" t="s">
        <v>356</v>
      </c>
      <c r="H45" s="4196"/>
    </row>
    <row r="46" spans="1:8" ht="15" customHeight="1">
      <c r="A46" s="4202" t="s">
        <v>7060</v>
      </c>
      <c r="B46" s="4202"/>
      <c r="C46" s="3156">
        <v>584</v>
      </c>
      <c r="D46" s="1640">
        <v>22</v>
      </c>
      <c r="E46" s="1640">
        <v>562</v>
      </c>
      <c r="F46" s="1640">
        <v>577</v>
      </c>
      <c r="G46" s="1640">
        <v>7</v>
      </c>
      <c r="H46" s="4196"/>
    </row>
    <row r="47" spans="1:8" ht="15" customHeight="1">
      <c r="A47" s="4202" t="s">
        <v>7061</v>
      </c>
      <c r="B47" s="4202"/>
      <c r="C47" s="3156">
        <v>6</v>
      </c>
      <c r="D47" s="1640">
        <v>1</v>
      </c>
      <c r="E47" s="1640">
        <v>5</v>
      </c>
      <c r="F47" s="1640">
        <v>5</v>
      </c>
      <c r="G47" s="1640">
        <v>1</v>
      </c>
      <c r="H47" s="4196"/>
    </row>
    <row r="48" spans="1:8" ht="15" customHeight="1">
      <c r="A48" s="4202" t="s">
        <v>7048</v>
      </c>
      <c r="B48" s="4202"/>
      <c r="C48" s="3156">
        <v>5</v>
      </c>
      <c r="D48" s="1640" t="s">
        <v>356</v>
      </c>
      <c r="E48" s="1640">
        <v>5</v>
      </c>
      <c r="F48" s="1640">
        <v>5</v>
      </c>
      <c r="G48" s="1640" t="s">
        <v>356</v>
      </c>
      <c r="H48" s="4196"/>
    </row>
    <row r="49" spans="1:8" ht="15" customHeight="1">
      <c r="A49" s="4202" t="s">
        <v>7049</v>
      </c>
      <c r="B49" s="4202"/>
      <c r="C49" s="3156">
        <v>98</v>
      </c>
      <c r="D49" s="1640">
        <v>8</v>
      </c>
      <c r="E49" s="1640">
        <v>90</v>
      </c>
      <c r="F49" s="1640">
        <v>96</v>
      </c>
      <c r="G49" s="1640">
        <v>2</v>
      </c>
      <c r="H49" s="4196"/>
    </row>
    <row r="50" spans="1:8" ht="15" customHeight="1">
      <c r="A50" s="4202" t="s">
        <v>7050</v>
      </c>
      <c r="B50" s="4202"/>
      <c r="C50" s="1639" t="s">
        <v>356</v>
      </c>
      <c r="D50" s="1640" t="s">
        <v>356</v>
      </c>
      <c r="E50" s="1640" t="s">
        <v>356</v>
      </c>
      <c r="F50" s="1640" t="s">
        <v>356</v>
      </c>
      <c r="G50" s="1640" t="s">
        <v>356</v>
      </c>
      <c r="H50" s="4196"/>
    </row>
    <row r="51" spans="1:8" ht="15" customHeight="1">
      <c r="A51" s="4202" t="s">
        <v>7052</v>
      </c>
      <c r="B51" s="4202"/>
      <c r="C51" s="3156">
        <v>327</v>
      </c>
      <c r="D51" s="1640">
        <v>9</v>
      </c>
      <c r="E51" s="1640">
        <v>318</v>
      </c>
      <c r="F51" s="1640">
        <v>314</v>
      </c>
      <c r="G51" s="1640">
        <v>13</v>
      </c>
      <c r="H51" s="4196"/>
    </row>
    <row r="52" spans="1:8" ht="15" customHeight="1" thickBot="1">
      <c r="A52" s="4206" t="s">
        <v>7062</v>
      </c>
      <c r="B52" s="4206"/>
      <c r="C52" s="4207">
        <v>90</v>
      </c>
      <c r="D52" s="1646">
        <v>15</v>
      </c>
      <c r="E52" s="1646">
        <v>75</v>
      </c>
      <c r="F52" s="1646">
        <v>66</v>
      </c>
      <c r="G52" s="1646">
        <v>24</v>
      </c>
      <c r="H52" s="4196"/>
    </row>
    <row r="53" spans="1:8" ht="13.5" customHeight="1">
      <c r="A53" s="4192" t="s">
        <v>7063</v>
      </c>
      <c r="B53" s="4192"/>
      <c r="C53" s="4192"/>
      <c r="D53" s="4192"/>
      <c r="E53" s="4192"/>
      <c r="F53" s="4192"/>
      <c r="G53" s="4192"/>
    </row>
    <row r="54" spans="1:8" ht="13.5" customHeight="1">
      <c r="A54" s="4192" t="s">
        <v>7064</v>
      </c>
      <c r="B54" s="4192"/>
      <c r="C54" s="4192"/>
      <c r="D54" s="4192"/>
      <c r="E54" s="4192"/>
      <c r="F54" s="4192"/>
      <c r="G54" s="4192"/>
    </row>
    <row r="55" spans="1:8" ht="13.5" customHeight="1">
      <c r="A55" s="458"/>
      <c r="B55" s="458"/>
      <c r="C55" s="458"/>
      <c r="D55" s="458"/>
      <c r="E55" s="458"/>
      <c r="F55" s="458"/>
      <c r="G55" s="458"/>
    </row>
  </sheetData>
  <mergeCells count="6">
    <mergeCell ref="C33:G33"/>
    <mergeCell ref="A3:B4"/>
    <mergeCell ref="C3:E3"/>
    <mergeCell ref="F3:F4"/>
    <mergeCell ref="G3:G4"/>
    <mergeCell ref="C5:G5"/>
  </mergeCells>
  <phoneticPr fontId="3"/>
  <pageMargins left="0.78740157480314965" right="0.59055118110236227" top="0.78740157480314965" bottom="0.78740157480314965" header="0.51181102362204722" footer="0.51181102362204722"/>
  <pageSetup paperSize="9" scale="97" orientation="portrait" horizontalDpi="4294967293"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 defaultRowHeight="13.2"/>
  <cols>
    <col min="1" max="1" width="21.109375" style="4191" customWidth="1"/>
    <col min="2" max="2" width="1.44140625" style="4191" customWidth="1"/>
    <col min="3" max="7" width="12.6640625" style="4191" customWidth="1"/>
    <col min="8" max="16384" width="9" style="4191"/>
  </cols>
  <sheetData>
    <row r="1" spans="1:8" ht="19.2">
      <c r="A1" s="4209" t="s">
        <v>7065</v>
      </c>
      <c r="B1" s="4190"/>
      <c r="C1" s="4190"/>
      <c r="D1" s="4190"/>
      <c r="E1" s="4190"/>
      <c r="F1" s="4190"/>
      <c r="G1" s="4190"/>
    </row>
    <row r="2" spans="1:8" ht="13.8" thickBot="1">
      <c r="A2" s="4192" t="s">
        <v>3813</v>
      </c>
      <c r="B2" s="4192"/>
      <c r="C2" s="4192"/>
      <c r="D2" s="4192"/>
      <c r="E2" s="4192"/>
      <c r="F2" s="4192"/>
      <c r="G2" s="4193" t="s">
        <v>7066</v>
      </c>
    </row>
    <row r="3" spans="1:8">
      <c r="A3" s="6354" t="s">
        <v>7030</v>
      </c>
      <c r="B3" s="6355"/>
      <c r="C3" s="6355" t="s">
        <v>7013</v>
      </c>
      <c r="D3" s="6355"/>
      <c r="E3" s="6355"/>
      <c r="F3" s="6355" t="s">
        <v>7014</v>
      </c>
      <c r="G3" s="6358" t="s">
        <v>7015</v>
      </c>
    </row>
    <row r="4" spans="1:8">
      <c r="A4" s="6356"/>
      <c r="B4" s="6357"/>
      <c r="C4" s="4195" t="s">
        <v>16</v>
      </c>
      <c r="D4" s="4195" t="s">
        <v>7016</v>
      </c>
      <c r="E4" s="4195" t="s">
        <v>7017</v>
      </c>
      <c r="F4" s="6357"/>
      <c r="G4" s="6359"/>
    </row>
    <row r="5" spans="1:8" ht="18.75" customHeight="1">
      <c r="A5" s="4210"/>
      <c r="B5" s="4210"/>
      <c r="C5" s="6360" t="s">
        <v>7067</v>
      </c>
      <c r="D5" s="6361"/>
      <c r="E5" s="6361"/>
      <c r="F5" s="6361"/>
      <c r="G5" s="6361"/>
    </row>
    <row r="6" spans="1:8" ht="22.5" customHeight="1">
      <c r="A6" s="4197" t="s">
        <v>2163</v>
      </c>
      <c r="B6" s="4197"/>
      <c r="C6" s="4204">
        <v>2</v>
      </c>
      <c r="D6" s="4203" t="s">
        <v>356</v>
      </c>
      <c r="E6" s="4203">
        <v>2</v>
      </c>
      <c r="F6" s="4203">
        <v>2</v>
      </c>
      <c r="G6" s="4203" t="s">
        <v>356</v>
      </c>
    </row>
    <row r="7" spans="1:8" ht="22.5" customHeight="1">
      <c r="A7" s="4211" t="s">
        <v>2164</v>
      </c>
      <c r="B7" s="4197"/>
      <c r="C7" s="4204">
        <v>4</v>
      </c>
      <c r="D7" s="4203" t="s">
        <v>356</v>
      </c>
      <c r="E7" s="4203">
        <v>4</v>
      </c>
      <c r="F7" s="4203">
        <v>3</v>
      </c>
      <c r="G7" s="4203">
        <v>1</v>
      </c>
    </row>
    <row r="8" spans="1:8" ht="22.5" customHeight="1">
      <c r="A8" s="4211" t="s">
        <v>2165</v>
      </c>
      <c r="B8" s="4197"/>
      <c r="C8" s="4204">
        <v>1</v>
      </c>
      <c r="D8" s="4203">
        <v>1</v>
      </c>
      <c r="E8" s="4203" t="s">
        <v>356</v>
      </c>
      <c r="F8" s="4203">
        <v>1</v>
      </c>
      <c r="G8" s="4203" t="s">
        <v>356</v>
      </c>
    </row>
    <row r="9" spans="1:8" ht="22.5" customHeight="1">
      <c r="A9" s="4211" t="s">
        <v>2166</v>
      </c>
      <c r="B9" s="4197"/>
      <c r="C9" s="4204">
        <v>3</v>
      </c>
      <c r="D9" s="4203" t="s">
        <v>356</v>
      </c>
      <c r="E9" s="4203">
        <v>3</v>
      </c>
      <c r="F9" s="4203">
        <v>2</v>
      </c>
      <c r="G9" s="4203">
        <v>1</v>
      </c>
    </row>
    <row r="10" spans="1:8" ht="22.5" customHeight="1">
      <c r="A10" s="4212" t="s">
        <v>2167</v>
      </c>
      <c r="B10" s="4200"/>
      <c r="C10" s="4214">
        <v>4</v>
      </c>
      <c r="D10" s="4215">
        <v>1</v>
      </c>
      <c r="E10" s="4215">
        <v>3</v>
      </c>
      <c r="F10" s="4215">
        <v>4</v>
      </c>
      <c r="G10" s="4215" t="s">
        <v>356</v>
      </c>
      <c r="H10" s="4196"/>
    </row>
    <row r="11" spans="1:8" ht="22.5" customHeight="1">
      <c r="A11" s="4202" t="s">
        <v>7068</v>
      </c>
      <c r="B11" s="4202"/>
      <c r="C11" s="4204">
        <v>2</v>
      </c>
      <c r="D11" s="4203" t="s">
        <v>356</v>
      </c>
      <c r="E11" s="4203">
        <v>2</v>
      </c>
      <c r="F11" s="4203">
        <v>2</v>
      </c>
      <c r="G11" s="4203" t="s">
        <v>356</v>
      </c>
      <c r="H11" s="4196"/>
    </row>
    <row r="12" spans="1:8" ht="22.5" customHeight="1">
      <c r="A12" s="4202" t="s">
        <v>7069</v>
      </c>
      <c r="B12" s="4202"/>
      <c r="C12" s="4204" t="s">
        <v>356</v>
      </c>
      <c r="D12" s="4203" t="s">
        <v>356</v>
      </c>
      <c r="E12" s="4203" t="s">
        <v>356</v>
      </c>
      <c r="F12" s="4203" t="s">
        <v>356</v>
      </c>
      <c r="G12" s="4203" t="s">
        <v>356</v>
      </c>
      <c r="H12" s="4196"/>
    </row>
    <row r="13" spans="1:8" ht="22.5" customHeight="1">
      <c r="A13" s="4202" t="s">
        <v>7070</v>
      </c>
      <c r="B13" s="4202"/>
      <c r="C13" s="4204">
        <v>2</v>
      </c>
      <c r="D13" s="4203">
        <v>1</v>
      </c>
      <c r="E13" s="4203">
        <v>1</v>
      </c>
      <c r="F13" s="4203">
        <v>2</v>
      </c>
      <c r="G13" s="4203" t="s">
        <v>356</v>
      </c>
      <c r="H13" s="4196"/>
    </row>
    <row r="14" spans="1:8" ht="22.5" customHeight="1">
      <c r="A14" s="4202" t="s">
        <v>7071</v>
      </c>
      <c r="B14" s="4202"/>
      <c r="C14" s="4204" t="s">
        <v>356</v>
      </c>
      <c r="D14" s="4203" t="s">
        <v>356</v>
      </c>
      <c r="E14" s="4203" t="s">
        <v>356</v>
      </c>
      <c r="F14" s="4203" t="s">
        <v>356</v>
      </c>
      <c r="G14" s="4203" t="s">
        <v>356</v>
      </c>
      <c r="H14" s="4196"/>
    </row>
    <row r="15" spans="1:8" ht="22.5" customHeight="1">
      <c r="A15" s="4202" t="s">
        <v>7072</v>
      </c>
      <c r="B15" s="4202"/>
      <c r="C15" s="4204" t="s">
        <v>356</v>
      </c>
      <c r="D15" s="4203" t="s">
        <v>356</v>
      </c>
      <c r="E15" s="4203" t="s">
        <v>356</v>
      </c>
      <c r="F15" s="4203" t="s">
        <v>356</v>
      </c>
      <c r="G15" s="4203" t="s">
        <v>356</v>
      </c>
      <c r="H15" s="4196"/>
    </row>
    <row r="16" spans="1:8" ht="22.5" customHeight="1">
      <c r="A16" s="4202" t="s">
        <v>7073</v>
      </c>
      <c r="B16" s="4202"/>
      <c r="C16" s="4204" t="s">
        <v>356</v>
      </c>
      <c r="D16" s="4203" t="s">
        <v>356</v>
      </c>
      <c r="E16" s="4203" t="s">
        <v>356</v>
      </c>
      <c r="F16" s="4203" t="s">
        <v>356</v>
      </c>
      <c r="G16" s="4203" t="s">
        <v>356</v>
      </c>
      <c r="H16" s="4196"/>
    </row>
    <row r="17" spans="1:8" ht="22.5" customHeight="1">
      <c r="A17" s="4202" t="s">
        <v>7074</v>
      </c>
      <c r="B17" s="4202"/>
      <c r="C17" s="4204" t="s">
        <v>356</v>
      </c>
      <c r="D17" s="4203" t="s">
        <v>356</v>
      </c>
      <c r="E17" s="4203" t="s">
        <v>356</v>
      </c>
      <c r="F17" s="4203" t="s">
        <v>356</v>
      </c>
      <c r="G17" s="4203" t="s">
        <v>356</v>
      </c>
      <c r="H17" s="4196"/>
    </row>
    <row r="18" spans="1:8">
      <c r="A18" s="4202"/>
      <c r="B18" s="4202"/>
      <c r="C18" s="4204"/>
      <c r="D18" s="4203"/>
      <c r="E18" s="4203"/>
      <c r="F18" s="4203"/>
      <c r="G18" s="4203"/>
      <c r="H18" s="4196"/>
    </row>
    <row r="19" spans="1:8" ht="18.75" customHeight="1">
      <c r="A19" s="4197"/>
      <c r="B19" s="4197"/>
      <c r="C19" s="6352" t="s">
        <v>7075</v>
      </c>
      <c r="D19" s="6353"/>
      <c r="E19" s="6353"/>
      <c r="F19" s="6353"/>
      <c r="G19" s="6353"/>
      <c r="H19" s="4196"/>
    </row>
    <row r="20" spans="1:8" ht="21.75" customHeight="1">
      <c r="A20" s="4197" t="s">
        <v>2163</v>
      </c>
      <c r="B20" s="4197"/>
      <c r="C20" s="3156">
        <v>162</v>
      </c>
      <c r="D20" s="3157">
        <v>32</v>
      </c>
      <c r="E20" s="3157">
        <v>130</v>
      </c>
      <c r="F20" s="3157">
        <v>129</v>
      </c>
      <c r="G20" s="3157">
        <v>33</v>
      </c>
      <c r="H20" s="4196"/>
    </row>
    <row r="21" spans="1:8" ht="21.75" customHeight="1">
      <c r="A21" s="4211" t="s">
        <v>2164</v>
      </c>
      <c r="B21" s="4197"/>
      <c r="C21" s="3156">
        <v>129</v>
      </c>
      <c r="D21" s="3157">
        <v>33</v>
      </c>
      <c r="E21" s="3157">
        <v>96</v>
      </c>
      <c r="F21" s="3157">
        <v>113</v>
      </c>
      <c r="G21" s="3157">
        <v>16</v>
      </c>
      <c r="H21" s="4196"/>
    </row>
    <row r="22" spans="1:8" ht="21.75" customHeight="1">
      <c r="A22" s="4211" t="s">
        <v>2165</v>
      </c>
      <c r="B22" s="4197"/>
      <c r="C22" s="3156">
        <v>87</v>
      </c>
      <c r="D22" s="3157">
        <v>16</v>
      </c>
      <c r="E22" s="3157">
        <v>71</v>
      </c>
      <c r="F22" s="3157">
        <v>73</v>
      </c>
      <c r="G22" s="3157">
        <v>14</v>
      </c>
      <c r="H22" s="4196"/>
    </row>
    <row r="23" spans="1:8" ht="21.75" customHeight="1">
      <c r="A23" s="4211" t="s">
        <v>2166</v>
      </c>
      <c r="B23" s="4197"/>
      <c r="C23" s="3156">
        <v>108</v>
      </c>
      <c r="D23" s="3157">
        <v>14</v>
      </c>
      <c r="E23" s="3157">
        <v>94</v>
      </c>
      <c r="F23" s="3157">
        <v>93</v>
      </c>
      <c r="G23" s="3157">
        <v>15</v>
      </c>
      <c r="H23" s="4196"/>
    </row>
    <row r="24" spans="1:8" ht="21.75" customHeight="1">
      <c r="A24" s="4212" t="s">
        <v>2167</v>
      </c>
      <c r="B24" s="4200"/>
      <c r="C24" s="4205">
        <v>90</v>
      </c>
      <c r="D24" s="3175">
        <v>15</v>
      </c>
      <c r="E24" s="3175">
        <v>75</v>
      </c>
      <c r="F24" s="3175">
        <v>66</v>
      </c>
      <c r="G24" s="3175">
        <v>24</v>
      </c>
      <c r="H24" s="4196"/>
    </row>
    <row r="25" spans="1:8" ht="21.75" customHeight="1">
      <c r="A25" s="4202" t="s">
        <v>7068</v>
      </c>
      <c r="B25" s="4202"/>
      <c r="C25" s="3156">
        <v>57</v>
      </c>
      <c r="D25" s="3157">
        <v>9</v>
      </c>
      <c r="E25" s="3157">
        <v>48</v>
      </c>
      <c r="F25" s="3157">
        <v>48</v>
      </c>
      <c r="G25" s="3157">
        <v>9</v>
      </c>
      <c r="H25" s="4196"/>
    </row>
    <row r="26" spans="1:8" ht="21.75" customHeight="1">
      <c r="A26" s="4202" t="s">
        <v>7069</v>
      </c>
      <c r="B26" s="4202"/>
      <c r="C26" s="3156">
        <v>16</v>
      </c>
      <c r="D26" s="1640">
        <v>2</v>
      </c>
      <c r="E26" s="1640">
        <v>14</v>
      </c>
      <c r="F26" s="1640">
        <v>8</v>
      </c>
      <c r="G26" s="1640">
        <v>8</v>
      </c>
      <c r="H26" s="4196"/>
    </row>
    <row r="27" spans="1:8" ht="21.75" customHeight="1">
      <c r="A27" s="4202" t="s">
        <v>7070</v>
      </c>
      <c r="B27" s="4202"/>
      <c r="C27" s="4216" t="s">
        <v>356</v>
      </c>
      <c r="D27" s="4217" t="s">
        <v>356</v>
      </c>
      <c r="E27" s="4217" t="s">
        <v>356</v>
      </c>
      <c r="F27" s="4217" t="s">
        <v>356</v>
      </c>
      <c r="G27" s="4217" t="s">
        <v>356</v>
      </c>
      <c r="H27" s="4196"/>
    </row>
    <row r="28" spans="1:8" ht="21.75" customHeight="1">
      <c r="A28" s="4202" t="s">
        <v>7071</v>
      </c>
      <c r="B28" s="4202"/>
      <c r="C28" s="3156">
        <v>9</v>
      </c>
      <c r="D28" s="4203">
        <v>2</v>
      </c>
      <c r="E28" s="1640">
        <v>7</v>
      </c>
      <c r="F28" s="1640">
        <v>5</v>
      </c>
      <c r="G28" s="4203">
        <v>4</v>
      </c>
      <c r="H28" s="4196"/>
    </row>
    <row r="29" spans="1:8" ht="21.75" customHeight="1">
      <c r="A29" s="4202" t="s">
        <v>7073</v>
      </c>
      <c r="B29" s="4202"/>
      <c r="C29" s="3156">
        <v>6</v>
      </c>
      <c r="D29" s="1640">
        <v>2</v>
      </c>
      <c r="E29" s="1640">
        <v>4</v>
      </c>
      <c r="F29" s="1640">
        <v>5</v>
      </c>
      <c r="G29" s="1640">
        <v>1</v>
      </c>
      <c r="H29" s="4196"/>
    </row>
    <row r="30" spans="1:8" ht="21.75" customHeight="1">
      <c r="A30" s="4202" t="s">
        <v>7074</v>
      </c>
      <c r="B30" s="4202"/>
      <c r="C30" s="4216" t="s">
        <v>356</v>
      </c>
      <c r="D30" s="4217" t="s">
        <v>356</v>
      </c>
      <c r="E30" s="4217" t="s">
        <v>356</v>
      </c>
      <c r="F30" s="4217" t="s">
        <v>356</v>
      </c>
      <c r="G30" s="4217" t="s">
        <v>356</v>
      </c>
      <c r="H30" s="4196"/>
    </row>
    <row r="31" spans="1:8" ht="21.75" customHeight="1" thickBot="1">
      <c r="A31" s="4206" t="s">
        <v>7076</v>
      </c>
      <c r="B31" s="4206"/>
      <c r="C31" s="4207">
        <v>2</v>
      </c>
      <c r="D31" s="1646" t="s">
        <v>356</v>
      </c>
      <c r="E31" s="1646">
        <v>2</v>
      </c>
      <c r="F31" s="1646" t="s">
        <v>356</v>
      </c>
      <c r="G31" s="1646">
        <v>2</v>
      </c>
      <c r="H31" s="4196"/>
    </row>
    <row r="32" spans="1:8" ht="15" customHeight="1">
      <c r="A32" s="4192" t="s">
        <v>7063</v>
      </c>
      <c r="B32" s="4192"/>
      <c r="C32" s="4192"/>
      <c r="D32" s="4192"/>
      <c r="E32" s="4192"/>
      <c r="F32" s="4192"/>
      <c r="G32" s="4192"/>
    </row>
  </sheetData>
  <mergeCells count="6">
    <mergeCell ref="C19:G19"/>
    <mergeCell ref="A3:B4"/>
    <mergeCell ref="C3:E3"/>
    <mergeCell ref="F3:F4"/>
    <mergeCell ref="G3:G4"/>
    <mergeCell ref="C5:G5"/>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view="pageBreakPreview" zoomScaleNormal="100" zoomScaleSheetLayoutView="100" workbookViewId="0"/>
  </sheetViews>
  <sheetFormatPr defaultColWidth="9" defaultRowHeight="13.2"/>
  <cols>
    <col min="1" max="1" width="9.6640625" style="441" customWidth="1"/>
    <col min="2" max="2" width="8.88671875" style="89" customWidth="1"/>
    <col min="3" max="5" width="8.6640625" style="128" customWidth="1"/>
    <col min="6" max="6" width="9.6640625" style="441" customWidth="1"/>
    <col min="7" max="7" width="8" style="89" bestFit="1" customWidth="1"/>
    <col min="8" max="10" width="8.33203125" style="89" customWidth="1"/>
    <col min="11" max="11" width="6.77734375" style="441" customWidth="1"/>
    <col min="12" max="16384" width="9" style="441"/>
  </cols>
  <sheetData>
    <row r="1" spans="1:16" ht="21" customHeight="1">
      <c r="A1" s="86" t="s">
        <v>1340</v>
      </c>
      <c r="B1" s="685"/>
      <c r="C1" s="686"/>
      <c r="D1" s="686"/>
      <c r="E1" s="686"/>
      <c r="F1" s="87"/>
      <c r="G1" s="685"/>
      <c r="H1" s="685"/>
      <c r="I1" s="685"/>
      <c r="J1" s="685"/>
    </row>
    <row r="2" spans="1:16" s="89" customFormat="1" ht="13.5" customHeight="1" thickBot="1">
      <c r="A2" s="624" t="s">
        <v>1273</v>
      </c>
      <c r="B2" s="624"/>
      <c r="C2" s="623"/>
      <c r="D2" s="623"/>
      <c r="E2" s="623"/>
      <c r="F2" s="624"/>
      <c r="G2" s="624"/>
      <c r="H2" s="624"/>
      <c r="I2" s="478"/>
      <c r="J2" s="478" t="s">
        <v>1341</v>
      </c>
    </row>
    <row r="3" spans="1:16" s="89" customFormat="1" ht="13.8" customHeight="1">
      <c r="A3" s="4528" t="s">
        <v>1342</v>
      </c>
      <c r="B3" s="4529" t="s">
        <v>1343</v>
      </c>
      <c r="C3" s="4596" t="s">
        <v>1344</v>
      </c>
      <c r="D3" s="4596"/>
      <c r="E3" s="4523"/>
      <c r="F3" s="4597" t="s">
        <v>1342</v>
      </c>
      <c r="G3" s="4591" t="s">
        <v>1343</v>
      </c>
      <c r="H3" s="4594" t="s">
        <v>1344</v>
      </c>
      <c r="I3" s="4594"/>
      <c r="J3" s="4594"/>
    </row>
    <row r="4" spans="1:16" s="89" customFormat="1" ht="13.8" customHeight="1">
      <c r="A4" s="4529"/>
      <c r="B4" s="4541"/>
      <c r="C4" s="434" t="s">
        <v>1345</v>
      </c>
      <c r="D4" s="434" t="s">
        <v>1346</v>
      </c>
      <c r="E4" s="435" t="s">
        <v>1347</v>
      </c>
      <c r="F4" s="4598"/>
      <c r="G4" s="4569"/>
      <c r="H4" s="534" t="s">
        <v>1345</v>
      </c>
      <c r="I4" s="534" t="s">
        <v>1346</v>
      </c>
      <c r="J4" s="687" t="s">
        <v>1347</v>
      </c>
    </row>
    <row r="5" spans="1:16" s="89" customFormat="1" ht="18" customHeight="1">
      <c r="A5" s="688" t="s">
        <v>1345</v>
      </c>
      <c r="B5" s="592">
        <v>212620</v>
      </c>
      <c r="C5" s="689">
        <v>465402</v>
      </c>
      <c r="D5" s="689">
        <v>226887</v>
      </c>
      <c r="E5" s="689">
        <v>238515</v>
      </c>
      <c r="F5" s="690" t="s">
        <v>1348</v>
      </c>
      <c r="G5" s="691">
        <v>1173</v>
      </c>
      <c r="H5" s="692">
        <v>2799</v>
      </c>
      <c r="I5" s="692">
        <v>1361</v>
      </c>
      <c r="J5" s="692">
        <v>1438</v>
      </c>
      <c r="K5" s="693"/>
      <c r="L5" s="693"/>
      <c r="M5" s="693"/>
      <c r="N5" s="693"/>
    </row>
    <row r="6" spans="1:16" s="89" customFormat="1" ht="18" customHeight="1">
      <c r="A6" s="694" t="s">
        <v>1349</v>
      </c>
      <c r="B6" s="695">
        <v>1626</v>
      </c>
      <c r="C6" s="696">
        <v>4023</v>
      </c>
      <c r="D6" s="696">
        <v>1950</v>
      </c>
      <c r="E6" s="696">
        <v>2073</v>
      </c>
      <c r="F6" s="697" t="s">
        <v>1350</v>
      </c>
      <c r="G6" s="698">
        <v>1736</v>
      </c>
      <c r="H6" s="692">
        <v>4239</v>
      </c>
      <c r="I6" s="692">
        <v>2070</v>
      </c>
      <c r="J6" s="692">
        <v>2169</v>
      </c>
    </row>
    <row r="7" spans="1:16" s="89" customFormat="1" ht="18" customHeight="1">
      <c r="A7" s="694" t="s">
        <v>1351</v>
      </c>
      <c r="B7" s="695">
        <v>3696</v>
      </c>
      <c r="C7" s="696">
        <v>7772</v>
      </c>
      <c r="D7" s="696">
        <v>3822</v>
      </c>
      <c r="E7" s="696">
        <v>3950</v>
      </c>
      <c r="F7" s="697" t="s">
        <v>1352</v>
      </c>
      <c r="G7" s="698">
        <v>4258</v>
      </c>
      <c r="H7" s="692">
        <v>10185</v>
      </c>
      <c r="I7" s="692">
        <v>5049</v>
      </c>
      <c r="J7" s="692">
        <v>5136</v>
      </c>
    </row>
    <row r="8" spans="1:16" s="89" customFormat="1" ht="18" customHeight="1">
      <c r="A8" s="694" t="s">
        <v>1353</v>
      </c>
      <c r="B8" s="695">
        <v>3210</v>
      </c>
      <c r="C8" s="696">
        <v>6002</v>
      </c>
      <c r="D8" s="696">
        <v>2755</v>
      </c>
      <c r="E8" s="696">
        <v>3247</v>
      </c>
      <c r="F8" s="697" t="s">
        <v>1354</v>
      </c>
      <c r="G8" s="698">
        <v>5280</v>
      </c>
      <c r="H8" s="692">
        <v>10632</v>
      </c>
      <c r="I8" s="692">
        <v>5225</v>
      </c>
      <c r="J8" s="692">
        <v>5407</v>
      </c>
    </row>
    <row r="9" spans="1:16" s="89" customFormat="1" ht="18" customHeight="1">
      <c r="A9" s="694" t="s">
        <v>1355</v>
      </c>
      <c r="B9" s="699">
        <v>1743</v>
      </c>
      <c r="C9" s="571">
        <v>3714</v>
      </c>
      <c r="D9" s="571">
        <v>2187</v>
      </c>
      <c r="E9" s="571">
        <v>1527</v>
      </c>
      <c r="F9" s="697" t="s">
        <v>1356</v>
      </c>
      <c r="G9" s="698">
        <v>2187</v>
      </c>
      <c r="H9" s="692">
        <v>4906</v>
      </c>
      <c r="I9" s="692">
        <v>2309</v>
      </c>
      <c r="J9" s="692">
        <v>2597</v>
      </c>
    </row>
    <row r="10" spans="1:16" s="89" customFormat="1" ht="18" customHeight="1">
      <c r="A10" s="694" t="s">
        <v>1357</v>
      </c>
      <c r="B10" s="695">
        <v>2617</v>
      </c>
      <c r="C10" s="696">
        <v>6042</v>
      </c>
      <c r="D10" s="696">
        <v>2856</v>
      </c>
      <c r="E10" s="696">
        <v>3186</v>
      </c>
      <c r="F10" s="697" t="s">
        <v>1358</v>
      </c>
      <c r="G10" s="698">
        <v>2197</v>
      </c>
      <c r="H10" s="692">
        <v>4107</v>
      </c>
      <c r="I10" s="692">
        <v>1947</v>
      </c>
      <c r="J10" s="692">
        <v>2160</v>
      </c>
      <c r="L10" s="700"/>
      <c r="M10" s="701"/>
      <c r="N10" s="702"/>
      <c r="O10" s="702"/>
      <c r="P10" s="702"/>
    </row>
    <row r="11" spans="1:16" s="89" customFormat="1" ht="18" customHeight="1">
      <c r="A11" s="694" t="s">
        <v>1359</v>
      </c>
      <c r="B11" s="699">
        <v>1134</v>
      </c>
      <c r="C11" s="571">
        <v>2593</v>
      </c>
      <c r="D11" s="571">
        <v>1197</v>
      </c>
      <c r="E11" s="571">
        <v>1396</v>
      </c>
      <c r="F11" s="697" t="s">
        <v>1360</v>
      </c>
      <c r="G11" s="698">
        <v>2047</v>
      </c>
      <c r="H11" s="692">
        <v>4164</v>
      </c>
      <c r="I11" s="692">
        <v>2192</v>
      </c>
      <c r="J11" s="692">
        <v>1972</v>
      </c>
    </row>
    <row r="12" spans="1:16" s="89" customFormat="1" ht="18" customHeight="1">
      <c r="A12" s="694" t="s">
        <v>1361</v>
      </c>
      <c r="B12" s="695">
        <v>2396</v>
      </c>
      <c r="C12" s="696">
        <v>5183</v>
      </c>
      <c r="D12" s="696">
        <v>2471</v>
      </c>
      <c r="E12" s="696">
        <v>2712</v>
      </c>
      <c r="F12" s="697" t="s">
        <v>739</v>
      </c>
      <c r="G12" s="698">
        <v>4766</v>
      </c>
      <c r="H12" s="692">
        <v>9356</v>
      </c>
      <c r="I12" s="692">
        <v>4416</v>
      </c>
      <c r="J12" s="692">
        <v>4940</v>
      </c>
    </row>
    <row r="13" spans="1:16" s="89" customFormat="1" ht="18" customHeight="1">
      <c r="A13" s="694" t="s">
        <v>1362</v>
      </c>
      <c r="B13" s="695">
        <v>2681</v>
      </c>
      <c r="C13" s="696">
        <v>6363</v>
      </c>
      <c r="D13" s="696">
        <v>3041</v>
      </c>
      <c r="E13" s="696">
        <v>3322</v>
      </c>
      <c r="F13" s="697" t="s">
        <v>1363</v>
      </c>
      <c r="G13" s="698">
        <v>3240</v>
      </c>
      <c r="H13" s="692">
        <v>6411</v>
      </c>
      <c r="I13" s="692">
        <v>2986</v>
      </c>
      <c r="J13" s="692">
        <v>3425</v>
      </c>
    </row>
    <row r="14" spans="1:16" s="89" customFormat="1" ht="18" customHeight="1">
      <c r="A14" s="703" t="s">
        <v>1364</v>
      </c>
      <c r="B14" s="695">
        <v>5085</v>
      </c>
      <c r="C14" s="696">
        <v>10182</v>
      </c>
      <c r="D14" s="696">
        <v>5125</v>
      </c>
      <c r="E14" s="696">
        <v>5057</v>
      </c>
      <c r="F14" s="697" t="s">
        <v>1365</v>
      </c>
      <c r="G14" s="698">
        <v>486</v>
      </c>
      <c r="H14" s="692">
        <v>1152</v>
      </c>
      <c r="I14" s="692">
        <v>543</v>
      </c>
      <c r="J14" s="692">
        <v>609</v>
      </c>
    </row>
    <row r="15" spans="1:16" s="89" customFormat="1" ht="18" customHeight="1">
      <c r="A15" s="694" t="s">
        <v>1366</v>
      </c>
      <c r="B15" s="695">
        <v>291</v>
      </c>
      <c r="C15" s="696">
        <v>585</v>
      </c>
      <c r="D15" s="696">
        <v>276</v>
      </c>
      <c r="E15" s="696">
        <v>309</v>
      </c>
      <c r="F15" s="697" t="s">
        <v>1367</v>
      </c>
      <c r="G15" s="698">
        <v>1474</v>
      </c>
      <c r="H15" s="692">
        <v>3059</v>
      </c>
      <c r="I15" s="692">
        <v>1607</v>
      </c>
      <c r="J15" s="692">
        <v>1452</v>
      </c>
    </row>
    <row r="16" spans="1:16" s="89" customFormat="1" ht="18" customHeight="1">
      <c r="A16" s="694" t="s">
        <v>1368</v>
      </c>
      <c r="B16" s="695">
        <v>898</v>
      </c>
      <c r="C16" s="696">
        <v>1742</v>
      </c>
      <c r="D16" s="696">
        <v>830</v>
      </c>
      <c r="E16" s="696">
        <v>912</v>
      </c>
      <c r="F16" s="704" t="s">
        <v>1369</v>
      </c>
      <c r="G16" s="698">
        <v>3335</v>
      </c>
      <c r="H16" s="705">
        <v>6496</v>
      </c>
      <c r="I16" s="705">
        <v>2990</v>
      </c>
      <c r="J16" s="705">
        <v>3506</v>
      </c>
    </row>
    <row r="17" spans="1:10" s="89" customFormat="1" ht="18" customHeight="1">
      <c r="A17" s="694" t="s">
        <v>1370</v>
      </c>
      <c r="B17" s="695">
        <v>4572</v>
      </c>
      <c r="C17" s="696">
        <v>11098</v>
      </c>
      <c r="D17" s="696">
        <v>5359</v>
      </c>
      <c r="E17" s="696">
        <v>5739</v>
      </c>
      <c r="F17" s="697" t="s">
        <v>1371</v>
      </c>
      <c r="G17" s="698">
        <v>3440</v>
      </c>
      <c r="H17" s="692">
        <v>7168</v>
      </c>
      <c r="I17" s="692">
        <v>3413</v>
      </c>
      <c r="J17" s="692">
        <v>3755</v>
      </c>
    </row>
    <row r="18" spans="1:10" s="89" customFormat="1" ht="18" customHeight="1">
      <c r="A18" s="694" t="s">
        <v>1372</v>
      </c>
      <c r="B18" s="695">
        <v>3213</v>
      </c>
      <c r="C18" s="696">
        <v>7503</v>
      </c>
      <c r="D18" s="696">
        <v>3594</v>
      </c>
      <c r="E18" s="696">
        <v>3909</v>
      </c>
      <c r="F18" s="704" t="s">
        <v>1373</v>
      </c>
      <c r="G18" s="698">
        <v>3488</v>
      </c>
      <c r="H18" s="705">
        <v>7093</v>
      </c>
      <c r="I18" s="705">
        <v>3607</v>
      </c>
      <c r="J18" s="705">
        <v>3486</v>
      </c>
    </row>
    <row r="19" spans="1:10" s="89" customFormat="1" ht="18" customHeight="1">
      <c r="A19" s="703" t="s">
        <v>1374</v>
      </c>
      <c r="B19" s="695">
        <v>2780</v>
      </c>
      <c r="C19" s="696">
        <v>6406</v>
      </c>
      <c r="D19" s="696">
        <v>3124</v>
      </c>
      <c r="E19" s="696">
        <v>3282</v>
      </c>
      <c r="F19" s="697" t="s">
        <v>1375</v>
      </c>
      <c r="G19" s="698">
        <v>2708</v>
      </c>
      <c r="H19" s="692">
        <v>6159</v>
      </c>
      <c r="I19" s="692">
        <v>2958</v>
      </c>
      <c r="J19" s="692">
        <v>3201</v>
      </c>
    </row>
    <row r="20" spans="1:10" s="89" customFormat="1" ht="18" customHeight="1">
      <c r="A20" s="694" t="s">
        <v>1376</v>
      </c>
      <c r="B20" s="695">
        <v>1381</v>
      </c>
      <c r="C20" s="696">
        <v>3296</v>
      </c>
      <c r="D20" s="696">
        <v>1613</v>
      </c>
      <c r="E20" s="696">
        <v>1683</v>
      </c>
      <c r="F20" s="697" t="s">
        <v>1377</v>
      </c>
      <c r="G20" s="698">
        <v>3101</v>
      </c>
      <c r="H20" s="692">
        <v>6837</v>
      </c>
      <c r="I20" s="692">
        <v>3333</v>
      </c>
      <c r="J20" s="692">
        <v>3504</v>
      </c>
    </row>
    <row r="21" spans="1:10" s="89" customFormat="1" ht="18" customHeight="1">
      <c r="A21" s="694" t="s">
        <v>1378</v>
      </c>
      <c r="B21" s="695">
        <v>3473</v>
      </c>
      <c r="C21" s="696">
        <v>7295</v>
      </c>
      <c r="D21" s="696">
        <v>3662</v>
      </c>
      <c r="E21" s="696">
        <v>3633</v>
      </c>
      <c r="F21" s="697" t="s">
        <v>1379</v>
      </c>
      <c r="G21" s="698">
        <v>108</v>
      </c>
      <c r="H21" s="692">
        <v>197</v>
      </c>
      <c r="I21" s="692">
        <v>107</v>
      </c>
      <c r="J21" s="692">
        <v>90</v>
      </c>
    </row>
    <row r="22" spans="1:10" s="89" customFormat="1" ht="18" customHeight="1">
      <c r="A22" s="694" t="s">
        <v>1380</v>
      </c>
      <c r="B22" s="695">
        <v>3701</v>
      </c>
      <c r="C22" s="696">
        <v>8553</v>
      </c>
      <c r="D22" s="696">
        <v>4246</v>
      </c>
      <c r="E22" s="696">
        <v>4307</v>
      </c>
      <c r="F22" s="697" t="s">
        <v>1381</v>
      </c>
      <c r="G22" s="698">
        <v>3668</v>
      </c>
      <c r="H22" s="692">
        <v>7630</v>
      </c>
      <c r="I22" s="692">
        <v>3701</v>
      </c>
      <c r="J22" s="692">
        <v>3929</v>
      </c>
    </row>
    <row r="23" spans="1:10" s="89" customFormat="1" ht="18" customHeight="1">
      <c r="A23" s="694" t="s">
        <v>1382</v>
      </c>
      <c r="B23" s="695">
        <v>2996</v>
      </c>
      <c r="C23" s="696">
        <v>5694</v>
      </c>
      <c r="D23" s="696">
        <v>2697</v>
      </c>
      <c r="E23" s="696">
        <v>2997</v>
      </c>
      <c r="F23" s="697" t="s">
        <v>1383</v>
      </c>
      <c r="G23" s="698">
        <v>1610</v>
      </c>
      <c r="H23" s="692">
        <v>3745</v>
      </c>
      <c r="I23" s="692">
        <v>1833</v>
      </c>
      <c r="J23" s="692">
        <v>1912</v>
      </c>
    </row>
    <row r="24" spans="1:10" s="89" customFormat="1" ht="18" customHeight="1">
      <c r="A24" s="694" t="s">
        <v>1384</v>
      </c>
      <c r="B24" s="695">
        <v>1043</v>
      </c>
      <c r="C24" s="696">
        <v>2520</v>
      </c>
      <c r="D24" s="696">
        <v>1240</v>
      </c>
      <c r="E24" s="696">
        <v>1280</v>
      </c>
      <c r="F24" s="697" t="s">
        <v>1385</v>
      </c>
      <c r="G24" s="698">
        <v>1065</v>
      </c>
      <c r="H24" s="692">
        <v>2364</v>
      </c>
      <c r="I24" s="692">
        <v>1121</v>
      </c>
      <c r="J24" s="692">
        <v>1243</v>
      </c>
    </row>
    <row r="25" spans="1:10" s="89" customFormat="1" ht="18" customHeight="1">
      <c r="A25" s="694" t="s">
        <v>1386</v>
      </c>
      <c r="B25" s="699">
        <v>3061</v>
      </c>
      <c r="C25" s="571">
        <v>6944</v>
      </c>
      <c r="D25" s="571">
        <v>3403</v>
      </c>
      <c r="E25" s="571">
        <v>3541</v>
      </c>
      <c r="F25" s="697" t="s">
        <v>1387</v>
      </c>
      <c r="G25" s="698">
        <v>1351</v>
      </c>
      <c r="H25" s="692">
        <v>2938</v>
      </c>
      <c r="I25" s="692">
        <v>1453</v>
      </c>
      <c r="J25" s="692">
        <v>1485</v>
      </c>
    </row>
    <row r="26" spans="1:10" s="89" customFormat="1" ht="18" customHeight="1">
      <c r="A26" s="694" t="s">
        <v>1388</v>
      </c>
      <c r="B26" s="695">
        <v>4946</v>
      </c>
      <c r="C26" s="696">
        <v>11394</v>
      </c>
      <c r="D26" s="696">
        <v>5514</v>
      </c>
      <c r="E26" s="696">
        <v>5880</v>
      </c>
      <c r="F26" s="704" t="s">
        <v>1389</v>
      </c>
      <c r="G26" s="571">
        <v>2675</v>
      </c>
      <c r="H26" s="571">
        <v>6004</v>
      </c>
      <c r="I26" s="571">
        <v>2918</v>
      </c>
      <c r="J26" s="571">
        <v>3086</v>
      </c>
    </row>
    <row r="27" spans="1:10" s="89" customFormat="1" ht="18" customHeight="1">
      <c r="A27" s="694" t="s">
        <v>1390</v>
      </c>
      <c r="B27" s="695">
        <v>5075</v>
      </c>
      <c r="C27" s="696">
        <v>10866</v>
      </c>
      <c r="D27" s="696">
        <v>5168</v>
      </c>
      <c r="E27" s="696">
        <v>5698</v>
      </c>
      <c r="F27" s="704" t="s">
        <v>1391</v>
      </c>
      <c r="G27" s="571">
        <v>5416</v>
      </c>
      <c r="H27" s="571">
        <v>11093</v>
      </c>
      <c r="I27" s="571">
        <v>5465</v>
      </c>
      <c r="J27" s="571">
        <v>5628</v>
      </c>
    </row>
    <row r="28" spans="1:10" s="89" customFormat="1" ht="18" customHeight="1">
      <c r="A28" s="694" t="s">
        <v>1392</v>
      </c>
      <c r="B28" s="695">
        <v>2704</v>
      </c>
      <c r="C28" s="696">
        <v>5850</v>
      </c>
      <c r="D28" s="696">
        <v>2937</v>
      </c>
      <c r="E28" s="696">
        <v>2913</v>
      </c>
      <c r="F28" s="697" t="s">
        <v>1393</v>
      </c>
      <c r="G28" s="698">
        <v>3933</v>
      </c>
      <c r="H28" s="692">
        <v>9322</v>
      </c>
      <c r="I28" s="692">
        <v>4577</v>
      </c>
      <c r="J28" s="692">
        <v>4745</v>
      </c>
    </row>
    <row r="29" spans="1:10" s="89" customFormat="1" ht="18" customHeight="1">
      <c r="A29" s="694" t="s">
        <v>1394</v>
      </c>
      <c r="B29" s="699">
        <v>4595</v>
      </c>
      <c r="C29" s="571">
        <v>10324</v>
      </c>
      <c r="D29" s="571">
        <v>5044</v>
      </c>
      <c r="E29" s="571">
        <v>5280</v>
      </c>
      <c r="F29" s="697" t="s">
        <v>1395</v>
      </c>
      <c r="G29" s="698">
        <v>6342</v>
      </c>
      <c r="H29" s="692">
        <v>13522</v>
      </c>
      <c r="I29" s="692">
        <v>6622</v>
      </c>
      <c r="J29" s="692">
        <v>6900</v>
      </c>
    </row>
    <row r="30" spans="1:10" s="89" customFormat="1" ht="18" customHeight="1">
      <c r="A30" s="694" t="s">
        <v>1396</v>
      </c>
      <c r="B30" s="695">
        <v>972</v>
      </c>
      <c r="C30" s="696">
        <v>2244</v>
      </c>
      <c r="D30" s="696">
        <v>1081</v>
      </c>
      <c r="E30" s="696">
        <v>1163</v>
      </c>
      <c r="F30" s="697" t="s">
        <v>1397</v>
      </c>
      <c r="G30" s="698">
        <v>4156</v>
      </c>
      <c r="H30" s="692">
        <v>7456</v>
      </c>
      <c r="I30" s="692">
        <v>3552</v>
      </c>
      <c r="J30" s="692">
        <v>3904</v>
      </c>
    </row>
    <row r="31" spans="1:10" s="89" customFormat="1" ht="18" customHeight="1">
      <c r="A31" s="694" t="s">
        <v>1398</v>
      </c>
      <c r="B31" s="695">
        <v>3034</v>
      </c>
      <c r="C31" s="696">
        <v>6599</v>
      </c>
      <c r="D31" s="696">
        <v>3257</v>
      </c>
      <c r="E31" s="696">
        <v>3342</v>
      </c>
      <c r="F31" s="697" t="s">
        <v>1399</v>
      </c>
      <c r="G31" s="698">
        <v>2490</v>
      </c>
      <c r="H31" s="692">
        <v>6036</v>
      </c>
      <c r="I31" s="692">
        <v>2959</v>
      </c>
      <c r="J31" s="692">
        <v>3077</v>
      </c>
    </row>
    <row r="32" spans="1:10" s="89" customFormat="1" ht="18" customHeight="1">
      <c r="A32" s="694" t="s">
        <v>1400</v>
      </c>
      <c r="B32" s="699">
        <v>2383</v>
      </c>
      <c r="C32" s="696">
        <v>4864</v>
      </c>
      <c r="D32" s="696">
        <v>2360</v>
      </c>
      <c r="E32" s="696">
        <v>2504</v>
      </c>
      <c r="F32" s="697" t="s">
        <v>1401</v>
      </c>
      <c r="G32" s="698">
        <v>1040</v>
      </c>
      <c r="H32" s="692">
        <v>2383</v>
      </c>
      <c r="I32" s="692">
        <v>1202</v>
      </c>
      <c r="J32" s="692">
        <v>1181</v>
      </c>
    </row>
    <row r="33" spans="1:11" s="89" customFormat="1" ht="18" customHeight="1">
      <c r="A33" s="600" t="s">
        <v>1402</v>
      </c>
      <c r="B33" s="695">
        <v>964</v>
      </c>
      <c r="C33" s="696">
        <v>2219</v>
      </c>
      <c r="D33" s="696">
        <v>1081</v>
      </c>
      <c r="E33" s="696">
        <v>1138</v>
      </c>
      <c r="F33" s="697" t="s">
        <v>1403</v>
      </c>
      <c r="G33" s="698">
        <v>5270</v>
      </c>
      <c r="H33" s="692">
        <v>12244</v>
      </c>
      <c r="I33" s="692">
        <v>5891</v>
      </c>
      <c r="J33" s="692">
        <v>6353</v>
      </c>
    </row>
    <row r="34" spans="1:11" s="89" customFormat="1" ht="18" customHeight="1">
      <c r="A34" s="600" t="s">
        <v>1404</v>
      </c>
      <c r="B34" s="695">
        <v>4138</v>
      </c>
      <c r="C34" s="696">
        <v>8610</v>
      </c>
      <c r="D34" s="696">
        <v>4099</v>
      </c>
      <c r="E34" s="696">
        <v>4511</v>
      </c>
      <c r="F34" s="706" t="s">
        <v>1405</v>
      </c>
      <c r="G34" s="698">
        <v>5208</v>
      </c>
      <c r="H34" s="692">
        <v>12360</v>
      </c>
      <c r="I34" s="692">
        <v>6004</v>
      </c>
      <c r="J34" s="692">
        <v>6356</v>
      </c>
    </row>
    <row r="35" spans="1:11" s="89" customFormat="1" ht="18" customHeight="1">
      <c r="A35" s="600" t="s">
        <v>1406</v>
      </c>
      <c r="B35" s="695">
        <v>2531</v>
      </c>
      <c r="C35" s="696">
        <v>5818</v>
      </c>
      <c r="D35" s="696">
        <v>2719</v>
      </c>
      <c r="E35" s="696">
        <v>3099</v>
      </c>
      <c r="F35" s="697" t="s">
        <v>1407</v>
      </c>
      <c r="G35" s="698">
        <v>1643</v>
      </c>
      <c r="H35" s="692">
        <v>4098</v>
      </c>
      <c r="I35" s="692">
        <v>1977</v>
      </c>
      <c r="J35" s="692">
        <v>2121</v>
      </c>
    </row>
    <row r="36" spans="1:11" s="89" customFormat="1" ht="18" customHeight="1">
      <c r="A36" s="600" t="s">
        <v>1408</v>
      </c>
      <c r="B36" s="695">
        <v>6094</v>
      </c>
      <c r="C36" s="696">
        <v>13681</v>
      </c>
      <c r="D36" s="696">
        <v>6742</v>
      </c>
      <c r="E36" s="696">
        <v>6939</v>
      </c>
      <c r="F36" s="697" t="s">
        <v>1409</v>
      </c>
      <c r="G36" s="692">
        <v>2320</v>
      </c>
      <c r="H36" s="692">
        <v>5686</v>
      </c>
      <c r="I36" s="692">
        <v>2801</v>
      </c>
      <c r="J36" s="692">
        <v>2885</v>
      </c>
    </row>
    <row r="37" spans="1:11" s="89" customFormat="1" ht="18" customHeight="1">
      <c r="A37" s="600" t="s">
        <v>1410</v>
      </c>
      <c r="B37" s="695">
        <v>3758</v>
      </c>
      <c r="C37" s="696">
        <v>8365</v>
      </c>
      <c r="D37" s="696">
        <v>4088</v>
      </c>
      <c r="E37" s="696">
        <v>4277</v>
      </c>
      <c r="F37" s="697" t="s">
        <v>1411</v>
      </c>
      <c r="G37" s="692">
        <v>1274</v>
      </c>
      <c r="H37" s="692">
        <v>2867</v>
      </c>
      <c r="I37" s="692">
        <v>1410</v>
      </c>
      <c r="J37" s="692">
        <v>1457</v>
      </c>
    </row>
    <row r="38" spans="1:11" s="89" customFormat="1" ht="18" customHeight="1">
      <c r="A38" s="600" t="s">
        <v>1412</v>
      </c>
      <c r="B38" s="695">
        <v>5098</v>
      </c>
      <c r="C38" s="696">
        <v>11600</v>
      </c>
      <c r="D38" s="696">
        <v>5646</v>
      </c>
      <c r="E38" s="696">
        <v>5954</v>
      </c>
      <c r="F38" s="697" t="s">
        <v>1413</v>
      </c>
      <c r="G38" s="553">
        <v>2476</v>
      </c>
      <c r="H38" s="553">
        <v>5534</v>
      </c>
      <c r="I38" s="553">
        <v>2699</v>
      </c>
      <c r="J38" s="553">
        <v>2835</v>
      </c>
      <c r="K38" s="707"/>
    </row>
    <row r="39" spans="1:11" s="89" customFormat="1" ht="18" customHeight="1">
      <c r="A39" s="600" t="s">
        <v>1414</v>
      </c>
      <c r="B39" s="699">
        <v>1139</v>
      </c>
      <c r="C39" s="571">
        <v>2651</v>
      </c>
      <c r="D39" s="571">
        <v>1304</v>
      </c>
      <c r="E39" s="571">
        <v>1347</v>
      </c>
      <c r="F39" s="697" t="s">
        <v>1415</v>
      </c>
      <c r="G39" s="553">
        <v>322</v>
      </c>
      <c r="H39" s="553">
        <v>570</v>
      </c>
      <c r="I39" s="553">
        <v>262</v>
      </c>
      <c r="J39" s="553">
        <v>308</v>
      </c>
    </row>
    <row r="40" spans="1:11" s="89" customFormat="1" ht="18" customHeight="1">
      <c r="A40" s="600" t="s">
        <v>1416</v>
      </c>
      <c r="B40" s="695">
        <v>1731</v>
      </c>
      <c r="C40" s="696">
        <v>3945</v>
      </c>
      <c r="D40" s="696">
        <v>1935</v>
      </c>
      <c r="E40" s="696">
        <v>2010</v>
      </c>
      <c r="F40" s="697" t="s">
        <v>1417</v>
      </c>
      <c r="G40" s="553">
        <v>5179</v>
      </c>
      <c r="H40" s="692">
        <v>12534</v>
      </c>
      <c r="I40" s="553">
        <v>6106</v>
      </c>
      <c r="J40" s="553">
        <v>6428</v>
      </c>
    </row>
    <row r="41" spans="1:11" s="89" customFormat="1" ht="18" customHeight="1">
      <c r="A41" s="600" t="s">
        <v>1418</v>
      </c>
      <c r="B41" s="695">
        <v>4405</v>
      </c>
      <c r="C41" s="696">
        <v>9001</v>
      </c>
      <c r="D41" s="696">
        <v>4414</v>
      </c>
      <c r="E41" s="696">
        <v>4587</v>
      </c>
      <c r="F41" s="697" t="s">
        <v>1419</v>
      </c>
      <c r="G41" s="553" t="s">
        <v>899</v>
      </c>
      <c r="H41" s="692" t="s">
        <v>899</v>
      </c>
      <c r="I41" s="553" t="s">
        <v>1420</v>
      </c>
      <c r="J41" s="553" t="s">
        <v>1420</v>
      </c>
    </row>
    <row r="42" spans="1:11" s="89" customFormat="1" ht="18" customHeight="1">
      <c r="A42" s="600" t="s">
        <v>1421</v>
      </c>
      <c r="B42" s="695">
        <v>2465</v>
      </c>
      <c r="C42" s="696">
        <v>5391</v>
      </c>
      <c r="D42" s="696">
        <v>2726</v>
      </c>
      <c r="E42" s="696">
        <v>2665</v>
      </c>
      <c r="F42" s="708"/>
      <c r="G42" s="553"/>
      <c r="H42" s="553"/>
      <c r="I42" s="553"/>
      <c r="J42" s="553"/>
    </row>
    <row r="43" spans="1:11" s="89" customFormat="1" ht="18" customHeight="1">
      <c r="A43" s="600" t="s">
        <v>1422</v>
      </c>
      <c r="B43" s="695">
        <v>1553</v>
      </c>
      <c r="C43" s="696">
        <v>3415</v>
      </c>
      <c r="D43" s="696">
        <v>1639</v>
      </c>
      <c r="E43" s="696">
        <v>1776</v>
      </c>
      <c r="F43" s="709"/>
      <c r="G43" s="556"/>
      <c r="H43" s="553"/>
      <c r="I43" s="553"/>
      <c r="J43" s="553"/>
    </row>
    <row r="44" spans="1:11" s="89" customFormat="1" ht="18" customHeight="1" thickBot="1">
      <c r="A44" s="609" t="s">
        <v>1423</v>
      </c>
      <c r="B44" s="710">
        <v>976</v>
      </c>
      <c r="C44" s="711">
        <v>1709</v>
      </c>
      <c r="D44" s="711">
        <v>1019</v>
      </c>
      <c r="E44" s="711">
        <v>690</v>
      </c>
      <c r="F44" s="712"/>
      <c r="G44" s="713"/>
      <c r="H44" s="624"/>
      <c r="I44" s="624"/>
      <c r="J44" s="624"/>
    </row>
    <row r="45" spans="1:11" s="89" customFormat="1" ht="11.4" customHeight="1">
      <c r="A45" s="89" t="s">
        <v>1424</v>
      </c>
      <c r="C45" s="128"/>
      <c r="D45" s="128"/>
      <c r="E45" s="128"/>
      <c r="F45" s="714"/>
      <c r="G45" s="715"/>
      <c r="H45" s="715"/>
      <c r="I45" s="715"/>
      <c r="J45" s="716"/>
    </row>
    <row r="46" spans="1:11" s="89" customFormat="1" ht="11.4" customHeight="1">
      <c r="A46" s="632" t="s">
        <v>1425</v>
      </c>
      <c r="C46" s="128"/>
      <c r="D46" s="128"/>
      <c r="E46" s="128"/>
      <c r="F46" s="714"/>
      <c r="G46" s="715"/>
      <c r="H46" s="715"/>
      <c r="I46" s="715"/>
      <c r="J46" s="716"/>
    </row>
    <row r="47" spans="1:11" s="718" customFormat="1" ht="11.4" customHeight="1">
      <c r="A47" s="632" t="s">
        <v>1426</v>
      </c>
      <c r="B47" s="160"/>
      <c r="C47" s="168"/>
      <c r="D47" s="168"/>
      <c r="E47" s="168"/>
      <c r="F47" s="717"/>
      <c r="G47" s="717"/>
      <c r="H47" s="717"/>
      <c r="I47" s="717"/>
      <c r="J47" s="545"/>
    </row>
    <row r="48" spans="1:11" ht="11.4" customHeight="1">
      <c r="A48" s="632" t="s">
        <v>1427</v>
      </c>
      <c r="B48" s="545"/>
      <c r="C48" s="167"/>
      <c r="D48" s="167"/>
      <c r="E48" s="167"/>
      <c r="F48" s="440"/>
      <c r="G48" s="644"/>
      <c r="H48" s="644"/>
      <c r="I48" s="644"/>
      <c r="J48" s="644"/>
    </row>
    <row r="49" spans="1:11" ht="17.25" customHeight="1">
      <c r="A49" s="545"/>
      <c r="B49" s="644"/>
      <c r="C49" s="719"/>
      <c r="D49" s="719"/>
      <c r="E49" s="719"/>
    </row>
    <row r="50" spans="1:11" ht="16.5" customHeight="1">
      <c r="A50" s="178"/>
      <c r="B50" s="583"/>
      <c r="C50" s="720"/>
      <c r="D50" s="720"/>
      <c r="E50" s="720"/>
    </row>
    <row r="51" spans="1:11" ht="17.25" customHeight="1">
      <c r="A51" s="178"/>
      <c r="B51" s="178"/>
      <c r="C51" s="509"/>
      <c r="D51" s="509"/>
      <c r="E51" s="509"/>
      <c r="F51" s="440"/>
      <c r="G51" s="545"/>
      <c r="H51" s="545"/>
      <c r="I51" s="545"/>
      <c r="J51" s="545"/>
    </row>
    <row r="52" spans="1:11" ht="9" customHeight="1">
      <c r="A52" s="721"/>
      <c r="B52" s="722"/>
      <c r="C52" s="723"/>
      <c r="D52" s="723"/>
      <c r="E52" s="723"/>
      <c r="F52" s="545"/>
      <c r="G52" s="545"/>
      <c r="H52" s="545"/>
      <c r="I52" s="567"/>
      <c r="J52" s="567"/>
    </row>
    <row r="53" spans="1:11" ht="17.25" customHeight="1">
      <c r="A53" s="440"/>
      <c r="B53" s="545"/>
      <c r="C53" s="167"/>
      <c r="D53" s="167"/>
      <c r="E53" s="167"/>
      <c r="F53" s="724"/>
      <c r="G53" s="725"/>
      <c r="H53" s="725"/>
      <c r="I53" s="725"/>
      <c r="J53" s="725"/>
    </row>
    <row r="54" spans="1:11" ht="16.5" customHeight="1">
      <c r="A54" s="600"/>
      <c r="B54" s="545"/>
      <c r="C54" s="726"/>
      <c r="D54" s="726"/>
      <c r="E54" s="726"/>
      <c r="F54" s="727"/>
      <c r="G54" s="727"/>
      <c r="H54" s="727"/>
      <c r="I54" s="727"/>
      <c r="J54" s="727"/>
      <c r="K54" s="724"/>
    </row>
    <row r="55" spans="1:11">
      <c r="A55" s="545"/>
      <c r="B55" s="545"/>
      <c r="C55" s="436"/>
      <c r="D55" s="571"/>
      <c r="E55" s="436"/>
      <c r="F55" s="727"/>
      <c r="G55" s="727"/>
      <c r="H55" s="727"/>
      <c r="I55" s="727"/>
      <c r="J55" s="727"/>
      <c r="K55" s="727"/>
    </row>
    <row r="56" spans="1:11">
      <c r="C56" s="126"/>
      <c r="D56" s="571"/>
      <c r="E56" s="126"/>
      <c r="F56" s="727"/>
      <c r="G56" s="727"/>
      <c r="H56" s="727"/>
      <c r="I56" s="727"/>
      <c r="J56" s="727"/>
      <c r="K56" s="727"/>
    </row>
    <row r="57" spans="1:11" ht="15" customHeight="1">
      <c r="C57" s="126"/>
      <c r="D57" s="571"/>
      <c r="E57" s="126"/>
      <c r="F57" s="727"/>
      <c r="G57" s="727"/>
      <c r="H57" s="727"/>
      <c r="I57" s="727"/>
      <c r="J57" s="727"/>
      <c r="K57" s="727"/>
    </row>
    <row r="58" spans="1:11" ht="14.4">
      <c r="A58" s="728"/>
      <c r="B58" s="545"/>
      <c r="C58" s="436"/>
      <c r="D58" s="571"/>
      <c r="E58" s="436"/>
      <c r="F58" s="727"/>
      <c r="G58" s="727"/>
      <c r="H58" s="727"/>
      <c r="I58" s="727"/>
      <c r="J58" s="727"/>
      <c r="K58" s="727"/>
    </row>
    <row r="59" spans="1:11">
      <c r="A59" s="545"/>
      <c r="B59" s="545"/>
      <c r="C59" s="436"/>
      <c r="D59" s="571"/>
      <c r="E59" s="436"/>
      <c r="F59" s="727"/>
      <c r="G59" s="727"/>
      <c r="H59" s="727"/>
      <c r="I59" s="727"/>
      <c r="J59" s="727"/>
      <c r="K59" s="727"/>
    </row>
    <row r="60" spans="1:11">
      <c r="A60" s="178"/>
      <c r="B60" s="178"/>
      <c r="C60" s="436"/>
      <c r="D60" s="571"/>
      <c r="E60" s="436"/>
      <c r="F60" s="729"/>
      <c r="G60" s="727"/>
      <c r="H60" s="727"/>
      <c r="I60" s="727"/>
      <c r="J60" s="727"/>
      <c r="K60" s="727"/>
    </row>
    <row r="61" spans="1:11" ht="17.25" customHeight="1">
      <c r="A61" s="178"/>
      <c r="B61" s="178"/>
      <c r="C61" s="509"/>
      <c r="D61" s="509"/>
      <c r="E61" s="509"/>
      <c r="F61" s="730"/>
      <c r="G61" s="724"/>
      <c r="H61" s="731"/>
      <c r="I61" s="724"/>
      <c r="J61" s="724"/>
      <c r="K61" s="729"/>
    </row>
    <row r="62" spans="1:11" ht="9" customHeight="1">
      <c r="A62" s="721"/>
      <c r="B62" s="722"/>
      <c r="C62" s="723"/>
      <c r="D62" s="723"/>
      <c r="E62" s="723"/>
      <c r="F62" s="724"/>
      <c r="G62" s="724"/>
      <c r="H62" s="724"/>
      <c r="I62" s="724"/>
      <c r="J62" s="724"/>
      <c r="K62" s="724"/>
    </row>
    <row r="63" spans="1:11" ht="17.25" customHeight="1">
      <c r="A63" s="721"/>
      <c r="B63" s="545"/>
      <c r="C63" s="167"/>
      <c r="D63" s="167"/>
      <c r="E63" s="167"/>
      <c r="F63" s="442"/>
      <c r="G63" s="128"/>
      <c r="H63" s="128"/>
      <c r="I63" s="128"/>
      <c r="J63" s="128"/>
      <c r="K63" s="724"/>
    </row>
    <row r="64" spans="1:11" ht="17.25" customHeight="1">
      <c r="A64" s="600"/>
      <c r="B64" s="732"/>
      <c r="C64" s="726"/>
      <c r="D64" s="726"/>
      <c r="E64" s="726"/>
      <c r="F64" s="442"/>
      <c r="G64" s="128"/>
      <c r="H64" s="128"/>
      <c r="I64" s="128"/>
      <c r="J64" s="128"/>
      <c r="K64" s="442"/>
    </row>
    <row r="65" spans="1:11" ht="16.5" customHeight="1">
      <c r="A65" s="600"/>
      <c r="B65" s="732"/>
      <c r="C65" s="726"/>
      <c r="D65" s="726"/>
      <c r="E65" s="726"/>
      <c r="K65" s="442"/>
    </row>
    <row r="66" spans="1:11" ht="17.25" customHeight="1">
      <c r="A66" s="545"/>
      <c r="B66" s="545"/>
      <c r="C66" s="167"/>
      <c r="D66" s="167"/>
      <c r="E66" s="167"/>
    </row>
    <row r="67" spans="1:11" ht="17.25" customHeight="1">
      <c r="A67" s="721"/>
      <c r="B67" s="545"/>
      <c r="C67" s="167"/>
      <c r="D67" s="167"/>
      <c r="E67" s="167"/>
    </row>
    <row r="68" spans="1:11" ht="17.25" customHeight="1">
      <c r="A68" s="733"/>
    </row>
    <row r="69" spans="1:11" ht="17.25" customHeight="1">
      <c r="A69" s="733"/>
    </row>
    <row r="70" spans="1:11" ht="17.25" customHeight="1">
      <c r="A70" s="733"/>
    </row>
    <row r="71" spans="1:11" ht="17.25" customHeight="1">
      <c r="A71" s="733"/>
    </row>
    <row r="72" spans="1:11" ht="17.25" customHeight="1">
      <c r="A72" s="733"/>
    </row>
    <row r="73" spans="1:11">
      <c r="A73" s="733"/>
    </row>
  </sheetData>
  <mergeCells count="6">
    <mergeCell ref="H3:J3"/>
    <mergeCell ref="A3:A4"/>
    <mergeCell ref="B3:B4"/>
    <mergeCell ref="C3:E3"/>
    <mergeCell ref="F3:F4"/>
    <mergeCell ref="G3:G4"/>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view="pageBreakPreview" zoomScaleNormal="100" zoomScaleSheetLayoutView="100" workbookViewId="0"/>
  </sheetViews>
  <sheetFormatPr defaultRowHeight="13.2"/>
  <cols>
    <col min="1" max="2" width="2.109375" customWidth="1"/>
    <col min="3" max="3" width="19.33203125" customWidth="1"/>
    <col min="4" max="7" width="6.6640625" customWidth="1"/>
    <col min="8" max="8" width="7.44140625" customWidth="1"/>
    <col min="9" max="12" width="6.6640625" customWidth="1"/>
    <col min="13" max="13" width="7.44140625" customWidth="1"/>
  </cols>
  <sheetData>
    <row r="1" spans="1:14" ht="19.2">
      <c r="A1" s="4218" t="s">
        <v>7077</v>
      </c>
      <c r="B1" s="3234"/>
      <c r="C1" s="4219"/>
      <c r="D1" s="4219"/>
      <c r="E1" s="4219"/>
      <c r="F1" s="4219"/>
      <c r="G1" s="4219"/>
      <c r="H1" s="4219"/>
      <c r="I1" s="4219"/>
      <c r="J1" s="4219"/>
      <c r="K1" s="458"/>
      <c r="L1" s="458"/>
      <c r="M1" s="4219"/>
    </row>
    <row r="2" spans="1:14" ht="13.8" thickBot="1">
      <c r="A2" s="457" t="s">
        <v>3813</v>
      </c>
      <c r="B2" s="457"/>
      <c r="C2" s="457"/>
      <c r="D2" s="457"/>
      <c r="E2" s="457"/>
      <c r="F2" s="457"/>
      <c r="G2" s="457"/>
      <c r="H2" s="457"/>
      <c r="I2" s="457"/>
      <c r="J2" s="2122"/>
      <c r="K2" s="2122"/>
      <c r="L2" s="2122"/>
      <c r="M2" s="2122" t="s">
        <v>7078</v>
      </c>
    </row>
    <row r="3" spans="1:14">
      <c r="A3" s="6380" t="s">
        <v>410</v>
      </c>
      <c r="B3" s="6380"/>
      <c r="C3" s="6381"/>
      <c r="D3" s="6358" t="s">
        <v>7079</v>
      </c>
      <c r="E3" s="6390"/>
      <c r="F3" s="6390"/>
      <c r="G3" s="6390"/>
      <c r="H3" s="6354"/>
      <c r="I3" s="6358" t="s">
        <v>7080</v>
      </c>
      <c r="J3" s="6390"/>
      <c r="K3" s="6390"/>
      <c r="L3" s="6390"/>
      <c r="M3" s="6390"/>
    </row>
    <row r="4" spans="1:14" ht="13.5" customHeight="1">
      <c r="A4" s="6388"/>
      <c r="B4" s="6388"/>
      <c r="C4" s="6389"/>
      <c r="D4" s="4220" t="s">
        <v>7081</v>
      </c>
      <c r="E4" s="4220" t="s">
        <v>7082</v>
      </c>
      <c r="F4" s="4220" t="s">
        <v>7083</v>
      </c>
      <c r="G4" s="4220" t="s">
        <v>7084</v>
      </c>
      <c r="H4" s="4221" t="s">
        <v>7085</v>
      </c>
      <c r="I4" s="4220" t="s">
        <v>7081</v>
      </c>
      <c r="J4" s="4220" t="s">
        <v>7082</v>
      </c>
      <c r="K4" s="4220" t="s">
        <v>7083</v>
      </c>
      <c r="L4" s="4220" t="s">
        <v>7086</v>
      </c>
      <c r="M4" s="4222" t="s">
        <v>7087</v>
      </c>
      <c r="N4" s="122"/>
    </row>
    <row r="5" spans="1:14" ht="21.6" customHeight="1">
      <c r="A5" s="6382"/>
      <c r="B5" s="6382"/>
      <c r="C5" s="6383"/>
      <c r="D5" s="4223" t="s">
        <v>7088</v>
      </c>
      <c r="E5" s="4223" t="s">
        <v>7089</v>
      </c>
      <c r="F5" s="4224" t="s">
        <v>7090</v>
      </c>
      <c r="G5" s="4224" t="s">
        <v>7091</v>
      </c>
      <c r="H5" s="4225" t="s">
        <v>7092</v>
      </c>
      <c r="I5" s="4223" t="s">
        <v>7088</v>
      </c>
      <c r="J5" s="4223" t="s">
        <v>7089</v>
      </c>
      <c r="K5" s="4224" t="s">
        <v>7090</v>
      </c>
      <c r="L5" s="4224" t="s">
        <v>7093</v>
      </c>
      <c r="M5" s="4226" t="s">
        <v>7094</v>
      </c>
      <c r="N5" s="122"/>
    </row>
    <row r="6" spans="1:14" ht="18.899999999999999" customHeight="1">
      <c r="A6" s="6391" t="s">
        <v>7057</v>
      </c>
      <c r="B6" s="6391"/>
      <c r="C6" s="6392"/>
      <c r="D6" s="3189">
        <v>324</v>
      </c>
      <c r="E6" s="3189">
        <v>264</v>
      </c>
      <c r="F6" s="1640">
        <v>342</v>
      </c>
      <c r="G6" s="3189">
        <v>327</v>
      </c>
      <c r="H6" s="549">
        <v>352</v>
      </c>
      <c r="I6" s="3189">
        <v>680</v>
      </c>
      <c r="J6" s="3189">
        <v>734</v>
      </c>
      <c r="K6" s="3189">
        <v>594</v>
      </c>
      <c r="L6" s="3189">
        <v>653</v>
      </c>
      <c r="M6" s="549">
        <v>577</v>
      </c>
    </row>
    <row r="7" spans="1:14" ht="18.899999999999999" customHeight="1">
      <c r="A7" s="6350" t="s">
        <v>7095</v>
      </c>
      <c r="B7" s="6350"/>
      <c r="C7" s="6364"/>
      <c r="D7" s="1640">
        <v>261</v>
      </c>
      <c r="E7" s="1640">
        <v>199</v>
      </c>
      <c r="F7" s="1640">
        <v>236</v>
      </c>
      <c r="G7" s="1640">
        <v>246</v>
      </c>
      <c r="H7" s="561">
        <v>276</v>
      </c>
      <c r="I7" s="1640">
        <v>657</v>
      </c>
      <c r="J7" s="1640">
        <v>714</v>
      </c>
      <c r="K7" s="1640">
        <v>573</v>
      </c>
      <c r="L7" s="4227">
        <v>643</v>
      </c>
      <c r="M7" s="4215">
        <v>555</v>
      </c>
    </row>
    <row r="8" spans="1:14" ht="18" customHeight="1">
      <c r="A8" s="4228"/>
      <c r="B8" s="6384" t="s">
        <v>7096</v>
      </c>
      <c r="C8" s="6385"/>
      <c r="D8" s="1640">
        <v>3</v>
      </c>
      <c r="E8" s="1640">
        <v>4</v>
      </c>
      <c r="F8" s="1640">
        <v>6</v>
      </c>
      <c r="G8" s="1640">
        <v>11</v>
      </c>
      <c r="H8" s="561">
        <v>9</v>
      </c>
      <c r="I8" s="4203">
        <v>11</v>
      </c>
      <c r="J8" s="4203">
        <v>4</v>
      </c>
      <c r="K8" s="4203">
        <v>3</v>
      </c>
      <c r="L8" s="4217">
        <v>3</v>
      </c>
      <c r="M8" s="561">
        <v>7</v>
      </c>
    </row>
    <row r="9" spans="1:14" ht="18" customHeight="1">
      <c r="A9" s="4228"/>
      <c r="B9" s="6384" t="s">
        <v>7097</v>
      </c>
      <c r="C9" s="6385"/>
      <c r="D9" s="1640">
        <v>18</v>
      </c>
      <c r="E9" s="1640">
        <v>12</v>
      </c>
      <c r="F9" s="1640">
        <v>15</v>
      </c>
      <c r="G9" s="1640">
        <v>15</v>
      </c>
      <c r="H9" s="561">
        <v>14</v>
      </c>
      <c r="I9" s="4203">
        <v>205</v>
      </c>
      <c r="J9" s="4203">
        <v>244</v>
      </c>
      <c r="K9" s="4203">
        <v>214</v>
      </c>
      <c r="L9" s="4203">
        <v>224</v>
      </c>
      <c r="M9" s="4215">
        <v>201</v>
      </c>
    </row>
    <row r="10" spans="1:14" ht="18" customHeight="1">
      <c r="A10" s="4228"/>
      <c r="B10" s="6384" t="s">
        <v>7098</v>
      </c>
      <c r="C10" s="6385"/>
      <c r="D10" s="1640" t="s">
        <v>356</v>
      </c>
      <c r="E10" s="1640">
        <v>1</v>
      </c>
      <c r="F10" s="1640">
        <v>3</v>
      </c>
      <c r="G10" s="1640">
        <v>5</v>
      </c>
      <c r="H10" s="561">
        <v>4</v>
      </c>
      <c r="I10" s="4203">
        <v>31</v>
      </c>
      <c r="J10" s="4203">
        <v>23</v>
      </c>
      <c r="K10" s="4203">
        <v>20</v>
      </c>
      <c r="L10" s="4203">
        <v>42</v>
      </c>
      <c r="M10" s="4215">
        <v>36</v>
      </c>
    </row>
    <row r="11" spans="1:14" ht="30" customHeight="1">
      <c r="A11" s="4228"/>
      <c r="B11" s="6386" t="s">
        <v>7099</v>
      </c>
      <c r="C11" s="6387"/>
      <c r="D11" s="1639">
        <v>75</v>
      </c>
      <c r="E11" s="1640">
        <v>80</v>
      </c>
      <c r="F11" s="1640">
        <v>77</v>
      </c>
      <c r="G11" s="1640" t="s">
        <v>7100</v>
      </c>
      <c r="H11" s="561">
        <v>103</v>
      </c>
      <c r="I11" s="4203">
        <v>131</v>
      </c>
      <c r="J11" s="4203">
        <v>146</v>
      </c>
      <c r="K11" s="4203">
        <v>106</v>
      </c>
      <c r="L11" s="4203">
        <v>144</v>
      </c>
      <c r="M11" s="4215">
        <v>132</v>
      </c>
    </row>
    <row r="12" spans="1:14" ht="30" customHeight="1">
      <c r="A12" s="4228"/>
      <c r="B12" s="6386" t="s">
        <v>7101</v>
      </c>
      <c r="C12" s="6387"/>
      <c r="D12" s="1639">
        <v>62</v>
      </c>
      <c r="E12" s="1640">
        <v>47</v>
      </c>
      <c r="F12" s="1640">
        <v>45</v>
      </c>
      <c r="G12" s="1640">
        <v>54</v>
      </c>
      <c r="H12" s="561">
        <v>60</v>
      </c>
      <c r="I12" s="4203">
        <v>11</v>
      </c>
      <c r="J12" s="4203">
        <v>10</v>
      </c>
      <c r="K12" s="4203">
        <v>9</v>
      </c>
      <c r="L12" s="4203">
        <v>12</v>
      </c>
      <c r="M12" s="4215">
        <v>13</v>
      </c>
    </row>
    <row r="13" spans="1:14" ht="18" customHeight="1">
      <c r="A13" s="4228"/>
      <c r="B13" s="6384" t="s">
        <v>7102</v>
      </c>
      <c r="C13" s="6385"/>
      <c r="D13" s="1639" t="s">
        <v>356</v>
      </c>
      <c r="E13" s="1640" t="s">
        <v>356</v>
      </c>
      <c r="F13" s="1640" t="s">
        <v>356</v>
      </c>
      <c r="G13" s="1640" t="s">
        <v>356</v>
      </c>
      <c r="H13" s="561" t="s">
        <v>356</v>
      </c>
      <c r="I13" s="4203" t="s">
        <v>356</v>
      </c>
      <c r="J13" s="4203" t="s">
        <v>356</v>
      </c>
      <c r="K13" s="4203" t="s">
        <v>356</v>
      </c>
      <c r="L13" s="4203" t="s">
        <v>356</v>
      </c>
      <c r="M13" s="4215" t="s">
        <v>356</v>
      </c>
    </row>
    <row r="14" spans="1:14" ht="18" customHeight="1">
      <c r="A14" s="4228"/>
      <c r="B14" s="6384" t="s">
        <v>7103</v>
      </c>
      <c r="C14" s="6385"/>
      <c r="D14" s="1640" t="s">
        <v>356</v>
      </c>
      <c r="E14" s="1640" t="s">
        <v>356</v>
      </c>
      <c r="F14" s="1640" t="s">
        <v>356</v>
      </c>
      <c r="G14" s="1640" t="s">
        <v>356</v>
      </c>
      <c r="H14" s="561" t="s">
        <v>356</v>
      </c>
      <c r="I14" s="4203" t="s">
        <v>356</v>
      </c>
      <c r="J14" s="4203" t="s">
        <v>356</v>
      </c>
      <c r="K14" s="4203" t="s">
        <v>356</v>
      </c>
      <c r="L14" s="4203" t="s">
        <v>356</v>
      </c>
      <c r="M14" s="4215" t="s">
        <v>356</v>
      </c>
    </row>
    <row r="15" spans="1:14" ht="18" customHeight="1">
      <c r="A15" s="4228"/>
      <c r="B15" s="6384" t="s">
        <v>7104</v>
      </c>
      <c r="C15" s="6385"/>
      <c r="D15" s="1640">
        <v>1</v>
      </c>
      <c r="E15" s="1640">
        <v>2</v>
      </c>
      <c r="F15" s="1640">
        <v>2</v>
      </c>
      <c r="G15" s="1640">
        <v>2</v>
      </c>
      <c r="H15" s="561">
        <v>3</v>
      </c>
      <c r="I15" s="4203" t="s">
        <v>356</v>
      </c>
      <c r="J15" s="4203">
        <v>1</v>
      </c>
      <c r="K15" s="4203">
        <v>1</v>
      </c>
      <c r="L15" s="4203" t="s">
        <v>356</v>
      </c>
      <c r="M15" s="4215">
        <v>1</v>
      </c>
    </row>
    <row r="16" spans="1:14" ht="18" customHeight="1">
      <c r="A16" s="4228"/>
      <c r="B16" s="6384" t="s">
        <v>22</v>
      </c>
      <c r="C16" s="6385"/>
      <c r="D16" s="1640">
        <v>102</v>
      </c>
      <c r="E16" s="1640">
        <v>53</v>
      </c>
      <c r="F16" s="1640">
        <v>88</v>
      </c>
      <c r="G16" s="1640" t="s">
        <v>7105</v>
      </c>
      <c r="H16" s="561">
        <v>83</v>
      </c>
      <c r="I16" s="4203">
        <v>268</v>
      </c>
      <c r="J16" s="4203">
        <v>286</v>
      </c>
      <c r="K16" s="4203">
        <v>220</v>
      </c>
      <c r="L16" s="4203">
        <v>218</v>
      </c>
      <c r="M16" s="4215">
        <v>165</v>
      </c>
    </row>
    <row r="17" spans="1:13" ht="18.899999999999999" customHeight="1">
      <c r="A17" s="6350" t="s">
        <v>7106</v>
      </c>
      <c r="B17" s="6350"/>
      <c r="C17" s="6364"/>
      <c r="D17" s="1640">
        <v>21</v>
      </c>
      <c r="E17" s="1640">
        <v>23</v>
      </c>
      <c r="F17" s="1640">
        <v>50</v>
      </c>
      <c r="G17" s="1640">
        <v>39</v>
      </c>
      <c r="H17" s="561">
        <v>39</v>
      </c>
      <c r="I17" s="4203">
        <v>18</v>
      </c>
      <c r="J17" s="4203">
        <v>14</v>
      </c>
      <c r="K17" s="4203">
        <v>14</v>
      </c>
      <c r="L17" s="4203">
        <v>6</v>
      </c>
      <c r="M17" s="4215">
        <v>14</v>
      </c>
    </row>
    <row r="18" spans="1:13" ht="18.899999999999999" customHeight="1">
      <c r="A18" s="6350" t="s">
        <v>7107</v>
      </c>
      <c r="B18" s="6350"/>
      <c r="C18" s="6364"/>
      <c r="D18" s="1640">
        <v>13</v>
      </c>
      <c r="E18" s="1640">
        <v>13</v>
      </c>
      <c r="F18" s="1640">
        <v>19</v>
      </c>
      <c r="G18" s="1640">
        <v>16</v>
      </c>
      <c r="H18" s="561">
        <v>20</v>
      </c>
      <c r="I18" s="4203">
        <v>4</v>
      </c>
      <c r="J18" s="4203">
        <v>5</v>
      </c>
      <c r="K18" s="4203">
        <v>2</v>
      </c>
      <c r="L18" s="4203">
        <v>2</v>
      </c>
      <c r="M18" s="4215">
        <v>4</v>
      </c>
    </row>
    <row r="19" spans="1:13" ht="18.899999999999999" customHeight="1">
      <c r="A19" s="6350" t="s">
        <v>7108</v>
      </c>
      <c r="B19" s="6350"/>
      <c r="C19" s="6364"/>
      <c r="D19" s="1640">
        <v>2</v>
      </c>
      <c r="E19" s="1640" t="s">
        <v>356</v>
      </c>
      <c r="F19" s="1640">
        <v>1</v>
      </c>
      <c r="G19" s="1640" t="s">
        <v>356</v>
      </c>
      <c r="H19" s="561">
        <v>1</v>
      </c>
      <c r="I19" s="4203">
        <v>1</v>
      </c>
      <c r="J19" s="4203" t="s">
        <v>356</v>
      </c>
      <c r="K19" s="4203" t="s">
        <v>356</v>
      </c>
      <c r="L19" s="4203" t="s">
        <v>356</v>
      </c>
      <c r="M19" s="4215" t="s">
        <v>356</v>
      </c>
    </row>
    <row r="20" spans="1:13" ht="18.899999999999999" customHeight="1">
      <c r="A20" s="6350" t="s">
        <v>7109</v>
      </c>
      <c r="B20" s="6350"/>
      <c r="C20" s="6364"/>
      <c r="D20" s="1640" t="s">
        <v>356</v>
      </c>
      <c r="E20" s="1640" t="s">
        <v>356</v>
      </c>
      <c r="F20" s="1640">
        <v>1</v>
      </c>
      <c r="G20" s="1640" t="s">
        <v>356</v>
      </c>
      <c r="H20" s="561" t="s">
        <v>356</v>
      </c>
      <c r="I20" s="4203" t="s">
        <v>356</v>
      </c>
      <c r="J20" s="4203" t="s">
        <v>356</v>
      </c>
      <c r="K20" s="4203" t="s">
        <v>356</v>
      </c>
      <c r="L20" s="4203" t="s">
        <v>356</v>
      </c>
      <c r="M20" s="4215" t="s">
        <v>356</v>
      </c>
    </row>
    <row r="21" spans="1:13" ht="18.899999999999999" customHeight="1" thickBot="1">
      <c r="A21" s="6351" t="s">
        <v>7110</v>
      </c>
      <c r="B21" s="6351"/>
      <c r="C21" s="6379"/>
      <c r="D21" s="1646">
        <v>27</v>
      </c>
      <c r="E21" s="1646">
        <v>29</v>
      </c>
      <c r="F21" s="1646">
        <v>35</v>
      </c>
      <c r="G21" s="1646">
        <v>26</v>
      </c>
      <c r="H21" s="3151">
        <v>16</v>
      </c>
      <c r="I21" s="4208" t="s">
        <v>356</v>
      </c>
      <c r="J21" s="4208">
        <v>1</v>
      </c>
      <c r="K21" s="4208">
        <v>5</v>
      </c>
      <c r="L21" s="4208">
        <v>2</v>
      </c>
      <c r="M21" s="4229">
        <v>4</v>
      </c>
    </row>
    <row r="22" spans="1:13" ht="13.5" customHeight="1">
      <c r="A22" s="457" t="s">
        <v>7063</v>
      </c>
      <c r="B22" s="457"/>
      <c r="C22" s="457"/>
      <c r="D22" s="457"/>
      <c r="E22" s="457"/>
      <c r="F22" s="457"/>
      <c r="G22" s="457"/>
      <c r="H22" s="457"/>
      <c r="I22" s="457"/>
      <c r="J22" s="457"/>
      <c r="K22" s="457"/>
      <c r="L22" s="457"/>
      <c r="M22" s="457"/>
    </row>
    <row r="23" spans="1:13" ht="17.100000000000001" customHeight="1"/>
    <row r="24" spans="1:13" ht="19.2">
      <c r="A24" s="157" t="s">
        <v>7111</v>
      </c>
      <c r="B24" s="977"/>
      <c r="C24" s="159"/>
      <c r="D24" s="159"/>
      <c r="E24" s="159"/>
      <c r="F24" s="159"/>
      <c r="G24" s="159"/>
      <c r="H24" s="458"/>
      <c r="I24" s="458"/>
      <c r="J24" s="458"/>
      <c r="K24" s="458"/>
      <c r="L24" s="458"/>
      <c r="M24" s="458"/>
    </row>
    <row r="25" spans="1:13" ht="13.8" thickBot="1">
      <c r="A25" s="126" t="s">
        <v>1770</v>
      </c>
      <c r="B25" s="126"/>
      <c r="C25" s="126"/>
      <c r="D25" s="908"/>
      <c r="E25" s="431"/>
      <c r="F25" s="431"/>
      <c r="G25" s="3289"/>
      <c r="H25" s="3289"/>
      <c r="I25" s="3289"/>
      <c r="J25" s="3289"/>
      <c r="K25" s="3289"/>
      <c r="L25" s="3289"/>
      <c r="M25" s="431" t="s">
        <v>7112</v>
      </c>
    </row>
    <row r="26" spans="1:13" ht="15.75" customHeight="1">
      <c r="A26" s="6380" t="s">
        <v>410</v>
      </c>
      <c r="B26" s="6380"/>
      <c r="C26" s="6381"/>
      <c r="D26" s="6375" t="s">
        <v>7113</v>
      </c>
      <c r="E26" s="6376"/>
      <c r="F26" s="6375" t="s">
        <v>7114</v>
      </c>
      <c r="G26" s="6376"/>
      <c r="H26" s="6375" t="s">
        <v>7115</v>
      </c>
      <c r="I26" s="6376"/>
      <c r="J26" s="6375" t="s">
        <v>7116</v>
      </c>
      <c r="K26" s="6376"/>
      <c r="L26" s="6367" t="s">
        <v>7117</v>
      </c>
      <c r="M26" s="6368"/>
    </row>
    <row r="27" spans="1:13" ht="15.75" customHeight="1">
      <c r="A27" s="6382"/>
      <c r="B27" s="6382"/>
      <c r="C27" s="6383"/>
      <c r="D27" s="6377"/>
      <c r="E27" s="6378"/>
      <c r="F27" s="6377"/>
      <c r="G27" s="6378"/>
      <c r="H27" s="6377"/>
      <c r="I27" s="6378"/>
      <c r="J27" s="6377"/>
      <c r="K27" s="6378"/>
      <c r="L27" s="6369"/>
      <c r="M27" s="6370"/>
    </row>
    <row r="28" spans="1:13" ht="18.75" customHeight="1">
      <c r="A28" s="6371" t="s">
        <v>7013</v>
      </c>
      <c r="B28" s="6371"/>
      <c r="C28" s="6372"/>
      <c r="D28" s="2646"/>
      <c r="E28" s="4230">
        <v>540</v>
      </c>
      <c r="F28" s="3189"/>
      <c r="G28" s="3189">
        <v>513</v>
      </c>
      <c r="H28" s="4231"/>
      <c r="I28" s="3189">
        <v>488</v>
      </c>
      <c r="J28" s="4230"/>
      <c r="K28" s="4232">
        <v>392</v>
      </c>
      <c r="L28" s="4233"/>
      <c r="M28" s="4233">
        <v>326</v>
      </c>
    </row>
    <row r="29" spans="1:13" ht="18.75" customHeight="1">
      <c r="A29" s="4197"/>
      <c r="B29" s="6350" t="s">
        <v>7016</v>
      </c>
      <c r="C29" s="6364"/>
      <c r="D29" s="603"/>
      <c r="E29" s="3157">
        <v>83</v>
      </c>
      <c r="F29" s="1640"/>
      <c r="G29" s="1640">
        <v>97</v>
      </c>
      <c r="H29" s="4227"/>
      <c r="I29" s="1640">
        <v>91</v>
      </c>
      <c r="J29" s="3157"/>
      <c r="K29" s="583">
        <v>86</v>
      </c>
      <c r="L29" s="3175"/>
      <c r="M29" s="3175">
        <v>66</v>
      </c>
    </row>
    <row r="30" spans="1:13" ht="18.75" customHeight="1">
      <c r="A30" s="4197"/>
      <c r="B30" s="6350" t="s">
        <v>7017</v>
      </c>
      <c r="C30" s="6364"/>
      <c r="D30" s="603"/>
      <c r="E30" s="3157">
        <v>457</v>
      </c>
      <c r="F30" s="1640"/>
      <c r="G30" s="1640">
        <v>416</v>
      </c>
      <c r="H30" s="4227"/>
      <c r="I30" s="1640">
        <v>397</v>
      </c>
      <c r="J30" s="3157"/>
      <c r="K30" s="583">
        <v>306</v>
      </c>
      <c r="L30" s="3175"/>
      <c r="M30" s="3175">
        <v>260</v>
      </c>
    </row>
    <row r="31" spans="1:13" ht="7.5" customHeight="1">
      <c r="A31" s="4197"/>
      <c r="B31" s="4202"/>
      <c r="C31" s="4234"/>
      <c r="D31" s="571"/>
      <c r="E31" s="1640"/>
      <c r="F31" s="1640"/>
      <c r="G31" s="1640"/>
      <c r="H31" s="1640"/>
      <c r="I31" s="1640"/>
      <c r="J31" s="1640"/>
      <c r="K31" s="1640"/>
      <c r="L31" s="561"/>
      <c r="M31" s="561"/>
    </row>
    <row r="32" spans="1:13" ht="18.75" customHeight="1">
      <c r="A32" s="6373" t="s">
        <v>7014</v>
      </c>
      <c r="B32" s="6373"/>
      <c r="C32" s="6374"/>
      <c r="D32" s="571"/>
      <c r="E32" s="1640">
        <v>443</v>
      </c>
      <c r="F32" s="1640"/>
      <c r="G32" s="1640">
        <v>422</v>
      </c>
      <c r="H32" s="4227"/>
      <c r="I32" s="1640">
        <v>402</v>
      </c>
      <c r="J32" s="3157"/>
      <c r="K32" s="583">
        <v>326</v>
      </c>
      <c r="L32" s="3175"/>
      <c r="M32" s="3175">
        <v>287</v>
      </c>
    </row>
    <row r="33" spans="1:13" ht="18.75" customHeight="1">
      <c r="A33" s="4197"/>
      <c r="B33" s="6350" t="s">
        <v>7118</v>
      </c>
      <c r="C33" s="6364"/>
      <c r="D33" s="571"/>
      <c r="E33" s="1640">
        <v>139</v>
      </c>
      <c r="F33" s="1640"/>
      <c r="G33" s="1640">
        <v>107</v>
      </c>
      <c r="H33" s="4227"/>
      <c r="I33" s="1640">
        <v>137</v>
      </c>
      <c r="J33" s="3157"/>
      <c r="K33" s="583">
        <v>114</v>
      </c>
      <c r="L33" s="3175"/>
      <c r="M33" s="3175">
        <v>97</v>
      </c>
    </row>
    <row r="34" spans="1:13" ht="18.75" customHeight="1">
      <c r="A34" s="4197"/>
      <c r="B34" s="4197"/>
      <c r="C34" s="4234" t="s">
        <v>7119</v>
      </c>
      <c r="D34" s="571"/>
      <c r="E34" s="1640">
        <v>114</v>
      </c>
      <c r="F34" s="1640"/>
      <c r="G34" s="1640">
        <v>85</v>
      </c>
      <c r="H34" s="4227"/>
      <c r="I34" s="1640">
        <v>111</v>
      </c>
      <c r="J34" s="3157"/>
      <c r="K34" s="583">
        <v>77</v>
      </c>
      <c r="L34" s="3175"/>
      <c r="M34" s="3175">
        <v>79</v>
      </c>
    </row>
    <row r="35" spans="1:13" ht="23.25" customHeight="1">
      <c r="A35" s="4197"/>
      <c r="B35" s="4197"/>
      <c r="C35" s="4235" t="s">
        <v>7120</v>
      </c>
      <c r="D35" s="571"/>
      <c r="E35" s="1640">
        <v>4</v>
      </c>
      <c r="F35" s="1640"/>
      <c r="G35" s="1640">
        <v>3</v>
      </c>
      <c r="H35" s="4227"/>
      <c r="I35" s="1640">
        <v>2</v>
      </c>
      <c r="J35" s="3157"/>
      <c r="K35" s="583">
        <v>2</v>
      </c>
      <c r="L35" s="3175"/>
      <c r="M35" s="3175">
        <v>2</v>
      </c>
    </row>
    <row r="36" spans="1:13" ht="18.75" customHeight="1">
      <c r="A36" s="4197"/>
      <c r="B36" s="4197"/>
      <c r="C36" s="4234" t="s">
        <v>7121</v>
      </c>
      <c r="D36" s="571"/>
      <c r="E36" s="1640">
        <v>21</v>
      </c>
      <c r="F36" s="1640"/>
      <c r="G36" s="1640">
        <v>19</v>
      </c>
      <c r="H36" s="4227"/>
      <c r="I36" s="1640">
        <v>24</v>
      </c>
      <c r="J36" s="3157"/>
      <c r="K36" s="583">
        <v>35</v>
      </c>
      <c r="L36" s="3175"/>
      <c r="M36" s="3175">
        <v>16</v>
      </c>
    </row>
    <row r="37" spans="1:13" ht="18.75" customHeight="1">
      <c r="A37" s="4197"/>
      <c r="B37" s="6350" t="s">
        <v>7122</v>
      </c>
      <c r="C37" s="6364"/>
      <c r="D37" s="571"/>
      <c r="E37" s="1640">
        <v>105</v>
      </c>
      <c r="F37" s="1640"/>
      <c r="G37" s="1640">
        <v>122</v>
      </c>
      <c r="H37" s="4227"/>
      <c r="I37" s="1640">
        <v>119</v>
      </c>
      <c r="J37" s="3157"/>
      <c r="K37" s="583">
        <v>83</v>
      </c>
      <c r="L37" s="3175"/>
      <c r="M37" s="3175">
        <v>85</v>
      </c>
    </row>
    <row r="38" spans="1:13" ht="18.75" customHeight="1">
      <c r="A38" s="4197"/>
      <c r="B38" s="6350" t="s">
        <v>7123</v>
      </c>
      <c r="C38" s="6364"/>
      <c r="D38" s="571"/>
      <c r="E38" s="1640">
        <v>105</v>
      </c>
      <c r="F38" s="1640"/>
      <c r="G38" s="1640">
        <v>113</v>
      </c>
      <c r="H38" s="4227"/>
      <c r="I38" s="1640">
        <v>85</v>
      </c>
      <c r="J38" s="3157"/>
      <c r="K38" s="583">
        <v>69</v>
      </c>
      <c r="L38" s="3175"/>
      <c r="M38" s="3175">
        <v>38</v>
      </c>
    </row>
    <row r="39" spans="1:13" ht="18.75" customHeight="1">
      <c r="A39" s="4197"/>
      <c r="B39" s="6365" t="s">
        <v>7124</v>
      </c>
      <c r="C39" s="6366"/>
      <c r="D39" s="571"/>
      <c r="E39" s="1640">
        <v>5</v>
      </c>
      <c r="F39" s="1640"/>
      <c r="G39" s="1640">
        <v>1</v>
      </c>
      <c r="H39" s="4227"/>
      <c r="I39" s="1640">
        <v>4</v>
      </c>
      <c r="J39" s="3157"/>
      <c r="K39" s="583">
        <v>3</v>
      </c>
      <c r="L39" s="3175"/>
      <c r="M39" s="3175">
        <v>1</v>
      </c>
    </row>
    <row r="40" spans="1:13" ht="18.75" customHeight="1">
      <c r="A40" s="4197"/>
      <c r="B40" s="6350" t="s">
        <v>7125</v>
      </c>
      <c r="C40" s="6364"/>
      <c r="D40" s="571"/>
      <c r="E40" s="1640">
        <v>22</v>
      </c>
      <c r="F40" s="1640"/>
      <c r="G40" s="1640">
        <v>19</v>
      </c>
      <c r="H40" s="4227"/>
      <c r="I40" s="1640">
        <v>19</v>
      </c>
      <c r="J40" s="3157"/>
      <c r="K40" s="583">
        <v>9</v>
      </c>
      <c r="L40" s="3175"/>
      <c r="M40" s="3175">
        <v>6</v>
      </c>
    </row>
    <row r="41" spans="1:13" ht="18.75" customHeight="1">
      <c r="A41" s="4197"/>
      <c r="B41" s="6350" t="s">
        <v>7126</v>
      </c>
      <c r="C41" s="6364"/>
      <c r="D41" s="571"/>
      <c r="E41" s="1640">
        <v>33</v>
      </c>
      <c r="F41" s="1640"/>
      <c r="G41" s="1640">
        <v>31</v>
      </c>
      <c r="H41" s="4227"/>
      <c r="I41" s="1640">
        <v>29</v>
      </c>
      <c r="J41" s="3157"/>
      <c r="K41" s="583">
        <v>23</v>
      </c>
      <c r="L41" s="3175"/>
      <c r="M41" s="3175">
        <v>27</v>
      </c>
    </row>
    <row r="42" spans="1:13" ht="18.75" customHeight="1">
      <c r="A42" s="4197"/>
      <c r="B42" s="6350" t="s">
        <v>7127</v>
      </c>
      <c r="C42" s="6364"/>
      <c r="D42" s="571"/>
      <c r="E42" s="1640">
        <v>34</v>
      </c>
      <c r="F42" s="1640"/>
      <c r="G42" s="1640">
        <v>29</v>
      </c>
      <c r="H42" s="4227"/>
      <c r="I42" s="1640">
        <v>9</v>
      </c>
      <c r="J42" s="3157"/>
      <c r="K42" s="583">
        <v>44</v>
      </c>
      <c r="L42" s="3175"/>
      <c r="M42" s="3175">
        <v>33</v>
      </c>
    </row>
    <row r="43" spans="1:13" ht="7.5" customHeight="1">
      <c r="A43" s="4197"/>
      <c r="B43" s="4202"/>
      <c r="C43" s="4234"/>
      <c r="D43" s="571"/>
      <c r="E43" s="1640"/>
      <c r="F43" s="1640"/>
      <c r="G43" s="1640"/>
      <c r="H43" s="4227"/>
      <c r="I43" s="1640"/>
      <c r="J43" s="1640"/>
      <c r="K43" s="1640"/>
      <c r="L43" s="561"/>
      <c r="M43" s="561"/>
    </row>
    <row r="44" spans="1:13" ht="18.75" customHeight="1" thickBot="1">
      <c r="A44" s="6362" t="s">
        <v>7015</v>
      </c>
      <c r="B44" s="6362"/>
      <c r="C44" s="6363"/>
      <c r="D44" s="932"/>
      <c r="E44" s="1646">
        <v>97</v>
      </c>
      <c r="F44" s="1646"/>
      <c r="G44" s="1646">
        <v>91</v>
      </c>
      <c r="H44" s="4236"/>
      <c r="I44" s="1646">
        <v>86</v>
      </c>
      <c r="J44" s="4237"/>
      <c r="K44" s="546">
        <v>67</v>
      </c>
      <c r="L44" s="3159"/>
      <c r="M44" s="3159">
        <v>39</v>
      </c>
    </row>
    <row r="45" spans="1:13" ht="13.5" customHeight="1">
      <c r="A45" s="126" t="s">
        <v>7128</v>
      </c>
      <c r="B45" s="126"/>
      <c r="C45" s="126"/>
      <c r="D45" s="126"/>
      <c r="E45" s="126"/>
      <c r="F45" s="126"/>
      <c r="G45" s="126"/>
      <c r="H45" s="458"/>
      <c r="I45" s="458"/>
      <c r="J45" s="458"/>
      <c r="K45" s="458"/>
      <c r="L45" s="458"/>
      <c r="M45" s="458"/>
    </row>
  </sheetData>
  <mergeCells count="37">
    <mergeCell ref="B8:C8"/>
    <mergeCell ref="A3:C5"/>
    <mergeCell ref="D3:H3"/>
    <mergeCell ref="I3:M3"/>
    <mergeCell ref="A6:C6"/>
    <mergeCell ref="A7:C7"/>
    <mergeCell ref="A20:C20"/>
    <mergeCell ref="B9:C9"/>
    <mergeCell ref="B10:C10"/>
    <mergeCell ref="B11:C11"/>
    <mergeCell ref="B12:C12"/>
    <mergeCell ref="B13:C13"/>
    <mergeCell ref="B14:C14"/>
    <mergeCell ref="B15:C15"/>
    <mergeCell ref="B16:C16"/>
    <mergeCell ref="A17:C17"/>
    <mergeCell ref="A18:C18"/>
    <mergeCell ref="A19:C19"/>
    <mergeCell ref="B33:C33"/>
    <mergeCell ref="A21:C21"/>
    <mergeCell ref="A26:C27"/>
    <mergeCell ref="D26:E27"/>
    <mergeCell ref="F26:G27"/>
    <mergeCell ref="L26:M27"/>
    <mergeCell ref="A28:C28"/>
    <mergeCell ref="B29:C29"/>
    <mergeCell ref="B30:C30"/>
    <mergeCell ref="A32:C32"/>
    <mergeCell ref="H26:I27"/>
    <mergeCell ref="J26:K27"/>
    <mergeCell ref="A44:C44"/>
    <mergeCell ref="B37:C37"/>
    <mergeCell ref="B38:C38"/>
    <mergeCell ref="B39:C39"/>
    <mergeCell ref="B40:C40"/>
    <mergeCell ref="B41:C41"/>
    <mergeCell ref="B42:C42"/>
  </mergeCells>
  <phoneticPr fontId="3"/>
  <pageMargins left="0.6692913385826772" right="0.39370078740157483" top="0.78740157480314965" bottom="0.78740157480314965" header="0.51181102362204722" footer="0.51181102362204722"/>
  <pageSetup paperSize="9" scale="96" orientation="portrait" horizontalDpi="4294967293"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view="pageBreakPreview" zoomScaleNormal="100" zoomScaleSheetLayoutView="100" workbookViewId="0"/>
  </sheetViews>
  <sheetFormatPr defaultRowHeight="13.2"/>
  <cols>
    <col min="1" max="3" width="2.6640625" customWidth="1"/>
    <col min="4" max="4" width="16.6640625" customWidth="1"/>
    <col min="5" max="5" width="2.6640625" customWidth="1"/>
    <col min="6" max="15" width="6.6640625" customWidth="1"/>
  </cols>
  <sheetData>
    <row r="1" spans="1:17" ht="19.2">
      <c r="A1" s="4238" t="s">
        <v>7129</v>
      </c>
      <c r="B1" s="1608"/>
      <c r="C1" s="2842"/>
      <c r="D1" s="2842"/>
      <c r="E1" s="2842"/>
      <c r="F1" s="2842"/>
      <c r="G1" s="2842"/>
      <c r="H1" s="2842"/>
      <c r="I1" s="2842"/>
      <c r="J1" s="2842"/>
      <c r="K1" s="1719"/>
      <c r="L1" s="1719"/>
      <c r="M1" s="1719"/>
      <c r="N1" s="1719"/>
      <c r="O1" s="1719"/>
    </row>
    <row r="2" spans="1:17" ht="13.5" customHeight="1" thickBot="1">
      <c r="A2" s="1609" t="s">
        <v>1770</v>
      </c>
      <c r="B2" s="1609"/>
      <c r="C2" s="1609"/>
      <c r="D2" s="1609"/>
      <c r="E2" s="1609"/>
      <c r="F2" s="1625"/>
      <c r="G2" s="1625"/>
      <c r="H2" s="1626"/>
      <c r="I2" s="1626"/>
      <c r="J2" s="3278"/>
      <c r="K2" s="3278"/>
      <c r="L2" s="3278"/>
      <c r="M2" s="3278"/>
      <c r="N2" s="3278"/>
      <c r="O2" s="1626" t="s">
        <v>7112</v>
      </c>
    </row>
    <row r="3" spans="1:17" ht="13.5" customHeight="1">
      <c r="A3" s="6380" t="s">
        <v>5043</v>
      </c>
      <c r="B3" s="6380"/>
      <c r="C3" s="6380"/>
      <c r="D3" s="6380"/>
      <c r="E3" s="6380"/>
      <c r="F3" s="6375" t="s">
        <v>7113</v>
      </c>
      <c r="G3" s="6376"/>
      <c r="H3" s="6375" t="s">
        <v>7114</v>
      </c>
      <c r="I3" s="6376"/>
      <c r="J3" s="6375" t="s">
        <v>7115</v>
      </c>
      <c r="K3" s="6376"/>
      <c r="L3" s="6375" t="s">
        <v>7130</v>
      </c>
      <c r="M3" s="6376"/>
      <c r="N3" s="6402" t="s">
        <v>7131</v>
      </c>
      <c r="O3" s="6403"/>
    </row>
    <row r="4" spans="1:17" ht="13.5" customHeight="1">
      <c r="A4" s="6382"/>
      <c r="B4" s="6382"/>
      <c r="C4" s="6382"/>
      <c r="D4" s="6382"/>
      <c r="E4" s="6382"/>
      <c r="F4" s="6377"/>
      <c r="G4" s="6378"/>
      <c r="H4" s="6377"/>
      <c r="I4" s="6378"/>
      <c r="J4" s="6377"/>
      <c r="K4" s="6378"/>
      <c r="L4" s="6377"/>
      <c r="M4" s="6378"/>
      <c r="N4" s="6402"/>
      <c r="O4" s="6403"/>
    </row>
    <row r="5" spans="1:17" ht="14.85" customHeight="1">
      <c r="A5" s="6400" t="s">
        <v>7132</v>
      </c>
      <c r="B5" s="6400"/>
      <c r="C5" s="6400"/>
      <c r="D5" s="6400"/>
      <c r="E5" s="6401"/>
      <c r="F5" s="3189"/>
      <c r="G5" s="3189">
        <v>457</v>
      </c>
      <c r="H5" s="3189"/>
      <c r="I5" s="3189">
        <v>416</v>
      </c>
      <c r="J5" s="3189"/>
      <c r="K5" s="3189">
        <v>397</v>
      </c>
      <c r="L5" s="693"/>
      <c r="M5" s="4230">
        <v>306</v>
      </c>
      <c r="N5" s="4233"/>
      <c r="O5" s="549">
        <v>260</v>
      </c>
    </row>
    <row r="6" spans="1:17" ht="14.85" customHeight="1">
      <c r="A6" s="441"/>
      <c r="B6" s="6373" t="s">
        <v>7133</v>
      </c>
      <c r="C6" s="6373"/>
      <c r="D6" s="6373"/>
      <c r="E6" s="6373"/>
      <c r="F6" s="1639"/>
      <c r="G6" s="1640">
        <v>316</v>
      </c>
      <c r="H6" s="1640"/>
      <c r="I6" s="1640">
        <v>273</v>
      </c>
      <c r="J6" s="1640"/>
      <c r="K6" s="1640">
        <v>260</v>
      </c>
      <c r="L6" s="693"/>
      <c r="M6" s="3157">
        <v>226</v>
      </c>
      <c r="N6" s="3175"/>
      <c r="O6" s="561">
        <v>171</v>
      </c>
    </row>
    <row r="7" spans="1:17" ht="14.85" customHeight="1">
      <c r="A7" s="4202"/>
      <c r="B7" s="4202"/>
      <c r="C7" s="6373" t="s">
        <v>7134</v>
      </c>
      <c r="D7" s="6373"/>
      <c r="E7" s="6373"/>
      <c r="F7" s="1639"/>
      <c r="G7" s="1640">
        <v>2</v>
      </c>
      <c r="H7" s="1640"/>
      <c r="I7" s="1640">
        <v>1</v>
      </c>
      <c r="J7" s="1640"/>
      <c r="K7" s="1640">
        <v>1</v>
      </c>
      <c r="L7" s="693"/>
      <c r="M7" s="3157">
        <v>3</v>
      </c>
      <c r="N7" s="3175"/>
      <c r="O7" s="561">
        <v>4</v>
      </c>
    </row>
    <row r="8" spans="1:17" ht="14.4" customHeight="1">
      <c r="A8" s="4202"/>
      <c r="B8" s="4202"/>
      <c r="C8" s="4202"/>
      <c r="D8" s="4202" t="s">
        <v>7135</v>
      </c>
      <c r="E8" s="4197"/>
      <c r="F8" s="1639"/>
      <c r="G8" s="1640" t="s">
        <v>356</v>
      </c>
      <c r="H8" s="1640"/>
      <c r="I8" s="1640">
        <v>1</v>
      </c>
      <c r="J8" s="1640"/>
      <c r="K8" s="1640" t="s">
        <v>356</v>
      </c>
      <c r="L8" s="693"/>
      <c r="M8" s="1640" t="s">
        <v>356</v>
      </c>
      <c r="N8" s="3175"/>
      <c r="O8" s="561" t="s">
        <v>356</v>
      </c>
      <c r="Q8" t="s">
        <v>781</v>
      </c>
    </row>
    <row r="9" spans="1:17" ht="14.4" customHeight="1">
      <c r="A9" s="4202"/>
      <c r="B9" s="4202"/>
      <c r="C9" s="4202"/>
      <c r="D9" s="4202" t="s">
        <v>7136</v>
      </c>
      <c r="E9" s="4197"/>
      <c r="F9" s="1639"/>
      <c r="G9" s="1640" t="s">
        <v>356</v>
      </c>
      <c r="H9" s="1640"/>
      <c r="I9" s="1640" t="s">
        <v>356</v>
      </c>
      <c r="J9" s="1640"/>
      <c r="K9" s="1640" t="s">
        <v>356</v>
      </c>
      <c r="L9" s="693"/>
      <c r="M9" s="1640" t="s">
        <v>356</v>
      </c>
      <c r="N9" s="3175"/>
      <c r="O9" s="1119" t="s">
        <v>356</v>
      </c>
    </row>
    <row r="10" spans="1:17" ht="14.4" customHeight="1">
      <c r="A10" s="4202"/>
      <c r="B10" s="4202"/>
      <c r="C10" s="4202"/>
      <c r="D10" s="4202" t="s">
        <v>7137</v>
      </c>
      <c r="E10" s="4202" t="s">
        <v>4370</v>
      </c>
      <c r="F10" s="1639"/>
      <c r="G10" s="1640" t="s">
        <v>356</v>
      </c>
      <c r="H10" s="1640"/>
      <c r="I10" s="1640" t="s">
        <v>356</v>
      </c>
      <c r="J10" s="1640"/>
      <c r="K10" s="1640" t="s">
        <v>356</v>
      </c>
      <c r="L10" s="693"/>
      <c r="M10" s="1640" t="s">
        <v>356</v>
      </c>
      <c r="N10" s="3175"/>
      <c r="O10" s="1119">
        <v>1</v>
      </c>
    </row>
    <row r="11" spans="1:17" ht="14.4" customHeight="1">
      <c r="A11" s="4202"/>
      <c r="B11" s="4202"/>
      <c r="C11" s="4202"/>
      <c r="D11" s="4239" t="s">
        <v>7138</v>
      </c>
      <c r="E11" s="4202" t="s">
        <v>4367</v>
      </c>
      <c r="F11" s="1639"/>
      <c r="G11" s="1640">
        <v>2</v>
      </c>
      <c r="H11" s="1640"/>
      <c r="I11" s="1640" t="s">
        <v>356</v>
      </c>
      <c r="J11" s="1640"/>
      <c r="K11" s="1640">
        <v>1</v>
      </c>
      <c r="L11" s="693"/>
      <c r="M11" s="1640">
        <v>3</v>
      </c>
      <c r="N11" s="3175"/>
      <c r="O11" s="1119">
        <v>3</v>
      </c>
    </row>
    <row r="12" spans="1:17" ht="14.85" customHeight="1">
      <c r="A12" s="4202"/>
      <c r="B12" s="4202"/>
      <c r="C12" s="6373" t="s">
        <v>7139</v>
      </c>
      <c r="D12" s="6373"/>
      <c r="E12" s="6373"/>
      <c r="F12" s="1639"/>
      <c r="G12" s="1640">
        <v>27</v>
      </c>
      <c r="H12" s="1640"/>
      <c r="I12" s="1640">
        <v>30</v>
      </c>
      <c r="J12" s="1640"/>
      <c r="K12" s="1640">
        <v>29</v>
      </c>
      <c r="L12" s="693"/>
      <c r="M12" s="3157">
        <v>30</v>
      </c>
      <c r="N12" s="3175"/>
      <c r="O12" s="561">
        <v>27</v>
      </c>
    </row>
    <row r="13" spans="1:17" ht="14.4" customHeight="1">
      <c r="A13" s="4202"/>
      <c r="B13" s="4202"/>
      <c r="C13" s="4202"/>
      <c r="D13" s="4202" t="s">
        <v>7140</v>
      </c>
      <c r="E13" s="4197"/>
      <c r="F13" s="1639"/>
      <c r="G13" s="1640">
        <v>8</v>
      </c>
      <c r="H13" s="1640"/>
      <c r="I13" s="1640">
        <v>11</v>
      </c>
      <c r="J13" s="1640"/>
      <c r="K13" s="1640">
        <v>9</v>
      </c>
      <c r="L13" s="693"/>
      <c r="M13" s="3157">
        <v>12</v>
      </c>
      <c r="N13" s="3175"/>
      <c r="O13" s="561">
        <v>8</v>
      </c>
    </row>
    <row r="14" spans="1:17" ht="14.4" customHeight="1">
      <c r="A14" s="4202"/>
      <c r="B14" s="4202"/>
      <c r="C14" s="4202"/>
      <c r="D14" s="4202" t="s">
        <v>7141</v>
      </c>
      <c r="E14" s="4202" t="s">
        <v>7142</v>
      </c>
      <c r="F14" s="1639"/>
      <c r="G14" s="1640">
        <v>17</v>
      </c>
      <c r="H14" s="1640"/>
      <c r="I14" s="1640">
        <v>12</v>
      </c>
      <c r="J14" s="1640"/>
      <c r="K14" s="1640">
        <v>17</v>
      </c>
      <c r="L14" s="693"/>
      <c r="M14" s="3157">
        <v>12</v>
      </c>
      <c r="N14" s="3175"/>
      <c r="O14" s="561">
        <v>12</v>
      </c>
    </row>
    <row r="15" spans="1:17" ht="14.4" customHeight="1">
      <c r="A15" s="4202"/>
      <c r="B15" s="4202"/>
      <c r="C15" s="4202"/>
      <c r="D15" s="4202" t="s">
        <v>7143</v>
      </c>
      <c r="E15" s="4197"/>
      <c r="F15" s="1639"/>
      <c r="G15" s="1640">
        <v>1</v>
      </c>
      <c r="H15" s="1640"/>
      <c r="I15" s="1640">
        <v>6</v>
      </c>
      <c r="J15" s="1640"/>
      <c r="K15" s="1640">
        <v>1</v>
      </c>
      <c r="L15" s="693"/>
      <c r="M15" s="3157">
        <v>5</v>
      </c>
      <c r="N15" s="3175"/>
      <c r="O15" s="561">
        <v>1</v>
      </c>
    </row>
    <row r="16" spans="1:17" ht="14.4" customHeight="1">
      <c r="A16" s="4202"/>
      <c r="B16" s="4202"/>
      <c r="C16" s="4202"/>
      <c r="D16" s="4202" t="s">
        <v>7144</v>
      </c>
      <c r="E16" s="4197"/>
      <c r="F16" s="1639"/>
      <c r="G16" s="1640">
        <v>1</v>
      </c>
      <c r="H16" s="1640"/>
      <c r="I16" s="1640">
        <v>1</v>
      </c>
      <c r="J16" s="1640"/>
      <c r="K16" s="1640">
        <v>2</v>
      </c>
      <c r="L16" s="693"/>
      <c r="M16" s="3157">
        <v>1</v>
      </c>
      <c r="N16" s="3175"/>
      <c r="O16" s="561">
        <v>6</v>
      </c>
    </row>
    <row r="17" spans="1:15" ht="14.85" customHeight="1">
      <c r="A17" s="4202"/>
      <c r="B17" s="4202"/>
      <c r="C17" s="6373" t="s">
        <v>7145</v>
      </c>
      <c r="D17" s="6373"/>
      <c r="E17" s="4198"/>
      <c r="F17" s="1639"/>
      <c r="G17" s="1640">
        <v>129</v>
      </c>
      <c r="H17" s="1640"/>
      <c r="I17" s="1640">
        <v>101</v>
      </c>
      <c r="J17" s="1640"/>
      <c r="K17" s="1640">
        <v>99</v>
      </c>
      <c r="L17" s="693"/>
      <c r="M17" s="3157">
        <v>95</v>
      </c>
      <c r="N17" s="3175"/>
      <c r="O17" s="561">
        <v>67</v>
      </c>
    </row>
    <row r="18" spans="1:15" ht="14.85" customHeight="1">
      <c r="A18" s="4202"/>
      <c r="B18" s="4202"/>
      <c r="C18" s="6373" t="s">
        <v>7146</v>
      </c>
      <c r="D18" s="6373"/>
      <c r="E18" s="4240" t="s">
        <v>7147</v>
      </c>
      <c r="F18" s="1639"/>
      <c r="G18" s="1640">
        <v>31</v>
      </c>
      <c r="H18" s="1640"/>
      <c r="I18" s="1640">
        <v>25</v>
      </c>
      <c r="J18" s="1640"/>
      <c r="K18" s="1640">
        <v>20</v>
      </c>
      <c r="L18" s="693"/>
      <c r="M18" s="3157">
        <v>24</v>
      </c>
      <c r="N18" s="3175"/>
      <c r="O18" s="561">
        <v>14</v>
      </c>
    </row>
    <row r="19" spans="1:15" ht="14.85" customHeight="1">
      <c r="A19" s="4202"/>
      <c r="B19" s="4202"/>
      <c r="C19" s="6373" t="s">
        <v>7148</v>
      </c>
      <c r="D19" s="6373"/>
      <c r="E19" s="4240" t="s">
        <v>7149</v>
      </c>
      <c r="F19" s="1639"/>
      <c r="G19" s="1640">
        <v>8</v>
      </c>
      <c r="H19" s="1640"/>
      <c r="I19" s="1640">
        <v>3</v>
      </c>
      <c r="J19" s="1640"/>
      <c r="K19" s="1640">
        <v>3</v>
      </c>
      <c r="L19" s="693"/>
      <c r="M19" s="3157">
        <v>3</v>
      </c>
      <c r="N19" s="3175"/>
      <c r="O19" s="561">
        <v>4</v>
      </c>
    </row>
    <row r="20" spans="1:15" ht="14.85" customHeight="1">
      <c r="A20" s="4202"/>
      <c r="B20" s="4202"/>
      <c r="C20" s="6373" t="s">
        <v>7150</v>
      </c>
      <c r="D20" s="6373"/>
      <c r="E20" s="6373"/>
      <c r="F20" s="1639"/>
      <c r="G20" s="1640">
        <v>119</v>
      </c>
      <c r="H20" s="1640"/>
      <c r="I20" s="1640">
        <v>113</v>
      </c>
      <c r="J20" s="1640"/>
      <c r="K20" s="1640">
        <v>108</v>
      </c>
      <c r="L20" s="693"/>
      <c r="M20" s="3157">
        <v>71</v>
      </c>
      <c r="N20" s="3175"/>
      <c r="O20" s="561">
        <v>55</v>
      </c>
    </row>
    <row r="21" spans="1:15" ht="21" customHeight="1">
      <c r="A21" s="4202"/>
      <c r="B21" s="4202"/>
      <c r="C21" s="4202"/>
      <c r="D21" s="4241" t="s">
        <v>7151</v>
      </c>
      <c r="E21" s="4242"/>
      <c r="F21" s="1639"/>
      <c r="G21" s="1640">
        <v>92</v>
      </c>
      <c r="H21" s="1640"/>
      <c r="I21" s="1640">
        <v>78</v>
      </c>
      <c r="J21" s="1640"/>
      <c r="K21" s="1640">
        <v>74</v>
      </c>
      <c r="L21" s="693"/>
      <c r="M21" s="3157">
        <v>49</v>
      </c>
      <c r="N21" s="3175"/>
      <c r="O21" s="561">
        <v>37</v>
      </c>
    </row>
    <row r="22" spans="1:15" ht="14.85" customHeight="1">
      <c r="A22" s="441"/>
      <c r="B22" s="6373" t="s">
        <v>7152</v>
      </c>
      <c r="C22" s="6373"/>
      <c r="D22" s="6373"/>
      <c r="E22" s="6373"/>
      <c r="F22" s="1639"/>
      <c r="G22" s="1640">
        <v>140</v>
      </c>
      <c r="H22" s="1640"/>
      <c r="I22" s="1640">
        <v>138</v>
      </c>
      <c r="J22" s="1640"/>
      <c r="K22" s="1640">
        <v>136</v>
      </c>
      <c r="L22" s="693"/>
      <c r="M22" s="3157">
        <v>80</v>
      </c>
      <c r="N22" s="3175"/>
      <c r="O22" s="561">
        <v>88</v>
      </c>
    </row>
    <row r="23" spans="1:15" ht="14.85" customHeight="1">
      <c r="A23" s="4202"/>
      <c r="B23" s="4202"/>
      <c r="C23" s="6373" t="s">
        <v>7153</v>
      </c>
      <c r="D23" s="6373"/>
      <c r="E23" s="440"/>
      <c r="F23" s="1639"/>
      <c r="G23" s="1640">
        <v>96</v>
      </c>
      <c r="H23" s="1640"/>
      <c r="I23" s="1640">
        <v>85</v>
      </c>
      <c r="J23" s="1640"/>
      <c r="K23" s="1640">
        <v>75</v>
      </c>
      <c r="L23" s="693"/>
      <c r="M23" s="3157">
        <v>52</v>
      </c>
      <c r="N23" s="3175"/>
      <c r="O23" s="561">
        <v>58</v>
      </c>
    </row>
    <row r="24" spans="1:15" ht="14.85" customHeight="1" thickBot="1">
      <c r="A24" s="4243"/>
      <c r="B24" s="6362" t="s">
        <v>7154</v>
      </c>
      <c r="C24" s="6362"/>
      <c r="D24" s="6362"/>
      <c r="E24" s="6363"/>
      <c r="F24" s="1646"/>
      <c r="G24" s="1646">
        <v>1</v>
      </c>
      <c r="H24" s="1646"/>
      <c r="I24" s="1646">
        <v>5</v>
      </c>
      <c r="J24" s="1646"/>
      <c r="K24" s="1646">
        <v>1</v>
      </c>
      <c r="L24" s="4244"/>
      <c r="M24" s="1646" t="s">
        <v>356</v>
      </c>
      <c r="N24" s="3159"/>
      <c r="O24" s="3151">
        <v>1</v>
      </c>
    </row>
    <row r="25" spans="1:15" ht="13.5" customHeight="1">
      <c r="A25" s="1627" t="s">
        <v>7155</v>
      </c>
      <c r="B25" s="1627"/>
      <c r="C25" s="1634"/>
      <c r="D25" s="1634"/>
      <c r="E25" s="1634"/>
      <c r="F25" s="1627"/>
      <c r="G25" s="1627"/>
      <c r="H25" s="1627"/>
      <c r="I25" s="1627"/>
      <c r="J25" s="1627"/>
      <c r="K25" s="1719"/>
      <c r="L25" s="1719"/>
      <c r="M25" s="1719"/>
      <c r="N25" s="1719"/>
      <c r="O25" s="1719"/>
    </row>
    <row r="26" spans="1:15" ht="13.5" customHeight="1">
      <c r="A26" s="1627" t="s">
        <v>7156</v>
      </c>
      <c r="B26" s="1627"/>
      <c r="C26" s="1634"/>
      <c r="D26" s="1634"/>
      <c r="E26" s="1634"/>
      <c r="F26" s="1627"/>
      <c r="G26" s="1627"/>
      <c r="H26" s="1627"/>
      <c r="I26" s="1627"/>
      <c r="J26" s="1627"/>
      <c r="K26" s="1719"/>
      <c r="L26" s="1719"/>
      <c r="M26" s="1719"/>
      <c r="N26" s="1719"/>
      <c r="O26" s="1719"/>
    </row>
    <row r="27" spans="1:15" ht="13.5" customHeight="1">
      <c r="A27" s="1609" t="s">
        <v>7128</v>
      </c>
      <c r="B27" s="1609"/>
      <c r="C27" s="1609"/>
      <c r="D27" s="1609"/>
      <c r="E27" s="1609"/>
      <c r="F27" s="1609"/>
      <c r="G27" s="1609"/>
      <c r="H27" s="1609"/>
      <c r="I27" s="1609"/>
      <c r="J27" s="1609"/>
      <c r="K27" s="1719"/>
      <c r="L27" s="1719"/>
      <c r="M27" s="1719"/>
      <c r="N27" s="1719"/>
      <c r="O27" s="1719"/>
    </row>
    <row r="28" spans="1:15" ht="12.9" customHeight="1">
      <c r="A28" s="126"/>
      <c r="B28" s="126"/>
      <c r="C28" s="126"/>
      <c r="D28" s="126"/>
      <c r="E28" s="126"/>
      <c r="F28" s="126"/>
      <c r="G28" s="126"/>
      <c r="H28" s="126"/>
      <c r="I28" s="126"/>
      <c r="J28" s="126"/>
    </row>
    <row r="29" spans="1:15" ht="12.9" customHeight="1"/>
    <row r="30" spans="1:15" ht="19.2">
      <c r="A30" s="977" t="s">
        <v>7157</v>
      </c>
      <c r="B30" s="977"/>
      <c r="C30" s="159"/>
      <c r="D30" s="159"/>
      <c r="E30" s="159"/>
      <c r="F30" s="159"/>
      <c r="G30" s="159"/>
      <c r="H30" s="159"/>
      <c r="I30" s="159"/>
      <c r="J30" s="159"/>
      <c r="K30" s="159"/>
      <c r="L30" s="4245"/>
      <c r="M30" s="4245"/>
    </row>
    <row r="31" spans="1:15" ht="13.5" customHeight="1" thickBot="1">
      <c r="A31" s="908" t="s">
        <v>3813</v>
      </c>
      <c r="B31" s="908"/>
      <c r="C31" s="120"/>
      <c r="D31" s="120"/>
      <c r="E31" s="120"/>
      <c r="F31" s="126"/>
      <c r="G31" s="126"/>
      <c r="H31" s="126"/>
      <c r="I31" s="126"/>
      <c r="J31" s="126"/>
      <c r="K31" s="126"/>
      <c r="L31" s="126"/>
      <c r="M31" s="126"/>
      <c r="N31" s="126"/>
      <c r="O31" s="90" t="s">
        <v>7112</v>
      </c>
    </row>
    <row r="32" spans="1:15" ht="15" customHeight="1">
      <c r="A32" s="6380" t="s">
        <v>7158</v>
      </c>
      <c r="B32" s="6380"/>
      <c r="C32" s="6380"/>
      <c r="D32" s="6380"/>
      <c r="E32" s="6381"/>
      <c r="F32" s="6358" t="s">
        <v>7159</v>
      </c>
      <c r="G32" s="6390"/>
      <c r="H32" s="6390"/>
      <c r="I32" s="6390"/>
      <c r="J32" s="6354"/>
      <c r="K32" s="6358" t="s">
        <v>7160</v>
      </c>
      <c r="L32" s="6390"/>
      <c r="M32" s="6390"/>
      <c r="N32" s="6390"/>
      <c r="O32" s="6390"/>
    </row>
    <row r="33" spans="1:15" ht="13.5" customHeight="1">
      <c r="A33" s="6388"/>
      <c r="B33" s="6388"/>
      <c r="C33" s="6388"/>
      <c r="D33" s="6388"/>
      <c r="E33" s="6389"/>
      <c r="F33" s="6359" t="s">
        <v>7013</v>
      </c>
      <c r="G33" s="6395"/>
      <c r="H33" s="6356"/>
      <c r="I33" s="6396" t="s">
        <v>7014</v>
      </c>
      <c r="J33" s="6396" t="s">
        <v>7015</v>
      </c>
      <c r="K33" s="6359" t="s">
        <v>7013</v>
      </c>
      <c r="L33" s="6395"/>
      <c r="M33" s="6356"/>
      <c r="N33" s="6396" t="s">
        <v>7014</v>
      </c>
      <c r="O33" s="6398" t="s">
        <v>7015</v>
      </c>
    </row>
    <row r="34" spans="1:15" ht="13.5" customHeight="1">
      <c r="A34" s="6382"/>
      <c r="B34" s="6382"/>
      <c r="C34" s="6382"/>
      <c r="D34" s="6382"/>
      <c r="E34" s="6383"/>
      <c r="F34" s="4195" t="s">
        <v>16</v>
      </c>
      <c r="G34" s="4195" t="s">
        <v>7016</v>
      </c>
      <c r="H34" s="4195" t="s">
        <v>7017</v>
      </c>
      <c r="I34" s="6397"/>
      <c r="J34" s="6397"/>
      <c r="K34" s="4195" t="s">
        <v>16</v>
      </c>
      <c r="L34" s="4195" t="s">
        <v>7016</v>
      </c>
      <c r="M34" s="4195" t="s">
        <v>7017</v>
      </c>
      <c r="N34" s="6397"/>
      <c r="O34" s="6399"/>
    </row>
    <row r="35" spans="1:15" ht="15.9" customHeight="1">
      <c r="A35" s="4210" t="s">
        <v>2163</v>
      </c>
      <c r="B35" s="4210"/>
      <c r="C35" s="4210"/>
      <c r="D35" s="4210"/>
      <c r="E35" s="89"/>
      <c r="F35" s="3156">
        <v>913</v>
      </c>
      <c r="G35" s="3157">
        <v>253</v>
      </c>
      <c r="H35" s="3157">
        <v>660</v>
      </c>
      <c r="I35" s="3157">
        <v>668</v>
      </c>
      <c r="J35" s="3157">
        <v>245</v>
      </c>
      <c r="K35" s="3157">
        <v>3797</v>
      </c>
      <c r="L35" s="3157">
        <v>250</v>
      </c>
      <c r="M35" s="3157">
        <v>3547</v>
      </c>
      <c r="N35" s="3157">
        <v>3538</v>
      </c>
      <c r="O35" s="3157">
        <v>259</v>
      </c>
    </row>
    <row r="36" spans="1:15" ht="15.9" customHeight="1">
      <c r="A36" s="4197" t="s">
        <v>2164</v>
      </c>
      <c r="B36" s="4197"/>
      <c r="C36" s="4197"/>
      <c r="D36" s="4197"/>
      <c r="E36" s="89"/>
      <c r="F36" s="3156">
        <v>881</v>
      </c>
      <c r="G36" s="3157">
        <v>245</v>
      </c>
      <c r="H36" s="3157">
        <v>636</v>
      </c>
      <c r="I36" s="3157">
        <v>632</v>
      </c>
      <c r="J36" s="3157">
        <v>249</v>
      </c>
      <c r="K36" s="3157">
        <v>3785</v>
      </c>
      <c r="L36" s="3157">
        <v>259</v>
      </c>
      <c r="M36" s="3157">
        <v>3526</v>
      </c>
      <c r="N36" s="3157">
        <v>3564</v>
      </c>
      <c r="O36" s="3157">
        <v>221</v>
      </c>
    </row>
    <row r="37" spans="1:15" ht="15.9" customHeight="1">
      <c r="A37" s="4197" t="s">
        <v>2165</v>
      </c>
      <c r="B37" s="4197"/>
      <c r="C37" s="4197"/>
      <c r="D37" s="4197"/>
      <c r="E37" s="89"/>
      <c r="F37" s="3156">
        <v>874</v>
      </c>
      <c r="G37" s="3157">
        <v>249</v>
      </c>
      <c r="H37" s="3157">
        <v>625</v>
      </c>
      <c r="I37" s="3157">
        <v>609</v>
      </c>
      <c r="J37" s="3157">
        <v>265</v>
      </c>
      <c r="K37" s="3157">
        <v>3944</v>
      </c>
      <c r="L37" s="3157">
        <v>221</v>
      </c>
      <c r="M37" s="3157">
        <v>3723</v>
      </c>
      <c r="N37" s="3157">
        <v>3689</v>
      </c>
      <c r="O37" s="3157">
        <v>255</v>
      </c>
    </row>
    <row r="38" spans="1:15" ht="15.9" customHeight="1">
      <c r="A38" s="4197" t="s">
        <v>2166</v>
      </c>
      <c r="B38" s="4197"/>
      <c r="C38" s="4197"/>
      <c r="D38" s="4197"/>
      <c r="E38" s="89"/>
      <c r="F38" s="3156">
        <v>875</v>
      </c>
      <c r="G38" s="3157">
        <v>265</v>
      </c>
      <c r="H38" s="3157">
        <v>610</v>
      </c>
      <c r="I38" s="3157">
        <v>593</v>
      </c>
      <c r="J38" s="3157">
        <v>282</v>
      </c>
      <c r="K38" s="3157">
        <v>3837</v>
      </c>
      <c r="L38" s="3157">
        <v>255</v>
      </c>
      <c r="M38" s="3157">
        <v>3582</v>
      </c>
      <c r="N38" s="3157">
        <v>3603</v>
      </c>
      <c r="O38" s="3157">
        <v>234</v>
      </c>
    </row>
    <row r="39" spans="1:15" ht="15.9" customHeight="1" thickBot="1">
      <c r="A39" s="4246" t="s">
        <v>2167</v>
      </c>
      <c r="B39" s="4246"/>
      <c r="C39" s="4246"/>
      <c r="D39" s="4246"/>
      <c r="E39" s="1323"/>
      <c r="F39" s="3158">
        <v>947</v>
      </c>
      <c r="G39" s="3159">
        <v>282</v>
      </c>
      <c r="H39" s="3159">
        <v>665</v>
      </c>
      <c r="I39" s="3159">
        <v>552</v>
      </c>
      <c r="J39" s="3159">
        <v>395</v>
      </c>
      <c r="K39" s="3159">
        <v>3726</v>
      </c>
      <c r="L39" s="3159">
        <v>234</v>
      </c>
      <c r="M39" s="3159">
        <v>3492</v>
      </c>
      <c r="N39" s="3159">
        <v>3500</v>
      </c>
      <c r="O39" s="3159">
        <v>226</v>
      </c>
    </row>
    <row r="40" spans="1:15" ht="13.5" customHeight="1">
      <c r="A40" s="126" t="s">
        <v>7161</v>
      </c>
      <c r="B40" s="126"/>
      <c r="C40" s="126"/>
      <c r="D40" s="126"/>
      <c r="E40" s="126"/>
      <c r="F40" s="126"/>
      <c r="G40" s="126"/>
      <c r="H40" s="126"/>
      <c r="I40" s="126"/>
      <c r="J40" s="126"/>
      <c r="K40" s="126"/>
      <c r="L40" s="126"/>
      <c r="M40" s="126"/>
    </row>
    <row r="41" spans="1:15" ht="12.9" customHeight="1">
      <c r="A41" s="126"/>
      <c r="B41" s="126"/>
      <c r="C41" s="126"/>
      <c r="D41" s="126"/>
      <c r="E41" s="126"/>
      <c r="F41" s="126"/>
      <c r="G41" s="126"/>
      <c r="H41" s="126"/>
      <c r="I41" s="126"/>
      <c r="J41" s="126"/>
      <c r="K41" s="126"/>
      <c r="L41" s="126"/>
      <c r="M41" s="126"/>
    </row>
    <row r="42" spans="1:15" ht="12.9" customHeight="1"/>
    <row r="43" spans="1:15" ht="19.2">
      <c r="A43" s="1608" t="s">
        <v>7162</v>
      </c>
      <c r="B43" s="1608"/>
      <c r="C43" s="2842"/>
      <c r="D43" s="2842"/>
      <c r="E43" s="2842"/>
      <c r="F43" s="2842"/>
      <c r="G43" s="2842"/>
      <c r="H43" s="2842"/>
      <c r="I43" s="2842"/>
      <c r="J43" s="2842"/>
      <c r="K43" s="1719"/>
      <c r="L43" s="1719"/>
      <c r="M43" s="1719"/>
      <c r="N43" s="1719"/>
      <c r="O43" s="1719"/>
    </row>
    <row r="44" spans="1:15" ht="13.5" customHeight="1" thickBot="1">
      <c r="A44" s="1625" t="s">
        <v>3813</v>
      </c>
      <c r="B44" s="1625"/>
      <c r="C44" s="1625"/>
      <c r="D44" s="1625"/>
      <c r="E44" s="1625"/>
      <c r="F44" s="3278"/>
      <c r="G44" s="1625"/>
      <c r="H44" s="1625"/>
      <c r="I44" s="1626"/>
      <c r="J44" s="1626"/>
      <c r="K44" s="3278"/>
      <c r="L44" s="3278"/>
      <c r="M44" s="3278"/>
      <c r="N44" s="3278"/>
      <c r="O44" s="1626" t="s">
        <v>7112</v>
      </c>
    </row>
    <row r="45" spans="1:15" ht="13.5" customHeight="1">
      <c r="A45" s="6388" t="s">
        <v>410</v>
      </c>
      <c r="B45" s="6388"/>
      <c r="C45" s="6388"/>
      <c r="D45" s="6388"/>
      <c r="E45" s="6389"/>
      <c r="F45" s="6375" t="s">
        <v>7113</v>
      </c>
      <c r="G45" s="6376"/>
      <c r="H45" s="6375" t="s">
        <v>7114</v>
      </c>
      <c r="I45" s="6376"/>
      <c r="J45" s="6375" t="s">
        <v>7115</v>
      </c>
      <c r="K45" s="6376"/>
      <c r="L45" s="6375" t="s">
        <v>7116</v>
      </c>
      <c r="M45" s="6376"/>
      <c r="N45" s="6367" t="s">
        <v>7117</v>
      </c>
      <c r="O45" s="6368"/>
    </row>
    <row r="46" spans="1:15">
      <c r="A46" s="6382"/>
      <c r="B46" s="6382"/>
      <c r="C46" s="6382"/>
      <c r="D46" s="6382"/>
      <c r="E46" s="6383"/>
      <c r="F46" s="6377"/>
      <c r="G46" s="6378"/>
      <c r="H46" s="6377"/>
      <c r="I46" s="6378"/>
      <c r="J46" s="6377"/>
      <c r="K46" s="6378"/>
      <c r="L46" s="6377"/>
      <c r="M46" s="6378"/>
      <c r="N46" s="6369"/>
      <c r="O46" s="6370"/>
    </row>
    <row r="47" spans="1:15" ht="14.85" customHeight="1">
      <c r="A47" s="6371" t="s">
        <v>7163</v>
      </c>
      <c r="B47" s="6371"/>
      <c r="C47" s="6371"/>
      <c r="D47" s="6371"/>
      <c r="E47" s="6372"/>
      <c r="F47" s="4247"/>
      <c r="G47" s="4247">
        <v>660</v>
      </c>
      <c r="H47" s="4247"/>
      <c r="I47" s="4247">
        <v>636</v>
      </c>
      <c r="J47" s="4210"/>
      <c r="K47" s="4210">
        <v>625</v>
      </c>
      <c r="L47" s="4210"/>
      <c r="M47" s="4210">
        <v>610</v>
      </c>
      <c r="N47" s="4248"/>
      <c r="O47" s="4249">
        <v>665</v>
      </c>
    </row>
    <row r="48" spans="1:15" ht="14.85" customHeight="1">
      <c r="A48" s="441"/>
      <c r="B48" s="6350" t="s">
        <v>7164</v>
      </c>
      <c r="C48" s="6350"/>
      <c r="D48" s="6350"/>
      <c r="E48" s="4198"/>
      <c r="F48" s="4203"/>
      <c r="G48" s="4203">
        <v>5</v>
      </c>
      <c r="H48" s="4203"/>
      <c r="I48" s="4203">
        <v>4</v>
      </c>
      <c r="J48" s="4197"/>
      <c r="K48" s="4197">
        <v>3</v>
      </c>
      <c r="L48" s="4197"/>
      <c r="M48" s="4197">
        <v>9</v>
      </c>
      <c r="N48" s="4200"/>
      <c r="O48" s="4215">
        <v>9</v>
      </c>
    </row>
    <row r="49" spans="1:15" ht="14.85" customHeight="1">
      <c r="A49" s="441"/>
      <c r="B49" s="6350" t="s">
        <v>7165</v>
      </c>
      <c r="C49" s="6350"/>
      <c r="D49" s="6350"/>
      <c r="E49" s="4198"/>
      <c r="F49" s="4203"/>
      <c r="G49" s="4203">
        <v>1</v>
      </c>
      <c r="H49" s="4203"/>
      <c r="I49" s="4203" t="s">
        <v>356</v>
      </c>
      <c r="J49" s="4197"/>
      <c r="K49" s="4203">
        <v>4</v>
      </c>
      <c r="L49" s="4197"/>
      <c r="M49" s="4203" t="s">
        <v>356</v>
      </c>
      <c r="N49" s="4200"/>
      <c r="O49" s="4215">
        <v>3</v>
      </c>
    </row>
    <row r="50" spans="1:15" ht="14.85" customHeight="1">
      <c r="A50" s="441"/>
      <c r="B50" s="6350" t="s">
        <v>7166</v>
      </c>
      <c r="C50" s="6350"/>
      <c r="D50" s="6350"/>
      <c r="E50" s="4198"/>
      <c r="F50" s="4204"/>
      <c r="G50" s="4203">
        <v>54</v>
      </c>
      <c r="H50" s="4203"/>
      <c r="I50" s="4203">
        <v>75</v>
      </c>
      <c r="J50" s="4197"/>
      <c r="K50" s="4197">
        <v>63</v>
      </c>
      <c r="L50" s="4197"/>
      <c r="M50" s="4197">
        <v>64</v>
      </c>
      <c r="N50" s="4200"/>
      <c r="O50" s="4215">
        <v>59</v>
      </c>
    </row>
    <row r="51" spans="1:15" ht="14.85" customHeight="1">
      <c r="A51" s="441"/>
      <c r="B51" s="6350" t="s">
        <v>7167</v>
      </c>
      <c r="C51" s="6350"/>
      <c r="D51" s="6350"/>
      <c r="E51" s="4198"/>
      <c r="F51" s="4204"/>
      <c r="G51" s="4203">
        <v>208</v>
      </c>
      <c r="H51" s="4203"/>
      <c r="I51" s="4203">
        <v>201</v>
      </c>
      <c r="J51" s="4197"/>
      <c r="K51" s="4197">
        <v>190</v>
      </c>
      <c r="L51" s="4197"/>
      <c r="M51" s="4197">
        <v>158</v>
      </c>
      <c r="N51" s="4200"/>
      <c r="O51" s="4215">
        <v>197</v>
      </c>
    </row>
    <row r="52" spans="1:15" ht="14.85" customHeight="1">
      <c r="A52" s="441"/>
      <c r="B52" s="6350" t="s">
        <v>7168</v>
      </c>
      <c r="C52" s="6350"/>
      <c r="D52" s="6350"/>
      <c r="E52" s="4198"/>
      <c r="F52" s="4204"/>
      <c r="G52" s="4203">
        <v>2</v>
      </c>
      <c r="H52" s="4203"/>
      <c r="I52" s="4203" t="s">
        <v>356</v>
      </c>
      <c r="J52" s="4197"/>
      <c r="K52" s="4203">
        <v>1</v>
      </c>
      <c r="L52" s="4197"/>
      <c r="M52" s="4203" t="s">
        <v>356</v>
      </c>
      <c r="N52" s="4200"/>
      <c r="O52" s="4215" t="s">
        <v>356</v>
      </c>
    </row>
    <row r="53" spans="1:15" ht="14.85" customHeight="1">
      <c r="A53" s="4197"/>
      <c r="B53" s="6350" t="s">
        <v>7169</v>
      </c>
      <c r="C53" s="6350"/>
      <c r="D53" s="6350"/>
      <c r="E53" s="4202"/>
      <c r="F53" s="4204"/>
      <c r="G53" s="4203">
        <v>29</v>
      </c>
      <c r="H53" s="4203"/>
      <c r="I53" s="4203">
        <v>13</v>
      </c>
      <c r="J53" s="4197"/>
      <c r="K53" s="4197">
        <v>23</v>
      </c>
      <c r="L53" s="4197"/>
      <c r="M53" s="4197">
        <v>17</v>
      </c>
      <c r="N53" s="4200"/>
      <c r="O53" s="4215">
        <v>11</v>
      </c>
    </row>
    <row r="54" spans="1:15" ht="14.85" customHeight="1">
      <c r="A54" s="4197"/>
      <c r="B54" s="6350" t="s">
        <v>7170</v>
      </c>
      <c r="C54" s="6350"/>
      <c r="D54" s="6350"/>
      <c r="E54" s="4198"/>
      <c r="F54" s="4204"/>
      <c r="G54" s="4203">
        <v>5</v>
      </c>
      <c r="H54" s="4203"/>
      <c r="I54" s="4203">
        <v>18</v>
      </c>
      <c r="J54" s="4197"/>
      <c r="K54" s="4197">
        <v>3</v>
      </c>
      <c r="L54" s="4197"/>
      <c r="M54" s="4197">
        <v>9</v>
      </c>
      <c r="N54" s="4200"/>
      <c r="O54" s="4215">
        <v>10</v>
      </c>
    </row>
    <row r="55" spans="1:15" ht="14.85" customHeight="1" thickBot="1">
      <c r="A55" s="4243"/>
      <c r="B55" s="6351" t="s">
        <v>22</v>
      </c>
      <c r="C55" s="6351"/>
      <c r="D55" s="6351"/>
      <c r="E55" s="4250"/>
      <c r="F55" s="4208"/>
      <c r="G55" s="4208">
        <v>356</v>
      </c>
      <c r="H55" s="4208"/>
      <c r="I55" s="4208">
        <v>325</v>
      </c>
      <c r="J55" s="4243"/>
      <c r="K55" s="4243">
        <v>338</v>
      </c>
      <c r="L55" s="4243"/>
      <c r="M55" s="4243">
        <v>353</v>
      </c>
      <c r="N55" s="4246"/>
      <c r="O55" s="4229">
        <v>376</v>
      </c>
    </row>
    <row r="56" spans="1:15" ht="13.5" customHeight="1">
      <c r="A56" s="1609" t="s">
        <v>7171</v>
      </c>
      <c r="B56" s="1609"/>
      <c r="C56" s="1609"/>
      <c r="D56" s="1609"/>
      <c r="E56" s="1609"/>
      <c r="F56" s="1609"/>
      <c r="G56" s="1609"/>
      <c r="H56" s="1609"/>
      <c r="I56" s="1719"/>
      <c r="J56" s="1609"/>
      <c r="K56" s="1719"/>
      <c r="L56" s="1719"/>
      <c r="M56" s="1719"/>
      <c r="N56" s="1719"/>
      <c r="O56" s="1719"/>
    </row>
    <row r="57" spans="1:15" ht="13.5" customHeight="1">
      <c r="A57" s="6393"/>
      <c r="B57" s="6393"/>
      <c r="C57" s="6393"/>
      <c r="D57" s="6393"/>
      <c r="E57" s="6394"/>
      <c r="F57" s="6394"/>
      <c r="G57" s="6394"/>
      <c r="H57" s="6394"/>
      <c r="I57" s="6394"/>
      <c r="J57" s="6394"/>
      <c r="K57" s="6394"/>
      <c r="L57" s="6394"/>
      <c r="M57" s="6394"/>
      <c r="N57" s="6394"/>
      <c r="O57" s="6394"/>
    </row>
  </sheetData>
  <mergeCells count="42">
    <mergeCell ref="N3:O4"/>
    <mergeCell ref="A3:E4"/>
    <mergeCell ref="F3:G4"/>
    <mergeCell ref="H3:I4"/>
    <mergeCell ref="J3:K4"/>
    <mergeCell ref="L3:M4"/>
    <mergeCell ref="A32:E34"/>
    <mergeCell ref="A5:E5"/>
    <mergeCell ref="B6:E6"/>
    <mergeCell ref="C7:E7"/>
    <mergeCell ref="C12:E12"/>
    <mergeCell ref="C17:D17"/>
    <mergeCell ref="C18:D18"/>
    <mergeCell ref="C19:D19"/>
    <mergeCell ref="C20:E20"/>
    <mergeCell ref="B22:E22"/>
    <mergeCell ref="C23:D23"/>
    <mergeCell ref="B24:E24"/>
    <mergeCell ref="N45:O46"/>
    <mergeCell ref="F32:J32"/>
    <mergeCell ref="K32:O32"/>
    <mergeCell ref="F33:H33"/>
    <mergeCell ref="I33:I34"/>
    <mergeCell ref="J33:J34"/>
    <mergeCell ref="K33:M33"/>
    <mergeCell ref="N33:N34"/>
    <mergeCell ref="O33:O34"/>
    <mergeCell ref="A45:E46"/>
    <mergeCell ref="F45:G46"/>
    <mergeCell ref="H45:I46"/>
    <mergeCell ref="J45:K46"/>
    <mergeCell ref="L45:M46"/>
    <mergeCell ref="B53:D53"/>
    <mergeCell ref="B54:D54"/>
    <mergeCell ref="B55:D55"/>
    <mergeCell ref="A57:O57"/>
    <mergeCell ref="A47:E47"/>
    <mergeCell ref="B48:D48"/>
    <mergeCell ref="B49:D49"/>
    <mergeCell ref="B50:D50"/>
    <mergeCell ref="B51:D51"/>
    <mergeCell ref="B52:D52"/>
  </mergeCells>
  <phoneticPr fontId="3"/>
  <pageMargins left="0.51181102362204722" right="0.78740157480314965" top="0.59055118110236227" bottom="0.59055118110236227" header="0.51181102362204722" footer="0.51181102362204722"/>
  <pageSetup paperSize="9" scale="94" orientation="portrait" horizontalDpi="4294967293"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
  <sheetViews>
    <sheetView view="pageBreakPreview" zoomScale="85" zoomScaleNormal="100" zoomScaleSheetLayoutView="85" workbookViewId="0"/>
  </sheetViews>
  <sheetFormatPr defaultRowHeight="13.2"/>
  <cols>
    <col min="1" max="2" width="2.33203125" style="124" customWidth="1"/>
    <col min="3" max="3" width="3.6640625" style="124" customWidth="1"/>
    <col min="4" max="4" width="9.109375" style="124" customWidth="1"/>
    <col min="5" max="5" width="6.109375" style="124" customWidth="1"/>
    <col min="6" max="6" width="3.6640625" style="124" customWidth="1"/>
    <col min="7" max="7" width="2.33203125" style="124" customWidth="1"/>
    <col min="8" max="8" width="4.33203125" style="124" customWidth="1"/>
    <col min="9" max="9" width="2.33203125" style="124" customWidth="1"/>
    <col min="10" max="10" width="2.6640625" style="124" customWidth="1"/>
    <col min="11" max="11" width="4.77734375" style="904" customWidth="1"/>
    <col min="12" max="12" width="4.6640625" style="124" customWidth="1"/>
    <col min="13" max="13" width="4.33203125" style="124" customWidth="1"/>
    <col min="14" max="14" width="2.33203125" style="124" customWidth="1"/>
    <col min="15" max="15" width="6.109375" style="2005" customWidth="1"/>
    <col min="16" max="16" width="4.6640625" style="2005" customWidth="1"/>
    <col min="17" max="17" width="4.6640625" style="124" customWidth="1"/>
    <col min="18" max="18" width="4.33203125" style="124" customWidth="1"/>
    <col min="19" max="19" width="4.109375" style="124" customWidth="1"/>
    <col min="20" max="20" width="5.77734375" style="124" customWidth="1"/>
    <col min="21" max="22" width="5.6640625" style="124" customWidth="1"/>
    <col min="23" max="23" width="5.21875" style="124" customWidth="1"/>
    <col min="24" max="16384" width="8.88671875" style="124"/>
  </cols>
  <sheetData>
    <row r="1" spans="1:24" ht="19.2">
      <c r="A1" s="977" t="s">
        <v>7172</v>
      </c>
      <c r="B1" s="977"/>
      <c r="C1" s="977"/>
      <c r="D1" s="159"/>
      <c r="E1" s="159"/>
      <c r="F1" s="159"/>
      <c r="G1" s="159"/>
      <c r="H1" s="159"/>
      <c r="I1" s="159"/>
      <c r="J1" s="159"/>
      <c r="K1" s="159"/>
      <c r="L1" s="159"/>
      <c r="M1" s="159"/>
      <c r="N1" s="159"/>
      <c r="O1" s="2021"/>
      <c r="P1" s="2021"/>
    </row>
    <row r="2" spans="1:24" ht="14.25" customHeight="1" thickBot="1">
      <c r="A2" s="126" t="s">
        <v>3813</v>
      </c>
      <c r="B2" s="126"/>
      <c r="C2" s="126"/>
      <c r="D2" s="126"/>
      <c r="E2" s="126"/>
      <c r="F2" s="126"/>
      <c r="G2" s="126"/>
      <c r="H2" s="436"/>
      <c r="I2" s="436"/>
      <c r="J2" s="436"/>
      <c r="K2" s="436"/>
      <c r="L2" s="431"/>
      <c r="M2" s="431"/>
      <c r="N2" s="431"/>
      <c r="O2" s="4251"/>
      <c r="P2" s="4251"/>
      <c r="Q2" s="121"/>
      <c r="R2" s="121"/>
      <c r="S2" s="121"/>
      <c r="T2" s="1182"/>
      <c r="U2" s="789" t="s">
        <v>7112</v>
      </c>
    </row>
    <row r="3" spans="1:24" ht="13.5" customHeight="1">
      <c r="A3" s="6380" t="s">
        <v>410</v>
      </c>
      <c r="B3" s="6380"/>
      <c r="C3" s="6380"/>
      <c r="D3" s="6380"/>
      <c r="E3" s="6380"/>
      <c r="F3" s="6380"/>
      <c r="G3" s="6381"/>
      <c r="H3" s="6375" t="s">
        <v>7113</v>
      </c>
      <c r="I3" s="6444"/>
      <c r="J3" s="6444"/>
      <c r="K3" s="6376"/>
      <c r="L3" s="6375" t="s">
        <v>7114</v>
      </c>
      <c r="M3" s="6444"/>
      <c r="N3" s="6376"/>
      <c r="O3" s="6375" t="s">
        <v>7173</v>
      </c>
      <c r="P3" s="6376"/>
      <c r="Q3" s="6375" t="s">
        <v>7174</v>
      </c>
      <c r="R3" s="6444"/>
      <c r="S3" s="6376"/>
      <c r="T3" s="6367" t="s">
        <v>7131</v>
      </c>
      <c r="U3" s="6368"/>
    </row>
    <row r="4" spans="1:24">
      <c r="A4" s="6382"/>
      <c r="B4" s="6382"/>
      <c r="C4" s="6382"/>
      <c r="D4" s="6382"/>
      <c r="E4" s="6382"/>
      <c r="F4" s="6382"/>
      <c r="G4" s="6383"/>
      <c r="H4" s="6377"/>
      <c r="I4" s="6445"/>
      <c r="J4" s="6445"/>
      <c r="K4" s="6378"/>
      <c r="L4" s="6377"/>
      <c r="M4" s="6445"/>
      <c r="N4" s="6378"/>
      <c r="O4" s="6377"/>
      <c r="P4" s="6378"/>
      <c r="Q4" s="6377"/>
      <c r="R4" s="6445"/>
      <c r="S4" s="6378"/>
      <c r="T4" s="6369"/>
      <c r="U4" s="6370"/>
    </row>
    <row r="5" spans="1:24" ht="15" customHeight="1">
      <c r="A5" s="6437" t="s">
        <v>7163</v>
      </c>
      <c r="B5" s="6437"/>
      <c r="C5" s="6437"/>
      <c r="D5" s="6437"/>
      <c r="E5" s="6437"/>
      <c r="F5" s="6437"/>
      <c r="G5" s="6438"/>
      <c r="H5" s="6439">
        <v>3547</v>
      </c>
      <c r="I5" s="6440"/>
      <c r="J5" s="6440"/>
      <c r="K5" s="6440"/>
      <c r="L5" s="6441">
        <v>3526</v>
      </c>
      <c r="M5" s="6441"/>
      <c r="N5" s="6441"/>
      <c r="O5" s="6442">
        <v>3723</v>
      </c>
      <c r="P5" s="6442"/>
      <c r="Q5" s="6442">
        <v>3582</v>
      </c>
      <c r="R5" s="6442"/>
      <c r="S5" s="6442"/>
      <c r="T5" s="6443">
        <v>3492</v>
      </c>
      <c r="U5" s="6443"/>
      <c r="V5" s="4252"/>
      <c r="W5" s="4252"/>
      <c r="X5" s="4252"/>
    </row>
    <row r="6" spans="1:24" ht="15" customHeight="1">
      <c r="A6" s="4253"/>
      <c r="B6" s="6436" t="s">
        <v>7175</v>
      </c>
      <c r="C6" s="6436"/>
      <c r="D6" s="6436"/>
      <c r="E6" s="6436"/>
      <c r="F6" s="6436"/>
      <c r="G6" s="4254"/>
      <c r="H6" s="6432">
        <v>3428</v>
      </c>
      <c r="I6" s="6433"/>
      <c r="J6" s="6433"/>
      <c r="K6" s="6433"/>
      <c r="L6" s="6434">
        <v>3398</v>
      </c>
      <c r="M6" s="6434"/>
      <c r="N6" s="6434"/>
      <c r="O6" s="6423">
        <v>3625</v>
      </c>
      <c r="P6" s="6423"/>
      <c r="Q6" s="6423">
        <v>3486</v>
      </c>
      <c r="R6" s="6423"/>
      <c r="S6" s="6423"/>
      <c r="T6" s="6435">
        <v>3391</v>
      </c>
      <c r="U6" s="6435"/>
    </row>
    <row r="7" spans="1:24" ht="15" customHeight="1">
      <c r="A7" s="4197"/>
      <c r="B7" s="4197"/>
      <c r="C7" s="6350" t="s">
        <v>7176</v>
      </c>
      <c r="D7" s="6350"/>
      <c r="E7" s="6350"/>
      <c r="F7" s="6350"/>
      <c r="G7" s="4198"/>
      <c r="H7" s="6432">
        <v>12</v>
      </c>
      <c r="I7" s="6433"/>
      <c r="J7" s="6433"/>
      <c r="K7" s="6433"/>
      <c r="L7" s="6434">
        <v>10</v>
      </c>
      <c r="M7" s="6434"/>
      <c r="N7" s="6434"/>
      <c r="O7" s="6423">
        <v>8</v>
      </c>
      <c r="P7" s="6423"/>
      <c r="Q7" s="3375"/>
      <c r="R7" s="3375"/>
      <c r="S7" s="3375">
        <v>4</v>
      </c>
      <c r="T7" s="3175"/>
      <c r="U7" s="3175">
        <v>4</v>
      </c>
    </row>
    <row r="8" spans="1:24" ht="15" customHeight="1">
      <c r="A8" s="4255"/>
      <c r="B8" s="4255"/>
      <c r="C8" s="6384" t="s">
        <v>7177</v>
      </c>
      <c r="D8" s="6384"/>
      <c r="E8" s="6384"/>
      <c r="F8" s="6384"/>
      <c r="G8" s="4198"/>
      <c r="H8" s="6432">
        <v>894</v>
      </c>
      <c r="I8" s="6433"/>
      <c r="J8" s="6433"/>
      <c r="K8" s="6433"/>
      <c r="L8" s="6434">
        <v>821</v>
      </c>
      <c r="M8" s="6434"/>
      <c r="N8" s="6434"/>
      <c r="O8" s="6423">
        <v>738</v>
      </c>
      <c r="P8" s="6423"/>
      <c r="Q8" s="3375"/>
      <c r="R8" s="3375"/>
      <c r="S8" s="3375">
        <v>795</v>
      </c>
      <c r="T8" s="6435">
        <v>747</v>
      </c>
      <c r="U8" s="6435"/>
    </row>
    <row r="9" spans="1:24" ht="15" customHeight="1">
      <c r="A9" s="4197"/>
      <c r="B9" s="4197"/>
      <c r="C9" s="6384" t="s">
        <v>7178</v>
      </c>
      <c r="D9" s="6384"/>
      <c r="E9" s="6384"/>
      <c r="F9" s="6384"/>
      <c r="G9" s="4198"/>
      <c r="H9" s="6421">
        <v>3</v>
      </c>
      <c r="I9" s="6393"/>
      <c r="J9" s="6393"/>
      <c r="K9" s="6393"/>
      <c r="L9" s="6422">
        <v>5</v>
      </c>
      <c r="M9" s="6422"/>
      <c r="N9" s="6422"/>
      <c r="O9" s="6423">
        <v>3</v>
      </c>
      <c r="P9" s="6423"/>
      <c r="Q9" s="3375"/>
      <c r="R9" s="3375"/>
      <c r="S9" s="3375">
        <v>6</v>
      </c>
      <c r="T9" s="3175"/>
      <c r="U9" s="3175">
        <v>7</v>
      </c>
    </row>
    <row r="10" spans="1:24">
      <c r="A10" s="4197"/>
      <c r="B10" s="4197"/>
      <c r="C10" s="6350" t="s">
        <v>7179</v>
      </c>
      <c r="D10" s="6350"/>
      <c r="E10" s="6350"/>
      <c r="F10" s="6350"/>
      <c r="G10" s="4198"/>
      <c r="H10" s="6421">
        <v>5</v>
      </c>
      <c r="I10" s="6393"/>
      <c r="J10" s="6393"/>
      <c r="K10" s="6393"/>
      <c r="L10" s="6422">
        <v>1</v>
      </c>
      <c r="M10" s="6422"/>
      <c r="N10" s="6422"/>
      <c r="O10" s="6423">
        <v>3</v>
      </c>
      <c r="P10" s="6423"/>
      <c r="Q10" s="3375"/>
      <c r="R10" s="3375"/>
      <c r="S10" s="3375">
        <v>2</v>
      </c>
      <c r="T10" s="3175"/>
      <c r="U10" s="3175">
        <v>4</v>
      </c>
    </row>
    <row r="11" spans="1:24">
      <c r="A11" s="4197"/>
      <c r="B11" s="4197"/>
      <c r="C11" s="6350" t="s">
        <v>7180</v>
      </c>
      <c r="D11" s="6350"/>
      <c r="E11" s="6350"/>
      <c r="F11" s="6350"/>
      <c r="G11" s="4198"/>
      <c r="H11" s="6421">
        <v>901</v>
      </c>
      <c r="I11" s="6393"/>
      <c r="J11" s="6393"/>
      <c r="K11" s="6393"/>
      <c r="L11" s="6422">
        <v>961</v>
      </c>
      <c r="M11" s="6422"/>
      <c r="N11" s="6422"/>
      <c r="O11" s="6423">
        <v>1058</v>
      </c>
      <c r="P11" s="6423"/>
      <c r="Q11" s="3375"/>
      <c r="R11" s="3375"/>
      <c r="S11" s="3375">
        <v>959</v>
      </c>
      <c r="T11" s="3175"/>
      <c r="U11" s="3175">
        <v>972</v>
      </c>
    </row>
    <row r="12" spans="1:24">
      <c r="A12" s="4197"/>
      <c r="B12" s="4197"/>
      <c r="C12" s="6407" t="s">
        <v>7181</v>
      </c>
      <c r="D12" s="6407"/>
      <c r="E12" s="6407"/>
      <c r="F12" s="6407"/>
      <c r="G12" s="4256"/>
      <c r="H12" s="4199"/>
      <c r="I12" s="4197"/>
      <c r="J12" s="4197"/>
      <c r="K12" s="4203" t="s">
        <v>356</v>
      </c>
      <c r="L12" s="4257"/>
      <c r="M12" s="4197"/>
      <c r="N12" s="4258">
        <v>1</v>
      </c>
      <c r="O12" s="3179"/>
      <c r="P12" s="3375">
        <v>3</v>
      </c>
      <c r="Q12" s="3375"/>
      <c r="R12" s="3375"/>
      <c r="S12" s="2025" t="s">
        <v>356</v>
      </c>
      <c r="T12" s="3175"/>
      <c r="U12" s="3175">
        <v>1</v>
      </c>
    </row>
    <row r="13" spans="1:24">
      <c r="A13" s="4197"/>
      <c r="B13" s="4197"/>
      <c r="C13" s="6350" t="s">
        <v>7182</v>
      </c>
      <c r="D13" s="6350"/>
      <c r="E13" s="6350"/>
      <c r="F13" s="6350"/>
      <c r="G13" s="4198"/>
      <c r="H13" s="6421">
        <v>55</v>
      </c>
      <c r="I13" s="6393"/>
      <c r="J13" s="6393"/>
      <c r="K13" s="6393"/>
      <c r="L13" s="6422">
        <v>67</v>
      </c>
      <c r="M13" s="6422"/>
      <c r="N13" s="6422"/>
      <c r="O13" s="3179"/>
      <c r="P13" s="3375">
        <v>39</v>
      </c>
      <c r="Q13" s="3375"/>
      <c r="R13" s="3375"/>
      <c r="S13" s="3375">
        <v>62</v>
      </c>
      <c r="T13" s="3175"/>
      <c r="U13" s="3175">
        <v>51</v>
      </c>
    </row>
    <row r="14" spans="1:24">
      <c r="A14" s="4197"/>
      <c r="B14" s="4197"/>
      <c r="C14" s="6350" t="s">
        <v>22</v>
      </c>
      <c r="D14" s="6350"/>
      <c r="E14" s="6350"/>
      <c r="F14" s="6350"/>
      <c r="G14" s="4198"/>
      <c r="H14" s="6432">
        <v>1558</v>
      </c>
      <c r="I14" s="6433"/>
      <c r="J14" s="6433"/>
      <c r="K14" s="6433"/>
      <c r="L14" s="6434">
        <v>1532</v>
      </c>
      <c r="M14" s="6434"/>
      <c r="N14" s="6434"/>
      <c r="O14" s="6423">
        <v>1773</v>
      </c>
      <c r="P14" s="6423"/>
      <c r="Q14" s="6423">
        <v>1658</v>
      </c>
      <c r="R14" s="6423"/>
      <c r="S14" s="6423"/>
      <c r="T14" s="3175"/>
      <c r="U14" s="3175">
        <v>1605</v>
      </c>
    </row>
    <row r="15" spans="1:24">
      <c r="A15" s="442"/>
      <c r="B15" s="6350" t="s">
        <v>7183</v>
      </c>
      <c r="C15" s="6350"/>
      <c r="D15" s="6350"/>
      <c r="E15" s="6350"/>
      <c r="F15" s="6350"/>
      <c r="G15" s="4254"/>
      <c r="H15" s="3156"/>
      <c r="I15" s="3157"/>
      <c r="J15" s="3157"/>
      <c r="K15" s="3157">
        <v>119</v>
      </c>
      <c r="L15" s="6434">
        <v>128</v>
      </c>
      <c r="M15" s="6434"/>
      <c r="N15" s="6434"/>
      <c r="O15" s="3179"/>
      <c r="P15" s="3375">
        <v>98</v>
      </c>
      <c r="Q15" s="3375"/>
      <c r="R15" s="3375"/>
      <c r="S15" s="3375">
        <v>96</v>
      </c>
      <c r="T15" s="3175"/>
      <c r="U15" s="3175">
        <v>101</v>
      </c>
    </row>
    <row r="16" spans="1:24">
      <c r="A16" s="4197"/>
      <c r="B16" s="4197"/>
      <c r="C16" s="6350" t="s">
        <v>7184</v>
      </c>
      <c r="D16" s="6350"/>
      <c r="E16" s="6350"/>
      <c r="F16" s="6350"/>
      <c r="G16" s="4198"/>
      <c r="H16" s="6421">
        <v>1</v>
      </c>
      <c r="I16" s="6393"/>
      <c r="J16" s="6393"/>
      <c r="K16" s="6393"/>
      <c r="L16" s="6422">
        <v>1</v>
      </c>
      <c r="M16" s="6422"/>
      <c r="N16" s="6422"/>
      <c r="O16" s="6428" t="s">
        <v>356</v>
      </c>
      <c r="P16" s="6428"/>
      <c r="Q16" s="3375"/>
      <c r="R16" s="3375"/>
      <c r="S16" s="3375">
        <v>3</v>
      </c>
      <c r="T16" s="3175"/>
      <c r="U16" s="561" t="s">
        <v>356</v>
      </c>
    </row>
    <row r="17" spans="1:32" ht="15" customHeight="1">
      <c r="A17" s="4197"/>
      <c r="B17" s="4197"/>
      <c r="C17" s="6350" t="s">
        <v>7165</v>
      </c>
      <c r="D17" s="6350"/>
      <c r="E17" s="6350"/>
      <c r="F17" s="6350"/>
      <c r="G17" s="4198"/>
      <c r="H17" s="6429" t="s">
        <v>356</v>
      </c>
      <c r="I17" s="6430"/>
      <c r="J17" s="6430"/>
      <c r="K17" s="6430"/>
      <c r="L17" s="6431" t="s">
        <v>356</v>
      </c>
      <c r="M17" s="6431"/>
      <c r="N17" s="6431"/>
      <c r="O17" s="6423">
        <v>1</v>
      </c>
      <c r="P17" s="6423"/>
      <c r="Q17" s="3375"/>
      <c r="R17" s="3375"/>
      <c r="S17" s="2025" t="s">
        <v>356</v>
      </c>
      <c r="T17" s="3175"/>
      <c r="U17" s="3175">
        <v>2</v>
      </c>
    </row>
    <row r="18" spans="1:32" ht="15" customHeight="1">
      <c r="A18" s="4197"/>
      <c r="B18" s="4197"/>
      <c r="C18" s="6350" t="s">
        <v>7166</v>
      </c>
      <c r="D18" s="6350"/>
      <c r="E18" s="6350"/>
      <c r="F18" s="6350"/>
      <c r="G18" s="4198"/>
      <c r="H18" s="6421">
        <v>14</v>
      </c>
      <c r="I18" s="6393"/>
      <c r="J18" s="6393"/>
      <c r="K18" s="6393"/>
      <c r="L18" s="6422">
        <v>5</v>
      </c>
      <c r="M18" s="6422"/>
      <c r="N18" s="6422"/>
      <c r="O18" s="6423">
        <v>12</v>
      </c>
      <c r="P18" s="6423"/>
      <c r="Q18" s="3375"/>
      <c r="R18" s="3375"/>
      <c r="S18" s="3375">
        <v>14</v>
      </c>
      <c r="T18" s="3175"/>
      <c r="U18" s="3175">
        <v>10</v>
      </c>
    </row>
    <row r="19" spans="1:32" ht="15" customHeight="1" thickBot="1">
      <c r="A19" s="4243"/>
      <c r="B19" s="4243"/>
      <c r="C19" s="6351" t="s">
        <v>22</v>
      </c>
      <c r="D19" s="6351"/>
      <c r="E19" s="6351"/>
      <c r="F19" s="6351"/>
      <c r="G19" s="4250"/>
      <c r="H19" s="6424">
        <v>104</v>
      </c>
      <c r="I19" s="6425"/>
      <c r="J19" s="6425"/>
      <c r="K19" s="6425"/>
      <c r="L19" s="6426">
        <v>122</v>
      </c>
      <c r="M19" s="6426"/>
      <c r="N19" s="6426"/>
      <c r="O19" s="6427">
        <v>85</v>
      </c>
      <c r="P19" s="6427"/>
      <c r="Q19" s="4259"/>
      <c r="R19" s="4259"/>
      <c r="S19" s="4259">
        <v>79</v>
      </c>
      <c r="T19" s="3159"/>
      <c r="U19" s="3159">
        <v>89</v>
      </c>
    </row>
    <row r="20" spans="1:32" ht="13.5" customHeight="1">
      <c r="A20" s="6419" t="s">
        <v>7185</v>
      </c>
      <c r="B20" s="6419"/>
      <c r="C20" s="6419"/>
      <c r="D20" s="6420"/>
      <c r="E20" s="6420"/>
      <c r="F20" s="6420"/>
      <c r="G20" s="6420"/>
      <c r="H20" s="6420"/>
      <c r="I20" s="6420"/>
      <c r="J20" s="6420"/>
      <c r="K20" s="6420"/>
      <c r="L20" s="4203"/>
      <c r="M20" s="4203"/>
      <c r="N20" s="4203"/>
      <c r="O20" s="4203"/>
      <c r="P20" s="4203"/>
      <c r="Q20" s="4203"/>
      <c r="R20" s="4203"/>
      <c r="S20" s="4203"/>
      <c r="T20" s="4203"/>
      <c r="U20" s="4203"/>
    </row>
    <row r="21" spans="1:32" ht="13.5" customHeight="1">
      <c r="A21" s="126"/>
      <c r="B21" s="126"/>
      <c r="C21" s="126"/>
      <c r="D21" s="126"/>
      <c r="E21" s="126"/>
      <c r="F21" s="126"/>
      <c r="G21" s="126"/>
      <c r="H21" s="126"/>
      <c r="I21" s="126"/>
      <c r="J21" s="126"/>
      <c r="K21" s="126"/>
      <c r="L21" s="126"/>
      <c r="M21" s="126"/>
      <c r="N21" s="126"/>
      <c r="O21" s="90"/>
      <c r="P21" s="90"/>
      <c r="Q21" s="126"/>
      <c r="R21" s="126"/>
      <c r="S21" s="126"/>
      <c r="T21" s="126"/>
      <c r="U21" s="126"/>
    </row>
    <row r="22" spans="1:32" ht="13.5" customHeight="1">
      <c r="A22" s="126"/>
      <c r="B22" s="126"/>
      <c r="C22" s="126"/>
      <c r="D22" s="1414"/>
      <c r="E22" s="1414"/>
      <c r="F22" s="1414"/>
      <c r="G22" s="1414"/>
      <c r="H22" s="1414"/>
      <c r="I22" s="1414"/>
      <c r="J22" s="1414"/>
      <c r="K22" s="1414"/>
      <c r="L22" s="1414"/>
      <c r="M22" s="1414"/>
      <c r="N22" s="1414"/>
      <c r="O22" s="1854"/>
      <c r="P22" s="1854"/>
      <c r="Q22" s="1414"/>
      <c r="R22" s="1414"/>
      <c r="S22" s="1414"/>
      <c r="T22" s="1414"/>
      <c r="U22" s="1414"/>
      <c r="V22" s="789"/>
    </row>
    <row r="23" spans="1:32" ht="18.899999999999999" customHeight="1">
      <c r="A23" s="165"/>
      <c r="B23" s="165"/>
      <c r="C23" s="165"/>
      <c r="D23" s="168"/>
      <c r="E23" s="168"/>
      <c r="F23" s="168"/>
      <c r="G23" s="168"/>
      <c r="H23" s="168"/>
      <c r="I23" s="168"/>
      <c r="J23" s="168"/>
      <c r="K23" s="168"/>
      <c r="L23" s="168"/>
      <c r="M23" s="168"/>
      <c r="N23" s="4203"/>
      <c r="O23" s="4203"/>
      <c r="P23" s="4203"/>
      <c r="Q23" s="4203"/>
      <c r="R23" s="4203"/>
      <c r="S23" s="4203"/>
      <c r="T23" s="4203"/>
      <c r="U23" s="4203"/>
    </row>
    <row r="24" spans="1:32" ht="17.25" customHeight="1">
      <c r="A24" s="977" t="s">
        <v>7186</v>
      </c>
      <c r="B24" s="977"/>
      <c r="C24" s="977"/>
    </row>
    <row r="25" spans="1:32" ht="14.25" customHeight="1" thickBot="1">
      <c r="A25" s="908" t="s">
        <v>1770</v>
      </c>
      <c r="B25" s="908"/>
      <c r="C25" s="908"/>
      <c r="D25" s="908"/>
      <c r="E25" s="908"/>
      <c r="F25" s="908"/>
      <c r="G25" s="908"/>
      <c r="H25" s="908"/>
      <c r="I25" s="908"/>
      <c r="J25" s="908"/>
      <c r="K25" s="908"/>
      <c r="L25" s="908"/>
      <c r="M25" s="908"/>
      <c r="N25" s="436"/>
      <c r="O25" s="789"/>
      <c r="P25" s="789"/>
      <c r="Q25" s="908" t="s">
        <v>7187</v>
      </c>
      <c r="R25" s="4260"/>
      <c r="S25" s="4260"/>
      <c r="T25" s="4260"/>
      <c r="U25" s="904"/>
    </row>
    <row r="26" spans="1:32" ht="15" customHeight="1">
      <c r="A26" s="6380" t="s">
        <v>7030</v>
      </c>
      <c r="B26" s="6380"/>
      <c r="C26" s="6380"/>
      <c r="D26" s="6380"/>
      <c r="E26" s="6380"/>
      <c r="F26" s="6381"/>
      <c r="G26" s="6358" t="s">
        <v>7013</v>
      </c>
      <c r="H26" s="6390"/>
      <c r="I26" s="6390"/>
      <c r="J26" s="6390"/>
      <c r="K26" s="6390"/>
      <c r="L26" s="6390"/>
      <c r="M26" s="6354"/>
      <c r="N26" s="6358" t="s">
        <v>7188</v>
      </c>
      <c r="O26" s="6390"/>
      <c r="P26" s="6390"/>
      <c r="Q26" s="6390"/>
      <c r="R26" s="6390"/>
      <c r="S26" s="6390"/>
      <c r="T26" s="6390"/>
      <c r="U26" s="4566"/>
    </row>
    <row r="27" spans="1:32" ht="15" customHeight="1">
      <c r="A27" s="6382"/>
      <c r="B27" s="6382"/>
      <c r="C27" s="6382"/>
      <c r="D27" s="6382"/>
      <c r="E27" s="6382"/>
      <c r="F27" s="6383"/>
      <c r="G27" s="6359" t="s">
        <v>16</v>
      </c>
      <c r="H27" s="6395"/>
      <c r="I27" s="6356"/>
      <c r="J27" s="6359" t="s">
        <v>7016</v>
      </c>
      <c r="K27" s="6356"/>
      <c r="L27" s="6359" t="s">
        <v>7017</v>
      </c>
      <c r="M27" s="6356"/>
      <c r="N27" s="6399" t="s">
        <v>16</v>
      </c>
      <c r="O27" s="6383"/>
      <c r="P27" s="6399" t="s">
        <v>7189</v>
      </c>
      <c r="Q27" s="6383"/>
      <c r="R27" s="6399" t="s">
        <v>7190</v>
      </c>
      <c r="S27" s="6383"/>
      <c r="T27" s="4261" t="s">
        <v>1555</v>
      </c>
      <c r="U27" s="4566"/>
    </row>
    <row r="28" spans="1:32" ht="16.5" customHeight="1">
      <c r="A28" s="4197" t="s">
        <v>2163</v>
      </c>
      <c r="B28" s="4197"/>
      <c r="C28" s="4197"/>
      <c r="D28" s="4197"/>
      <c r="E28" s="4197"/>
      <c r="G28" s="6417">
        <v>5055</v>
      </c>
      <c r="H28" s="6418"/>
      <c r="I28" s="6418"/>
      <c r="J28" s="3189"/>
      <c r="K28" s="4262">
        <v>60</v>
      </c>
      <c r="L28" s="6418">
        <v>4995</v>
      </c>
      <c r="M28" s="6418"/>
      <c r="N28" s="3189"/>
      <c r="O28" s="4262">
        <v>4952</v>
      </c>
      <c r="P28" s="6418">
        <v>1346</v>
      </c>
      <c r="Q28" s="6418"/>
      <c r="R28" s="6418">
        <v>2885</v>
      </c>
      <c r="S28" s="6418"/>
      <c r="T28" s="1640">
        <v>721</v>
      </c>
      <c r="U28" s="1640"/>
      <c r="V28" s="4252"/>
      <c r="W28" s="4252"/>
      <c r="X28" s="4252"/>
      <c r="Y28" s="4252"/>
      <c r="Z28" s="4252"/>
      <c r="AA28" s="4252"/>
      <c r="AB28" s="4252"/>
      <c r="AC28" s="4252"/>
      <c r="AD28" s="4252"/>
      <c r="AE28" s="4252"/>
      <c r="AF28" s="4252"/>
    </row>
    <row r="29" spans="1:32" ht="16.5" customHeight="1">
      <c r="A29" s="4211" t="s">
        <v>2164</v>
      </c>
      <c r="B29" s="4197"/>
      <c r="C29" s="4197"/>
      <c r="D29" s="4197"/>
      <c r="E29" s="4197"/>
      <c r="G29" s="6415">
        <v>4889</v>
      </c>
      <c r="H29" s="6416"/>
      <c r="I29" s="6416"/>
      <c r="J29" s="1640"/>
      <c r="K29" s="1279">
        <v>103</v>
      </c>
      <c r="L29" s="6416">
        <v>4786</v>
      </c>
      <c r="M29" s="6416"/>
      <c r="N29" s="1640"/>
      <c r="O29" s="1279">
        <v>4768</v>
      </c>
      <c r="P29" s="6416">
        <v>1200</v>
      </c>
      <c r="Q29" s="6416"/>
      <c r="R29" s="6416">
        <v>2938</v>
      </c>
      <c r="S29" s="6416"/>
      <c r="T29" s="1640">
        <v>630</v>
      </c>
      <c r="U29" s="1640"/>
    </row>
    <row r="30" spans="1:32" ht="16.5" customHeight="1">
      <c r="A30" s="4211" t="s">
        <v>2165</v>
      </c>
      <c r="B30" s="4197"/>
      <c r="C30" s="4197"/>
      <c r="D30" s="4197"/>
      <c r="E30" s="4197"/>
      <c r="G30" s="6415">
        <v>4368</v>
      </c>
      <c r="H30" s="6416"/>
      <c r="I30" s="6416"/>
      <c r="J30" s="1640"/>
      <c r="K30" s="1279">
        <v>121</v>
      </c>
      <c r="L30" s="6416">
        <v>4247</v>
      </c>
      <c r="M30" s="6416"/>
      <c r="N30" s="1640"/>
      <c r="O30" s="1279">
        <v>4343</v>
      </c>
      <c r="P30" s="6416">
        <v>1114</v>
      </c>
      <c r="Q30" s="6416"/>
      <c r="R30" s="6416">
        <v>2620</v>
      </c>
      <c r="S30" s="6416"/>
      <c r="T30" s="1640">
        <v>609</v>
      </c>
      <c r="U30" s="1640"/>
    </row>
    <row r="31" spans="1:32" ht="16.5" customHeight="1">
      <c r="A31" s="4211" t="s">
        <v>7191</v>
      </c>
      <c r="B31" s="4197"/>
      <c r="C31" s="4197"/>
      <c r="D31" s="4197"/>
      <c r="E31" s="4197"/>
      <c r="G31" s="6415">
        <v>4014</v>
      </c>
      <c r="H31" s="6408"/>
      <c r="I31" s="6408"/>
      <c r="J31" s="1640"/>
      <c r="K31" s="2514">
        <v>25</v>
      </c>
      <c r="L31" s="6408">
        <v>3989</v>
      </c>
      <c r="M31" s="6408"/>
      <c r="N31" s="1640"/>
      <c r="O31" s="2514">
        <v>4007</v>
      </c>
      <c r="P31" s="6408">
        <v>1104</v>
      </c>
      <c r="Q31" s="6408"/>
      <c r="R31" s="6408">
        <v>2285</v>
      </c>
      <c r="S31" s="6408"/>
      <c r="T31" s="1640">
        <v>618</v>
      </c>
      <c r="U31" s="1640"/>
    </row>
    <row r="32" spans="1:32" ht="16.5" customHeight="1">
      <c r="A32" s="4212" t="s">
        <v>7192</v>
      </c>
      <c r="B32" s="4200"/>
      <c r="C32" s="4200"/>
      <c r="D32" s="4200"/>
      <c r="E32" s="4200"/>
      <c r="G32" s="6412">
        <v>3583</v>
      </c>
      <c r="H32" s="6413"/>
      <c r="I32" s="6413"/>
      <c r="J32" s="561"/>
      <c r="K32" s="2516">
        <v>7</v>
      </c>
      <c r="L32" s="6414">
        <v>3576</v>
      </c>
      <c r="M32" s="6414"/>
      <c r="N32" s="561"/>
      <c r="O32" s="2516">
        <v>3559</v>
      </c>
      <c r="P32" s="6414">
        <v>1038</v>
      </c>
      <c r="Q32" s="6414"/>
      <c r="R32" s="6414">
        <v>1970</v>
      </c>
      <c r="S32" s="6414"/>
      <c r="T32" s="561">
        <v>551</v>
      </c>
      <c r="U32" s="561"/>
    </row>
    <row r="33" spans="1:22" ht="16.5" customHeight="1">
      <c r="B33" s="4197" t="s">
        <v>7193</v>
      </c>
      <c r="C33" s="4197"/>
      <c r="D33" s="4197"/>
      <c r="E33" s="4197"/>
      <c r="G33" s="5870">
        <v>2165</v>
      </c>
      <c r="H33" s="5871"/>
      <c r="I33" s="5871"/>
      <c r="J33" s="1640"/>
      <c r="K33" s="2514">
        <v>7</v>
      </c>
      <c r="L33" s="6408">
        <v>2158</v>
      </c>
      <c r="M33" s="6408"/>
      <c r="N33" s="1640"/>
      <c r="O33" s="2514">
        <v>2149</v>
      </c>
      <c r="P33" s="1640"/>
      <c r="Q33" s="2514">
        <v>477</v>
      </c>
      <c r="R33" s="6408">
        <v>1323</v>
      </c>
      <c r="S33" s="6408"/>
      <c r="T33" s="1640">
        <v>349</v>
      </c>
      <c r="U33" s="1640"/>
    </row>
    <row r="34" spans="1:22" ht="16.5" customHeight="1">
      <c r="C34" s="4197" t="s">
        <v>7194</v>
      </c>
      <c r="D34" s="6407" t="s">
        <v>7195</v>
      </c>
      <c r="E34" s="6407"/>
      <c r="F34" s="6407"/>
      <c r="G34" s="5870">
        <v>1102</v>
      </c>
      <c r="H34" s="5871"/>
      <c r="I34" s="5871"/>
      <c r="J34" s="1640"/>
      <c r="K34" s="2514" t="s">
        <v>356</v>
      </c>
      <c r="L34" s="6408">
        <v>1102</v>
      </c>
      <c r="M34" s="6408"/>
      <c r="N34" s="1640"/>
      <c r="O34" s="2514">
        <v>1106</v>
      </c>
      <c r="P34" s="1640"/>
      <c r="Q34" s="2514">
        <v>161</v>
      </c>
      <c r="R34" s="1640"/>
      <c r="S34" s="2514">
        <v>854</v>
      </c>
      <c r="T34" s="1640">
        <v>91</v>
      </c>
      <c r="U34" s="1640"/>
    </row>
    <row r="35" spans="1:22" ht="16.5" customHeight="1">
      <c r="B35" s="4197" t="s">
        <v>7196</v>
      </c>
      <c r="C35" s="4197"/>
      <c r="D35" s="4197"/>
      <c r="E35" s="4197"/>
      <c r="G35" s="5870">
        <v>1418</v>
      </c>
      <c r="H35" s="5871"/>
      <c r="I35" s="5871"/>
      <c r="J35" s="1640"/>
      <c r="K35" s="2514" t="s">
        <v>356</v>
      </c>
      <c r="L35" s="6408">
        <v>1418</v>
      </c>
      <c r="M35" s="6408"/>
      <c r="N35" s="1640"/>
      <c r="O35" s="2514">
        <v>1410</v>
      </c>
      <c r="P35" s="1640"/>
      <c r="Q35" s="2514">
        <v>561</v>
      </c>
      <c r="R35" s="1640"/>
      <c r="S35" s="2514">
        <v>647</v>
      </c>
      <c r="T35" s="1640">
        <v>202</v>
      </c>
      <c r="U35" s="1640"/>
    </row>
    <row r="36" spans="1:22" ht="16.5" customHeight="1" thickBot="1">
      <c r="A36" s="4243"/>
      <c r="B36" s="4243"/>
      <c r="C36" s="4243" t="s">
        <v>7194</v>
      </c>
      <c r="D36" s="6351" t="s">
        <v>7197</v>
      </c>
      <c r="E36" s="6351"/>
      <c r="F36" s="6351"/>
      <c r="G36" s="6409">
        <v>913</v>
      </c>
      <c r="H36" s="6410"/>
      <c r="I36" s="6410"/>
      <c r="J36" s="1646"/>
      <c r="K36" s="2116" t="s">
        <v>356</v>
      </c>
      <c r="L36" s="6411">
        <v>913</v>
      </c>
      <c r="M36" s="6411"/>
      <c r="N36" s="1646"/>
      <c r="O36" s="2116">
        <v>906</v>
      </c>
      <c r="P36" s="1646"/>
      <c r="Q36" s="2116">
        <v>407</v>
      </c>
      <c r="R36" s="1646"/>
      <c r="S36" s="2116">
        <v>356</v>
      </c>
      <c r="T36" s="1646">
        <v>143</v>
      </c>
      <c r="U36" s="1640"/>
    </row>
    <row r="37" spans="1:22" ht="13.5" customHeight="1">
      <c r="A37" s="126" t="s">
        <v>7198</v>
      </c>
      <c r="B37" s="126"/>
      <c r="C37" s="126"/>
      <c r="D37" s="126"/>
      <c r="E37" s="126"/>
      <c r="F37" s="126"/>
      <c r="G37" s="126"/>
      <c r="H37" s="126"/>
      <c r="I37" s="126"/>
      <c r="J37" s="126"/>
      <c r="K37" s="126"/>
      <c r="L37" s="126"/>
      <c r="M37" s="126"/>
      <c r="N37" s="126"/>
      <c r="O37" s="90"/>
      <c r="P37" s="90"/>
      <c r="Q37" s="126"/>
      <c r="R37" s="126"/>
      <c r="S37" s="126"/>
      <c r="T37" s="126"/>
      <c r="U37" s="126"/>
    </row>
    <row r="38" spans="1:22" ht="13.5" customHeight="1">
      <c r="A38" s="126" t="s">
        <v>7199</v>
      </c>
      <c r="B38" s="126"/>
      <c r="C38" s="126"/>
      <c r="D38" s="126"/>
      <c r="E38" s="126"/>
      <c r="F38" s="126"/>
      <c r="G38" s="126"/>
      <c r="H38" s="126"/>
      <c r="I38" s="126"/>
      <c r="J38" s="126"/>
      <c r="K38" s="126"/>
      <c r="L38" s="126"/>
      <c r="M38" s="126"/>
      <c r="N38" s="126"/>
      <c r="O38" s="90"/>
      <c r="P38" s="90"/>
      <c r="Q38" s="126"/>
      <c r="R38" s="126"/>
      <c r="S38" s="126"/>
      <c r="T38" s="126"/>
      <c r="U38" s="126"/>
    </row>
    <row r="39" spans="1:22" ht="18.899999999999999" customHeight="1"/>
    <row r="40" spans="1:22" ht="20.25" customHeight="1">
      <c r="A40" s="977" t="s">
        <v>7200</v>
      </c>
      <c r="B40" s="977"/>
      <c r="C40" s="977"/>
      <c r="D40" s="977"/>
      <c r="E40" s="977"/>
      <c r="F40" s="977"/>
      <c r="G40" s="977"/>
      <c r="H40" s="977"/>
      <c r="I40" s="977"/>
      <c r="J40" s="977"/>
      <c r="K40" s="977"/>
      <c r="L40" s="977"/>
      <c r="M40" s="977"/>
      <c r="N40" s="977"/>
      <c r="O40" s="2021"/>
      <c r="P40" s="2021"/>
      <c r="Q40" s="977"/>
      <c r="R40" s="977"/>
      <c r="S40" s="977"/>
      <c r="T40" s="4263"/>
      <c r="U40" s="4263"/>
    </row>
    <row r="41" spans="1:22" ht="14.25" customHeight="1" thickBot="1">
      <c r="A41" s="436" t="s">
        <v>7201</v>
      </c>
      <c r="B41" s="436"/>
      <c r="C41" s="436"/>
      <c r="D41" s="1182"/>
      <c r="E41" s="126"/>
      <c r="F41" s="126"/>
      <c r="G41" s="126"/>
      <c r="H41" s="126"/>
      <c r="I41" s="126"/>
      <c r="J41" s="126"/>
      <c r="K41" s="908"/>
      <c r="L41" s="908"/>
      <c r="M41" s="908"/>
      <c r="N41" s="908"/>
      <c r="O41" s="431"/>
      <c r="P41" s="431"/>
      <c r="Q41" s="908"/>
      <c r="R41" s="908"/>
      <c r="S41" s="908"/>
      <c r="T41" s="908"/>
      <c r="U41" s="431" t="s">
        <v>7202</v>
      </c>
      <c r="V41" s="1182"/>
    </row>
    <row r="42" spans="1:22" ht="18.899999999999999" customHeight="1">
      <c r="A42" s="4516" t="s">
        <v>7203</v>
      </c>
      <c r="B42" s="4516"/>
      <c r="C42" s="4516"/>
      <c r="D42" s="4525"/>
      <c r="E42" s="4656" t="s">
        <v>7204</v>
      </c>
      <c r="F42" s="4516"/>
      <c r="G42" s="4525"/>
      <c r="H42" s="4656" t="s">
        <v>7205</v>
      </c>
      <c r="I42" s="4671"/>
      <c r="J42" s="4671"/>
      <c r="K42" s="4596" t="s">
        <v>7206</v>
      </c>
      <c r="L42" s="4596"/>
      <c r="M42" s="4656" t="s">
        <v>7207</v>
      </c>
      <c r="N42" s="4671"/>
      <c r="O42" s="4651"/>
      <c r="P42" s="4596" t="s">
        <v>7208</v>
      </c>
      <c r="Q42" s="4596"/>
      <c r="R42" s="4596" t="s">
        <v>7209</v>
      </c>
      <c r="S42" s="4596"/>
      <c r="T42" s="4656" t="s">
        <v>4079</v>
      </c>
      <c r="U42" s="4671"/>
      <c r="V42" s="1182"/>
    </row>
    <row r="43" spans="1:22" ht="18.899999999999999" customHeight="1">
      <c r="A43" s="4524"/>
      <c r="B43" s="4524"/>
      <c r="C43" s="4524"/>
      <c r="D43" s="4605"/>
      <c r="E43" s="455" t="s">
        <v>7210</v>
      </c>
      <c r="F43" s="4611" t="s">
        <v>7211</v>
      </c>
      <c r="G43" s="4613"/>
      <c r="H43" s="435" t="s">
        <v>7210</v>
      </c>
      <c r="I43" s="4611" t="s">
        <v>7211</v>
      </c>
      <c r="J43" s="4613"/>
      <c r="K43" s="435" t="s">
        <v>7210</v>
      </c>
      <c r="L43" s="434" t="s">
        <v>7211</v>
      </c>
      <c r="M43" s="4611" t="s">
        <v>7210</v>
      </c>
      <c r="N43" s="4613"/>
      <c r="O43" s="2123" t="s">
        <v>7211</v>
      </c>
      <c r="P43" s="2123" t="s">
        <v>7210</v>
      </c>
      <c r="Q43" s="435" t="s">
        <v>7211</v>
      </c>
      <c r="R43" s="434" t="s">
        <v>7210</v>
      </c>
      <c r="S43" s="434" t="s">
        <v>7211</v>
      </c>
      <c r="T43" s="435" t="s">
        <v>7210</v>
      </c>
      <c r="U43" s="435" t="s">
        <v>7211</v>
      </c>
      <c r="V43" s="1182"/>
    </row>
    <row r="44" spans="1:22" ht="17.399999999999999" customHeight="1">
      <c r="A44" s="4211" t="s">
        <v>2163</v>
      </c>
      <c r="B44" s="4197"/>
      <c r="C44" s="436"/>
      <c r="D44" s="923"/>
      <c r="E44" s="1073">
        <v>3095</v>
      </c>
      <c r="F44" s="6406">
        <v>1277</v>
      </c>
      <c r="G44" s="6406"/>
      <c r="H44" s="1068">
        <v>14</v>
      </c>
      <c r="I44" s="6406">
        <v>16</v>
      </c>
      <c r="J44" s="6406"/>
      <c r="K44" s="1068">
        <v>206</v>
      </c>
      <c r="L44" s="1068">
        <v>172</v>
      </c>
      <c r="M44" s="6406">
        <v>2034</v>
      </c>
      <c r="N44" s="6406"/>
      <c r="O44" s="1068">
        <v>724</v>
      </c>
      <c r="P44" s="1068">
        <v>132</v>
      </c>
      <c r="Q44" s="1068">
        <v>73</v>
      </c>
      <c r="R44" s="1068">
        <v>84</v>
      </c>
      <c r="S44" s="562">
        <v>76</v>
      </c>
      <c r="T44" s="562">
        <v>625</v>
      </c>
      <c r="U44" s="562">
        <v>216</v>
      </c>
      <c r="V44" s="1182"/>
    </row>
    <row r="45" spans="1:22" ht="17.399999999999999" customHeight="1">
      <c r="A45" s="4211" t="s">
        <v>2164</v>
      </c>
      <c r="B45" s="4197"/>
      <c r="C45" s="436"/>
      <c r="D45" s="923"/>
      <c r="E45" s="1073">
        <v>3064</v>
      </c>
      <c r="F45" s="6404">
        <v>1132</v>
      </c>
      <c r="G45" s="6404"/>
      <c r="H45" s="1068">
        <v>13</v>
      </c>
      <c r="I45" s="6404">
        <v>12</v>
      </c>
      <c r="J45" s="6404"/>
      <c r="K45" s="1068">
        <v>260</v>
      </c>
      <c r="L45" s="1068">
        <v>226</v>
      </c>
      <c r="M45" s="6404">
        <v>2077</v>
      </c>
      <c r="N45" s="6404"/>
      <c r="O45" s="1068">
        <v>649</v>
      </c>
      <c r="P45" s="1068">
        <v>147</v>
      </c>
      <c r="Q45" s="1068">
        <v>70</v>
      </c>
      <c r="R45" s="1068">
        <v>25</v>
      </c>
      <c r="S45" s="562">
        <v>13</v>
      </c>
      <c r="T45" s="562">
        <v>542</v>
      </c>
      <c r="U45" s="562">
        <v>162</v>
      </c>
      <c r="V45" s="1182"/>
    </row>
    <row r="46" spans="1:22" ht="17.399999999999999" customHeight="1">
      <c r="A46" s="4211" t="s">
        <v>2165</v>
      </c>
      <c r="B46" s="4197"/>
      <c r="C46" s="436"/>
      <c r="D46" s="436"/>
      <c r="E46" s="1073">
        <v>2935</v>
      </c>
      <c r="F46" s="6404">
        <v>1232</v>
      </c>
      <c r="G46" s="6404"/>
      <c r="H46" s="1068">
        <v>20</v>
      </c>
      <c r="I46" s="6404">
        <v>18</v>
      </c>
      <c r="J46" s="6404"/>
      <c r="K46" s="1068">
        <v>256</v>
      </c>
      <c r="L46" s="1068">
        <v>220</v>
      </c>
      <c r="M46" s="6404">
        <v>2010</v>
      </c>
      <c r="N46" s="6404"/>
      <c r="O46" s="1068">
        <v>764</v>
      </c>
      <c r="P46" s="1068">
        <v>98</v>
      </c>
      <c r="Q46" s="1068">
        <v>59</v>
      </c>
      <c r="R46" s="1068">
        <v>28</v>
      </c>
      <c r="S46" s="562">
        <v>20</v>
      </c>
      <c r="T46" s="562">
        <v>523</v>
      </c>
      <c r="U46" s="562">
        <v>151</v>
      </c>
      <c r="V46" s="1182"/>
    </row>
    <row r="47" spans="1:22" ht="17.399999999999999" customHeight="1">
      <c r="A47" s="4211" t="s">
        <v>4141</v>
      </c>
      <c r="B47" s="4197"/>
      <c r="C47" s="436"/>
      <c r="D47" s="436"/>
      <c r="E47" s="1073">
        <v>2520</v>
      </c>
      <c r="F47" s="6404">
        <v>1129</v>
      </c>
      <c r="G47" s="6404"/>
      <c r="H47" s="1068">
        <v>13</v>
      </c>
      <c r="I47" s="6404">
        <v>13</v>
      </c>
      <c r="J47" s="6404"/>
      <c r="K47" s="1068">
        <v>278</v>
      </c>
      <c r="L47" s="1068">
        <v>238</v>
      </c>
      <c r="M47" s="6404">
        <v>1668</v>
      </c>
      <c r="N47" s="6404"/>
      <c r="O47" s="1068">
        <v>670</v>
      </c>
      <c r="P47" s="1068">
        <v>91</v>
      </c>
      <c r="Q47" s="1068">
        <v>45</v>
      </c>
      <c r="R47" s="1068">
        <v>19</v>
      </c>
      <c r="S47" s="562">
        <v>13</v>
      </c>
      <c r="T47" s="562">
        <v>451</v>
      </c>
      <c r="U47" s="562">
        <v>150</v>
      </c>
      <c r="V47" s="1182"/>
    </row>
    <row r="48" spans="1:22" ht="17.399999999999999" customHeight="1" thickBot="1">
      <c r="A48" s="4264" t="s">
        <v>4142</v>
      </c>
      <c r="B48" s="4246"/>
      <c r="C48" s="4265"/>
      <c r="D48" s="4266"/>
      <c r="E48" s="4267">
        <v>2102</v>
      </c>
      <c r="F48" s="6405">
        <v>987</v>
      </c>
      <c r="G48" s="6405"/>
      <c r="H48" s="4268">
        <v>15</v>
      </c>
      <c r="I48" s="6405">
        <v>16</v>
      </c>
      <c r="J48" s="6405"/>
      <c r="K48" s="4268">
        <v>183</v>
      </c>
      <c r="L48" s="4268">
        <v>184</v>
      </c>
      <c r="M48" s="6405">
        <v>1420</v>
      </c>
      <c r="N48" s="6405"/>
      <c r="O48" s="4268">
        <v>594</v>
      </c>
      <c r="P48" s="4268">
        <v>85</v>
      </c>
      <c r="Q48" s="4268">
        <v>48</v>
      </c>
      <c r="R48" s="4268">
        <v>25</v>
      </c>
      <c r="S48" s="1078">
        <v>23</v>
      </c>
      <c r="T48" s="1078">
        <v>374</v>
      </c>
      <c r="U48" s="1078">
        <v>122</v>
      </c>
      <c r="V48" s="1182"/>
    </row>
    <row r="49" spans="1:21" ht="13.5" customHeight="1">
      <c r="A49" s="126" t="s">
        <v>7212</v>
      </c>
      <c r="B49" s="126"/>
      <c r="C49" s="126"/>
      <c r="G49" s="126"/>
      <c r="H49" s="126"/>
      <c r="I49" s="126"/>
      <c r="J49" s="126"/>
      <c r="K49" s="126"/>
      <c r="L49" s="126"/>
      <c r="M49" s="126"/>
      <c r="N49" s="126"/>
      <c r="O49" s="90"/>
      <c r="P49" s="90"/>
      <c r="Q49" s="126"/>
      <c r="R49" s="126"/>
      <c r="S49" s="126"/>
      <c r="T49" s="126"/>
      <c r="U49" s="126"/>
    </row>
    <row r="50" spans="1:21">
      <c r="A50" s="126" t="s">
        <v>7213</v>
      </c>
    </row>
    <row r="51" spans="1:21">
      <c r="A51" s="126" t="s">
        <v>7214</v>
      </c>
    </row>
  </sheetData>
  <mergeCells count="134">
    <mergeCell ref="Q6:S6"/>
    <mergeCell ref="T6:U6"/>
    <mergeCell ref="A5:G5"/>
    <mergeCell ref="H5:K5"/>
    <mergeCell ref="L5:N5"/>
    <mergeCell ref="O5:P5"/>
    <mergeCell ref="Q5:S5"/>
    <mergeCell ref="T5:U5"/>
    <mergeCell ref="A3:G4"/>
    <mergeCell ref="H3:K4"/>
    <mergeCell ref="L3:N4"/>
    <mergeCell ref="O3:P4"/>
    <mergeCell ref="Q3:S4"/>
    <mergeCell ref="T3:U4"/>
    <mergeCell ref="C7:F7"/>
    <mergeCell ref="H7:K7"/>
    <mergeCell ref="L7:N7"/>
    <mergeCell ref="O7:P7"/>
    <mergeCell ref="C8:F8"/>
    <mergeCell ref="H8:K8"/>
    <mergeCell ref="L8:N8"/>
    <mergeCell ref="O8:P8"/>
    <mergeCell ref="B6:F6"/>
    <mergeCell ref="H6:K6"/>
    <mergeCell ref="L6:N6"/>
    <mergeCell ref="O6:P6"/>
    <mergeCell ref="T8:U8"/>
    <mergeCell ref="C9:F9"/>
    <mergeCell ref="H9:K9"/>
    <mergeCell ref="L9:N9"/>
    <mergeCell ref="O9:P9"/>
    <mergeCell ref="C10:F10"/>
    <mergeCell ref="H10:K10"/>
    <mergeCell ref="L10:N10"/>
    <mergeCell ref="O10:P10"/>
    <mergeCell ref="C14:F14"/>
    <mergeCell ref="H14:K14"/>
    <mergeCell ref="L14:N14"/>
    <mergeCell ref="O14:P14"/>
    <mergeCell ref="Q14:S14"/>
    <mergeCell ref="B15:F15"/>
    <mergeCell ref="L15:N15"/>
    <mergeCell ref="C11:F11"/>
    <mergeCell ref="H11:K11"/>
    <mergeCell ref="L11:N11"/>
    <mergeCell ref="O11:P11"/>
    <mergeCell ref="C12:F12"/>
    <mergeCell ref="C13:F13"/>
    <mergeCell ref="H13:K13"/>
    <mergeCell ref="L13:N13"/>
    <mergeCell ref="C18:F18"/>
    <mergeCell ref="H18:K18"/>
    <mergeCell ref="L18:N18"/>
    <mergeCell ref="O18:P18"/>
    <mergeCell ref="C19:F19"/>
    <mergeCell ref="H19:K19"/>
    <mergeCell ref="L19:N19"/>
    <mergeCell ref="O19:P19"/>
    <mergeCell ref="C16:F16"/>
    <mergeCell ref="H16:K16"/>
    <mergeCell ref="L16:N16"/>
    <mergeCell ref="O16:P16"/>
    <mergeCell ref="C17:F17"/>
    <mergeCell ref="H17:K17"/>
    <mergeCell ref="L17:N17"/>
    <mergeCell ref="O17:P17"/>
    <mergeCell ref="A20:K20"/>
    <mergeCell ref="A26:F27"/>
    <mergeCell ref="G26:M26"/>
    <mergeCell ref="N26:T26"/>
    <mergeCell ref="U26:U27"/>
    <mergeCell ref="G27:I27"/>
    <mergeCell ref="J27:K27"/>
    <mergeCell ref="L27:M27"/>
    <mergeCell ref="N27:O27"/>
    <mergeCell ref="P27:Q27"/>
    <mergeCell ref="R27:S27"/>
    <mergeCell ref="G28:I28"/>
    <mergeCell ref="L28:M28"/>
    <mergeCell ref="P28:Q28"/>
    <mergeCell ref="R28:S28"/>
    <mergeCell ref="G29:I29"/>
    <mergeCell ref="L29:M29"/>
    <mergeCell ref="P29:Q29"/>
    <mergeCell ref="R29:S29"/>
    <mergeCell ref="P32:Q32"/>
    <mergeCell ref="R32:S32"/>
    <mergeCell ref="R33:S33"/>
    <mergeCell ref="G30:I30"/>
    <mergeCell ref="L30:M30"/>
    <mergeCell ref="P30:Q30"/>
    <mergeCell ref="R30:S30"/>
    <mergeCell ref="G31:I31"/>
    <mergeCell ref="L31:M31"/>
    <mergeCell ref="P31:Q31"/>
    <mergeCell ref="R31:S31"/>
    <mergeCell ref="D34:F34"/>
    <mergeCell ref="G34:I34"/>
    <mergeCell ref="L34:M34"/>
    <mergeCell ref="G35:I35"/>
    <mergeCell ref="L35:M35"/>
    <mergeCell ref="D36:F36"/>
    <mergeCell ref="G36:I36"/>
    <mergeCell ref="L36:M36"/>
    <mergeCell ref="G32:I32"/>
    <mergeCell ref="L32:M32"/>
    <mergeCell ref="G33:I33"/>
    <mergeCell ref="L33:M33"/>
    <mergeCell ref="R42:S42"/>
    <mergeCell ref="T42:U42"/>
    <mergeCell ref="F43:G43"/>
    <mergeCell ref="I43:J43"/>
    <mergeCell ref="M43:N43"/>
    <mergeCell ref="F44:G44"/>
    <mergeCell ref="I44:J44"/>
    <mergeCell ref="M44:N44"/>
    <mergeCell ref="A42:D43"/>
    <mergeCell ref="E42:G42"/>
    <mergeCell ref="H42:J42"/>
    <mergeCell ref="K42:L42"/>
    <mergeCell ref="M42:O42"/>
    <mergeCell ref="P42:Q42"/>
    <mergeCell ref="F47:G47"/>
    <mergeCell ref="I47:J47"/>
    <mergeCell ref="M47:N47"/>
    <mergeCell ref="F48:G48"/>
    <mergeCell ref="I48:J48"/>
    <mergeCell ref="M48:N48"/>
    <mergeCell ref="F45:G45"/>
    <mergeCell ref="I45:J45"/>
    <mergeCell ref="M45:N45"/>
    <mergeCell ref="F46:G46"/>
    <mergeCell ref="I46:J46"/>
    <mergeCell ref="M46:N46"/>
  </mergeCells>
  <phoneticPr fontId="3"/>
  <pageMargins left="0.70866141732283472" right="0.51181102362204722" top="0.59055118110236227" bottom="0.59055118110236227" header="0.51181102362204722" footer="0.51181102362204722"/>
  <pageSetup paperSize="9" scale="97" orientation="portrait" horizontalDpi="4294967293"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90" zoomScaleNormal="100" zoomScaleSheetLayoutView="90" workbookViewId="0"/>
  </sheetViews>
  <sheetFormatPr defaultRowHeight="13.2"/>
  <cols>
    <col min="1" max="1" width="17.109375" style="124" customWidth="1"/>
    <col min="2" max="2" width="5.109375" style="124" customWidth="1"/>
    <col min="3" max="3" width="4.44140625" style="124" customWidth="1"/>
    <col min="4" max="4" width="8.21875" style="124" customWidth="1"/>
    <col min="5" max="5" width="7.21875" style="124" customWidth="1"/>
    <col min="6" max="6" width="1.88671875" style="124" customWidth="1"/>
    <col min="7" max="7" width="7.109375" style="124" customWidth="1"/>
    <col min="8" max="8" width="3.6640625" style="124" customWidth="1"/>
    <col min="9" max="9" width="7.6640625" style="124" customWidth="1"/>
    <col min="10" max="11" width="5.6640625" style="124" customWidth="1"/>
    <col min="12" max="13" width="5.88671875" style="124" customWidth="1"/>
    <col min="14" max="14" width="4.6640625" style="124" customWidth="1"/>
    <col min="15" max="15" width="5.21875" style="124" customWidth="1"/>
    <col min="16" max="16" width="7.109375" style="124" customWidth="1"/>
    <col min="17" max="16384" width="8.88671875" style="124"/>
  </cols>
  <sheetData>
    <row r="1" spans="1:17" ht="21">
      <c r="A1" s="2004" t="s">
        <v>7215</v>
      </c>
      <c r="B1" s="159"/>
      <c r="C1" s="159"/>
      <c r="D1" s="159"/>
      <c r="E1" s="159"/>
      <c r="F1" s="159"/>
      <c r="G1" s="159"/>
      <c r="H1" s="159"/>
      <c r="I1" s="159"/>
      <c r="J1" s="159"/>
      <c r="K1" s="159"/>
      <c r="L1" s="159"/>
      <c r="M1" s="4245"/>
      <c r="N1" s="4245"/>
      <c r="O1" s="4245"/>
      <c r="P1" s="4245"/>
    </row>
    <row r="2" spans="1:17" ht="13.8" thickBot="1">
      <c r="A2" s="1414" t="s">
        <v>1770</v>
      </c>
      <c r="B2" s="1414"/>
      <c r="C2" s="1414"/>
      <c r="D2" s="1414"/>
      <c r="E2" s="1414"/>
      <c r="F2" s="1414"/>
      <c r="G2" s="1414"/>
      <c r="H2" s="1414"/>
      <c r="I2" s="1414"/>
      <c r="J2" s="1414"/>
      <c r="K2" s="1414"/>
      <c r="L2" s="1414"/>
      <c r="M2" s="1343"/>
      <c r="N2" s="1343"/>
      <c r="O2" s="1343"/>
      <c r="P2" s="4269" t="s">
        <v>7216</v>
      </c>
    </row>
    <row r="3" spans="1:17" ht="17.100000000000001" customHeight="1">
      <c r="A3" s="6480" t="s">
        <v>11</v>
      </c>
      <c r="B3" s="6487" t="s">
        <v>16</v>
      </c>
      <c r="C3" s="6478" t="s">
        <v>7217</v>
      </c>
      <c r="D3" s="6479"/>
      <c r="E3" s="6479"/>
      <c r="F3" s="6479"/>
      <c r="G3" s="6479"/>
      <c r="H3" s="6479"/>
      <c r="I3" s="6479"/>
      <c r="J3" s="6479"/>
      <c r="K3" s="6479"/>
      <c r="L3" s="6479"/>
      <c r="M3" s="6472" t="s">
        <v>7218</v>
      </c>
      <c r="N3" s="6473"/>
      <c r="O3" s="6473"/>
      <c r="P3" s="6473"/>
    </row>
    <row r="4" spans="1:17" ht="35.1" customHeight="1">
      <c r="A4" s="6486"/>
      <c r="B4" s="6488"/>
      <c r="C4" s="4270" t="s">
        <v>7219</v>
      </c>
      <c r="D4" s="4270" t="s">
        <v>7220</v>
      </c>
      <c r="E4" s="6489" t="s">
        <v>7221</v>
      </c>
      <c r="F4" s="6486"/>
      <c r="G4" s="6489" t="s">
        <v>7222</v>
      </c>
      <c r="H4" s="6486"/>
      <c r="I4" s="4270" t="s">
        <v>7223</v>
      </c>
      <c r="J4" s="4270" t="s">
        <v>7224</v>
      </c>
      <c r="K4" s="4270" t="s">
        <v>7225</v>
      </c>
      <c r="L4" s="4270" t="s">
        <v>22</v>
      </c>
      <c r="M4" s="4270" t="s">
        <v>16</v>
      </c>
      <c r="N4" s="6452" t="s">
        <v>7226</v>
      </c>
      <c r="O4" s="6453"/>
      <c r="P4" s="4271" t="s">
        <v>22</v>
      </c>
    </row>
    <row r="5" spans="1:17" ht="23.1" customHeight="1">
      <c r="A5" s="4197" t="s">
        <v>2163</v>
      </c>
      <c r="B5" s="4204">
        <v>118</v>
      </c>
      <c r="C5" s="4203">
        <v>85</v>
      </c>
      <c r="D5" s="4203">
        <v>44</v>
      </c>
      <c r="E5" s="4247"/>
      <c r="F5" s="4247">
        <v>2</v>
      </c>
      <c r="G5" s="4247"/>
      <c r="H5" s="4247">
        <v>13</v>
      </c>
      <c r="I5" s="4203">
        <v>1</v>
      </c>
      <c r="J5" s="4203">
        <v>6</v>
      </c>
      <c r="K5" s="4203" t="s">
        <v>356</v>
      </c>
      <c r="L5" s="4203">
        <v>19</v>
      </c>
      <c r="M5" s="4203">
        <v>33</v>
      </c>
      <c r="N5" s="4247"/>
      <c r="O5" s="3099" t="s">
        <v>356</v>
      </c>
      <c r="P5" s="4203">
        <v>33</v>
      </c>
    </row>
    <row r="6" spans="1:17" ht="23.1" customHeight="1">
      <c r="A6" s="4211" t="s">
        <v>2164</v>
      </c>
      <c r="B6" s="4204">
        <v>88</v>
      </c>
      <c r="C6" s="4203">
        <v>60</v>
      </c>
      <c r="D6" s="4203">
        <v>34</v>
      </c>
      <c r="E6" s="4203"/>
      <c r="F6" s="4203" t="s">
        <v>356</v>
      </c>
      <c r="G6" s="4203"/>
      <c r="H6" s="4203">
        <v>13</v>
      </c>
      <c r="I6" s="4203">
        <v>1</v>
      </c>
      <c r="J6" s="4203">
        <v>2</v>
      </c>
      <c r="K6" s="4203" t="s">
        <v>356</v>
      </c>
      <c r="L6" s="4203">
        <v>10</v>
      </c>
      <c r="M6" s="4203">
        <v>28</v>
      </c>
      <c r="N6" s="4203"/>
      <c r="O6" s="90">
        <v>2</v>
      </c>
      <c r="P6" s="4203">
        <v>26</v>
      </c>
    </row>
    <row r="7" spans="1:17" ht="23.1" customHeight="1">
      <c r="A7" s="4211" t="s">
        <v>2165</v>
      </c>
      <c r="B7" s="4204">
        <v>104</v>
      </c>
      <c r="C7" s="4203">
        <v>77</v>
      </c>
      <c r="D7" s="4203">
        <v>53</v>
      </c>
      <c r="E7" s="4203"/>
      <c r="F7" s="4203">
        <v>2</v>
      </c>
      <c r="G7" s="4203"/>
      <c r="H7" s="4203">
        <v>10</v>
      </c>
      <c r="I7" s="4203">
        <v>1</v>
      </c>
      <c r="J7" s="4203">
        <v>3</v>
      </c>
      <c r="K7" s="4203" t="s">
        <v>356</v>
      </c>
      <c r="L7" s="4203">
        <v>8</v>
      </c>
      <c r="M7" s="4203">
        <v>27</v>
      </c>
      <c r="N7" s="4203"/>
      <c r="O7" s="90" t="s">
        <v>356</v>
      </c>
      <c r="P7" s="4203">
        <v>27</v>
      </c>
    </row>
    <row r="8" spans="1:17" ht="23.1" customHeight="1">
      <c r="A8" s="4211" t="s">
        <v>7227</v>
      </c>
      <c r="B8" s="4204">
        <v>84</v>
      </c>
      <c r="C8" s="4203">
        <v>67</v>
      </c>
      <c r="D8" s="4203">
        <v>40</v>
      </c>
      <c r="E8" s="4203"/>
      <c r="F8" s="4203">
        <v>1</v>
      </c>
      <c r="G8" s="4203"/>
      <c r="H8" s="4203">
        <v>10</v>
      </c>
      <c r="I8" s="4203" t="s">
        <v>356</v>
      </c>
      <c r="J8" s="4203">
        <v>1</v>
      </c>
      <c r="K8" s="4203" t="s">
        <v>356</v>
      </c>
      <c r="L8" s="4203">
        <v>15</v>
      </c>
      <c r="M8" s="4203">
        <v>17</v>
      </c>
      <c r="N8" s="4203"/>
      <c r="O8" s="90" t="s">
        <v>356</v>
      </c>
      <c r="P8" s="4203">
        <v>17</v>
      </c>
    </row>
    <row r="9" spans="1:17" ht="23.1" customHeight="1" thickBot="1">
      <c r="A9" s="4272" t="s">
        <v>7228</v>
      </c>
      <c r="B9" s="4273">
        <v>108</v>
      </c>
      <c r="C9" s="4229">
        <v>83</v>
      </c>
      <c r="D9" s="4229">
        <v>52</v>
      </c>
      <c r="E9" s="6477">
        <v>3</v>
      </c>
      <c r="F9" s="6477"/>
      <c r="G9" s="4229"/>
      <c r="H9" s="4229">
        <v>12</v>
      </c>
      <c r="I9" s="4229">
        <v>1</v>
      </c>
      <c r="J9" s="4229">
        <v>2</v>
      </c>
      <c r="K9" s="4229" t="s">
        <v>356</v>
      </c>
      <c r="L9" s="4229">
        <v>13</v>
      </c>
      <c r="M9" s="4229">
        <v>25</v>
      </c>
      <c r="N9" s="4229"/>
      <c r="O9" s="4274" t="s">
        <v>356</v>
      </c>
      <c r="P9" s="4229">
        <v>25</v>
      </c>
      <c r="Q9" s="1182"/>
    </row>
    <row r="13" spans="1:17" ht="21">
      <c r="A13" s="4275" t="s">
        <v>7229</v>
      </c>
      <c r="B13" s="2842"/>
      <c r="C13" s="2842"/>
      <c r="D13" s="2842"/>
      <c r="E13" s="2842"/>
      <c r="F13" s="2842"/>
      <c r="G13" s="2842"/>
      <c r="H13" s="2842"/>
      <c r="I13" s="2842"/>
      <c r="J13" s="2842"/>
      <c r="K13" s="1784"/>
      <c r="L13" s="1784"/>
      <c r="M13" s="1784"/>
      <c r="N13" s="1784"/>
      <c r="O13" s="1784"/>
      <c r="P13" s="1784"/>
    </row>
    <row r="14" spans="1:17" ht="13.8" thickBot="1">
      <c r="A14" s="1623" t="s">
        <v>3813</v>
      </c>
      <c r="B14" s="4276"/>
      <c r="C14" s="4276"/>
      <c r="D14" s="4276"/>
      <c r="E14" s="4276"/>
      <c r="F14" s="4276"/>
      <c r="G14" s="4276"/>
      <c r="H14" s="4276"/>
      <c r="I14" s="4276"/>
      <c r="J14" s="4277"/>
      <c r="K14" s="4277"/>
      <c r="L14" s="4277"/>
      <c r="M14" s="4277"/>
      <c r="N14" s="4277"/>
      <c r="O14" s="4277"/>
      <c r="P14" s="4278" t="s">
        <v>7230</v>
      </c>
    </row>
    <row r="15" spans="1:17" ht="30" customHeight="1">
      <c r="A15" s="4279" t="s">
        <v>7158</v>
      </c>
      <c r="B15" s="6478" t="s">
        <v>16</v>
      </c>
      <c r="C15" s="6479"/>
      <c r="D15" s="6480"/>
      <c r="E15" s="6481" t="s">
        <v>7231</v>
      </c>
      <c r="F15" s="6482"/>
      <c r="G15" s="6483"/>
      <c r="H15" s="6481" t="s">
        <v>7232</v>
      </c>
      <c r="I15" s="6482"/>
      <c r="J15" s="6483"/>
      <c r="K15" s="6484" t="s">
        <v>7233</v>
      </c>
      <c r="L15" s="6485"/>
      <c r="M15" s="6472" t="s">
        <v>7217</v>
      </c>
      <c r="N15" s="6476"/>
      <c r="O15" s="6472" t="s">
        <v>22</v>
      </c>
      <c r="P15" s="6473"/>
    </row>
    <row r="16" spans="1:17" ht="23.1" customHeight="1">
      <c r="A16" s="4197" t="s">
        <v>2163</v>
      </c>
      <c r="B16" s="6398">
        <v>37</v>
      </c>
      <c r="C16" s="6474"/>
      <c r="D16" s="6474"/>
      <c r="E16" s="6474">
        <v>10</v>
      </c>
      <c r="F16" s="6474"/>
      <c r="G16" s="6474"/>
      <c r="H16" s="6475">
        <v>17</v>
      </c>
      <c r="I16" s="6475"/>
      <c r="J16" s="6475"/>
      <c r="K16" s="6474">
        <v>1</v>
      </c>
      <c r="L16" s="6474"/>
      <c r="M16" s="6474">
        <v>8</v>
      </c>
      <c r="N16" s="6474"/>
      <c r="O16" s="6474">
        <v>1</v>
      </c>
      <c r="P16" s="6474"/>
    </row>
    <row r="17" spans="1:17" ht="23.1" customHeight="1">
      <c r="A17" s="4211" t="s">
        <v>2164</v>
      </c>
      <c r="B17" s="6467">
        <v>36</v>
      </c>
      <c r="C17" s="6388"/>
      <c r="D17" s="6388"/>
      <c r="E17" s="6388">
        <v>21</v>
      </c>
      <c r="F17" s="6388"/>
      <c r="G17" s="6388"/>
      <c r="H17" s="6471">
        <v>9</v>
      </c>
      <c r="I17" s="6471"/>
      <c r="J17" s="6471"/>
      <c r="K17" s="6388">
        <v>1</v>
      </c>
      <c r="L17" s="6388"/>
      <c r="M17" s="6388">
        <v>5</v>
      </c>
      <c r="N17" s="6388"/>
      <c r="O17" s="6388" t="s">
        <v>356</v>
      </c>
      <c r="P17" s="6388"/>
    </row>
    <row r="18" spans="1:17" ht="23.1" customHeight="1">
      <c r="A18" s="4211" t="s">
        <v>2165</v>
      </c>
      <c r="B18" s="6467">
        <v>27</v>
      </c>
      <c r="C18" s="6388"/>
      <c r="D18" s="6388"/>
      <c r="E18" s="6388">
        <v>14</v>
      </c>
      <c r="F18" s="6388"/>
      <c r="G18" s="6388"/>
      <c r="H18" s="6471">
        <v>7</v>
      </c>
      <c r="I18" s="6471"/>
      <c r="J18" s="6471"/>
      <c r="K18" s="6388">
        <v>2</v>
      </c>
      <c r="L18" s="6388"/>
      <c r="M18" s="6388">
        <v>4</v>
      </c>
      <c r="N18" s="6388"/>
      <c r="O18" s="6388" t="s">
        <v>356</v>
      </c>
      <c r="P18" s="6388"/>
    </row>
    <row r="19" spans="1:17" ht="23.1" customHeight="1">
      <c r="A19" s="4211" t="s">
        <v>5612</v>
      </c>
      <c r="B19" s="6467">
        <v>45</v>
      </c>
      <c r="C19" s="6388"/>
      <c r="D19" s="6388"/>
      <c r="E19" s="6388">
        <v>21</v>
      </c>
      <c r="F19" s="6388"/>
      <c r="G19" s="6388"/>
      <c r="H19" s="6468">
        <v>11</v>
      </c>
      <c r="I19" s="6468"/>
      <c r="J19" s="6468"/>
      <c r="K19" s="6388">
        <v>5</v>
      </c>
      <c r="L19" s="6388"/>
      <c r="M19" s="6388">
        <v>7</v>
      </c>
      <c r="N19" s="6388"/>
      <c r="O19" s="6388">
        <v>1</v>
      </c>
      <c r="P19" s="6388"/>
    </row>
    <row r="20" spans="1:17" ht="23.1" customHeight="1" thickBot="1">
      <c r="A20" s="4272" t="s">
        <v>5614</v>
      </c>
      <c r="B20" s="6469">
        <v>43</v>
      </c>
      <c r="C20" s="6466"/>
      <c r="D20" s="6466"/>
      <c r="E20" s="6466">
        <v>12</v>
      </c>
      <c r="F20" s="6466"/>
      <c r="G20" s="6466"/>
      <c r="H20" s="6470">
        <v>17</v>
      </c>
      <c r="I20" s="6470"/>
      <c r="J20" s="6470"/>
      <c r="K20" s="6466">
        <v>6</v>
      </c>
      <c r="L20" s="6466"/>
      <c r="M20" s="6466">
        <v>5</v>
      </c>
      <c r="N20" s="6466"/>
      <c r="O20" s="6466">
        <v>3</v>
      </c>
      <c r="P20" s="6466"/>
      <c r="Q20" s="1182"/>
    </row>
    <row r="21" spans="1:17">
      <c r="B21" s="1182"/>
      <c r="C21" s="1182"/>
      <c r="D21" s="1182"/>
      <c r="E21" s="1182"/>
      <c r="F21" s="1182"/>
      <c r="G21" s="1182"/>
      <c r="H21" s="1182"/>
      <c r="I21" s="1182"/>
      <c r="J21" s="1182"/>
      <c r="K21" s="1182"/>
      <c r="L21" s="1182"/>
      <c r="M21" s="1182"/>
      <c r="N21" s="1182"/>
      <c r="O21" s="1182"/>
      <c r="P21" s="1182"/>
    </row>
    <row r="22" spans="1:17">
      <c r="B22" s="1182"/>
      <c r="C22" s="1182"/>
      <c r="D22" s="1182"/>
      <c r="E22" s="1182"/>
      <c r="F22" s="1182"/>
      <c r="G22" s="1182"/>
      <c r="H22" s="1182"/>
      <c r="I22" s="1182"/>
      <c r="J22" s="1182"/>
      <c r="K22" s="1182"/>
      <c r="L22" s="1182"/>
      <c r="M22" s="1182"/>
      <c r="N22" s="1182"/>
      <c r="O22" s="1182"/>
      <c r="P22" s="1182"/>
    </row>
    <row r="23" spans="1:17">
      <c r="B23" s="1182"/>
      <c r="C23" s="1182"/>
      <c r="D23" s="1182"/>
      <c r="E23" s="1182"/>
      <c r="F23" s="1182"/>
      <c r="G23" s="1182"/>
      <c r="H23" s="1182"/>
      <c r="I23" s="1182"/>
      <c r="J23" s="1182"/>
      <c r="K23" s="1182"/>
      <c r="L23" s="1182"/>
      <c r="M23" s="1182"/>
      <c r="N23" s="1182"/>
      <c r="O23" s="1182"/>
      <c r="P23" s="1182"/>
    </row>
    <row r="24" spans="1:17" ht="21">
      <c r="A24" s="6457" t="s">
        <v>7234</v>
      </c>
      <c r="B24" s="6458"/>
      <c r="C24" s="6458"/>
      <c r="D24" s="6458"/>
      <c r="E24" s="6458"/>
      <c r="F24" s="6458"/>
      <c r="G24" s="6458"/>
      <c r="H24" s="6458"/>
      <c r="I24" s="6458"/>
      <c r="J24" s="6458"/>
      <c r="K24" s="6458"/>
      <c r="L24" s="159"/>
      <c r="M24" s="4245"/>
      <c r="N24" s="4245"/>
      <c r="O24" s="4245"/>
      <c r="P24" s="4245"/>
    </row>
    <row r="25" spans="1:17" ht="13.8" thickBot="1">
      <c r="A25" s="126" t="s">
        <v>3813</v>
      </c>
      <c r="B25" s="126"/>
      <c r="C25" s="126"/>
      <c r="D25" s="126"/>
      <c r="E25" s="126"/>
      <c r="F25" s="126"/>
      <c r="G25" s="126"/>
      <c r="H25" s="126"/>
      <c r="I25" s="126"/>
      <c r="J25" s="126"/>
      <c r="K25" s="126"/>
      <c r="L25" s="126"/>
      <c r="M25" s="126"/>
      <c r="N25" s="126"/>
      <c r="O25" s="126"/>
      <c r="P25" s="90" t="s">
        <v>7235</v>
      </c>
    </row>
    <row r="26" spans="1:17">
      <c r="A26" s="6459" t="s">
        <v>7236</v>
      </c>
      <c r="B26" s="6460"/>
      <c r="C26" s="6355" t="s">
        <v>16</v>
      </c>
      <c r="D26" s="6450" t="s">
        <v>7237</v>
      </c>
      <c r="E26" s="6463"/>
      <c r="F26" s="6463"/>
      <c r="G26" s="6451"/>
      <c r="H26" s="6450" t="s">
        <v>7238</v>
      </c>
      <c r="I26" s="6451"/>
      <c r="J26" s="6464" t="s">
        <v>7239</v>
      </c>
      <c r="K26" s="6465"/>
      <c r="L26" s="6450" t="s">
        <v>7240</v>
      </c>
      <c r="M26" s="6451"/>
      <c r="N26" s="6450" t="s">
        <v>7241</v>
      </c>
      <c r="O26" s="5166"/>
      <c r="P26" s="436"/>
    </row>
    <row r="27" spans="1:17" ht="72" customHeight="1">
      <c r="A27" s="6461"/>
      <c r="B27" s="6462"/>
      <c r="C27" s="6357"/>
      <c r="D27" s="4280" t="s">
        <v>7242</v>
      </c>
      <c r="E27" s="4281" t="s">
        <v>7243</v>
      </c>
      <c r="F27" s="6452" t="s">
        <v>7244</v>
      </c>
      <c r="G27" s="6453"/>
      <c r="H27" s="6454" t="s">
        <v>7245</v>
      </c>
      <c r="I27" s="6454" t="s">
        <v>7246</v>
      </c>
      <c r="J27" s="6455" t="s">
        <v>7247</v>
      </c>
      <c r="K27" s="6455" t="s">
        <v>7248</v>
      </c>
      <c r="L27" s="4282" t="s">
        <v>7249</v>
      </c>
      <c r="M27" s="4281" t="s">
        <v>7250</v>
      </c>
      <c r="N27" s="6452" t="s">
        <v>7251</v>
      </c>
      <c r="O27" s="6456"/>
      <c r="P27" s="436"/>
    </row>
    <row r="28" spans="1:17" ht="22.5" customHeight="1">
      <c r="A28" s="4283" t="s">
        <v>7252</v>
      </c>
      <c r="B28" s="4284"/>
      <c r="C28" s="4285">
        <v>253</v>
      </c>
      <c r="D28" s="4247">
        <v>18</v>
      </c>
      <c r="E28" s="4247">
        <v>5</v>
      </c>
      <c r="F28" s="4247"/>
      <c r="G28" s="4247">
        <v>94</v>
      </c>
      <c r="H28" s="4247"/>
      <c r="I28" s="4247" t="s">
        <v>356</v>
      </c>
      <c r="J28" s="4247"/>
      <c r="K28" s="4247" t="s">
        <v>356</v>
      </c>
      <c r="L28" s="4247">
        <v>31</v>
      </c>
      <c r="M28" s="4247">
        <v>48</v>
      </c>
      <c r="N28" s="4247"/>
      <c r="O28" s="4247">
        <v>57</v>
      </c>
      <c r="P28" s="4203"/>
    </row>
    <row r="29" spans="1:17" ht="22.5" customHeight="1">
      <c r="A29" s="4283" t="s">
        <v>7253</v>
      </c>
      <c r="B29" s="4286"/>
      <c r="C29" s="4204">
        <v>257</v>
      </c>
      <c r="D29" s="4203">
        <v>17</v>
      </c>
      <c r="E29" s="4203">
        <v>5</v>
      </c>
      <c r="F29" s="4203"/>
      <c r="G29" s="4203">
        <v>95</v>
      </c>
      <c r="H29" s="4203"/>
      <c r="I29" s="4203" t="s">
        <v>356</v>
      </c>
      <c r="J29" s="4203"/>
      <c r="K29" s="4203" t="s">
        <v>356</v>
      </c>
      <c r="L29" s="4203">
        <v>34</v>
      </c>
      <c r="M29" s="4203">
        <v>48</v>
      </c>
      <c r="N29" s="4203"/>
      <c r="O29" s="4203">
        <v>58</v>
      </c>
      <c r="P29" s="4203"/>
    </row>
    <row r="30" spans="1:17" ht="23.1" customHeight="1">
      <c r="A30" s="4283" t="s">
        <v>7254</v>
      </c>
      <c r="B30" s="4283"/>
      <c r="C30" s="4204">
        <v>269</v>
      </c>
      <c r="D30" s="4203">
        <v>14</v>
      </c>
      <c r="E30" s="4203">
        <v>5</v>
      </c>
      <c r="F30" s="4203"/>
      <c r="G30" s="4203">
        <v>109</v>
      </c>
      <c r="H30" s="4203"/>
      <c r="I30" s="4203" t="s">
        <v>356</v>
      </c>
      <c r="J30" s="4203"/>
      <c r="K30" s="4203" t="s">
        <v>356</v>
      </c>
      <c r="L30" s="4203">
        <v>34</v>
      </c>
      <c r="M30" s="4203">
        <v>49</v>
      </c>
      <c r="N30" s="4203"/>
      <c r="O30" s="4203">
        <v>58</v>
      </c>
    </row>
    <row r="31" spans="1:17" ht="23.1" customHeight="1">
      <c r="A31" s="4283" t="s">
        <v>7255</v>
      </c>
      <c r="B31" s="4283"/>
      <c r="C31" s="4204">
        <v>255</v>
      </c>
      <c r="D31" s="4203">
        <v>14</v>
      </c>
      <c r="E31" s="4203">
        <v>4</v>
      </c>
      <c r="F31" s="4203"/>
      <c r="G31" s="4203">
        <v>96</v>
      </c>
      <c r="H31" s="4203"/>
      <c r="I31" s="4203" t="s">
        <v>356</v>
      </c>
      <c r="J31" s="4203"/>
      <c r="K31" s="4203" t="s">
        <v>356</v>
      </c>
      <c r="L31" s="4203">
        <v>34</v>
      </c>
      <c r="M31" s="4203">
        <v>49</v>
      </c>
      <c r="N31" s="4203"/>
      <c r="O31" s="4203">
        <v>58</v>
      </c>
    </row>
    <row r="32" spans="1:17" ht="23.1" customHeight="1">
      <c r="A32" s="4212" t="s">
        <v>7256</v>
      </c>
      <c r="B32" s="4212"/>
      <c r="C32" s="4214">
        <v>257</v>
      </c>
      <c r="D32" s="4215">
        <v>10</v>
      </c>
      <c r="E32" s="4215">
        <v>4</v>
      </c>
      <c r="F32" s="4215"/>
      <c r="G32" s="4215">
        <v>106</v>
      </c>
      <c r="H32" s="4215"/>
      <c r="I32" s="4215" t="s">
        <v>899</v>
      </c>
      <c r="J32" s="4215"/>
      <c r="K32" s="4215" t="s">
        <v>899</v>
      </c>
      <c r="L32" s="4215">
        <v>34</v>
      </c>
      <c r="M32" s="4215">
        <v>45</v>
      </c>
      <c r="N32" s="4215"/>
      <c r="O32" s="4215">
        <v>58</v>
      </c>
    </row>
    <row r="33" spans="1:15" ht="23.1" customHeight="1">
      <c r="A33" s="6446" t="s">
        <v>7257</v>
      </c>
      <c r="B33" s="6446"/>
      <c r="C33" s="4204">
        <v>205</v>
      </c>
      <c r="D33" s="4203">
        <v>10</v>
      </c>
      <c r="E33" s="4203" t="s">
        <v>356</v>
      </c>
      <c r="F33" s="4203"/>
      <c r="G33" s="4203">
        <v>101</v>
      </c>
      <c r="H33" s="4203"/>
      <c r="I33" s="4203" t="s">
        <v>356</v>
      </c>
      <c r="J33" s="4203"/>
      <c r="K33" s="4203" t="s">
        <v>356</v>
      </c>
      <c r="L33" s="4203">
        <v>29</v>
      </c>
      <c r="M33" s="4203">
        <v>25</v>
      </c>
      <c r="N33" s="4203"/>
      <c r="O33" s="4203">
        <v>40</v>
      </c>
    </row>
    <row r="34" spans="1:15" ht="23.1" customHeight="1">
      <c r="A34" s="6446" t="s">
        <v>7258</v>
      </c>
      <c r="B34" s="6447"/>
      <c r="C34" s="4204">
        <v>27</v>
      </c>
      <c r="D34" s="4203" t="s">
        <v>356</v>
      </c>
      <c r="E34" s="4203">
        <v>4</v>
      </c>
      <c r="F34" s="4203"/>
      <c r="G34" s="4203" t="s">
        <v>356</v>
      </c>
      <c r="H34" s="4203"/>
      <c r="I34" s="4203" t="s">
        <v>356</v>
      </c>
      <c r="J34" s="4203"/>
      <c r="K34" s="4203" t="s">
        <v>356</v>
      </c>
      <c r="L34" s="4203">
        <v>3</v>
      </c>
      <c r="M34" s="4203">
        <v>9</v>
      </c>
      <c r="N34" s="4203"/>
      <c r="O34" s="4203">
        <v>11</v>
      </c>
    </row>
    <row r="35" spans="1:15" ht="23.1" customHeight="1" thickBot="1">
      <c r="A35" s="6448" t="s">
        <v>7259</v>
      </c>
      <c r="B35" s="6449"/>
      <c r="C35" s="4287">
        <v>25</v>
      </c>
      <c r="D35" s="4208" t="s">
        <v>356</v>
      </c>
      <c r="E35" s="4208" t="s">
        <v>356</v>
      </c>
      <c r="F35" s="4208"/>
      <c r="G35" s="4208">
        <v>5</v>
      </c>
      <c r="H35" s="4208"/>
      <c r="I35" s="4208" t="s">
        <v>356</v>
      </c>
      <c r="J35" s="4208"/>
      <c r="K35" s="4208" t="s">
        <v>356</v>
      </c>
      <c r="L35" s="4208">
        <v>2</v>
      </c>
      <c r="M35" s="4208">
        <v>11</v>
      </c>
      <c r="N35" s="4208"/>
      <c r="O35" s="4208">
        <v>7</v>
      </c>
    </row>
    <row r="36" spans="1:15" ht="14.1" customHeight="1">
      <c r="A36" s="4288" t="s">
        <v>7260</v>
      </c>
      <c r="B36" s="436"/>
      <c r="C36" s="436"/>
      <c r="D36" s="436"/>
      <c r="E36" s="436"/>
      <c r="F36" s="436"/>
      <c r="G36" s="436"/>
      <c r="H36" s="436"/>
      <c r="I36" s="436"/>
      <c r="J36" s="436"/>
      <c r="K36" s="436"/>
      <c r="L36" s="436"/>
    </row>
    <row r="37" spans="1:15" ht="14.1" customHeight="1">
      <c r="A37" s="1414" t="s">
        <v>7261</v>
      </c>
      <c r="B37" s="436"/>
      <c r="C37" s="436"/>
      <c r="D37" s="436"/>
      <c r="E37" s="436"/>
      <c r="F37" s="436"/>
      <c r="G37" s="436"/>
      <c r="H37" s="436"/>
      <c r="I37" s="436"/>
      <c r="J37" s="436"/>
      <c r="K37" s="436"/>
      <c r="L37" s="436"/>
    </row>
    <row r="38" spans="1:15" ht="14.1" customHeight="1">
      <c r="A38" s="1414" t="s">
        <v>7262</v>
      </c>
      <c r="B38" s="436"/>
      <c r="C38" s="436"/>
      <c r="D38" s="436"/>
      <c r="E38" s="436"/>
      <c r="F38" s="436"/>
      <c r="G38" s="436"/>
      <c r="H38" s="436"/>
      <c r="I38" s="436"/>
      <c r="J38" s="436"/>
      <c r="K38" s="436"/>
      <c r="L38" s="436"/>
    </row>
    <row r="39" spans="1:15">
      <c r="A39" s="4197"/>
      <c r="B39" s="436"/>
      <c r="C39" s="436"/>
      <c r="D39" s="436"/>
      <c r="E39" s="436"/>
      <c r="F39" s="436"/>
      <c r="G39" s="436"/>
      <c r="H39" s="436"/>
      <c r="I39" s="436"/>
      <c r="J39" s="436"/>
      <c r="K39" s="436"/>
      <c r="L39" s="436"/>
    </row>
    <row r="40" spans="1:15">
      <c r="A40" s="436"/>
      <c r="B40" s="436"/>
      <c r="C40" s="436"/>
      <c r="D40" s="436"/>
      <c r="E40" s="436"/>
      <c r="F40" s="436"/>
      <c r="G40" s="436"/>
      <c r="H40" s="436"/>
      <c r="I40" s="436"/>
      <c r="J40" s="436"/>
      <c r="K40" s="436"/>
      <c r="L40" s="436"/>
    </row>
    <row r="41" spans="1:15">
      <c r="A41" s="126"/>
      <c r="B41" s="436"/>
      <c r="C41" s="436"/>
      <c r="D41" s="436"/>
      <c r="E41" s="436"/>
      <c r="F41" s="436"/>
      <c r="G41" s="436"/>
      <c r="H41" s="436"/>
      <c r="I41" s="436"/>
      <c r="J41" s="436"/>
      <c r="K41" s="436"/>
      <c r="L41" s="436"/>
    </row>
  </sheetData>
  <mergeCells count="59">
    <mergeCell ref="A3:A4"/>
    <mergeCell ref="B3:B4"/>
    <mergeCell ref="C3:L3"/>
    <mergeCell ref="M3:P3"/>
    <mergeCell ref="E4:F4"/>
    <mergeCell ref="G4:H4"/>
    <mergeCell ref="N4:O4"/>
    <mergeCell ref="E9:F9"/>
    <mergeCell ref="B15:D15"/>
    <mergeCell ref="E15:G15"/>
    <mergeCell ref="H15:J15"/>
    <mergeCell ref="K15:L15"/>
    <mergeCell ref="O15:P15"/>
    <mergeCell ref="B16:D16"/>
    <mergeCell ref="E16:G16"/>
    <mergeCell ref="H16:J16"/>
    <mergeCell ref="K16:L16"/>
    <mergeCell ref="M16:N16"/>
    <mergeCell ref="O16:P16"/>
    <mergeCell ref="M15:N15"/>
    <mergeCell ref="O18:P18"/>
    <mergeCell ref="B17:D17"/>
    <mergeCell ref="E17:G17"/>
    <mergeCell ref="H17:J17"/>
    <mergeCell ref="K17:L17"/>
    <mergeCell ref="M17:N17"/>
    <mergeCell ref="O17:P17"/>
    <mergeCell ref="B18:D18"/>
    <mergeCell ref="E18:G18"/>
    <mergeCell ref="H18:J18"/>
    <mergeCell ref="K18:L18"/>
    <mergeCell ref="M18:N18"/>
    <mergeCell ref="O20:P20"/>
    <mergeCell ref="B19:D19"/>
    <mergeCell ref="E19:G19"/>
    <mergeCell ref="H19:J19"/>
    <mergeCell ref="K19:L19"/>
    <mergeCell ref="M19:N19"/>
    <mergeCell ref="O19:P19"/>
    <mergeCell ref="B20:D20"/>
    <mergeCell ref="E20:G20"/>
    <mergeCell ref="H20:J20"/>
    <mergeCell ref="K20:L20"/>
    <mergeCell ref="M20:N20"/>
    <mergeCell ref="A24:K24"/>
    <mergeCell ref="A26:B27"/>
    <mergeCell ref="C26:C27"/>
    <mergeCell ref="D26:G26"/>
    <mergeCell ref="H26:I26"/>
    <mergeCell ref="J26:K26"/>
    <mergeCell ref="A33:B33"/>
    <mergeCell ref="A34:B34"/>
    <mergeCell ref="A35:B35"/>
    <mergeCell ref="L26:M26"/>
    <mergeCell ref="N26:O26"/>
    <mergeCell ref="F27:G27"/>
    <mergeCell ref="H27:I27"/>
    <mergeCell ref="J27:K27"/>
    <mergeCell ref="N27:O27"/>
  </mergeCells>
  <phoneticPr fontId="3"/>
  <pageMargins left="0.59055118110236227" right="0.51181102362204722" top="0.74803149606299213" bottom="0.55118110236220474" header="0.51181102362204722" footer="0.51181102362204722"/>
  <pageSetup paperSize="9" scale="86" orientation="portrait" horizontalDpi="4294967293"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85" zoomScaleNormal="100" zoomScaleSheetLayoutView="85" workbookViewId="0"/>
  </sheetViews>
  <sheetFormatPr defaultRowHeight="13.2"/>
  <cols>
    <col min="1" max="8" width="12.6640625" customWidth="1"/>
    <col min="9" max="10" width="8.6640625" customWidth="1"/>
  </cols>
  <sheetData>
    <row r="1" spans="1:11" ht="21">
      <c r="A1" s="2004" t="s">
        <v>7263</v>
      </c>
      <c r="B1" s="977"/>
      <c r="C1" s="159"/>
      <c r="D1" s="159"/>
      <c r="E1" s="159"/>
      <c r="F1" s="4289"/>
      <c r="G1" s="4289"/>
      <c r="H1" s="4289"/>
      <c r="I1" s="4289"/>
      <c r="J1" s="4289"/>
      <c r="K1" s="4289"/>
    </row>
    <row r="2" spans="1:11" ht="13.8" thickBot="1">
      <c r="A2" s="1414" t="s">
        <v>7264</v>
      </c>
      <c r="B2" s="1414"/>
      <c r="C2" s="1414"/>
      <c r="D2" s="1414"/>
      <c r="E2" s="1414"/>
      <c r="F2" s="4290"/>
      <c r="G2" s="4288"/>
      <c r="H2" s="4291" t="s">
        <v>7265</v>
      </c>
      <c r="I2" s="126"/>
      <c r="J2" s="126"/>
    </row>
    <row r="3" spans="1:11" ht="15" customHeight="1">
      <c r="A3" s="6490" t="s">
        <v>11</v>
      </c>
      <c r="B3" s="6491"/>
      <c r="C3" s="6478" t="s">
        <v>7266</v>
      </c>
      <c r="D3" s="6479"/>
      <c r="E3" s="6479"/>
      <c r="F3" s="6480"/>
      <c r="G3" s="6478" t="s">
        <v>7267</v>
      </c>
      <c r="H3" s="6479"/>
    </row>
    <row r="4" spans="1:11" ht="15" customHeight="1">
      <c r="A4" s="6473"/>
      <c r="B4" s="6476"/>
      <c r="C4" s="6472" t="s">
        <v>394</v>
      </c>
      <c r="D4" s="6476"/>
      <c r="E4" s="6489" t="s">
        <v>7268</v>
      </c>
      <c r="F4" s="6486"/>
      <c r="G4" s="4271" t="s">
        <v>394</v>
      </c>
      <c r="H4" s="4271" t="s">
        <v>7268</v>
      </c>
    </row>
    <row r="5" spans="1:11" ht="24" customHeight="1">
      <c r="A5" s="4197" t="s">
        <v>2163</v>
      </c>
      <c r="B5" s="4292"/>
      <c r="C5" s="5753">
        <v>71537</v>
      </c>
      <c r="D5" s="5754"/>
      <c r="E5" s="5754">
        <v>131692</v>
      </c>
      <c r="F5" s="5754"/>
      <c r="G5" s="1673">
        <v>26</v>
      </c>
      <c r="H5" s="1673">
        <v>27</v>
      </c>
    </row>
    <row r="6" spans="1:11" ht="24" customHeight="1">
      <c r="A6" s="4211" t="s">
        <v>2164</v>
      </c>
      <c r="B6" s="4292"/>
      <c r="C6" s="5744">
        <v>70097</v>
      </c>
      <c r="D6" s="5745"/>
      <c r="E6" s="5745">
        <v>125583</v>
      </c>
      <c r="F6" s="5745"/>
      <c r="G6" s="1673">
        <v>32</v>
      </c>
      <c r="H6" s="1673">
        <v>35</v>
      </c>
    </row>
    <row r="7" spans="1:11" ht="24" customHeight="1">
      <c r="A7" s="4211" t="s">
        <v>2165</v>
      </c>
      <c r="B7" s="4292"/>
      <c r="C7" s="5744">
        <v>62847</v>
      </c>
      <c r="D7" s="5745"/>
      <c r="E7" s="5745">
        <v>118993</v>
      </c>
      <c r="F7" s="5745"/>
      <c r="G7" s="1673">
        <v>15</v>
      </c>
      <c r="H7" s="1673">
        <v>20</v>
      </c>
    </row>
    <row r="8" spans="1:11" ht="24" customHeight="1">
      <c r="A8" s="4211" t="s">
        <v>7269</v>
      </c>
      <c r="B8" s="4292"/>
      <c r="C8" s="5744">
        <v>44823</v>
      </c>
      <c r="D8" s="5745"/>
      <c r="E8" s="5745">
        <v>104884</v>
      </c>
      <c r="F8" s="5745"/>
      <c r="G8" s="1673">
        <v>34</v>
      </c>
      <c r="H8" s="1673">
        <v>34</v>
      </c>
    </row>
    <row r="9" spans="1:11" ht="24" customHeight="1" thickBot="1">
      <c r="A9" s="4264" t="s">
        <v>7270</v>
      </c>
      <c r="B9" s="4293"/>
      <c r="C9" s="5742">
        <v>61115</v>
      </c>
      <c r="D9" s="5786"/>
      <c r="E9" s="5786">
        <v>121515</v>
      </c>
      <c r="F9" s="5786"/>
      <c r="G9" s="3241">
        <v>11</v>
      </c>
      <c r="H9" s="3241">
        <v>11</v>
      </c>
    </row>
    <row r="10" spans="1:11">
      <c r="A10" s="4294" t="s">
        <v>7271</v>
      </c>
      <c r="B10" s="4294"/>
      <c r="C10" s="1414"/>
      <c r="D10" s="1414"/>
      <c r="E10" s="1414"/>
      <c r="F10" s="1414"/>
      <c r="G10" s="1414"/>
      <c r="H10" s="1414"/>
      <c r="I10" s="126"/>
      <c r="J10" s="126"/>
      <c r="K10" s="126"/>
    </row>
    <row r="11" spans="1:11">
      <c r="A11" s="4197"/>
      <c r="B11" s="4197"/>
    </row>
    <row r="16" spans="1:11" ht="21">
      <c r="A16" s="2004" t="s">
        <v>7272</v>
      </c>
      <c r="B16" s="977"/>
      <c r="C16" s="159"/>
      <c r="D16" s="159"/>
      <c r="E16" s="159"/>
      <c r="F16" s="159"/>
      <c r="G16" s="458"/>
      <c r="H16" s="458"/>
    </row>
    <row r="17" spans="1:9" ht="13.8" thickBot="1">
      <c r="A17" s="1414" t="s">
        <v>1429</v>
      </c>
      <c r="B17" s="1414"/>
      <c r="C17" s="1343"/>
      <c r="D17" s="1343"/>
      <c r="E17" s="1343"/>
      <c r="F17" s="4295"/>
      <c r="G17" s="4295"/>
      <c r="H17" s="4269" t="s">
        <v>7235</v>
      </c>
    </row>
    <row r="18" spans="1:9" ht="18" customHeight="1">
      <c r="A18" s="6490" t="s">
        <v>7273</v>
      </c>
      <c r="B18" s="6491"/>
      <c r="C18" s="6481" t="s">
        <v>1345</v>
      </c>
      <c r="D18" s="6482"/>
      <c r="E18" s="6481" t="s">
        <v>7274</v>
      </c>
      <c r="F18" s="6483"/>
      <c r="G18" s="6481" t="s">
        <v>7275</v>
      </c>
      <c r="H18" s="6482"/>
    </row>
    <row r="19" spans="1:9" ht="18" customHeight="1">
      <c r="A19" s="6473"/>
      <c r="B19" s="6476"/>
      <c r="C19" s="4296" t="s">
        <v>7276</v>
      </c>
      <c r="D19" s="4296" t="s">
        <v>7277</v>
      </c>
      <c r="E19" s="4296" t="s">
        <v>7276</v>
      </c>
      <c r="F19" s="4297" t="s">
        <v>7277</v>
      </c>
      <c r="G19" s="4297" t="s">
        <v>7276</v>
      </c>
      <c r="H19" s="4296" t="s">
        <v>7277</v>
      </c>
    </row>
    <row r="20" spans="1:9" ht="24" customHeight="1">
      <c r="A20" s="4197" t="s">
        <v>2163</v>
      </c>
      <c r="B20" s="4298"/>
      <c r="C20" s="4204">
        <v>203</v>
      </c>
      <c r="D20" s="4203">
        <v>125</v>
      </c>
      <c r="E20" s="4203">
        <v>172</v>
      </c>
      <c r="F20" s="4203">
        <v>120</v>
      </c>
      <c r="G20" s="4203">
        <v>31</v>
      </c>
      <c r="H20" s="4203">
        <v>5</v>
      </c>
      <c r="I20" s="122"/>
    </row>
    <row r="21" spans="1:9" ht="24" customHeight="1">
      <c r="A21" s="4197" t="s">
        <v>2164</v>
      </c>
      <c r="B21" s="4298"/>
      <c r="C21" s="4204">
        <v>195</v>
      </c>
      <c r="D21" s="4203">
        <v>112</v>
      </c>
      <c r="E21" s="4203">
        <v>151</v>
      </c>
      <c r="F21" s="4203">
        <v>109</v>
      </c>
      <c r="G21" s="4203">
        <v>44</v>
      </c>
      <c r="H21" s="4203">
        <v>3</v>
      </c>
      <c r="I21" s="122"/>
    </row>
    <row r="22" spans="1:9" ht="24" customHeight="1">
      <c r="A22" s="4197" t="s">
        <v>2165</v>
      </c>
      <c r="B22" s="4298"/>
      <c r="C22" s="4204">
        <v>183</v>
      </c>
      <c r="D22" s="4203">
        <v>84</v>
      </c>
      <c r="E22" s="4203">
        <v>137</v>
      </c>
      <c r="F22" s="4203">
        <v>81</v>
      </c>
      <c r="G22" s="4203">
        <v>46</v>
      </c>
      <c r="H22" s="4203">
        <v>3</v>
      </c>
      <c r="I22" s="122"/>
    </row>
    <row r="23" spans="1:9" ht="24" customHeight="1">
      <c r="A23" s="4197" t="s">
        <v>4274</v>
      </c>
      <c r="B23" s="4298"/>
      <c r="C23" s="4204">
        <v>128</v>
      </c>
      <c r="D23" s="4203">
        <v>63</v>
      </c>
      <c r="E23" s="4203">
        <v>105</v>
      </c>
      <c r="F23" s="4203">
        <v>62</v>
      </c>
      <c r="G23" s="4203">
        <v>23</v>
      </c>
      <c r="H23" s="4203">
        <v>1</v>
      </c>
      <c r="I23" s="122"/>
    </row>
    <row r="24" spans="1:9" ht="24" customHeight="1">
      <c r="A24" s="4200" t="s">
        <v>4276</v>
      </c>
      <c r="B24" s="4298"/>
      <c r="C24" s="4299">
        <f t="shared" ref="C24:H24" si="0">SUM(C25:C27)</f>
        <v>122</v>
      </c>
      <c r="D24" s="786">
        <f t="shared" si="0"/>
        <v>56</v>
      </c>
      <c r="E24" s="786">
        <f t="shared" si="0"/>
        <v>102</v>
      </c>
      <c r="F24" s="786">
        <f t="shared" si="0"/>
        <v>53</v>
      </c>
      <c r="G24" s="786">
        <f t="shared" si="0"/>
        <v>20</v>
      </c>
      <c r="H24" s="786">
        <f t="shared" si="0"/>
        <v>3</v>
      </c>
      <c r="I24" s="122"/>
    </row>
    <row r="25" spans="1:9" ht="24" customHeight="1">
      <c r="A25" s="4300"/>
      <c r="B25" s="4300" t="s">
        <v>7278</v>
      </c>
      <c r="C25" s="177">
        <v>63</v>
      </c>
      <c r="D25" s="4301">
        <v>28</v>
      </c>
      <c r="E25" s="4301">
        <v>52</v>
      </c>
      <c r="F25" s="4301">
        <v>27</v>
      </c>
      <c r="G25" s="4301">
        <v>11</v>
      </c>
      <c r="H25" s="4203">
        <v>1</v>
      </c>
    </row>
    <row r="26" spans="1:9" ht="24" customHeight="1">
      <c r="A26" s="4300"/>
      <c r="B26" s="4300" t="s">
        <v>7279</v>
      </c>
      <c r="C26" s="177">
        <v>15</v>
      </c>
      <c r="D26" s="4301">
        <v>12</v>
      </c>
      <c r="E26" s="4301">
        <v>15</v>
      </c>
      <c r="F26" s="4301">
        <v>11</v>
      </c>
      <c r="G26" s="4301" t="s">
        <v>899</v>
      </c>
      <c r="H26" s="4203">
        <v>1</v>
      </c>
    </row>
    <row r="27" spans="1:9" ht="24" customHeight="1" thickBot="1">
      <c r="A27" s="4302"/>
      <c r="B27" s="4302" t="s">
        <v>3464</v>
      </c>
      <c r="C27" s="621">
        <v>44</v>
      </c>
      <c r="D27" s="4303">
        <v>16</v>
      </c>
      <c r="E27" s="4303">
        <v>35</v>
      </c>
      <c r="F27" s="4303">
        <v>15</v>
      </c>
      <c r="G27" s="4303">
        <v>9</v>
      </c>
      <c r="H27" s="4208">
        <v>1</v>
      </c>
    </row>
    <row r="28" spans="1:9" ht="14.25" customHeight="1">
      <c r="A28" s="994" t="s">
        <v>7280</v>
      </c>
      <c r="B28" s="994"/>
      <c r="C28" s="2650"/>
      <c r="D28" s="2650"/>
      <c r="E28" s="2650"/>
      <c r="F28" s="2650"/>
      <c r="G28" s="2650"/>
      <c r="H28" s="2650"/>
    </row>
    <row r="29" spans="1:9" ht="14.25" customHeight="1">
      <c r="A29" s="4304" t="s">
        <v>7281</v>
      </c>
      <c r="B29" s="4304"/>
      <c r="C29" s="183"/>
      <c r="D29" s="183"/>
      <c r="E29" s="183"/>
      <c r="F29" s="183"/>
      <c r="G29" s="183"/>
      <c r="H29" s="183"/>
    </row>
    <row r="30" spans="1:9">
      <c r="A30" s="4304" t="s">
        <v>7282</v>
      </c>
      <c r="B30" s="183"/>
      <c r="C30" s="183"/>
      <c r="D30" s="183"/>
      <c r="E30" s="183"/>
      <c r="F30" s="183"/>
      <c r="G30" s="183"/>
      <c r="H30" s="183"/>
    </row>
  </sheetData>
  <mergeCells count="19">
    <mergeCell ref="C5:D5"/>
    <mergeCell ref="E5:F5"/>
    <mergeCell ref="A3:B4"/>
    <mergeCell ref="C3:F3"/>
    <mergeCell ref="G3:H3"/>
    <mergeCell ref="C4:D4"/>
    <mergeCell ref="E4:F4"/>
    <mergeCell ref="A18:B19"/>
    <mergeCell ref="C18:D18"/>
    <mergeCell ref="E18:F18"/>
    <mergeCell ref="G18:H18"/>
    <mergeCell ref="C6:D6"/>
    <mergeCell ref="E6:F6"/>
    <mergeCell ref="C7:D7"/>
    <mergeCell ref="E7:F7"/>
    <mergeCell ref="C8:D8"/>
    <mergeCell ref="E8:F8"/>
    <mergeCell ref="C9:D9"/>
    <mergeCell ref="E9:F9"/>
  </mergeCells>
  <phoneticPr fontId="3"/>
  <pageMargins left="0.59055118110236227" right="0.51181102362204722" top="0.74803149606299213" bottom="0.55118110236220474" header="0.51181102362204722" footer="0.51181102362204722"/>
  <pageSetup paperSize="9" scale="90" orientation="portrait" horizontalDpi="4294967293"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Normal="100" zoomScaleSheetLayoutView="100" workbookViewId="0"/>
  </sheetViews>
  <sheetFormatPr defaultColWidth="9" defaultRowHeight="13.2"/>
  <cols>
    <col min="1" max="1" width="2.6640625" style="4191" customWidth="1"/>
    <col min="2" max="2" width="17.6640625" style="4191" customWidth="1"/>
    <col min="3" max="13" width="6.109375" style="4191" customWidth="1"/>
    <col min="14" max="16384" width="9" style="4191"/>
  </cols>
  <sheetData>
    <row r="1" spans="1:13" ht="19.2">
      <c r="A1" s="4305" t="s">
        <v>7283</v>
      </c>
      <c r="B1" s="4305"/>
      <c r="C1" s="4305"/>
      <c r="D1" s="4305"/>
      <c r="E1" s="4305"/>
      <c r="F1" s="4305"/>
      <c r="G1" s="4305"/>
      <c r="H1" s="4305"/>
      <c r="I1" s="4305"/>
      <c r="J1" s="4305"/>
      <c r="K1" s="4305"/>
      <c r="L1" s="4305"/>
      <c r="M1" s="4305"/>
    </row>
    <row r="2" spans="1:13" ht="14.25" customHeight="1" thickBot="1">
      <c r="A2" s="4306" t="s">
        <v>1770</v>
      </c>
      <c r="B2" s="4306"/>
      <c r="C2" s="4306"/>
      <c r="D2" s="4306"/>
      <c r="E2" s="4306"/>
      <c r="F2" s="4306"/>
      <c r="G2" s="4306"/>
      <c r="H2" s="4306"/>
      <c r="I2" s="4306"/>
      <c r="J2" s="6498" t="s">
        <v>7284</v>
      </c>
      <c r="K2" s="4604"/>
      <c r="L2" s="4604"/>
      <c r="M2" s="4604"/>
    </row>
    <row r="3" spans="1:13" ht="15" customHeight="1">
      <c r="A3" s="6499" t="s">
        <v>390</v>
      </c>
      <c r="B3" s="6500"/>
      <c r="C3" s="6503" t="s">
        <v>16</v>
      </c>
      <c r="D3" s="6505" t="s">
        <v>7285</v>
      </c>
      <c r="E3" s="6503" t="s">
        <v>7286</v>
      </c>
      <c r="F3" s="6503"/>
      <c r="G3" s="6503"/>
      <c r="H3" s="6503"/>
      <c r="I3" s="6503"/>
      <c r="J3" s="6503"/>
      <c r="K3" s="6503" t="s">
        <v>7287</v>
      </c>
      <c r="L3" s="6503" t="s">
        <v>7288</v>
      </c>
      <c r="M3" s="6506" t="s">
        <v>22</v>
      </c>
    </row>
    <row r="4" spans="1:13" ht="26.1" customHeight="1">
      <c r="A4" s="6501"/>
      <c r="B4" s="6502"/>
      <c r="C4" s="6504"/>
      <c r="D4" s="6504"/>
      <c r="E4" s="4307" t="s">
        <v>16</v>
      </c>
      <c r="F4" s="4307" t="s">
        <v>7289</v>
      </c>
      <c r="G4" s="4307" t="s">
        <v>7290</v>
      </c>
      <c r="H4" s="4307" t="s">
        <v>7291</v>
      </c>
      <c r="I4" s="4307" t="s">
        <v>7292</v>
      </c>
      <c r="J4" s="4308" t="s">
        <v>7293</v>
      </c>
      <c r="K4" s="6504"/>
      <c r="L4" s="6504"/>
      <c r="M4" s="6507"/>
    </row>
    <row r="5" spans="1:13" ht="14.4" customHeight="1">
      <c r="A5" s="4309" t="s">
        <v>2178</v>
      </c>
      <c r="B5" s="4310"/>
      <c r="C5" s="1639">
        <v>501</v>
      </c>
      <c r="D5" s="1640" t="s">
        <v>356</v>
      </c>
      <c r="E5" s="1640">
        <v>490</v>
      </c>
      <c r="F5" s="1640" t="s">
        <v>356</v>
      </c>
      <c r="G5" s="1640">
        <v>46</v>
      </c>
      <c r="H5" s="1640">
        <v>444</v>
      </c>
      <c r="I5" s="1640" t="s">
        <v>356</v>
      </c>
      <c r="J5" s="1640" t="s">
        <v>356</v>
      </c>
      <c r="K5" s="1640">
        <v>7</v>
      </c>
      <c r="L5" s="1640">
        <v>4</v>
      </c>
      <c r="M5" s="1640" t="s">
        <v>356</v>
      </c>
    </row>
    <row r="6" spans="1:13" ht="14.4" customHeight="1">
      <c r="A6" s="4211" t="s">
        <v>397</v>
      </c>
      <c r="B6" s="4283"/>
      <c r="C6" s="1639">
        <v>421</v>
      </c>
      <c r="D6" s="1640" t="s">
        <v>356</v>
      </c>
      <c r="E6" s="1640">
        <v>418</v>
      </c>
      <c r="F6" s="1640" t="s">
        <v>356</v>
      </c>
      <c r="G6" s="1640">
        <v>58</v>
      </c>
      <c r="H6" s="1640">
        <v>356</v>
      </c>
      <c r="I6" s="1640" t="s">
        <v>356</v>
      </c>
      <c r="J6" s="1640">
        <v>4</v>
      </c>
      <c r="K6" s="1640">
        <v>1</v>
      </c>
      <c r="L6" s="1640">
        <v>2</v>
      </c>
      <c r="M6" s="1640" t="s">
        <v>356</v>
      </c>
    </row>
    <row r="7" spans="1:13" ht="14.4" customHeight="1">
      <c r="A7" s="4211" t="s">
        <v>398</v>
      </c>
      <c r="B7" s="4283"/>
      <c r="C7" s="1639">
        <v>577</v>
      </c>
      <c r="D7" s="1640" t="s">
        <v>356</v>
      </c>
      <c r="E7" s="1640">
        <v>575</v>
      </c>
      <c r="F7" s="1640" t="s">
        <v>356</v>
      </c>
      <c r="G7" s="1640">
        <v>66</v>
      </c>
      <c r="H7" s="1640">
        <v>509</v>
      </c>
      <c r="I7" s="1640" t="s">
        <v>356</v>
      </c>
      <c r="J7" s="1640" t="s">
        <v>356</v>
      </c>
      <c r="K7" s="1640">
        <v>1</v>
      </c>
      <c r="L7" s="1640">
        <v>1</v>
      </c>
      <c r="M7" s="1640" t="s">
        <v>356</v>
      </c>
    </row>
    <row r="8" spans="1:13" ht="14.4" customHeight="1">
      <c r="A8" s="4211" t="s">
        <v>2179</v>
      </c>
      <c r="B8" s="4283"/>
      <c r="C8" s="1639">
        <v>504</v>
      </c>
      <c r="D8" s="1640" t="s">
        <v>356</v>
      </c>
      <c r="E8" s="1640">
        <v>499</v>
      </c>
      <c r="F8" s="1640" t="s">
        <v>356</v>
      </c>
      <c r="G8" s="1640">
        <v>59</v>
      </c>
      <c r="H8" s="1640">
        <v>437</v>
      </c>
      <c r="I8" s="1640" t="s">
        <v>356</v>
      </c>
      <c r="J8" s="1640">
        <v>3</v>
      </c>
      <c r="K8" s="1640" t="s">
        <v>356</v>
      </c>
      <c r="L8" s="1640">
        <v>5</v>
      </c>
      <c r="M8" s="1640" t="s">
        <v>356</v>
      </c>
    </row>
    <row r="9" spans="1:13" ht="14.4" customHeight="1">
      <c r="A9" s="4212" t="s">
        <v>2180</v>
      </c>
      <c r="B9" s="4311"/>
      <c r="C9" s="560">
        <v>467</v>
      </c>
      <c r="D9" s="561" t="s">
        <v>356</v>
      </c>
      <c r="E9" s="561">
        <v>447</v>
      </c>
      <c r="F9" s="561">
        <v>10</v>
      </c>
      <c r="G9" s="561">
        <v>50</v>
      </c>
      <c r="H9" s="561">
        <v>381</v>
      </c>
      <c r="I9" s="561">
        <v>6</v>
      </c>
      <c r="J9" s="561" t="s">
        <v>356</v>
      </c>
      <c r="K9" s="561">
        <v>14</v>
      </c>
      <c r="L9" s="561">
        <v>6</v>
      </c>
      <c r="M9" s="561" t="s">
        <v>356</v>
      </c>
    </row>
    <row r="10" spans="1:13" ht="14.4" customHeight="1">
      <c r="B10" s="4312" t="s">
        <v>7294</v>
      </c>
      <c r="C10" s="1639">
        <v>9</v>
      </c>
      <c r="D10" s="1640" t="s">
        <v>356</v>
      </c>
      <c r="E10" s="1640">
        <v>7</v>
      </c>
      <c r="F10" s="1640" t="s">
        <v>356</v>
      </c>
      <c r="G10" s="1640">
        <v>2</v>
      </c>
      <c r="H10" s="1640">
        <v>5</v>
      </c>
      <c r="I10" s="1640" t="s">
        <v>356</v>
      </c>
      <c r="J10" s="1640" t="s">
        <v>356</v>
      </c>
      <c r="K10" s="1640">
        <v>2</v>
      </c>
      <c r="L10" s="1640" t="s">
        <v>356</v>
      </c>
      <c r="M10" s="1640" t="s">
        <v>356</v>
      </c>
    </row>
    <row r="11" spans="1:13" ht="14.4" customHeight="1">
      <c r="B11" s="4312" t="s">
        <v>7295</v>
      </c>
      <c r="C11" s="1639" t="s">
        <v>899</v>
      </c>
      <c r="D11" s="1640" t="s">
        <v>7296</v>
      </c>
      <c r="E11" s="1640" t="s">
        <v>899</v>
      </c>
      <c r="F11" s="1640" t="s">
        <v>899</v>
      </c>
      <c r="G11" s="1640" t="s">
        <v>7297</v>
      </c>
      <c r="H11" s="1640" t="s">
        <v>7298</v>
      </c>
      <c r="I11" s="1640" t="s">
        <v>7298</v>
      </c>
      <c r="J11" s="1640" t="s">
        <v>7299</v>
      </c>
      <c r="K11" s="1640" t="s">
        <v>7296</v>
      </c>
      <c r="L11" s="1640" t="s">
        <v>899</v>
      </c>
      <c r="M11" s="1640" t="s">
        <v>7298</v>
      </c>
    </row>
    <row r="12" spans="1:13" ht="14.4" customHeight="1">
      <c r="B12" s="4312" t="s">
        <v>7300</v>
      </c>
      <c r="C12" s="1639" t="s">
        <v>899</v>
      </c>
      <c r="D12" s="1640" t="s">
        <v>899</v>
      </c>
      <c r="E12" s="1640" t="s">
        <v>899</v>
      </c>
      <c r="F12" s="1640" t="s">
        <v>899</v>
      </c>
      <c r="G12" s="1640" t="s">
        <v>899</v>
      </c>
      <c r="H12" s="1640" t="s">
        <v>899</v>
      </c>
      <c r="I12" s="1640" t="s">
        <v>7298</v>
      </c>
      <c r="J12" s="1640" t="s">
        <v>7298</v>
      </c>
      <c r="K12" s="1640" t="s">
        <v>7298</v>
      </c>
      <c r="L12" s="1640" t="s">
        <v>7298</v>
      </c>
      <c r="M12" s="1640" t="s">
        <v>899</v>
      </c>
    </row>
    <row r="13" spans="1:13" ht="14.4" customHeight="1">
      <c r="B13" s="4312" t="s">
        <v>7301</v>
      </c>
      <c r="C13" s="1639" t="s">
        <v>7296</v>
      </c>
      <c r="D13" s="1640" t="s">
        <v>899</v>
      </c>
      <c r="E13" s="1640" t="s">
        <v>7296</v>
      </c>
      <c r="F13" s="1640" t="s">
        <v>899</v>
      </c>
      <c r="G13" s="1640" t="s">
        <v>7296</v>
      </c>
      <c r="H13" s="1640" t="s">
        <v>7298</v>
      </c>
      <c r="I13" s="1640" t="s">
        <v>899</v>
      </c>
      <c r="J13" s="1640" t="s">
        <v>899</v>
      </c>
      <c r="K13" s="1640" t="s">
        <v>899</v>
      </c>
      <c r="L13" s="1640" t="s">
        <v>7296</v>
      </c>
      <c r="M13" s="1640" t="s">
        <v>899</v>
      </c>
    </row>
    <row r="14" spans="1:13" ht="14.4" customHeight="1">
      <c r="B14" s="4312" t="s">
        <v>7302</v>
      </c>
      <c r="C14" s="1639" t="s">
        <v>7298</v>
      </c>
      <c r="D14" s="1640" t="s">
        <v>899</v>
      </c>
      <c r="E14" s="1640" t="s">
        <v>899</v>
      </c>
      <c r="F14" s="1640" t="s">
        <v>899</v>
      </c>
      <c r="G14" s="1640" t="s">
        <v>7296</v>
      </c>
      <c r="H14" s="1640" t="s">
        <v>899</v>
      </c>
      <c r="I14" s="1640" t="s">
        <v>899</v>
      </c>
      <c r="J14" s="1640" t="s">
        <v>7298</v>
      </c>
      <c r="K14" s="1640" t="s">
        <v>7298</v>
      </c>
      <c r="L14" s="1640" t="s">
        <v>7298</v>
      </c>
      <c r="M14" s="1640" t="s">
        <v>7296</v>
      </c>
    </row>
    <row r="15" spans="1:13" ht="14.4" customHeight="1">
      <c r="B15" s="4312" t="s">
        <v>7303</v>
      </c>
      <c r="C15" s="1639" t="s">
        <v>899</v>
      </c>
      <c r="D15" s="1640" t="s">
        <v>899</v>
      </c>
      <c r="E15" s="1640" t="s">
        <v>899</v>
      </c>
      <c r="F15" s="1640" t="s">
        <v>899</v>
      </c>
      <c r="G15" s="1640" t="s">
        <v>899</v>
      </c>
      <c r="H15" s="1640" t="s">
        <v>899</v>
      </c>
      <c r="I15" s="1640" t="s">
        <v>7297</v>
      </c>
      <c r="J15" s="1640" t="s">
        <v>899</v>
      </c>
      <c r="K15" s="1640" t="s">
        <v>899</v>
      </c>
      <c r="L15" s="1640" t="s">
        <v>899</v>
      </c>
      <c r="M15" s="1640" t="s">
        <v>899</v>
      </c>
    </row>
    <row r="16" spans="1:13" ht="14.4" customHeight="1">
      <c r="B16" s="4312" t="s">
        <v>7304</v>
      </c>
      <c r="C16" s="1639" t="s">
        <v>899</v>
      </c>
      <c r="D16" s="1640" t="s">
        <v>899</v>
      </c>
      <c r="E16" s="1640" t="s">
        <v>899</v>
      </c>
      <c r="F16" s="1640" t="s">
        <v>7298</v>
      </c>
      <c r="G16" s="1640" t="s">
        <v>7296</v>
      </c>
      <c r="H16" s="1640" t="s">
        <v>7298</v>
      </c>
      <c r="I16" s="1640" t="s">
        <v>7297</v>
      </c>
      <c r="J16" s="1640" t="s">
        <v>7298</v>
      </c>
      <c r="K16" s="1640" t="s">
        <v>7298</v>
      </c>
      <c r="L16" s="1640" t="s">
        <v>7305</v>
      </c>
      <c r="M16" s="1640" t="s">
        <v>899</v>
      </c>
    </row>
    <row r="17" spans="1:13" ht="14.4" customHeight="1">
      <c r="B17" s="4312" t="s">
        <v>7306</v>
      </c>
      <c r="C17" s="1639" t="s">
        <v>899</v>
      </c>
      <c r="D17" s="1640" t="s">
        <v>7298</v>
      </c>
      <c r="E17" s="1640" t="s">
        <v>899</v>
      </c>
      <c r="F17" s="1640" t="s">
        <v>899</v>
      </c>
      <c r="G17" s="1640" t="s">
        <v>7298</v>
      </c>
      <c r="H17" s="1640" t="s">
        <v>899</v>
      </c>
      <c r="I17" s="1640" t="s">
        <v>7298</v>
      </c>
      <c r="J17" s="1640" t="s">
        <v>899</v>
      </c>
      <c r="K17" s="1640" t="s">
        <v>7297</v>
      </c>
      <c r="L17" s="1640" t="s">
        <v>899</v>
      </c>
      <c r="M17" s="1640" t="s">
        <v>899</v>
      </c>
    </row>
    <row r="18" spans="1:13" ht="14.4" customHeight="1">
      <c r="B18" s="4312" t="s">
        <v>7307</v>
      </c>
      <c r="C18" s="1639" t="s">
        <v>899</v>
      </c>
      <c r="D18" s="1640" t="s">
        <v>7298</v>
      </c>
      <c r="E18" s="1640" t="s">
        <v>899</v>
      </c>
      <c r="F18" s="1640" t="s">
        <v>899</v>
      </c>
      <c r="G18" s="1640" t="s">
        <v>7298</v>
      </c>
      <c r="H18" s="1640" t="s">
        <v>7297</v>
      </c>
      <c r="I18" s="1640" t="s">
        <v>899</v>
      </c>
      <c r="J18" s="1640" t="s">
        <v>7297</v>
      </c>
      <c r="K18" s="1640" t="s">
        <v>899</v>
      </c>
      <c r="L18" s="1640" t="s">
        <v>899</v>
      </c>
      <c r="M18" s="1640" t="s">
        <v>899</v>
      </c>
    </row>
    <row r="19" spans="1:13" ht="14.4" customHeight="1">
      <c r="B19" s="4312" t="s">
        <v>7308</v>
      </c>
      <c r="C19" s="1639" t="s">
        <v>7297</v>
      </c>
      <c r="D19" s="1640" t="s">
        <v>7298</v>
      </c>
      <c r="E19" s="1640" t="s">
        <v>899</v>
      </c>
      <c r="F19" s="1640" t="s">
        <v>7297</v>
      </c>
      <c r="G19" s="1640" t="s">
        <v>7305</v>
      </c>
      <c r="H19" s="1640" t="s">
        <v>899</v>
      </c>
      <c r="I19" s="1640" t="s">
        <v>7298</v>
      </c>
      <c r="J19" s="1640" t="s">
        <v>7298</v>
      </c>
      <c r="K19" s="1640" t="s">
        <v>7298</v>
      </c>
      <c r="L19" s="1640" t="s">
        <v>899</v>
      </c>
      <c r="M19" s="1640" t="s">
        <v>899</v>
      </c>
    </row>
    <row r="20" spans="1:13" ht="14.4" customHeight="1">
      <c r="B20" s="4312" t="s">
        <v>7309</v>
      </c>
      <c r="C20" s="1639" t="s">
        <v>899</v>
      </c>
      <c r="D20" s="1640" t="s">
        <v>899</v>
      </c>
      <c r="E20" s="1640" t="s">
        <v>899</v>
      </c>
      <c r="F20" s="1640" t="s">
        <v>7297</v>
      </c>
      <c r="G20" s="1640" t="s">
        <v>899</v>
      </c>
      <c r="H20" s="1640" t="s">
        <v>899</v>
      </c>
      <c r="I20" s="1640" t="s">
        <v>899</v>
      </c>
      <c r="J20" s="1640" t="s">
        <v>7305</v>
      </c>
      <c r="K20" s="1640" t="s">
        <v>899</v>
      </c>
      <c r="L20" s="1640" t="s">
        <v>899</v>
      </c>
      <c r="M20" s="1640" t="s">
        <v>7299</v>
      </c>
    </row>
    <row r="21" spans="1:13" ht="14.4" customHeight="1">
      <c r="B21" s="4312" t="s">
        <v>7310</v>
      </c>
      <c r="C21" s="1639" t="s">
        <v>7296</v>
      </c>
      <c r="D21" s="1640" t="s">
        <v>7298</v>
      </c>
      <c r="E21" s="1640" t="s">
        <v>899</v>
      </c>
      <c r="F21" s="1640" t="s">
        <v>899</v>
      </c>
      <c r="G21" s="1640" t="s">
        <v>899</v>
      </c>
      <c r="H21" s="1640" t="s">
        <v>7296</v>
      </c>
      <c r="I21" s="1640" t="s">
        <v>899</v>
      </c>
      <c r="J21" s="1640" t="s">
        <v>7296</v>
      </c>
      <c r="K21" s="1640" t="s">
        <v>7298</v>
      </c>
      <c r="L21" s="1640" t="s">
        <v>899</v>
      </c>
      <c r="M21" s="1640" t="s">
        <v>7298</v>
      </c>
    </row>
    <row r="22" spans="1:13" ht="14.4" customHeight="1">
      <c r="B22" s="4312" t="s">
        <v>7311</v>
      </c>
      <c r="C22" s="1639">
        <v>31</v>
      </c>
      <c r="D22" s="1640" t="s">
        <v>356</v>
      </c>
      <c r="E22" s="1640">
        <v>31</v>
      </c>
      <c r="F22" s="1640" t="s">
        <v>356</v>
      </c>
      <c r="G22" s="1640">
        <v>6</v>
      </c>
      <c r="H22" s="1640">
        <v>25</v>
      </c>
      <c r="I22" s="1640" t="s">
        <v>356</v>
      </c>
      <c r="J22" s="1640" t="s">
        <v>356</v>
      </c>
      <c r="K22" s="1640" t="s">
        <v>356</v>
      </c>
      <c r="L22" s="1640" t="s">
        <v>356</v>
      </c>
      <c r="M22" s="1640" t="s">
        <v>356</v>
      </c>
    </row>
    <row r="23" spans="1:13" ht="14.4" customHeight="1">
      <c r="B23" s="4312" t="s">
        <v>7312</v>
      </c>
      <c r="C23" s="1639">
        <v>212</v>
      </c>
      <c r="D23" s="1640" t="s">
        <v>356</v>
      </c>
      <c r="E23" s="1640">
        <v>212</v>
      </c>
      <c r="F23" s="1640" t="s">
        <v>356</v>
      </c>
      <c r="G23" s="1640">
        <v>4</v>
      </c>
      <c r="H23" s="1640">
        <v>208</v>
      </c>
      <c r="I23" s="1640" t="s">
        <v>356</v>
      </c>
      <c r="J23" s="1640" t="s">
        <v>356</v>
      </c>
      <c r="K23" s="1640" t="s">
        <v>356</v>
      </c>
      <c r="L23" s="1640" t="s">
        <v>356</v>
      </c>
      <c r="M23" s="1640" t="s">
        <v>356</v>
      </c>
    </row>
    <row r="24" spans="1:13" ht="14.4" customHeight="1">
      <c r="B24" s="4312" t="s">
        <v>7313</v>
      </c>
      <c r="C24" s="1639" t="s">
        <v>7298</v>
      </c>
      <c r="D24" s="1640" t="s">
        <v>7298</v>
      </c>
      <c r="E24" s="1640" t="s">
        <v>7296</v>
      </c>
      <c r="F24" s="1640" t="s">
        <v>7305</v>
      </c>
      <c r="G24" s="1640" t="s">
        <v>7314</v>
      </c>
      <c r="H24" s="1640" t="s">
        <v>7298</v>
      </c>
      <c r="I24" s="1640" t="s">
        <v>7297</v>
      </c>
      <c r="J24" s="1640" t="s">
        <v>899</v>
      </c>
      <c r="K24" s="1640" t="s">
        <v>7298</v>
      </c>
      <c r="L24" s="1640" t="s">
        <v>899</v>
      </c>
      <c r="M24" s="1640" t="s">
        <v>7298</v>
      </c>
    </row>
    <row r="25" spans="1:13" ht="14.4" customHeight="1">
      <c r="B25" s="4312" t="s">
        <v>7315</v>
      </c>
      <c r="C25" s="1639" t="s">
        <v>7296</v>
      </c>
      <c r="D25" s="1640" t="s">
        <v>7296</v>
      </c>
      <c r="E25" s="1640" t="s">
        <v>7296</v>
      </c>
      <c r="F25" s="1640" t="s">
        <v>899</v>
      </c>
      <c r="G25" s="1640" t="s">
        <v>7298</v>
      </c>
      <c r="H25" s="1640" t="s">
        <v>899</v>
      </c>
      <c r="I25" s="1640" t="s">
        <v>899</v>
      </c>
      <c r="J25" s="1640" t="s">
        <v>899</v>
      </c>
      <c r="K25" s="1640" t="s">
        <v>899</v>
      </c>
      <c r="L25" s="1640" t="s">
        <v>899</v>
      </c>
      <c r="M25" s="1640" t="s">
        <v>7298</v>
      </c>
    </row>
    <row r="26" spans="1:13" ht="14.4" customHeight="1">
      <c r="B26" s="4312" t="s">
        <v>7316</v>
      </c>
      <c r="C26" s="1639" t="s">
        <v>899</v>
      </c>
      <c r="D26" s="1640" t="s">
        <v>899</v>
      </c>
      <c r="E26" s="1640" t="s">
        <v>899</v>
      </c>
      <c r="F26" s="1640" t="s">
        <v>7297</v>
      </c>
      <c r="G26" s="1640" t="s">
        <v>899</v>
      </c>
      <c r="H26" s="1640" t="s">
        <v>7305</v>
      </c>
      <c r="I26" s="1640" t="s">
        <v>7297</v>
      </c>
      <c r="J26" s="1640" t="s">
        <v>899</v>
      </c>
      <c r="K26" s="1640" t="s">
        <v>7298</v>
      </c>
      <c r="L26" s="1640" t="s">
        <v>7296</v>
      </c>
      <c r="M26" s="1640" t="s">
        <v>7296</v>
      </c>
    </row>
    <row r="27" spans="1:13" ht="14.4" customHeight="1" thickBot="1">
      <c r="B27" s="4313" t="s">
        <v>22</v>
      </c>
      <c r="C27" s="3407">
        <v>215</v>
      </c>
      <c r="D27" s="1646" t="s">
        <v>356</v>
      </c>
      <c r="E27" s="1646">
        <v>197</v>
      </c>
      <c r="F27" s="1646">
        <v>10</v>
      </c>
      <c r="G27" s="1646">
        <v>38</v>
      </c>
      <c r="H27" s="1646">
        <v>143</v>
      </c>
      <c r="I27" s="1646">
        <v>6</v>
      </c>
      <c r="J27" s="1646" t="s">
        <v>356</v>
      </c>
      <c r="K27" s="1646">
        <v>12</v>
      </c>
      <c r="L27" s="1646">
        <v>6</v>
      </c>
      <c r="M27" s="1646" t="s">
        <v>356</v>
      </c>
    </row>
    <row r="28" spans="1:13" ht="12.9" customHeight="1">
      <c r="A28" s="4314" t="s">
        <v>7317</v>
      </c>
      <c r="B28" s="4315"/>
      <c r="C28" s="4315"/>
      <c r="D28" s="4315"/>
      <c r="E28" s="4315"/>
      <c r="F28" s="4315"/>
      <c r="G28" s="4315"/>
      <c r="H28" s="4315"/>
      <c r="I28" s="4315"/>
      <c r="J28" s="4315"/>
      <c r="K28" s="4306"/>
      <c r="L28" s="4306"/>
      <c r="M28" s="4306"/>
    </row>
    <row r="30" spans="1:13" ht="19.5" customHeight="1">
      <c r="A30" s="4305" t="s">
        <v>7318</v>
      </c>
      <c r="B30" s="4305"/>
      <c r="C30" s="4316"/>
      <c r="D30" s="4316"/>
      <c r="E30" s="4316"/>
      <c r="F30" s="4316"/>
      <c r="G30" s="4190"/>
    </row>
    <row r="31" spans="1:13" ht="14.25" customHeight="1" thickBot="1">
      <c r="A31" s="4306" t="s">
        <v>1770</v>
      </c>
      <c r="B31" s="4306"/>
      <c r="C31" s="4317"/>
      <c r="D31" s="4317"/>
      <c r="E31" s="4317"/>
      <c r="F31" s="4317"/>
      <c r="G31" s="4318"/>
      <c r="H31" s="4318"/>
      <c r="I31" s="6493" t="s">
        <v>7319</v>
      </c>
      <c r="J31" s="4604"/>
      <c r="K31" s="4604"/>
      <c r="L31" s="4604"/>
    </row>
    <row r="32" spans="1:13" ht="29.1" customHeight="1">
      <c r="A32" s="6494" t="s">
        <v>410</v>
      </c>
      <c r="B32" s="6495"/>
      <c r="C32" s="6450" t="s">
        <v>7320</v>
      </c>
      <c r="D32" s="6451"/>
      <c r="E32" s="6450" t="s">
        <v>7321</v>
      </c>
      <c r="F32" s="6451"/>
      <c r="G32" s="6450" t="s">
        <v>7322</v>
      </c>
      <c r="H32" s="6451"/>
      <c r="I32" s="6450" t="s">
        <v>7323</v>
      </c>
      <c r="J32" s="6451"/>
      <c r="K32" s="6496" t="s">
        <v>7324</v>
      </c>
      <c r="L32" s="6497"/>
      <c r="M32" s="4196"/>
    </row>
    <row r="33" spans="1:13" ht="14.4" customHeight="1">
      <c r="A33" s="6492" t="s">
        <v>7163</v>
      </c>
      <c r="B33" s="6492"/>
      <c r="C33" s="4319"/>
      <c r="D33" s="3189">
        <v>501</v>
      </c>
      <c r="E33" s="3189"/>
      <c r="F33" s="3189">
        <v>421</v>
      </c>
      <c r="G33" s="1640"/>
      <c r="H33" s="1640" t="s">
        <v>7325</v>
      </c>
      <c r="I33" s="3189"/>
      <c r="J33" s="3189">
        <v>504</v>
      </c>
      <c r="K33" s="4320"/>
      <c r="L33" s="549">
        <v>467</v>
      </c>
      <c r="M33" s="4196"/>
    </row>
    <row r="34" spans="1:13" ht="14.4" customHeight="1">
      <c r="B34" s="4312" t="s">
        <v>7294</v>
      </c>
      <c r="C34" s="3156"/>
      <c r="D34" s="1640">
        <v>47</v>
      </c>
      <c r="E34" s="1640"/>
      <c r="F34" s="1640">
        <v>15</v>
      </c>
      <c r="G34" s="1640"/>
      <c r="H34" s="1640">
        <v>9</v>
      </c>
      <c r="I34" s="1640"/>
      <c r="J34" s="1640">
        <v>23</v>
      </c>
      <c r="K34" s="1763"/>
      <c r="L34" s="561">
        <v>9</v>
      </c>
      <c r="M34" s="4196"/>
    </row>
    <row r="35" spans="1:13" ht="14.4" customHeight="1">
      <c r="B35" s="4312" t="s">
        <v>7295</v>
      </c>
      <c r="C35" s="3156"/>
      <c r="D35" s="1640" t="s">
        <v>356</v>
      </c>
      <c r="E35" s="1640"/>
      <c r="F35" s="1640" t="s">
        <v>356</v>
      </c>
      <c r="G35" s="1640"/>
      <c r="H35" s="1640" t="s">
        <v>356</v>
      </c>
      <c r="I35" s="1640"/>
      <c r="J35" s="1640" t="s">
        <v>356</v>
      </c>
      <c r="K35" s="1763"/>
      <c r="L35" s="561" t="s">
        <v>356</v>
      </c>
      <c r="M35" s="4196"/>
    </row>
    <row r="36" spans="1:13" ht="14.4" customHeight="1">
      <c r="B36" s="4312" t="s">
        <v>7300</v>
      </c>
      <c r="C36" s="3156"/>
      <c r="D36" s="1640" t="s">
        <v>356</v>
      </c>
      <c r="E36" s="1640"/>
      <c r="F36" s="1640" t="s">
        <v>356</v>
      </c>
      <c r="G36" s="1640"/>
      <c r="H36" s="1640" t="s">
        <v>356</v>
      </c>
      <c r="I36" s="1640"/>
      <c r="J36" s="1640" t="s">
        <v>356</v>
      </c>
      <c r="K36" s="1763"/>
      <c r="L36" s="561" t="s">
        <v>356</v>
      </c>
      <c r="M36" s="4196"/>
    </row>
    <row r="37" spans="1:13" ht="14.4" customHeight="1">
      <c r="B37" s="4312" t="s">
        <v>7301</v>
      </c>
      <c r="C37" s="3156"/>
      <c r="D37" s="1640" t="s">
        <v>356</v>
      </c>
      <c r="E37" s="1640"/>
      <c r="F37" s="1640" t="s">
        <v>356</v>
      </c>
      <c r="G37" s="1640"/>
      <c r="H37" s="1640" t="s">
        <v>356</v>
      </c>
      <c r="I37" s="1640"/>
      <c r="J37" s="1640" t="s">
        <v>356</v>
      </c>
      <c r="K37" s="1763"/>
      <c r="L37" s="561" t="s">
        <v>356</v>
      </c>
      <c r="M37" s="4196"/>
    </row>
    <row r="38" spans="1:13" ht="14.4" customHeight="1">
      <c r="B38" s="4312" t="s">
        <v>7302</v>
      </c>
      <c r="C38" s="3156"/>
      <c r="D38" s="1640" t="s">
        <v>356</v>
      </c>
      <c r="E38" s="1640"/>
      <c r="F38" s="1640" t="s">
        <v>356</v>
      </c>
      <c r="G38" s="1640"/>
      <c r="H38" s="1640" t="s">
        <v>356</v>
      </c>
      <c r="I38" s="1640"/>
      <c r="J38" s="1640" t="s">
        <v>356</v>
      </c>
      <c r="K38" s="1763"/>
      <c r="L38" s="561" t="s">
        <v>356</v>
      </c>
      <c r="M38" s="4196"/>
    </row>
    <row r="39" spans="1:13" ht="14.4" customHeight="1">
      <c r="B39" s="4312" t="s">
        <v>7303</v>
      </c>
      <c r="C39" s="3156"/>
      <c r="D39" s="1640" t="s">
        <v>356</v>
      </c>
      <c r="E39" s="1640"/>
      <c r="F39" s="1640" t="s">
        <v>356</v>
      </c>
      <c r="G39" s="1640"/>
      <c r="H39" s="1640" t="s">
        <v>356</v>
      </c>
      <c r="I39" s="1640"/>
      <c r="J39" s="1640" t="s">
        <v>356</v>
      </c>
      <c r="K39" s="1763"/>
      <c r="L39" s="561" t="s">
        <v>356</v>
      </c>
      <c r="M39" s="4196"/>
    </row>
    <row r="40" spans="1:13" ht="14.4" customHeight="1">
      <c r="B40" s="4312" t="s">
        <v>7304</v>
      </c>
      <c r="C40" s="3156"/>
      <c r="D40" s="1640" t="s">
        <v>356</v>
      </c>
      <c r="E40" s="1640"/>
      <c r="F40" s="1640" t="s">
        <v>356</v>
      </c>
      <c r="G40" s="1640"/>
      <c r="H40" s="1640" t="s">
        <v>356</v>
      </c>
      <c r="I40" s="1640"/>
      <c r="J40" s="1640" t="s">
        <v>356</v>
      </c>
      <c r="K40" s="1763"/>
      <c r="L40" s="561" t="s">
        <v>356</v>
      </c>
      <c r="M40" s="4196"/>
    </row>
    <row r="41" spans="1:13" ht="14.4" customHeight="1">
      <c r="B41" s="4312" t="s">
        <v>7306</v>
      </c>
      <c r="C41" s="3156"/>
      <c r="D41" s="1640" t="s">
        <v>356</v>
      </c>
      <c r="E41" s="1640"/>
      <c r="F41" s="1640" t="s">
        <v>356</v>
      </c>
      <c r="G41" s="1640"/>
      <c r="H41" s="1640" t="s">
        <v>356</v>
      </c>
      <c r="I41" s="1640"/>
      <c r="J41" s="1640" t="s">
        <v>356</v>
      </c>
      <c r="K41" s="1763"/>
      <c r="L41" s="561" t="s">
        <v>356</v>
      </c>
      <c r="M41" s="4196"/>
    </row>
    <row r="42" spans="1:13" ht="14.4" customHeight="1">
      <c r="B42" s="4312" t="s">
        <v>7307</v>
      </c>
      <c r="C42" s="3156"/>
      <c r="D42" s="1640" t="s">
        <v>356</v>
      </c>
      <c r="E42" s="1640"/>
      <c r="F42" s="1640" t="s">
        <v>356</v>
      </c>
      <c r="G42" s="1640"/>
      <c r="H42" s="1640" t="s">
        <v>356</v>
      </c>
      <c r="I42" s="1640"/>
      <c r="J42" s="1640" t="s">
        <v>356</v>
      </c>
      <c r="K42" s="1763"/>
      <c r="L42" s="561" t="s">
        <v>356</v>
      </c>
      <c r="M42" s="4196"/>
    </row>
    <row r="43" spans="1:13" ht="14.4" customHeight="1">
      <c r="B43" s="4312" t="s">
        <v>7308</v>
      </c>
      <c r="C43" s="3156"/>
      <c r="D43" s="1640" t="s">
        <v>356</v>
      </c>
      <c r="E43" s="1640"/>
      <c r="F43" s="1640" t="s">
        <v>356</v>
      </c>
      <c r="G43" s="1640"/>
      <c r="H43" s="1640" t="s">
        <v>356</v>
      </c>
      <c r="I43" s="1640"/>
      <c r="J43" s="1640" t="s">
        <v>356</v>
      </c>
      <c r="K43" s="1763"/>
      <c r="L43" s="561" t="s">
        <v>356</v>
      </c>
      <c r="M43" s="4196"/>
    </row>
    <row r="44" spans="1:13" ht="14.4" customHeight="1">
      <c r="B44" s="4312" t="s">
        <v>7309</v>
      </c>
      <c r="C44" s="3156"/>
      <c r="D44" s="1640" t="s">
        <v>356</v>
      </c>
      <c r="E44" s="1640"/>
      <c r="F44" s="1640" t="s">
        <v>356</v>
      </c>
      <c r="G44" s="1640"/>
      <c r="H44" s="1640" t="s">
        <v>356</v>
      </c>
      <c r="I44" s="1640"/>
      <c r="J44" s="1640" t="s">
        <v>356</v>
      </c>
      <c r="K44" s="1763"/>
      <c r="L44" s="561" t="s">
        <v>356</v>
      </c>
      <c r="M44" s="4196"/>
    </row>
    <row r="45" spans="1:13" ht="14.4" customHeight="1">
      <c r="B45" s="4312" t="s">
        <v>7310</v>
      </c>
      <c r="C45" s="3156"/>
      <c r="D45" s="1640" t="s">
        <v>356</v>
      </c>
      <c r="E45" s="1640"/>
      <c r="F45" s="1640" t="s">
        <v>356</v>
      </c>
      <c r="G45" s="1640"/>
      <c r="H45" s="1640" t="s">
        <v>356</v>
      </c>
      <c r="I45" s="1640"/>
      <c r="J45" s="1640" t="s">
        <v>356</v>
      </c>
      <c r="K45" s="1763"/>
      <c r="L45" s="561" t="s">
        <v>356</v>
      </c>
      <c r="M45" s="4196"/>
    </row>
    <row r="46" spans="1:13" ht="14.4" customHeight="1">
      <c r="B46" s="4312" t="s">
        <v>7311</v>
      </c>
      <c r="C46" s="3156"/>
      <c r="D46" s="1640">
        <v>74</v>
      </c>
      <c r="E46" s="1640"/>
      <c r="F46" s="1640">
        <v>66</v>
      </c>
      <c r="G46" s="1640"/>
      <c r="H46" s="1640">
        <v>79</v>
      </c>
      <c r="I46" s="1640"/>
      <c r="J46" s="1640">
        <v>75</v>
      </c>
      <c r="K46" s="1763"/>
      <c r="L46" s="561">
        <v>31</v>
      </c>
      <c r="M46" s="4196"/>
    </row>
    <row r="47" spans="1:13" ht="14.4" customHeight="1">
      <c r="B47" s="4312" t="s">
        <v>7312</v>
      </c>
      <c r="C47" s="3156"/>
      <c r="D47" s="1640">
        <v>377</v>
      </c>
      <c r="E47" s="1640"/>
      <c r="F47" s="1640">
        <v>322</v>
      </c>
      <c r="G47" s="1640"/>
      <c r="H47" s="1640">
        <v>461</v>
      </c>
      <c r="I47" s="1640"/>
      <c r="J47" s="1640">
        <v>378</v>
      </c>
      <c r="K47" s="1763"/>
      <c r="L47" s="561">
        <v>212</v>
      </c>
      <c r="M47" s="4196"/>
    </row>
    <row r="48" spans="1:13" ht="14.4" customHeight="1">
      <c r="B48" s="4312" t="s">
        <v>7313</v>
      </c>
      <c r="C48" s="3156"/>
      <c r="D48" s="1640" t="s">
        <v>356</v>
      </c>
      <c r="E48" s="1640"/>
      <c r="F48" s="1640" t="s">
        <v>356</v>
      </c>
      <c r="G48" s="1640"/>
      <c r="H48" s="1640" t="s">
        <v>356</v>
      </c>
      <c r="I48" s="1640"/>
      <c r="J48" s="1640" t="s">
        <v>356</v>
      </c>
      <c r="K48" s="1763"/>
      <c r="L48" s="561" t="s">
        <v>356</v>
      </c>
      <c r="M48" s="4196"/>
    </row>
    <row r="49" spans="2:13" ht="14.4" customHeight="1">
      <c r="B49" s="4312" t="s">
        <v>7315</v>
      </c>
      <c r="C49" s="3156"/>
      <c r="D49" s="1640" t="s">
        <v>356</v>
      </c>
      <c r="E49" s="1640"/>
      <c r="F49" s="1640" t="s">
        <v>356</v>
      </c>
      <c r="G49" s="1640"/>
      <c r="H49" s="1640" t="s">
        <v>356</v>
      </c>
      <c r="I49" s="1640"/>
      <c r="J49" s="1640" t="s">
        <v>356</v>
      </c>
      <c r="K49" s="1763"/>
      <c r="L49" s="561" t="s">
        <v>356</v>
      </c>
      <c r="M49" s="4196"/>
    </row>
    <row r="50" spans="2:13" ht="14.4" customHeight="1">
      <c r="B50" s="4312" t="s">
        <v>7316</v>
      </c>
      <c r="C50" s="3156"/>
      <c r="D50" s="1640" t="s">
        <v>356</v>
      </c>
      <c r="E50" s="1640"/>
      <c r="F50" s="1640" t="s">
        <v>356</v>
      </c>
      <c r="G50" s="1640"/>
      <c r="H50" s="1640" t="s">
        <v>356</v>
      </c>
      <c r="I50" s="1640"/>
      <c r="J50" s="1640" t="s">
        <v>356</v>
      </c>
      <c r="K50" s="1763"/>
      <c r="L50" s="561" t="s">
        <v>356</v>
      </c>
      <c r="M50" s="4196"/>
    </row>
    <row r="51" spans="2:13" ht="14.4" customHeight="1" thickBot="1">
      <c r="B51" s="4321" t="s">
        <v>22</v>
      </c>
      <c r="C51" s="4237"/>
      <c r="D51" s="1646">
        <v>3</v>
      </c>
      <c r="E51" s="1646"/>
      <c r="F51" s="1646">
        <v>18</v>
      </c>
      <c r="G51" s="1646"/>
      <c r="H51" s="1646">
        <v>28</v>
      </c>
      <c r="I51" s="1646"/>
      <c r="J51" s="1646">
        <v>28</v>
      </c>
      <c r="K51" s="4322"/>
      <c r="L51" s="3151">
        <v>215</v>
      </c>
      <c r="M51" s="4196"/>
    </row>
  </sheetData>
  <mergeCells count="16">
    <mergeCell ref="J2:M2"/>
    <mergeCell ref="A3:B4"/>
    <mergeCell ref="C3:C4"/>
    <mergeCell ref="D3:D4"/>
    <mergeCell ref="E3:J3"/>
    <mergeCell ref="K3:K4"/>
    <mergeCell ref="L3:L4"/>
    <mergeCell ref="M3:M4"/>
    <mergeCell ref="A33:B33"/>
    <mergeCell ref="I31:L31"/>
    <mergeCell ref="A32:B32"/>
    <mergeCell ref="C32:D32"/>
    <mergeCell ref="E32:F32"/>
    <mergeCell ref="G32:H32"/>
    <mergeCell ref="I32:J32"/>
    <mergeCell ref="K32:L32"/>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rowBreaks count="1" manualBreakCount="1">
    <brk id="51" max="11"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7326</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Normal="100" zoomScaleSheetLayoutView="100" workbookViewId="0"/>
  </sheetViews>
  <sheetFormatPr defaultRowHeight="13.2"/>
  <cols>
    <col min="1" max="1" width="16.21875" style="188" customWidth="1"/>
    <col min="2" max="2" width="5.6640625" style="188" customWidth="1"/>
    <col min="3" max="3" width="2.33203125" style="188" customWidth="1"/>
    <col min="4" max="4" width="3.6640625" style="188" customWidth="1"/>
    <col min="5" max="5" width="4.109375" style="188" customWidth="1"/>
    <col min="6" max="6" width="1.88671875" style="188" customWidth="1"/>
    <col min="7" max="7" width="6.6640625" style="188" customWidth="1"/>
    <col min="8" max="8" width="6.33203125" style="188" customWidth="1"/>
    <col min="9" max="9" width="7.6640625" style="188" customWidth="1"/>
    <col min="10" max="10" width="7.109375" style="188" customWidth="1"/>
    <col min="11" max="11" width="6.6640625" style="188" customWidth="1"/>
    <col min="12" max="13" width="6.33203125" style="188" customWidth="1"/>
    <col min="14" max="14" width="6.6640625" style="188" customWidth="1"/>
    <col min="15" max="15" width="5.88671875" style="188" customWidth="1"/>
    <col min="16" max="16384" width="8.88671875" style="188"/>
  </cols>
  <sheetData>
    <row r="1" spans="1:113" ht="18.75" customHeight="1">
      <c r="A1" s="245" t="s">
        <v>7327</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row>
    <row r="2" spans="1:113" ht="13.8" thickBot="1">
      <c r="A2" s="25" t="s">
        <v>7328</v>
      </c>
      <c r="B2" s="12"/>
      <c r="C2" s="12"/>
      <c r="D2" s="12"/>
      <c r="E2" s="12"/>
      <c r="F2" s="12"/>
      <c r="G2" s="12"/>
      <c r="H2" s="12"/>
      <c r="I2" s="12"/>
      <c r="J2" s="12"/>
      <c r="K2" s="12"/>
      <c r="L2" s="12"/>
      <c r="M2" s="12"/>
      <c r="N2" s="85" t="s">
        <v>7329</v>
      </c>
      <c r="O2" s="85"/>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217"/>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row>
    <row r="3" spans="1:113" ht="17.100000000000001" customHeight="1">
      <c r="A3" s="4394" t="s">
        <v>11</v>
      </c>
      <c r="B3" s="4396" t="s">
        <v>7330</v>
      </c>
      <c r="C3" s="4393"/>
      <c r="D3" s="4393"/>
      <c r="E3" s="4393"/>
      <c r="F3" s="4393"/>
      <c r="G3" s="4393"/>
      <c r="H3" s="4393"/>
      <c r="I3" s="4393"/>
      <c r="J3" s="4394"/>
      <c r="K3" s="4396" t="s">
        <v>7331</v>
      </c>
      <c r="L3" s="4393"/>
      <c r="M3" s="4393"/>
      <c r="N3" s="4393"/>
      <c r="O3" s="43"/>
    </row>
    <row r="4" spans="1:113" ht="15.9" customHeight="1">
      <c r="A4" s="4642"/>
      <c r="B4" s="4640" t="s">
        <v>16</v>
      </c>
      <c r="C4" s="4642"/>
      <c r="D4" s="4640" t="s">
        <v>7332</v>
      </c>
      <c r="E4" s="4642"/>
      <c r="F4" s="4640" t="s">
        <v>7333</v>
      </c>
      <c r="G4" s="4642"/>
      <c r="H4" s="1219" t="s">
        <v>7334</v>
      </c>
      <c r="I4" s="1219" t="s">
        <v>4918</v>
      </c>
      <c r="J4" s="1219" t="s">
        <v>22</v>
      </c>
      <c r="K4" s="1219" t="s">
        <v>16</v>
      </c>
      <c r="L4" s="1219" t="s">
        <v>7335</v>
      </c>
      <c r="M4" s="1219" t="s">
        <v>7336</v>
      </c>
      <c r="N4" s="1219" t="s">
        <v>7337</v>
      </c>
      <c r="O4" s="43"/>
    </row>
    <row r="5" spans="1:113" ht="22.5" customHeight="1">
      <c r="A5" s="1" t="s">
        <v>2163</v>
      </c>
      <c r="B5" s="6195">
        <v>71</v>
      </c>
      <c r="C5" s="4399"/>
      <c r="D5" s="1"/>
      <c r="E5" s="1">
        <v>50</v>
      </c>
      <c r="F5" s="1"/>
      <c r="G5" s="1">
        <v>3</v>
      </c>
      <c r="H5" s="5">
        <v>11</v>
      </c>
      <c r="I5" s="85" t="s">
        <v>356</v>
      </c>
      <c r="J5" s="5">
        <v>7</v>
      </c>
      <c r="K5" s="5">
        <v>65</v>
      </c>
      <c r="L5" s="5">
        <v>14</v>
      </c>
      <c r="M5" s="5">
        <v>9</v>
      </c>
      <c r="N5" s="5">
        <v>42</v>
      </c>
      <c r="O5" s="43"/>
    </row>
    <row r="6" spans="1:113" ht="23.1" customHeight="1">
      <c r="A6" s="5" t="s">
        <v>2164</v>
      </c>
      <c r="B6" s="6141">
        <v>79</v>
      </c>
      <c r="C6" s="4400"/>
      <c r="D6" s="5"/>
      <c r="E6" s="5">
        <v>58</v>
      </c>
      <c r="F6" s="5"/>
      <c r="G6" s="5">
        <v>2</v>
      </c>
      <c r="H6" s="85">
        <v>9</v>
      </c>
      <c r="I6" s="85" t="s">
        <v>356</v>
      </c>
      <c r="J6" s="85">
        <v>10</v>
      </c>
      <c r="K6" s="85">
        <v>84</v>
      </c>
      <c r="L6" s="85">
        <v>17</v>
      </c>
      <c r="M6" s="85">
        <v>8</v>
      </c>
      <c r="N6" s="85">
        <v>59</v>
      </c>
      <c r="O6" s="43"/>
    </row>
    <row r="7" spans="1:113" ht="23.1" customHeight="1">
      <c r="A7" s="5" t="s">
        <v>2165</v>
      </c>
      <c r="B7" s="6141">
        <v>87</v>
      </c>
      <c r="C7" s="4400"/>
      <c r="D7" s="5"/>
      <c r="E7" s="5">
        <v>58</v>
      </c>
      <c r="F7" s="5"/>
      <c r="G7" s="5">
        <v>4</v>
      </c>
      <c r="H7" s="5">
        <v>16</v>
      </c>
      <c r="I7" s="85" t="s">
        <v>356</v>
      </c>
      <c r="J7" s="5">
        <v>9</v>
      </c>
      <c r="K7" s="5">
        <v>81</v>
      </c>
      <c r="L7" s="5">
        <v>17</v>
      </c>
      <c r="M7" s="5">
        <v>8</v>
      </c>
      <c r="N7" s="5">
        <v>56</v>
      </c>
      <c r="O7" s="43"/>
    </row>
    <row r="8" spans="1:113" ht="23.1" customHeight="1">
      <c r="A8" s="5" t="s">
        <v>7338</v>
      </c>
      <c r="B8" s="6141">
        <v>77</v>
      </c>
      <c r="C8" s="4400"/>
      <c r="D8" s="5"/>
      <c r="E8" s="5">
        <v>50</v>
      </c>
      <c r="F8" s="5"/>
      <c r="G8" s="5">
        <v>1</v>
      </c>
      <c r="H8" s="5">
        <v>14</v>
      </c>
      <c r="I8" s="85" t="s">
        <v>356</v>
      </c>
      <c r="J8" s="5">
        <v>12</v>
      </c>
      <c r="K8" s="5">
        <v>87</v>
      </c>
      <c r="L8" s="5">
        <v>30</v>
      </c>
      <c r="M8" s="5">
        <v>6</v>
      </c>
      <c r="N8" s="5">
        <v>51</v>
      </c>
      <c r="O8" s="43"/>
    </row>
    <row r="9" spans="1:113" ht="23.1" customHeight="1" thickBot="1">
      <c r="A9" s="820" t="s">
        <v>7339</v>
      </c>
      <c r="B9" s="6509">
        <v>67</v>
      </c>
      <c r="C9" s="6510"/>
      <c r="D9" s="820"/>
      <c r="E9" s="820">
        <v>44</v>
      </c>
      <c r="F9" s="820"/>
      <c r="G9" s="820">
        <v>3</v>
      </c>
      <c r="H9" s="820">
        <v>12</v>
      </c>
      <c r="I9" s="1938">
        <v>2</v>
      </c>
      <c r="J9" s="820">
        <v>6</v>
      </c>
      <c r="K9" s="820">
        <v>97</v>
      </c>
      <c r="L9" s="820">
        <v>29</v>
      </c>
      <c r="M9" s="820">
        <v>9</v>
      </c>
      <c r="N9" s="820">
        <v>59</v>
      </c>
      <c r="O9" s="43"/>
    </row>
    <row r="10" spans="1:113" ht="23.1" customHeight="1">
      <c r="A10" s="4643" t="s">
        <v>11</v>
      </c>
      <c r="B10" s="4638" t="s">
        <v>7340</v>
      </c>
      <c r="C10" s="4639"/>
      <c r="D10" s="4639"/>
      <c r="E10" s="4639"/>
      <c r="F10" s="4639"/>
      <c r="G10" s="4639"/>
      <c r="H10" s="4639"/>
      <c r="I10" s="4639"/>
      <c r="J10" s="4639"/>
      <c r="K10" s="4639"/>
      <c r="L10" s="4643"/>
      <c r="M10" s="4638" t="s">
        <v>7341</v>
      </c>
      <c r="N10" s="4639"/>
      <c r="O10" s="43"/>
    </row>
    <row r="11" spans="1:113" ht="17.100000000000001" customHeight="1">
      <c r="A11" s="4642"/>
      <c r="B11" s="5333" t="s">
        <v>7342</v>
      </c>
      <c r="C11" s="5334"/>
      <c r="D11" s="4640" t="s">
        <v>7332</v>
      </c>
      <c r="E11" s="4641"/>
      <c r="F11" s="4641"/>
      <c r="G11" s="4642"/>
      <c r="H11" s="5332" t="s">
        <v>7333</v>
      </c>
      <c r="I11" s="5332" t="s">
        <v>7334</v>
      </c>
      <c r="J11" s="5332" t="s">
        <v>4918</v>
      </c>
      <c r="K11" s="5332" t="s">
        <v>22</v>
      </c>
      <c r="L11" s="5332" t="s">
        <v>7343</v>
      </c>
      <c r="M11" s="5332" t="s">
        <v>7332</v>
      </c>
      <c r="N11" s="5333" t="s">
        <v>7333</v>
      </c>
      <c r="O11" s="43"/>
    </row>
    <row r="12" spans="1:113" ht="15.9" customHeight="1">
      <c r="A12" s="4642"/>
      <c r="B12" s="4638"/>
      <c r="C12" s="4643"/>
      <c r="D12" s="4640" t="s">
        <v>7332</v>
      </c>
      <c r="E12" s="4642"/>
      <c r="F12" s="4640" t="s">
        <v>7344</v>
      </c>
      <c r="G12" s="4642"/>
      <c r="H12" s="5284"/>
      <c r="I12" s="5284"/>
      <c r="J12" s="5284"/>
      <c r="K12" s="5284"/>
      <c r="L12" s="5284"/>
      <c r="M12" s="5284"/>
      <c r="N12" s="4638"/>
      <c r="O12" s="43"/>
    </row>
    <row r="13" spans="1:113" ht="23.1" customHeight="1">
      <c r="A13" s="1" t="s">
        <v>2163</v>
      </c>
      <c r="B13" s="6246">
        <v>113446</v>
      </c>
      <c r="C13" s="4450"/>
      <c r="D13" s="4821">
        <v>74886</v>
      </c>
      <c r="E13" s="4821"/>
      <c r="F13" s="4450">
        <v>37351</v>
      </c>
      <c r="G13" s="4450"/>
      <c r="H13" s="261" t="s">
        <v>356</v>
      </c>
      <c r="I13" s="261">
        <v>953</v>
      </c>
      <c r="J13" s="261" t="s">
        <v>356</v>
      </c>
      <c r="K13" s="261">
        <v>256</v>
      </c>
      <c r="L13" s="261" t="s">
        <v>356</v>
      </c>
      <c r="M13" s="261">
        <v>2534</v>
      </c>
      <c r="N13" s="261">
        <v>19</v>
      </c>
      <c r="O13" s="43"/>
    </row>
    <row r="14" spans="1:113" ht="23.1" customHeight="1">
      <c r="A14" s="5" t="s">
        <v>2164</v>
      </c>
      <c r="B14" s="5360">
        <v>148919</v>
      </c>
      <c r="C14" s="5311"/>
      <c r="D14" s="5311">
        <v>86896</v>
      </c>
      <c r="E14" s="5311"/>
      <c r="F14" s="4452">
        <v>49576</v>
      </c>
      <c r="G14" s="4452"/>
      <c r="H14" s="261" t="s">
        <v>356</v>
      </c>
      <c r="I14" s="261">
        <v>770</v>
      </c>
      <c r="J14" s="261" t="s">
        <v>356</v>
      </c>
      <c r="K14" s="261">
        <v>5419</v>
      </c>
      <c r="L14" s="261">
        <v>6258</v>
      </c>
      <c r="M14" s="261">
        <v>3719</v>
      </c>
      <c r="N14" s="261">
        <v>57</v>
      </c>
      <c r="O14" s="43"/>
    </row>
    <row r="15" spans="1:113" ht="23.1" customHeight="1">
      <c r="A15" s="5" t="s">
        <v>2165</v>
      </c>
      <c r="B15" s="5360">
        <v>198506</v>
      </c>
      <c r="C15" s="5312"/>
      <c r="D15" s="5312">
        <v>139239</v>
      </c>
      <c r="E15" s="5312"/>
      <c r="F15" s="4452">
        <v>37325</v>
      </c>
      <c r="G15" s="4452"/>
      <c r="H15" s="261" t="s">
        <v>356</v>
      </c>
      <c r="I15" s="261">
        <v>21014</v>
      </c>
      <c r="J15" s="261" t="s">
        <v>356</v>
      </c>
      <c r="K15" s="261">
        <v>928</v>
      </c>
      <c r="L15" s="261" t="s">
        <v>356</v>
      </c>
      <c r="M15" s="261">
        <v>3495</v>
      </c>
      <c r="N15" s="261">
        <v>261</v>
      </c>
      <c r="O15" s="43"/>
    </row>
    <row r="16" spans="1:113" ht="23.1" customHeight="1">
      <c r="A16" s="5" t="s">
        <v>7338</v>
      </c>
      <c r="B16" s="4625">
        <v>369033</v>
      </c>
      <c r="C16" s="4452"/>
      <c r="D16" s="4452">
        <v>295597</v>
      </c>
      <c r="E16" s="4452"/>
      <c r="F16" s="4452">
        <v>65560</v>
      </c>
      <c r="G16" s="4452"/>
      <c r="H16" s="261">
        <v>840</v>
      </c>
      <c r="I16" s="261">
        <v>5394</v>
      </c>
      <c r="J16" s="261">
        <v>864</v>
      </c>
      <c r="K16" s="261">
        <v>778</v>
      </c>
      <c r="L16" s="261" t="s">
        <v>356</v>
      </c>
      <c r="M16" s="261">
        <v>5799</v>
      </c>
      <c r="N16" s="261">
        <v>241</v>
      </c>
      <c r="O16" s="43"/>
    </row>
    <row r="17" spans="1:43" ht="23.1" customHeight="1" thickBot="1">
      <c r="A17" s="820" t="s">
        <v>7339</v>
      </c>
      <c r="B17" s="4622">
        <v>230731</v>
      </c>
      <c r="C17" s="4623"/>
      <c r="D17" s="6511">
        <v>173537</v>
      </c>
      <c r="E17" s="6511"/>
      <c r="F17" s="4623">
        <v>46172</v>
      </c>
      <c r="G17" s="4623"/>
      <c r="H17" s="1213" t="s">
        <v>356</v>
      </c>
      <c r="I17" s="1213">
        <v>7690</v>
      </c>
      <c r="J17" s="1213">
        <v>88</v>
      </c>
      <c r="K17" s="1213">
        <v>2553</v>
      </c>
      <c r="L17" s="1213">
        <v>691</v>
      </c>
      <c r="M17" s="1213">
        <v>4726</v>
      </c>
      <c r="N17" s="1213">
        <v>147</v>
      </c>
      <c r="O17" s="2423"/>
    </row>
    <row r="18" spans="1:43" ht="23.1" customHeight="1">
      <c r="A18" s="4643" t="s">
        <v>11</v>
      </c>
      <c r="B18" s="4396" t="s">
        <v>7345</v>
      </c>
      <c r="C18" s="4393"/>
      <c r="D18" s="4393"/>
      <c r="E18" s="4393"/>
      <c r="F18" s="4393"/>
      <c r="G18" s="4393"/>
      <c r="H18" s="4393"/>
      <c r="I18" s="4393"/>
      <c r="J18" s="4393"/>
      <c r="K18" s="4393"/>
      <c r="L18" s="4393"/>
      <c r="M18" s="4393"/>
      <c r="N18" s="4393"/>
      <c r="O18" s="5"/>
    </row>
    <row r="19" spans="1:43" ht="30" customHeight="1">
      <c r="A19" s="4642"/>
      <c r="B19" s="1219" t="s">
        <v>16</v>
      </c>
      <c r="C19" s="4640" t="s">
        <v>7346</v>
      </c>
      <c r="D19" s="4641"/>
      <c r="E19" s="5022" t="s">
        <v>7347</v>
      </c>
      <c r="F19" s="5046"/>
      <c r="G19" s="1219" t="s">
        <v>7348</v>
      </c>
      <c r="H19" s="1219" t="s">
        <v>7349</v>
      </c>
      <c r="I19" s="1975" t="s">
        <v>7350</v>
      </c>
      <c r="J19" s="1219" t="s">
        <v>7351</v>
      </c>
      <c r="K19" s="1975" t="s">
        <v>7352</v>
      </c>
      <c r="L19" s="1219" t="s">
        <v>7353</v>
      </c>
      <c r="M19" s="4323" t="s">
        <v>7354</v>
      </c>
      <c r="N19" s="1219" t="s">
        <v>22</v>
      </c>
      <c r="O19" s="251"/>
    </row>
    <row r="20" spans="1:43" ht="23.1" customHeight="1">
      <c r="A20" s="1" t="s">
        <v>2163</v>
      </c>
      <c r="B20" s="207">
        <v>71</v>
      </c>
      <c r="C20" s="3930"/>
      <c r="D20" s="3704">
        <v>6</v>
      </c>
      <c r="E20" s="5310">
        <v>7</v>
      </c>
      <c r="F20" s="5310"/>
      <c r="G20" s="264">
        <v>1</v>
      </c>
      <c r="H20" s="264">
        <v>6</v>
      </c>
      <c r="I20" s="264">
        <v>4</v>
      </c>
      <c r="J20" s="264">
        <v>3</v>
      </c>
      <c r="K20" s="264" t="s">
        <v>356</v>
      </c>
      <c r="L20" s="264" t="s">
        <v>356</v>
      </c>
      <c r="M20" s="264">
        <v>3</v>
      </c>
      <c r="N20" s="264">
        <v>41</v>
      </c>
    </row>
    <row r="21" spans="1:43" ht="23.1" customHeight="1">
      <c r="A21" s="5" t="s">
        <v>2164</v>
      </c>
      <c r="B21" s="207">
        <v>79</v>
      </c>
      <c r="C21" s="264"/>
      <c r="D21" s="2379">
        <v>14</v>
      </c>
      <c r="E21" s="4454">
        <v>4</v>
      </c>
      <c r="F21" s="4454"/>
      <c r="G21" s="264">
        <v>2</v>
      </c>
      <c r="H21" s="264">
        <v>6</v>
      </c>
      <c r="I21" s="264">
        <v>8</v>
      </c>
      <c r="J21" s="264">
        <v>5</v>
      </c>
      <c r="K21" s="264" t="s">
        <v>356</v>
      </c>
      <c r="L21" s="264" t="s">
        <v>356</v>
      </c>
      <c r="M21" s="264">
        <v>1</v>
      </c>
      <c r="N21" s="264">
        <v>39</v>
      </c>
    </row>
    <row r="22" spans="1:43" ht="23.1" customHeight="1">
      <c r="A22" s="5" t="s">
        <v>2165</v>
      </c>
      <c r="B22" s="207">
        <v>87</v>
      </c>
      <c r="C22" s="264"/>
      <c r="D22" s="4324">
        <v>5</v>
      </c>
      <c r="E22" s="4453">
        <v>8</v>
      </c>
      <c r="F22" s="4453"/>
      <c r="G22" s="264">
        <v>1</v>
      </c>
      <c r="H22" s="264">
        <v>5</v>
      </c>
      <c r="I22" s="264">
        <v>13</v>
      </c>
      <c r="J22" s="264">
        <v>4</v>
      </c>
      <c r="K22" s="264">
        <v>1</v>
      </c>
      <c r="L22" s="264">
        <v>2</v>
      </c>
      <c r="M22" s="264">
        <v>2</v>
      </c>
      <c r="N22" s="264">
        <v>46</v>
      </c>
    </row>
    <row r="23" spans="1:43" ht="23.1" customHeight="1">
      <c r="A23" s="5" t="s">
        <v>7338</v>
      </c>
      <c r="B23" s="207">
        <v>77</v>
      </c>
      <c r="C23" s="264"/>
      <c r="D23" s="264">
        <v>6</v>
      </c>
      <c r="E23" s="4454">
        <v>6</v>
      </c>
      <c r="F23" s="4454"/>
      <c r="G23" s="264" t="s">
        <v>356</v>
      </c>
      <c r="H23" s="264">
        <v>5</v>
      </c>
      <c r="I23" s="264">
        <v>7</v>
      </c>
      <c r="J23" s="264">
        <v>2</v>
      </c>
      <c r="K23" s="264" t="s">
        <v>356</v>
      </c>
      <c r="L23" s="264">
        <v>1</v>
      </c>
      <c r="M23" s="264">
        <v>1</v>
      </c>
      <c r="N23" s="264">
        <v>49</v>
      </c>
    </row>
    <row r="24" spans="1:43" ht="23.1" customHeight="1" thickBot="1">
      <c r="A24" s="820" t="s">
        <v>7339</v>
      </c>
      <c r="B24" s="212">
        <v>67</v>
      </c>
      <c r="C24" s="213"/>
      <c r="D24" s="213">
        <v>11</v>
      </c>
      <c r="E24" s="5313">
        <v>10</v>
      </c>
      <c r="F24" s="5313"/>
      <c r="G24" s="213" t="s">
        <v>356</v>
      </c>
      <c r="H24" s="213">
        <v>3</v>
      </c>
      <c r="I24" s="213">
        <v>5</v>
      </c>
      <c r="J24" s="213">
        <v>1</v>
      </c>
      <c r="K24" s="213">
        <v>2</v>
      </c>
      <c r="L24" s="213" t="s">
        <v>356</v>
      </c>
      <c r="M24" s="213">
        <v>1</v>
      </c>
      <c r="N24" s="213">
        <v>34</v>
      </c>
    </row>
    <row r="25" spans="1:43" ht="23.1" customHeight="1">
      <c r="A25" s="4643" t="s">
        <v>7355</v>
      </c>
      <c r="B25" s="4638" t="s">
        <v>7356</v>
      </c>
      <c r="C25" s="4639"/>
      <c r="D25" s="4639"/>
      <c r="E25" s="4639"/>
      <c r="F25" s="4639"/>
      <c r="G25" s="4639"/>
      <c r="H25" s="4639"/>
      <c r="I25" s="4639"/>
      <c r="J25" s="4639"/>
      <c r="K25" s="4639"/>
      <c r="L25" s="4639"/>
      <c r="M25" s="4639"/>
      <c r="N25" s="4639"/>
      <c r="O25" s="43"/>
    </row>
    <row r="26" spans="1:43" ht="30" customHeight="1">
      <c r="A26" s="4642"/>
      <c r="B26" s="4640" t="s">
        <v>16</v>
      </c>
      <c r="C26" s="4642"/>
      <c r="D26" s="5022" t="s">
        <v>7357</v>
      </c>
      <c r="E26" s="5046"/>
      <c r="F26" s="5022" t="s">
        <v>7358</v>
      </c>
      <c r="G26" s="5046"/>
      <c r="H26" s="1975" t="s">
        <v>7359</v>
      </c>
      <c r="I26" s="1975" t="s">
        <v>7360</v>
      </c>
      <c r="J26" s="1975" t="s">
        <v>7361</v>
      </c>
      <c r="K26" s="1975" t="s">
        <v>7362</v>
      </c>
      <c r="L26" s="1975" t="s">
        <v>7363</v>
      </c>
      <c r="M26" s="1975" t="s">
        <v>7364</v>
      </c>
      <c r="N26" s="1219" t="s">
        <v>7365</v>
      </c>
      <c r="O26" s="43"/>
    </row>
    <row r="27" spans="1:43" ht="23.1" customHeight="1">
      <c r="A27" s="1" t="s">
        <v>2163</v>
      </c>
      <c r="B27" s="6508">
        <v>71</v>
      </c>
      <c r="C27" s="5338"/>
      <c r="D27" s="4325"/>
      <c r="E27" s="255">
        <v>5</v>
      </c>
      <c r="F27" s="4325"/>
      <c r="G27" s="4325">
        <v>5</v>
      </c>
      <c r="H27" s="1999">
        <v>10</v>
      </c>
      <c r="I27" s="1999">
        <v>7</v>
      </c>
      <c r="J27" s="1999">
        <v>14</v>
      </c>
      <c r="K27" s="1999">
        <v>11</v>
      </c>
      <c r="L27" s="1999">
        <v>11</v>
      </c>
      <c r="M27" s="1999">
        <v>8</v>
      </c>
      <c r="N27" s="1930" t="s">
        <v>356</v>
      </c>
      <c r="O27" s="43"/>
    </row>
    <row r="28" spans="1:43" ht="23.1" customHeight="1">
      <c r="A28" s="5" t="s">
        <v>2164</v>
      </c>
      <c r="B28" s="6313">
        <v>79</v>
      </c>
      <c r="C28" s="5322"/>
      <c r="D28" s="1999"/>
      <c r="E28" s="217">
        <v>7</v>
      </c>
      <c r="F28" s="1999"/>
      <c r="G28" s="1999">
        <v>8</v>
      </c>
      <c r="H28" s="1930">
        <v>6</v>
      </c>
      <c r="I28" s="1930">
        <v>11</v>
      </c>
      <c r="J28" s="1930">
        <v>7</v>
      </c>
      <c r="K28" s="1930">
        <v>15</v>
      </c>
      <c r="L28" s="1930">
        <v>16</v>
      </c>
      <c r="M28" s="1930">
        <v>9</v>
      </c>
      <c r="N28" s="1930" t="s">
        <v>356</v>
      </c>
      <c r="O28" s="43"/>
    </row>
    <row r="29" spans="1:43" ht="23.1" customHeight="1">
      <c r="A29" s="5" t="s">
        <v>2165</v>
      </c>
      <c r="B29" s="6313">
        <v>87</v>
      </c>
      <c r="C29" s="5303"/>
      <c r="D29" s="5"/>
      <c r="E29" s="196">
        <v>6</v>
      </c>
      <c r="F29" s="5"/>
      <c r="G29" s="5">
        <v>4</v>
      </c>
      <c r="H29" s="85">
        <v>12</v>
      </c>
      <c r="I29" s="85">
        <v>15</v>
      </c>
      <c r="J29" s="85">
        <v>15</v>
      </c>
      <c r="K29" s="85">
        <v>14</v>
      </c>
      <c r="L29" s="85">
        <v>6</v>
      </c>
      <c r="M29" s="85">
        <v>10</v>
      </c>
      <c r="N29" s="85">
        <v>5</v>
      </c>
      <c r="O29" s="43"/>
    </row>
    <row r="30" spans="1:43" ht="23.1" customHeight="1">
      <c r="A30" s="5" t="s">
        <v>7338</v>
      </c>
      <c r="B30" s="6141">
        <v>77</v>
      </c>
      <c r="C30" s="4400"/>
      <c r="D30" s="5"/>
      <c r="E30" s="5">
        <v>3</v>
      </c>
      <c r="F30" s="5"/>
      <c r="G30" s="5">
        <v>4</v>
      </c>
      <c r="H30" s="5">
        <v>10</v>
      </c>
      <c r="I30" s="5">
        <v>11</v>
      </c>
      <c r="J30" s="5">
        <v>13</v>
      </c>
      <c r="K30" s="5">
        <v>14</v>
      </c>
      <c r="L30" s="5">
        <v>15</v>
      </c>
      <c r="M30" s="5">
        <v>3</v>
      </c>
      <c r="N30" s="85">
        <v>4</v>
      </c>
      <c r="O30" s="43"/>
    </row>
    <row r="31" spans="1:43" ht="23.1" customHeight="1" thickBot="1">
      <c r="A31" s="820" t="s">
        <v>7339</v>
      </c>
      <c r="B31" s="6509">
        <v>67</v>
      </c>
      <c r="C31" s="6510"/>
      <c r="D31" s="820"/>
      <c r="E31" s="820">
        <v>9</v>
      </c>
      <c r="F31" s="820"/>
      <c r="G31" s="820">
        <v>1</v>
      </c>
      <c r="H31" s="820">
        <v>9</v>
      </c>
      <c r="I31" s="820">
        <v>7</v>
      </c>
      <c r="J31" s="820">
        <v>14</v>
      </c>
      <c r="K31" s="820">
        <v>9</v>
      </c>
      <c r="L31" s="820">
        <v>11</v>
      </c>
      <c r="M31" s="820">
        <v>5</v>
      </c>
      <c r="N31" s="1938">
        <v>2</v>
      </c>
      <c r="O31" s="43"/>
    </row>
    <row r="32" spans="1:43">
      <c r="A32" s="47" t="s">
        <v>7366</v>
      </c>
      <c r="B32" s="47"/>
      <c r="C32" s="47"/>
      <c r="D32" s="47"/>
      <c r="E32" s="47"/>
      <c r="F32" s="47"/>
      <c r="G32" s="47"/>
      <c r="H32" s="47"/>
      <c r="I32" s="47"/>
      <c r="J32" s="47"/>
      <c r="K32" s="47"/>
      <c r="L32" s="47"/>
      <c r="M32" s="47"/>
      <c r="N32" s="47"/>
      <c r="O32" s="4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row>
  </sheetData>
  <mergeCells count="59">
    <mergeCell ref="A10:A12"/>
    <mergeCell ref="B10:L10"/>
    <mergeCell ref="D12:E12"/>
    <mergeCell ref="F12:G12"/>
    <mergeCell ref="A3:A4"/>
    <mergeCell ref="B3:J3"/>
    <mergeCell ref="K3:N3"/>
    <mergeCell ref="B4:C4"/>
    <mergeCell ref="D4:E4"/>
    <mergeCell ref="F4:G4"/>
    <mergeCell ref="B5:C5"/>
    <mergeCell ref="B6:C6"/>
    <mergeCell ref="B7:C7"/>
    <mergeCell ref="B8:C8"/>
    <mergeCell ref="B9:C9"/>
    <mergeCell ref="M10:N10"/>
    <mergeCell ref="K11:K12"/>
    <mergeCell ref="L11:L12"/>
    <mergeCell ref="M11:M12"/>
    <mergeCell ref="N11:N12"/>
    <mergeCell ref="B13:C13"/>
    <mergeCell ref="D13:E13"/>
    <mergeCell ref="F13:G13"/>
    <mergeCell ref="B11:C12"/>
    <mergeCell ref="D11:G11"/>
    <mergeCell ref="H11:H12"/>
    <mergeCell ref="I11:I12"/>
    <mergeCell ref="J11:J12"/>
    <mergeCell ref="B14:C14"/>
    <mergeCell ref="D14:E14"/>
    <mergeCell ref="F14:G14"/>
    <mergeCell ref="B15:C15"/>
    <mergeCell ref="D15:E15"/>
    <mergeCell ref="F15:G15"/>
    <mergeCell ref="B16:C16"/>
    <mergeCell ref="D16:E16"/>
    <mergeCell ref="F16:G16"/>
    <mergeCell ref="B17:C17"/>
    <mergeCell ref="D17:E17"/>
    <mergeCell ref="F17:G17"/>
    <mergeCell ref="A18:A19"/>
    <mergeCell ref="B18:N18"/>
    <mergeCell ref="C19:D19"/>
    <mergeCell ref="E19:F19"/>
    <mergeCell ref="A25:A26"/>
    <mergeCell ref="B25:N25"/>
    <mergeCell ref="B26:C26"/>
    <mergeCell ref="D26:E26"/>
    <mergeCell ref="F26:G26"/>
    <mergeCell ref="E20:F20"/>
    <mergeCell ref="E21:F21"/>
    <mergeCell ref="E22:F22"/>
    <mergeCell ref="E23:F23"/>
    <mergeCell ref="E24:F24"/>
    <mergeCell ref="B27:C27"/>
    <mergeCell ref="B28:C28"/>
    <mergeCell ref="B29:C29"/>
    <mergeCell ref="B30:C30"/>
    <mergeCell ref="B31:C31"/>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90" zoomScaleNormal="100" zoomScaleSheetLayoutView="90" workbookViewId="0"/>
  </sheetViews>
  <sheetFormatPr defaultRowHeight="13.2"/>
  <cols>
    <col min="1" max="1" width="19.109375" customWidth="1"/>
    <col min="2" max="2" width="7.109375" customWidth="1"/>
    <col min="3" max="3" width="5.6640625" customWidth="1"/>
    <col min="4" max="7" width="2.88671875" customWidth="1"/>
    <col min="8" max="8" width="5.109375" customWidth="1"/>
    <col min="9" max="10" width="2.88671875" customWidth="1"/>
    <col min="11" max="11" width="5.6640625" customWidth="1"/>
    <col min="12" max="19" width="2.88671875" customWidth="1"/>
    <col min="20" max="20" width="6.6640625" customWidth="1"/>
  </cols>
  <sheetData>
    <row r="1" spans="1:22" ht="18.75" customHeight="1">
      <c r="A1" s="86" t="s">
        <v>7367</v>
      </c>
      <c r="B1" s="87"/>
      <c r="C1" s="87"/>
      <c r="D1" s="87"/>
      <c r="E1" s="87"/>
      <c r="F1" s="87"/>
      <c r="G1" s="87"/>
      <c r="H1" s="87"/>
      <c r="I1" s="87"/>
      <c r="J1" s="87"/>
      <c r="K1" s="87"/>
      <c r="L1" s="87"/>
      <c r="M1" s="87"/>
      <c r="N1" s="87"/>
      <c r="O1" s="87"/>
      <c r="P1" s="87"/>
      <c r="Q1" s="87"/>
      <c r="R1" s="87"/>
      <c r="S1" s="87"/>
      <c r="T1" s="87"/>
    </row>
    <row r="2" spans="1:22" ht="13.8" thickBot="1">
      <c r="A2" s="180" t="s">
        <v>7368</v>
      </c>
      <c r="B2" s="517"/>
      <c r="C2" s="544"/>
      <c r="D2" s="544"/>
      <c r="E2" s="544"/>
      <c r="F2" s="544"/>
      <c r="G2" s="544"/>
      <c r="H2" s="544"/>
      <c r="I2" s="544"/>
      <c r="J2" s="544"/>
      <c r="K2" s="513"/>
      <c r="L2" s="178"/>
      <c r="M2" s="513"/>
      <c r="N2" s="478"/>
      <c r="O2" s="478"/>
      <c r="P2" s="478"/>
      <c r="Q2" s="478"/>
      <c r="R2" s="478"/>
      <c r="S2" s="478"/>
      <c r="T2" s="567" t="s">
        <v>7369</v>
      </c>
    </row>
    <row r="3" spans="1:22" ht="36.9" customHeight="1">
      <c r="A3" s="4326" t="s">
        <v>1541</v>
      </c>
      <c r="B3" s="3458" t="s">
        <v>16</v>
      </c>
      <c r="C3" s="1887" t="s">
        <v>7370</v>
      </c>
      <c r="D3" s="4893" t="s">
        <v>7371</v>
      </c>
      <c r="E3" s="4519"/>
      <c r="F3" s="4520"/>
      <c r="G3" s="4523" t="s">
        <v>7372</v>
      </c>
      <c r="H3" s="4605"/>
      <c r="I3" s="6545" t="s">
        <v>7373</v>
      </c>
      <c r="J3" s="6546"/>
      <c r="K3" s="4893" t="s">
        <v>7374</v>
      </c>
      <c r="L3" s="6546"/>
      <c r="M3" s="4656" t="s">
        <v>7375</v>
      </c>
      <c r="N3" s="4651"/>
      <c r="O3" s="6545" t="s">
        <v>7376</v>
      </c>
      <c r="P3" s="6546"/>
      <c r="Q3" s="4523" t="s">
        <v>7377</v>
      </c>
      <c r="R3" s="4524"/>
      <c r="S3" s="4605"/>
      <c r="T3" s="1402" t="s">
        <v>22</v>
      </c>
    </row>
    <row r="4" spans="1:22" ht="24.9" customHeight="1">
      <c r="A4" s="916" t="s">
        <v>2163</v>
      </c>
      <c r="B4" s="3156">
        <v>20187</v>
      </c>
      <c r="C4" s="3157">
        <v>33</v>
      </c>
      <c r="D4" s="4230"/>
      <c r="E4" s="4232"/>
      <c r="F4" s="4232">
        <v>12</v>
      </c>
      <c r="G4" s="6440">
        <v>2138</v>
      </c>
      <c r="H4" s="6440"/>
      <c r="I4" s="6440">
        <v>132</v>
      </c>
      <c r="J4" s="6440"/>
      <c r="K4" s="6544">
        <v>3031</v>
      </c>
      <c r="L4" s="6544"/>
      <c r="M4" s="4230"/>
      <c r="N4" s="4230">
        <v>73</v>
      </c>
      <c r="O4" s="6544">
        <v>163</v>
      </c>
      <c r="P4" s="6544"/>
      <c r="Q4" s="6544">
        <v>11679</v>
      </c>
      <c r="R4" s="6544"/>
      <c r="S4" s="6544"/>
      <c r="T4" s="3157">
        <v>2926</v>
      </c>
    </row>
    <row r="5" spans="1:22" ht="24.9" customHeight="1">
      <c r="A5" s="5" t="s">
        <v>2164</v>
      </c>
      <c r="B5" s="3156">
        <v>20459</v>
      </c>
      <c r="C5" s="3157">
        <v>82</v>
      </c>
      <c r="D5" s="3157"/>
      <c r="E5" s="586"/>
      <c r="F5" s="586">
        <v>10</v>
      </c>
      <c r="G5" s="6433">
        <v>2136</v>
      </c>
      <c r="H5" s="6433"/>
      <c r="I5" s="6433">
        <v>136</v>
      </c>
      <c r="J5" s="6433"/>
      <c r="K5" s="6543">
        <v>3121</v>
      </c>
      <c r="L5" s="6543"/>
      <c r="M5" s="3157"/>
      <c r="N5" s="3157">
        <v>87</v>
      </c>
      <c r="O5" s="6543">
        <v>129</v>
      </c>
      <c r="P5" s="6543"/>
      <c r="Q5" s="6543">
        <v>11841</v>
      </c>
      <c r="R5" s="6543"/>
      <c r="S5" s="6543"/>
      <c r="T5" s="3157">
        <v>2917</v>
      </c>
    </row>
    <row r="6" spans="1:22" ht="24.9" customHeight="1">
      <c r="A6" s="5" t="s">
        <v>2165</v>
      </c>
      <c r="B6" s="3156">
        <v>21011</v>
      </c>
      <c r="C6" s="3157">
        <v>22</v>
      </c>
      <c r="D6" s="3157"/>
      <c r="E6" s="586"/>
      <c r="F6" s="586">
        <v>27</v>
      </c>
      <c r="G6" s="6433">
        <v>2113</v>
      </c>
      <c r="H6" s="6433"/>
      <c r="I6" s="6433">
        <v>143</v>
      </c>
      <c r="J6" s="6433"/>
      <c r="K6" s="6543">
        <v>3167</v>
      </c>
      <c r="L6" s="6543"/>
      <c r="M6" s="3157"/>
      <c r="N6" s="3157">
        <v>63</v>
      </c>
      <c r="O6" s="6543">
        <v>152</v>
      </c>
      <c r="P6" s="6543"/>
      <c r="Q6" s="6543">
        <v>12427</v>
      </c>
      <c r="R6" s="6543"/>
      <c r="S6" s="6543"/>
      <c r="T6" s="3157">
        <v>2897</v>
      </c>
    </row>
    <row r="7" spans="1:22" ht="24.9" customHeight="1">
      <c r="A7" s="5" t="s">
        <v>7378</v>
      </c>
      <c r="B7" s="3156">
        <v>20741</v>
      </c>
      <c r="C7" s="3157">
        <v>26</v>
      </c>
      <c r="D7" s="3157"/>
      <c r="E7" s="583"/>
      <c r="F7" s="583">
        <v>9</v>
      </c>
      <c r="G7" s="6433">
        <v>1919</v>
      </c>
      <c r="H7" s="6433"/>
      <c r="I7" s="6433">
        <v>167</v>
      </c>
      <c r="J7" s="6433"/>
      <c r="K7" s="6542">
        <v>3261</v>
      </c>
      <c r="L7" s="6542"/>
      <c r="M7" s="3157"/>
      <c r="N7" s="3157">
        <v>48</v>
      </c>
      <c r="O7" s="6542">
        <v>138</v>
      </c>
      <c r="P7" s="6542"/>
      <c r="Q7" s="6542">
        <v>12348</v>
      </c>
      <c r="R7" s="6542"/>
      <c r="S7" s="6542"/>
      <c r="T7" s="3157">
        <v>2825</v>
      </c>
    </row>
    <row r="8" spans="1:22" ht="24.9" customHeight="1" thickBot="1">
      <c r="A8" s="820" t="s">
        <v>7379</v>
      </c>
      <c r="B8" s="3158">
        <v>18800</v>
      </c>
      <c r="C8" s="3159">
        <v>23</v>
      </c>
      <c r="D8" s="5829">
        <v>18</v>
      </c>
      <c r="E8" s="5829"/>
      <c r="F8" s="5829"/>
      <c r="G8" s="6540">
        <v>1672</v>
      </c>
      <c r="H8" s="6540"/>
      <c r="I8" s="6540">
        <v>128</v>
      </c>
      <c r="J8" s="6540"/>
      <c r="K8" s="6520">
        <v>3069</v>
      </c>
      <c r="L8" s="6520"/>
      <c r="M8" s="6540">
        <v>55</v>
      </c>
      <c r="N8" s="6540"/>
      <c r="O8" s="6520">
        <v>163</v>
      </c>
      <c r="P8" s="6520"/>
      <c r="Q8" s="6520">
        <v>11158</v>
      </c>
      <c r="R8" s="6520"/>
      <c r="S8" s="6520"/>
      <c r="T8" s="3159">
        <v>2514</v>
      </c>
    </row>
    <row r="9" spans="1:22">
      <c r="B9" s="1161"/>
    </row>
    <row r="10" spans="1:22" ht="18" customHeight="1"/>
    <row r="11" spans="1:22" ht="18.75" customHeight="1"/>
    <row r="12" spans="1:22" ht="19.2">
      <c r="A12" s="1608" t="s">
        <v>7380</v>
      </c>
      <c r="B12" s="2842"/>
      <c r="C12" s="2842"/>
      <c r="D12" s="2842"/>
      <c r="E12" s="2842"/>
      <c r="F12" s="2842"/>
      <c r="G12" s="2842"/>
      <c r="H12" s="2842"/>
      <c r="I12" s="2842"/>
      <c r="J12" s="2842"/>
      <c r="K12" s="2842"/>
      <c r="L12" s="2842"/>
      <c r="M12" s="2842"/>
      <c r="N12" s="2842"/>
      <c r="O12" s="2842"/>
      <c r="P12" s="2842"/>
      <c r="Q12" s="2842"/>
      <c r="R12" s="2842"/>
      <c r="S12" s="2842"/>
      <c r="T12" s="2842"/>
      <c r="U12" s="2842"/>
      <c r="V12" s="2842"/>
    </row>
    <row r="13" spans="1:22" ht="13.8" thickBot="1">
      <c r="A13" s="1609" t="s">
        <v>7381</v>
      </c>
      <c r="B13" s="1609"/>
      <c r="C13" s="1609"/>
      <c r="D13" s="1609"/>
      <c r="E13" s="1609"/>
      <c r="F13" s="1609"/>
      <c r="G13" s="1609"/>
      <c r="H13" s="1609"/>
      <c r="I13" s="1609"/>
      <c r="J13" s="1609"/>
      <c r="K13" s="4327"/>
      <c r="L13" s="4327"/>
      <c r="M13" s="4327"/>
      <c r="N13" s="1609"/>
      <c r="O13" s="1609"/>
      <c r="P13" s="1625"/>
      <c r="Q13" s="1625"/>
      <c r="R13" s="1625"/>
      <c r="S13" s="1625"/>
      <c r="T13" s="1626" t="s">
        <v>7230</v>
      </c>
      <c r="U13" s="1609"/>
    </row>
    <row r="14" spans="1:22" ht="20.100000000000001" customHeight="1">
      <c r="A14" s="6521" t="s">
        <v>7158</v>
      </c>
      <c r="B14" s="6524" t="s">
        <v>7382</v>
      </c>
      <c r="C14" s="6525"/>
      <c r="D14" s="6525"/>
      <c r="E14" s="6525"/>
      <c r="F14" s="6525"/>
      <c r="G14" s="6525"/>
      <c r="H14" s="6525"/>
      <c r="I14" s="6525"/>
      <c r="J14" s="6525"/>
      <c r="K14" s="6525"/>
      <c r="L14" s="6525"/>
      <c r="M14" s="6525"/>
      <c r="N14" s="6525"/>
      <c r="O14" s="6526"/>
      <c r="P14" s="6527" t="s">
        <v>7383</v>
      </c>
      <c r="Q14" s="6528"/>
      <c r="R14" s="6528"/>
      <c r="S14" s="6528"/>
      <c r="T14" s="6528"/>
    </row>
    <row r="15" spans="1:22" ht="20.100000000000001" customHeight="1">
      <c r="A15" s="6522"/>
      <c r="B15" s="6529" t="s">
        <v>16</v>
      </c>
      <c r="C15" s="6531" t="s">
        <v>7384</v>
      </c>
      <c r="D15" s="6532"/>
      <c r="E15" s="6532"/>
      <c r="F15" s="6532"/>
      <c r="G15" s="6532"/>
      <c r="H15" s="6532"/>
      <c r="I15" s="6518" t="s">
        <v>7385</v>
      </c>
      <c r="J15" s="6533"/>
      <c r="K15" s="6533"/>
      <c r="L15" s="6533"/>
      <c r="M15" s="6533"/>
      <c r="N15" s="6533"/>
      <c r="O15" s="6519"/>
      <c r="P15" s="6534" t="s">
        <v>7386</v>
      </c>
      <c r="Q15" s="6535"/>
      <c r="R15" s="6537" t="s">
        <v>7387</v>
      </c>
      <c r="S15" s="6538"/>
      <c r="T15" s="6534" t="s">
        <v>7388</v>
      </c>
    </row>
    <row r="16" spans="1:22" ht="20.100000000000001" customHeight="1">
      <c r="A16" s="6523"/>
      <c r="B16" s="6530"/>
      <c r="C16" s="4328" t="s">
        <v>7389</v>
      </c>
      <c r="D16" s="6515" t="s">
        <v>7390</v>
      </c>
      <c r="E16" s="6516"/>
      <c r="F16" s="6515" t="s">
        <v>7391</v>
      </c>
      <c r="G16" s="6516"/>
      <c r="H16" s="4329" t="s">
        <v>7392</v>
      </c>
      <c r="I16" s="6515" t="s">
        <v>7389</v>
      </c>
      <c r="J16" s="6516"/>
      <c r="K16" s="4328" t="s">
        <v>7390</v>
      </c>
      <c r="L16" s="6515" t="s">
        <v>7391</v>
      </c>
      <c r="M16" s="6517"/>
      <c r="N16" s="6518" t="s">
        <v>7392</v>
      </c>
      <c r="O16" s="6519"/>
      <c r="P16" s="6531"/>
      <c r="Q16" s="6536"/>
      <c r="R16" s="6527"/>
      <c r="S16" s="6539"/>
      <c r="T16" s="6541"/>
    </row>
    <row r="17" spans="1:23" ht="24.9" customHeight="1">
      <c r="A17" s="916" t="s">
        <v>2163</v>
      </c>
      <c r="B17" s="4330">
        <v>7</v>
      </c>
      <c r="C17" s="4331" t="s">
        <v>356</v>
      </c>
      <c r="D17" s="4332"/>
      <c r="E17" s="4332" t="s">
        <v>356</v>
      </c>
      <c r="F17" s="4332"/>
      <c r="G17" s="4332">
        <v>1</v>
      </c>
      <c r="H17" s="4331" t="s">
        <v>356</v>
      </c>
      <c r="I17" s="4332"/>
      <c r="J17" s="4332" t="s">
        <v>356</v>
      </c>
      <c r="K17" s="4331" t="s">
        <v>356</v>
      </c>
      <c r="L17" s="4332"/>
      <c r="M17" s="4332">
        <v>6</v>
      </c>
      <c r="N17" s="4332"/>
      <c r="O17" s="4332" t="s">
        <v>356</v>
      </c>
      <c r="P17" s="4332"/>
      <c r="Q17" s="4332" t="s">
        <v>356</v>
      </c>
      <c r="R17" s="4332"/>
      <c r="S17" s="4332">
        <v>2</v>
      </c>
      <c r="T17" s="4331" t="s">
        <v>356</v>
      </c>
    </row>
    <row r="18" spans="1:23" ht="24.9" customHeight="1">
      <c r="A18" s="5" t="s">
        <v>2164</v>
      </c>
      <c r="B18" s="4330">
        <v>10</v>
      </c>
      <c r="C18" s="4331" t="s">
        <v>356</v>
      </c>
      <c r="D18" s="4331"/>
      <c r="E18" s="4331">
        <v>1</v>
      </c>
      <c r="F18" s="4331"/>
      <c r="G18" s="4331">
        <v>6</v>
      </c>
      <c r="H18" s="4331" t="s">
        <v>356</v>
      </c>
      <c r="I18" s="4331"/>
      <c r="J18" s="4331" t="s">
        <v>356</v>
      </c>
      <c r="K18" s="4331" t="s">
        <v>356</v>
      </c>
      <c r="L18" s="4331"/>
      <c r="M18" s="4331">
        <v>3</v>
      </c>
      <c r="N18" s="4331"/>
      <c r="O18" s="4331" t="s">
        <v>356</v>
      </c>
      <c r="P18" s="4331"/>
      <c r="Q18" s="4331" t="s">
        <v>356</v>
      </c>
      <c r="R18" s="4331"/>
      <c r="S18" s="4331">
        <v>1</v>
      </c>
      <c r="T18" s="4331" t="s">
        <v>356</v>
      </c>
    </row>
    <row r="19" spans="1:23" ht="24.9" customHeight="1">
      <c r="A19" s="5" t="s">
        <v>2165</v>
      </c>
      <c r="B19" s="4330">
        <v>12</v>
      </c>
      <c r="C19" s="4331" t="s">
        <v>356</v>
      </c>
      <c r="D19" s="4331"/>
      <c r="E19" s="4331" t="s">
        <v>356</v>
      </c>
      <c r="F19" s="4331"/>
      <c r="G19" s="4331">
        <v>6</v>
      </c>
      <c r="H19" s="4331" t="s">
        <v>356</v>
      </c>
      <c r="I19" s="4331"/>
      <c r="J19" s="4331">
        <v>1</v>
      </c>
      <c r="K19" s="4331">
        <v>1</v>
      </c>
      <c r="L19" s="4331"/>
      <c r="M19" s="4331">
        <v>5</v>
      </c>
      <c r="N19" s="4331"/>
      <c r="O19" s="4331" t="s">
        <v>356</v>
      </c>
      <c r="P19" s="4331"/>
      <c r="Q19" s="4331">
        <v>1</v>
      </c>
      <c r="R19" s="4331"/>
      <c r="S19" s="4331">
        <v>4</v>
      </c>
      <c r="T19" s="4331" t="s">
        <v>356</v>
      </c>
    </row>
    <row r="20" spans="1:23" ht="24.9" customHeight="1">
      <c r="A20" s="5" t="s">
        <v>7393</v>
      </c>
      <c r="B20" s="4330">
        <v>9</v>
      </c>
      <c r="C20" s="4331" t="s">
        <v>356</v>
      </c>
      <c r="D20" s="4331"/>
      <c r="E20" s="4331">
        <v>2</v>
      </c>
      <c r="F20" s="4331"/>
      <c r="G20" s="4331">
        <v>3</v>
      </c>
      <c r="H20" s="4331" t="s">
        <v>356</v>
      </c>
      <c r="I20" s="4331"/>
      <c r="J20" s="4331" t="s">
        <v>356</v>
      </c>
      <c r="K20" s="4331">
        <v>2</v>
      </c>
      <c r="L20" s="4331"/>
      <c r="M20" s="4331">
        <v>2</v>
      </c>
      <c r="N20" s="4331"/>
      <c r="O20" s="4331" t="s">
        <v>356</v>
      </c>
      <c r="P20" s="4331"/>
      <c r="Q20" s="4331">
        <v>5</v>
      </c>
      <c r="R20" s="4331"/>
      <c r="S20" s="4331">
        <v>6</v>
      </c>
      <c r="T20" s="4331" t="s">
        <v>356</v>
      </c>
    </row>
    <row r="21" spans="1:23" ht="24.9" customHeight="1" thickBot="1">
      <c r="A21" s="820" t="s">
        <v>7394</v>
      </c>
      <c r="B21" s="4333">
        <v>10</v>
      </c>
      <c r="C21" s="4334" t="s">
        <v>356</v>
      </c>
      <c r="D21" s="4334"/>
      <c r="E21" s="4334" t="s">
        <v>356</v>
      </c>
      <c r="F21" s="4334"/>
      <c r="G21" s="4334">
        <v>6</v>
      </c>
      <c r="H21" s="4334" t="s">
        <v>356</v>
      </c>
      <c r="I21" s="4334"/>
      <c r="J21" s="4334" t="s">
        <v>356</v>
      </c>
      <c r="K21" s="4334" t="s">
        <v>356</v>
      </c>
      <c r="L21" s="4334"/>
      <c r="M21" s="4334">
        <v>1</v>
      </c>
      <c r="N21" s="4334"/>
      <c r="O21" s="4334">
        <v>3</v>
      </c>
      <c r="P21" s="4334"/>
      <c r="Q21" s="4334" t="s">
        <v>356</v>
      </c>
      <c r="R21" s="4334"/>
      <c r="S21" s="4334" t="s">
        <v>356</v>
      </c>
      <c r="T21" s="4334" t="s">
        <v>356</v>
      </c>
      <c r="W21" s="122"/>
    </row>
    <row r="22" spans="1:23">
      <c r="A22" s="1609" t="s">
        <v>7395</v>
      </c>
      <c r="B22" s="1609"/>
      <c r="C22" s="1609"/>
      <c r="D22" s="1609"/>
      <c r="E22" s="1609"/>
      <c r="F22" s="1609"/>
      <c r="G22" s="1609"/>
      <c r="H22" s="1609"/>
      <c r="I22" s="1609"/>
      <c r="J22" s="1609"/>
      <c r="K22" s="1609"/>
      <c r="L22" s="1609"/>
      <c r="M22" s="1609"/>
      <c r="N22" s="1609"/>
      <c r="O22" s="1609"/>
      <c r="P22" s="1609"/>
      <c r="Q22" s="1609"/>
      <c r="R22" s="1609"/>
      <c r="S22" s="1609"/>
      <c r="T22" s="1609"/>
      <c r="U22" s="1609"/>
      <c r="V22" s="1609"/>
    </row>
    <row r="23" spans="1:23">
      <c r="A23" s="1609" t="s">
        <v>7396</v>
      </c>
      <c r="B23" s="1609"/>
      <c r="C23" s="1609"/>
      <c r="D23" s="1609"/>
      <c r="E23" s="1609"/>
      <c r="F23" s="1609"/>
      <c r="G23" s="1609"/>
      <c r="H23" s="1609"/>
      <c r="I23" s="1609"/>
      <c r="J23" s="1609"/>
      <c r="K23" s="1609"/>
      <c r="L23" s="1609"/>
      <c r="M23" s="1609"/>
      <c r="N23" s="1609"/>
      <c r="O23" s="1609"/>
      <c r="P23" s="1609"/>
      <c r="Q23" s="1609"/>
      <c r="R23" s="1609"/>
      <c r="S23" s="1609"/>
      <c r="T23" s="1609"/>
      <c r="U23" s="1609"/>
      <c r="V23" s="1609"/>
    </row>
    <row r="24" spans="1:23">
      <c r="A24" s="126"/>
      <c r="B24" s="126"/>
      <c r="C24" s="126"/>
      <c r="D24" s="126"/>
      <c r="E24" s="126"/>
      <c r="F24" s="126"/>
      <c r="G24" s="126"/>
      <c r="H24" s="126"/>
      <c r="I24" s="126"/>
      <c r="J24" s="126"/>
      <c r="K24" s="126"/>
      <c r="L24" s="126"/>
      <c r="M24" s="126"/>
      <c r="N24" s="126"/>
      <c r="O24" s="126"/>
      <c r="P24" s="126"/>
      <c r="Q24" s="126"/>
      <c r="R24" s="126"/>
      <c r="S24" s="126"/>
      <c r="T24" s="126"/>
      <c r="U24" s="126"/>
      <c r="V24" s="126"/>
    </row>
    <row r="27" spans="1:23" ht="19.2">
      <c r="A27" s="86" t="s">
        <v>7397</v>
      </c>
      <c r="B27" s="515"/>
      <c r="C27" s="515"/>
      <c r="D27" s="515"/>
      <c r="E27" s="515"/>
      <c r="F27" s="515"/>
      <c r="G27" s="515"/>
      <c r="H27" s="515"/>
      <c r="I27" s="515"/>
      <c r="J27" s="87"/>
      <c r="K27" s="87"/>
      <c r="L27" s="87"/>
      <c r="M27" s="87"/>
      <c r="N27" s="86"/>
      <c r="O27" s="86"/>
      <c r="P27" s="86"/>
      <c r="Q27" s="86"/>
    </row>
    <row r="28" spans="1:23" ht="13.5" customHeight="1" thickBot="1">
      <c r="A28" s="180" t="s">
        <v>7398</v>
      </c>
      <c r="B28" s="544"/>
      <c r="C28" s="544"/>
      <c r="D28" s="544"/>
      <c r="E28" s="513"/>
      <c r="F28" s="513"/>
      <c r="G28" s="513"/>
      <c r="H28" s="513"/>
      <c r="I28" s="513"/>
      <c r="J28" s="122"/>
      <c r="K28" s="120"/>
      <c r="L28" s="478"/>
      <c r="M28" s="478"/>
      <c r="N28" s="478" t="s">
        <v>7399</v>
      </c>
      <c r="P28" s="122"/>
      <c r="Q28" s="517"/>
      <c r="R28" s="517"/>
      <c r="S28" s="517"/>
      <c r="T28" s="517"/>
      <c r="U28" s="517"/>
    </row>
    <row r="29" spans="1:23" ht="20.100000000000001" customHeight="1">
      <c r="A29" s="4948" t="s">
        <v>7400</v>
      </c>
      <c r="B29" s="4923" t="s">
        <v>7401</v>
      </c>
      <c r="C29" s="5862"/>
      <c r="D29" s="5862"/>
      <c r="E29" s="4923" t="s">
        <v>7402</v>
      </c>
      <c r="F29" s="5862"/>
      <c r="G29" s="5862"/>
      <c r="H29" s="5862"/>
      <c r="I29" s="5862"/>
      <c r="J29" s="4923" t="s">
        <v>7403</v>
      </c>
      <c r="K29" s="5862"/>
      <c r="L29" s="5862"/>
      <c r="M29" s="5862"/>
      <c r="N29" s="5862"/>
      <c r="P29" s="1627"/>
      <c r="Q29" s="122"/>
    </row>
    <row r="30" spans="1:23" ht="20.100000000000001" customHeight="1">
      <c r="A30" s="4949"/>
      <c r="B30" s="3374" t="s">
        <v>7404</v>
      </c>
      <c r="C30" s="6512" t="s">
        <v>7405</v>
      </c>
      <c r="D30" s="6513"/>
      <c r="E30" s="4915" t="s">
        <v>7404</v>
      </c>
      <c r="F30" s="6514"/>
      <c r="G30" s="4924"/>
      <c r="H30" s="6512" t="s">
        <v>7405</v>
      </c>
      <c r="I30" s="6513"/>
      <c r="J30" s="4915" t="s">
        <v>7404</v>
      </c>
      <c r="K30" s="4924"/>
      <c r="L30" s="6512" t="s">
        <v>7405</v>
      </c>
      <c r="M30" s="6513"/>
      <c r="N30" s="6513"/>
      <c r="P30" s="4335"/>
      <c r="Q30" s="122"/>
    </row>
    <row r="31" spans="1:23" ht="24.9" customHeight="1">
      <c r="A31" s="1616" t="s">
        <v>2178</v>
      </c>
      <c r="B31" s="4336">
        <v>19</v>
      </c>
      <c r="C31" s="4337"/>
      <c r="D31" s="4338">
        <v>4</v>
      </c>
      <c r="E31" s="4337"/>
      <c r="F31" s="4337"/>
      <c r="G31" s="4337">
        <v>10</v>
      </c>
      <c r="H31" s="4337"/>
      <c r="I31" s="4337">
        <v>1</v>
      </c>
      <c r="J31" s="4337"/>
      <c r="K31" s="4337">
        <v>6</v>
      </c>
      <c r="L31" s="4337"/>
      <c r="M31" s="4337"/>
      <c r="N31" s="4337" t="s">
        <v>356</v>
      </c>
      <c r="P31" s="122"/>
      <c r="Q31" s="122"/>
    </row>
    <row r="32" spans="1:23" ht="24.9" customHeight="1">
      <c r="A32" s="1627" t="s">
        <v>397</v>
      </c>
      <c r="B32" s="4336">
        <v>8</v>
      </c>
      <c r="C32" s="2738"/>
      <c r="D32" s="91" t="s">
        <v>356</v>
      </c>
      <c r="E32" s="2738"/>
      <c r="F32" s="2738"/>
      <c r="G32" s="2738">
        <v>3</v>
      </c>
      <c r="H32" s="2738"/>
      <c r="I32" s="2738" t="s">
        <v>356</v>
      </c>
      <c r="J32" s="2738"/>
      <c r="K32" s="2738">
        <v>3</v>
      </c>
      <c r="L32" s="2738"/>
      <c r="M32" s="2738"/>
      <c r="N32" s="2738" t="s">
        <v>356</v>
      </c>
      <c r="P32" s="122"/>
      <c r="Q32" s="122"/>
    </row>
    <row r="33" spans="1:17" ht="24.9" customHeight="1">
      <c r="A33" s="1627" t="s">
        <v>398</v>
      </c>
      <c r="B33" s="4336">
        <v>8</v>
      </c>
      <c r="C33" s="2738"/>
      <c r="D33" s="91">
        <v>1</v>
      </c>
      <c r="E33" s="2738"/>
      <c r="F33" s="2738"/>
      <c r="G33" s="2738">
        <v>1</v>
      </c>
      <c r="H33" s="2738"/>
      <c r="I33" s="2738" t="s">
        <v>356</v>
      </c>
      <c r="J33" s="2738"/>
      <c r="K33" s="2738">
        <v>9</v>
      </c>
      <c r="L33" s="2738"/>
      <c r="M33" s="2738"/>
      <c r="N33" s="2738">
        <v>2</v>
      </c>
      <c r="P33" s="122"/>
      <c r="Q33" s="122"/>
    </row>
    <row r="34" spans="1:17" ht="24.9" customHeight="1">
      <c r="A34" s="1627" t="s">
        <v>7406</v>
      </c>
      <c r="B34" s="4336">
        <v>7</v>
      </c>
      <c r="C34" s="2738"/>
      <c r="D34" s="567">
        <v>1</v>
      </c>
      <c r="E34" s="2738"/>
      <c r="F34" s="2738"/>
      <c r="G34" s="2738">
        <v>5</v>
      </c>
      <c r="H34" s="2738"/>
      <c r="I34" s="2738" t="s">
        <v>356</v>
      </c>
      <c r="J34" s="2738"/>
      <c r="K34" s="2738">
        <v>6</v>
      </c>
      <c r="L34" s="2738"/>
      <c r="M34" s="2738"/>
      <c r="N34" s="2738" t="s">
        <v>356</v>
      </c>
      <c r="P34" s="122"/>
      <c r="Q34" s="122"/>
    </row>
    <row r="35" spans="1:17" ht="24.9" customHeight="1" thickBot="1">
      <c r="A35" s="3318" t="s">
        <v>7407</v>
      </c>
      <c r="B35" s="4339" t="s">
        <v>356</v>
      </c>
      <c r="C35" s="3358"/>
      <c r="D35" s="4340" t="s">
        <v>356</v>
      </c>
      <c r="E35" s="3358"/>
      <c r="F35" s="3358"/>
      <c r="G35" s="3358" t="s">
        <v>356</v>
      </c>
      <c r="H35" s="4341"/>
      <c r="I35" s="4341" t="s">
        <v>356</v>
      </c>
      <c r="J35" s="3358"/>
      <c r="K35" s="3358">
        <v>2</v>
      </c>
      <c r="L35" s="3358"/>
      <c r="M35" s="3358"/>
      <c r="N35" s="3358" t="s">
        <v>356</v>
      </c>
      <c r="P35" s="122"/>
      <c r="Q35" s="122"/>
    </row>
    <row r="36" spans="1:17">
      <c r="A36" s="474" t="s">
        <v>7408</v>
      </c>
    </row>
    <row r="37" spans="1:17">
      <c r="A37" s="474" t="s">
        <v>7409</v>
      </c>
    </row>
  </sheetData>
  <mergeCells count="57">
    <mergeCell ref="D3:F3"/>
    <mergeCell ref="G3:H3"/>
    <mergeCell ref="I3:J3"/>
    <mergeCell ref="K3:L3"/>
    <mergeCell ref="M3:N3"/>
    <mergeCell ref="Q3:S3"/>
    <mergeCell ref="G4:H4"/>
    <mergeCell ref="I4:J4"/>
    <mergeCell ref="K4:L4"/>
    <mergeCell ref="O4:P4"/>
    <mergeCell ref="Q4:S4"/>
    <mergeCell ref="O3:P3"/>
    <mergeCell ref="G6:H6"/>
    <mergeCell ref="I6:J6"/>
    <mergeCell ref="K6:L6"/>
    <mergeCell ref="O6:P6"/>
    <mergeCell ref="Q6:S6"/>
    <mergeCell ref="G5:H5"/>
    <mergeCell ref="I5:J5"/>
    <mergeCell ref="K5:L5"/>
    <mergeCell ref="O5:P5"/>
    <mergeCell ref="Q5:S5"/>
    <mergeCell ref="G7:H7"/>
    <mergeCell ref="I7:J7"/>
    <mergeCell ref="K7:L7"/>
    <mergeCell ref="O7:P7"/>
    <mergeCell ref="Q7:S7"/>
    <mergeCell ref="O8:P8"/>
    <mergeCell ref="Q8:S8"/>
    <mergeCell ref="A14:A16"/>
    <mergeCell ref="B14:O14"/>
    <mergeCell ref="P14:T14"/>
    <mergeCell ref="B15:B16"/>
    <mergeCell ref="C15:H15"/>
    <mergeCell ref="I15:O15"/>
    <mergeCell ref="P15:Q16"/>
    <mergeCell ref="R15:S16"/>
    <mergeCell ref="D8:F8"/>
    <mergeCell ref="G8:H8"/>
    <mergeCell ref="I8:J8"/>
    <mergeCell ref="K8:L8"/>
    <mergeCell ref="M8:N8"/>
    <mergeCell ref="T15:T16"/>
    <mergeCell ref="D16:E16"/>
    <mergeCell ref="F16:G16"/>
    <mergeCell ref="I16:J16"/>
    <mergeCell ref="L16:M16"/>
    <mergeCell ref="N16:O16"/>
    <mergeCell ref="A29:A30"/>
    <mergeCell ref="B29:D29"/>
    <mergeCell ref="E29:I29"/>
    <mergeCell ref="J29:N29"/>
    <mergeCell ref="C30:D30"/>
    <mergeCell ref="E30:G30"/>
    <mergeCell ref="H30:I30"/>
    <mergeCell ref="J30:K30"/>
    <mergeCell ref="L30:N30"/>
  </mergeCells>
  <phoneticPr fontId="3"/>
  <pageMargins left="0.55118110236220474" right="0.78740157480314965" top="0.98425196850393704" bottom="0.98425196850393704" header="0.51181102362204722" footer="0.51181102362204722"/>
  <pageSetup paperSize="9" orientation="portrait" horizontalDpi="4294967293"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Normal="100" zoomScaleSheetLayoutView="100" workbookViewId="0"/>
  </sheetViews>
  <sheetFormatPr defaultRowHeight="13.2"/>
  <cols>
    <col min="1" max="1" width="18.6640625" customWidth="1"/>
    <col min="2" max="2" width="5.6640625" customWidth="1"/>
    <col min="3" max="3" width="3.88671875" customWidth="1"/>
    <col min="4" max="4" width="5.6640625" customWidth="1"/>
    <col min="5" max="5" width="4.33203125" customWidth="1"/>
    <col min="6" max="6" width="3.88671875" customWidth="1"/>
    <col min="7" max="7" width="5.6640625" customWidth="1"/>
    <col min="8" max="8" width="5.88671875" customWidth="1"/>
    <col min="9" max="9" width="2.6640625" customWidth="1"/>
    <col min="10" max="10" width="1.6640625" customWidth="1"/>
    <col min="11" max="11" width="5.6640625" customWidth="1"/>
    <col min="12" max="13" width="3.88671875" customWidth="1"/>
    <col min="14" max="14" width="6.109375" customWidth="1"/>
    <col min="15" max="16" width="3.88671875" customWidth="1"/>
    <col min="17" max="17" width="5.6640625" customWidth="1"/>
  </cols>
  <sheetData>
    <row r="1" spans="1:24" ht="19.2">
      <c r="A1" s="475" t="s">
        <v>7410</v>
      </c>
      <c r="B1" s="748"/>
      <c r="C1" s="748"/>
      <c r="D1" s="748"/>
      <c r="E1" s="748"/>
      <c r="F1" s="748"/>
      <c r="G1" s="748"/>
      <c r="H1" s="748"/>
      <c r="I1" s="748"/>
      <c r="J1" s="748"/>
      <c r="N1" s="122"/>
      <c r="O1" s="122"/>
      <c r="P1" s="122"/>
      <c r="Q1" s="122"/>
    </row>
    <row r="2" spans="1:24" ht="13.8" thickBot="1">
      <c r="A2" s="4342" t="s">
        <v>7368</v>
      </c>
      <c r="B2" s="544"/>
      <c r="C2" s="544"/>
      <c r="D2" s="544"/>
      <c r="E2" s="544"/>
      <c r="F2" s="544"/>
      <c r="G2" s="544"/>
      <c r="H2" s="120"/>
      <c r="I2" s="120"/>
      <c r="J2" s="120"/>
      <c r="K2" s="120"/>
      <c r="L2" s="4343"/>
      <c r="M2" s="120"/>
      <c r="N2" s="120"/>
      <c r="O2" s="120"/>
      <c r="P2" s="120"/>
      <c r="Q2" s="4343" t="s">
        <v>7411</v>
      </c>
    </row>
    <row r="3" spans="1:24" ht="21" customHeight="1">
      <c r="A3" s="2834" t="s">
        <v>4331</v>
      </c>
      <c r="B3" s="3305" t="s">
        <v>16</v>
      </c>
      <c r="C3" s="5795" t="s">
        <v>7412</v>
      </c>
      <c r="D3" s="5507"/>
      <c r="E3" s="6565" t="s">
        <v>7413</v>
      </c>
      <c r="F3" s="6566"/>
      <c r="G3" s="5795" t="s">
        <v>7414</v>
      </c>
      <c r="H3" s="5507"/>
      <c r="I3" s="5795" t="s">
        <v>7415</v>
      </c>
      <c r="J3" s="5506"/>
      <c r="K3" s="5507"/>
      <c r="L3" s="5795" t="s">
        <v>7416</v>
      </c>
      <c r="M3" s="5507"/>
      <c r="N3" s="3402" t="s">
        <v>7417</v>
      </c>
      <c r="O3" s="5795" t="s">
        <v>7418</v>
      </c>
      <c r="P3" s="5507"/>
      <c r="Q3" s="4344" t="s">
        <v>22</v>
      </c>
    </row>
    <row r="4" spans="1:24" ht="21" customHeight="1">
      <c r="A4" s="1616" t="s">
        <v>2178</v>
      </c>
      <c r="B4" s="4345">
        <v>304</v>
      </c>
      <c r="C4" s="4337"/>
      <c r="D4" s="4337">
        <v>140</v>
      </c>
      <c r="E4" s="4337"/>
      <c r="F4" s="4337">
        <v>23</v>
      </c>
      <c r="G4" s="4337"/>
      <c r="H4" s="4337">
        <v>48</v>
      </c>
      <c r="I4" s="4337"/>
      <c r="J4" s="4337"/>
      <c r="K4" s="4337" t="s">
        <v>356</v>
      </c>
      <c r="L4" s="4337"/>
      <c r="M4" s="4337">
        <v>26</v>
      </c>
      <c r="N4" s="4337">
        <v>59</v>
      </c>
      <c r="O4" s="4337"/>
      <c r="P4" s="4337">
        <v>4</v>
      </c>
      <c r="Q4" s="4337">
        <v>4</v>
      </c>
    </row>
    <row r="5" spans="1:24" ht="21" customHeight="1">
      <c r="A5" s="1627" t="s">
        <v>397</v>
      </c>
      <c r="B5" s="4336">
        <v>246</v>
      </c>
      <c r="C5" s="2738"/>
      <c r="D5" s="2738">
        <v>108</v>
      </c>
      <c r="E5" s="2738"/>
      <c r="F5" s="2738">
        <v>18</v>
      </c>
      <c r="G5" s="2738"/>
      <c r="H5" s="2738">
        <v>43</v>
      </c>
      <c r="I5" s="2738"/>
      <c r="J5" s="2738"/>
      <c r="K5" s="2738" t="s">
        <v>356</v>
      </c>
      <c r="L5" s="2738"/>
      <c r="M5" s="2738">
        <v>26</v>
      </c>
      <c r="N5" s="2738">
        <v>48</v>
      </c>
      <c r="O5" s="2738"/>
      <c r="P5" s="2738">
        <v>1</v>
      </c>
      <c r="Q5" s="2738">
        <v>2</v>
      </c>
    </row>
    <row r="6" spans="1:24" ht="21" customHeight="1">
      <c r="A6" s="1627" t="s">
        <v>398</v>
      </c>
      <c r="B6" s="4336">
        <v>299</v>
      </c>
      <c r="C6" s="2738"/>
      <c r="D6" s="2738">
        <v>97</v>
      </c>
      <c r="E6" s="2738"/>
      <c r="F6" s="2738">
        <v>36</v>
      </c>
      <c r="G6" s="2738"/>
      <c r="H6" s="2738">
        <v>71</v>
      </c>
      <c r="I6" s="2738"/>
      <c r="J6" s="2738"/>
      <c r="K6" s="2738" t="s">
        <v>356</v>
      </c>
      <c r="L6" s="2738"/>
      <c r="M6" s="2738">
        <v>30</v>
      </c>
      <c r="N6" s="2738">
        <v>50</v>
      </c>
      <c r="O6" s="2738"/>
      <c r="P6" s="2738">
        <v>7</v>
      </c>
      <c r="Q6" s="2738">
        <v>8</v>
      </c>
    </row>
    <row r="7" spans="1:24" ht="21" customHeight="1">
      <c r="A7" s="1627" t="s">
        <v>5475</v>
      </c>
      <c r="B7" s="4336">
        <v>312</v>
      </c>
      <c r="C7" s="2738"/>
      <c r="D7" s="2738">
        <v>114</v>
      </c>
      <c r="E7" s="2738"/>
      <c r="F7" s="2738">
        <v>33</v>
      </c>
      <c r="G7" s="2738"/>
      <c r="H7" s="2738">
        <v>63</v>
      </c>
      <c r="I7" s="2738"/>
      <c r="J7" s="2738"/>
      <c r="K7" s="2738" t="s">
        <v>356</v>
      </c>
      <c r="L7" s="2738"/>
      <c r="M7" s="2738">
        <v>30</v>
      </c>
      <c r="N7" s="2738">
        <v>65</v>
      </c>
      <c r="O7" s="2738"/>
      <c r="P7" s="2738">
        <v>5</v>
      </c>
      <c r="Q7" s="2738">
        <v>2</v>
      </c>
    </row>
    <row r="8" spans="1:24" ht="21" customHeight="1" thickBot="1">
      <c r="A8" s="3318" t="s">
        <v>5476</v>
      </c>
      <c r="B8" s="4339">
        <v>348</v>
      </c>
      <c r="C8" s="3358"/>
      <c r="D8" s="3358">
        <v>126</v>
      </c>
      <c r="E8" s="3358"/>
      <c r="F8" s="3358">
        <v>26</v>
      </c>
      <c r="G8" s="3358"/>
      <c r="H8" s="3358">
        <v>71</v>
      </c>
      <c r="I8" s="3359"/>
      <c r="J8" s="3359"/>
      <c r="K8" s="3359" t="s">
        <v>356</v>
      </c>
      <c r="L8" s="3358"/>
      <c r="M8" s="3358">
        <v>19</v>
      </c>
      <c r="N8" s="3358">
        <v>100</v>
      </c>
      <c r="O8" s="3358"/>
      <c r="P8" s="3358">
        <v>5</v>
      </c>
      <c r="Q8" s="3358">
        <v>1</v>
      </c>
    </row>
    <row r="9" spans="1:24" ht="14.25" customHeight="1">
      <c r="A9" s="178" t="s">
        <v>7419</v>
      </c>
      <c r="B9" s="178"/>
      <c r="C9" s="178"/>
      <c r="E9" s="178"/>
      <c r="F9" s="178"/>
      <c r="G9" s="178"/>
      <c r="H9" s="178"/>
      <c r="I9" s="178"/>
      <c r="J9" s="178"/>
      <c r="N9" s="122"/>
      <c r="O9" s="122"/>
      <c r="P9" s="122"/>
      <c r="Q9" s="122"/>
    </row>
    <row r="10" spans="1:24" ht="14.25" customHeight="1">
      <c r="A10" s="436"/>
      <c r="N10" s="122"/>
      <c r="O10" s="122"/>
      <c r="P10" s="122"/>
      <c r="Q10" s="122"/>
    </row>
    <row r="11" spans="1:24" ht="10.5" customHeight="1">
      <c r="A11" s="436"/>
      <c r="N11" s="122"/>
      <c r="O11" s="122"/>
      <c r="P11" s="122"/>
      <c r="Q11" s="122"/>
    </row>
    <row r="12" spans="1:24" ht="10.5" customHeight="1">
      <c r="N12" s="122"/>
      <c r="O12" s="122"/>
      <c r="P12" s="122"/>
      <c r="Q12" s="122"/>
    </row>
    <row r="13" spans="1:24" ht="18.75" customHeight="1">
      <c r="A13" s="86" t="s">
        <v>7420</v>
      </c>
      <c r="B13" s="86"/>
      <c r="C13" s="86"/>
      <c r="D13" s="87"/>
      <c r="E13" s="87"/>
      <c r="F13" s="87"/>
      <c r="G13" s="86"/>
      <c r="H13" s="87"/>
      <c r="I13" s="87"/>
      <c r="J13" s="87"/>
      <c r="K13" s="87"/>
      <c r="L13" s="87"/>
      <c r="M13" s="87"/>
      <c r="N13" s="122"/>
      <c r="O13" s="122"/>
      <c r="P13" s="122"/>
      <c r="Q13" s="122"/>
    </row>
    <row r="14" spans="1:24" ht="13.5" customHeight="1" thickBot="1">
      <c r="A14" s="4342" t="s">
        <v>7421</v>
      </c>
      <c r="B14" s="4346"/>
      <c r="C14" s="4346"/>
      <c r="D14" s="4347"/>
      <c r="E14" s="4347"/>
      <c r="F14" s="4347"/>
      <c r="G14" s="4347"/>
      <c r="H14" s="4347"/>
      <c r="I14" s="4347"/>
      <c r="J14" s="4347"/>
      <c r="K14" s="4347"/>
      <c r="L14" s="4346"/>
      <c r="N14" s="122"/>
      <c r="O14" s="122"/>
      <c r="P14" s="122"/>
      <c r="Q14" s="4348" t="s">
        <v>7423</v>
      </c>
    </row>
    <row r="15" spans="1:24" ht="15.9" customHeight="1">
      <c r="A15" s="5507" t="s">
        <v>11</v>
      </c>
      <c r="B15" s="6555" t="s">
        <v>16</v>
      </c>
      <c r="C15" s="6556"/>
      <c r="D15" s="6557"/>
      <c r="E15" s="6555" t="s">
        <v>7424</v>
      </c>
      <c r="F15" s="6556"/>
      <c r="G15" s="6558"/>
      <c r="H15" s="6559" t="s">
        <v>7425</v>
      </c>
      <c r="I15" s="6560"/>
      <c r="J15" s="6560"/>
      <c r="K15" s="6561"/>
      <c r="L15" s="6555" t="s">
        <v>7426</v>
      </c>
      <c r="M15" s="6556"/>
      <c r="N15" s="6558"/>
      <c r="O15" s="6562" t="s">
        <v>7427</v>
      </c>
      <c r="P15" s="6562"/>
      <c r="Q15" s="6555"/>
      <c r="W15" s="122"/>
    </row>
    <row r="16" spans="1:24" ht="15.9" customHeight="1">
      <c r="A16" s="5807"/>
      <c r="B16" s="4349" t="s">
        <v>394</v>
      </c>
      <c r="C16" s="4349" t="s">
        <v>7428</v>
      </c>
      <c r="D16" s="4350" t="s">
        <v>7430</v>
      </c>
      <c r="E16" s="4351" t="s">
        <v>394</v>
      </c>
      <c r="F16" s="4349" t="s">
        <v>7428</v>
      </c>
      <c r="G16" s="4349" t="s">
        <v>7430</v>
      </c>
      <c r="H16" s="4350" t="s">
        <v>7431</v>
      </c>
      <c r="I16" s="6563" t="s">
        <v>7428</v>
      </c>
      <c r="J16" s="6564"/>
      <c r="K16" s="4349" t="s">
        <v>7430</v>
      </c>
      <c r="L16" s="4349" t="s">
        <v>394</v>
      </c>
      <c r="M16" s="4349" t="s">
        <v>7428</v>
      </c>
      <c r="N16" s="4349" t="s">
        <v>7430</v>
      </c>
      <c r="O16" s="4349" t="s">
        <v>394</v>
      </c>
      <c r="P16" s="4349" t="s">
        <v>7428</v>
      </c>
      <c r="Q16" s="4350" t="s">
        <v>7430</v>
      </c>
      <c r="W16" s="122"/>
      <c r="X16" s="122"/>
    </row>
    <row r="17" spans="1:23" ht="30" customHeight="1">
      <c r="A17" s="916" t="s">
        <v>2163</v>
      </c>
      <c r="B17" s="1639">
        <v>2087</v>
      </c>
      <c r="C17" s="1640">
        <v>9</v>
      </c>
      <c r="D17" s="1640">
        <v>2689</v>
      </c>
      <c r="E17" s="1640">
        <v>156</v>
      </c>
      <c r="F17" s="1640">
        <v>1</v>
      </c>
      <c r="G17" s="1640">
        <v>165</v>
      </c>
      <c r="H17" s="1640">
        <v>1886</v>
      </c>
      <c r="I17" s="5839">
        <v>4</v>
      </c>
      <c r="J17" s="5839"/>
      <c r="K17" s="1640">
        <v>2475</v>
      </c>
      <c r="L17" s="1640">
        <v>45</v>
      </c>
      <c r="M17" s="1640">
        <v>4</v>
      </c>
      <c r="N17" s="1640">
        <v>49</v>
      </c>
      <c r="O17" s="1640" t="s">
        <v>356</v>
      </c>
      <c r="P17" s="1640" t="s">
        <v>356</v>
      </c>
      <c r="Q17" s="1640" t="s">
        <v>899</v>
      </c>
      <c r="W17" s="122"/>
    </row>
    <row r="18" spans="1:23" ht="30" customHeight="1">
      <c r="A18" s="5" t="s">
        <v>2164</v>
      </c>
      <c r="B18" s="1639">
        <v>1915</v>
      </c>
      <c r="C18" s="1640">
        <v>19</v>
      </c>
      <c r="D18" s="1640">
        <v>2414</v>
      </c>
      <c r="E18" s="1640">
        <v>148</v>
      </c>
      <c r="F18" s="1640">
        <v>8</v>
      </c>
      <c r="G18" s="1640">
        <v>147</v>
      </c>
      <c r="H18" s="1640">
        <v>1742</v>
      </c>
      <c r="I18" s="5830">
        <v>8</v>
      </c>
      <c r="J18" s="5830"/>
      <c r="K18" s="1640">
        <v>2240</v>
      </c>
      <c r="L18" s="1640">
        <v>24</v>
      </c>
      <c r="M18" s="1640">
        <v>2</v>
      </c>
      <c r="N18" s="1640">
        <v>27</v>
      </c>
      <c r="O18" s="1640">
        <v>1</v>
      </c>
      <c r="P18" s="1640">
        <v>1</v>
      </c>
      <c r="Q18" s="1640" t="s">
        <v>899</v>
      </c>
      <c r="W18" s="122"/>
    </row>
    <row r="19" spans="1:23" ht="30" customHeight="1">
      <c r="A19" s="5" t="s">
        <v>2165</v>
      </c>
      <c r="B19" s="1639">
        <v>1592</v>
      </c>
      <c r="C19" s="1640">
        <v>13</v>
      </c>
      <c r="D19" s="1640">
        <v>1955</v>
      </c>
      <c r="E19" s="1640">
        <v>136</v>
      </c>
      <c r="F19" s="1640">
        <v>7</v>
      </c>
      <c r="G19" s="1640">
        <v>135</v>
      </c>
      <c r="H19" s="1640">
        <v>1416</v>
      </c>
      <c r="I19" s="5830">
        <v>1</v>
      </c>
      <c r="J19" s="5830"/>
      <c r="K19" s="1640">
        <v>1778</v>
      </c>
      <c r="L19" s="1640">
        <v>38</v>
      </c>
      <c r="M19" s="1640">
        <v>3</v>
      </c>
      <c r="N19" s="1640">
        <v>42</v>
      </c>
      <c r="O19" s="1640">
        <v>2</v>
      </c>
      <c r="P19" s="1640">
        <v>2</v>
      </c>
      <c r="Q19" s="1640" t="s">
        <v>356</v>
      </c>
      <c r="W19" s="122"/>
    </row>
    <row r="20" spans="1:23" ht="30" customHeight="1">
      <c r="A20" s="5" t="s">
        <v>4101</v>
      </c>
      <c r="B20" s="1639">
        <v>1349</v>
      </c>
      <c r="C20" s="1640">
        <v>12</v>
      </c>
      <c r="D20" s="1640">
        <v>1661</v>
      </c>
      <c r="E20" s="1640">
        <v>135</v>
      </c>
      <c r="F20" s="1640">
        <v>5</v>
      </c>
      <c r="G20" s="1640">
        <v>133</v>
      </c>
      <c r="H20" s="1640">
        <v>1198</v>
      </c>
      <c r="I20" s="5827">
        <v>2</v>
      </c>
      <c r="J20" s="5827"/>
      <c r="K20" s="1640">
        <v>1505</v>
      </c>
      <c r="L20" s="1640">
        <v>16</v>
      </c>
      <c r="M20" s="1640">
        <v>5</v>
      </c>
      <c r="N20" s="1640">
        <v>23</v>
      </c>
      <c r="O20" s="1640" t="s">
        <v>73</v>
      </c>
      <c r="P20" s="1640" t="s">
        <v>73</v>
      </c>
      <c r="Q20" s="1640" t="s">
        <v>73</v>
      </c>
      <c r="W20" s="122"/>
    </row>
    <row r="21" spans="1:23" ht="30" customHeight="1" thickBot="1">
      <c r="A21" s="820" t="s">
        <v>4103</v>
      </c>
      <c r="B21" s="3149">
        <v>1027</v>
      </c>
      <c r="C21" s="3151">
        <v>14</v>
      </c>
      <c r="D21" s="3151">
        <v>1213</v>
      </c>
      <c r="E21" s="3151">
        <v>105</v>
      </c>
      <c r="F21" s="3151">
        <v>3</v>
      </c>
      <c r="G21" s="3151">
        <v>107</v>
      </c>
      <c r="H21" s="3151">
        <v>898</v>
      </c>
      <c r="I21" s="5829">
        <v>4</v>
      </c>
      <c r="J21" s="5829"/>
      <c r="K21" s="3151">
        <v>1084</v>
      </c>
      <c r="L21" s="3151">
        <v>24</v>
      </c>
      <c r="M21" s="3151">
        <v>7</v>
      </c>
      <c r="N21" s="3151">
        <v>22</v>
      </c>
      <c r="O21" s="3151" t="s">
        <v>899</v>
      </c>
      <c r="P21" s="3151" t="s">
        <v>899</v>
      </c>
      <c r="Q21" s="3151" t="s">
        <v>899</v>
      </c>
      <c r="W21" s="122"/>
    </row>
    <row r="22" spans="1:23" s="515" customFormat="1" ht="13.5" customHeight="1">
      <c r="A22" s="474" t="s">
        <v>7432</v>
      </c>
      <c r="B22" s="474"/>
      <c r="C22" s="474"/>
      <c r="D22" s="474"/>
      <c r="E22" s="474"/>
      <c r="F22" s="474"/>
      <c r="G22" s="474"/>
      <c r="H22" s="474"/>
      <c r="I22" s="474"/>
      <c r="J22" s="474"/>
      <c r="K22" s="474"/>
      <c r="L22" s="474"/>
      <c r="M22" s="474"/>
      <c r="N22" s="780"/>
      <c r="O22" s="780"/>
      <c r="P22" s="780"/>
      <c r="Q22" s="780"/>
    </row>
    <row r="23" spans="1:23" ht="10.5" customHeight="1">
      <c r="N23" s="122"/>
      <c r="O23" s="122"/>
      <c r="P23" s="122"/>
      <c r="Q23" s="122"/>
    </row>
    <row r="24" spans="1:23" ht="10.5" customHeight="1">
      <c r="N24" s="122"/>
      <c r="O24" s="122"/>
      <c r="P24" s="122"/>
      <c r="Q24" s="122"/>
    </row>
    <row r="25" spans="1:23" ht="18.75" customHeight="1">
      <c r="A25" s="3329" t="s">
        <v>7433</v>
      </c>
      <c r="B25" s="3329"/>
      <c r="C25" s="3329"/>
      <c r="D25" s="3329"/>
      <c r="E25" s="3329"/>
      <c r="F25" s="3329"/>
      <c r="G25" s="3329"/>
      <c r="H25" s="3329"/>
      <c r="I25" s="3329"/>
      <c r="J25" s="3329"/>
      <c r="K25" s="1719"/>
      <c r="L25" s="1719"/>
      <c r="M25" s="1719"/>
      <c r="N25" s="122"/>
      <c r="O25" s="122"/>
      <c r="P25" s="122"/>
      <c r="Q25" s="122"/>
    </row>
    <row r="26" spans="1:23" ht="13.5" customHeight="1" thickBot="1">
      <c r="A26" s="4352" t="s">
        <v>7434</v>
      </c>
      <c r="B26" s="4353"/>
      <c r="C26" s="4353"/>
      <c r="D26" s="4353"/>
      <c r="E26" s="4353"/>
      <c r="F26" s="4353"/>
      <c r="G26" s="4353"/>
      <c r="H26" s="3304"/>
      <c r="I26" s="3304"/>
      <c r="J26" s="3304"/>
      <c r="K26" s="3278"/>
      <c r="L26" s="3278"/>
      <c r="M26" s="120"/>
      <c r="N26" s="120"/>
      <c r="O26" s="120"/>
      <c r="P26" s="120"/>
      <c r="Q26" s="4354" t="s">
        <v>7423</v>
      </c>
    </row>
    <row r="27" spans="1:23">
      <c r="A27" s="4985" t="s">
        <v>11</v>
      </c>
      <c r="B27" s="5797" t="s">
        <v>16</v>
      </c>
      <c r="C27" s="5805"/>
      <c r="D27" s="5795" t="s">
        <v>4180</v>
      </c>
      <c r="E27" s="5506"/>
      <c r="F27" s="5506"/>
      <c r="G27" s="5507"/>
      <c r="H27" s="5795" t="s">
        <v>4182</v>
      </c>
      <c r="I27" s="5506"/>
      <c r="J27" s="5506"/>
      <c r="K27" s="5507"/>
      <c r="L27" s="5798" t="s">
        <v>7435</v>
      </c>
      <c r="M27" s="5799"/>
      <c r="N27" s="5798" t="s">
        <v>7436</v>
      </c>
      <c r="O27" s="5797" t="s">
        <v>22</v>
      </c>
      <c r="P27" s="5805"/>
      <c r="Q27" s="5795" t="s">
        <v>7365</v>
      </c>
    </row>
    <row r="28" spans="1:23">
      <c r="A28" s="4986"/>
      <c r="B28" s="5508"/>
      <c r="C28" s="5800"/>
      <c r="D28" s="5508" t="s">
        <v>4183</v>
      </c>
      <c r="E28" s="5800"/>
      <c r="F28" s="5803" t="s">
        <v>4184</v>
      </c>
      <c r="G28" s="6553"/>
      <c r="H28" s="5825" t="s">
        <v>7437</v>
      </c>
      <c r="I28" s="6554"/>
      <c r="J28" s="5825" t="s">
        <v>7438</v>
      </c>
      <c r="K28" s="5807"/>
      <c r="L28" s="5508"/>
      <c r="M28" s="5800"/>
      <c r="N28" s="5508"/>
      <c r="O28" s="5508"/>
      <c r="P28" s="5800"/>
      <c r="Q28" s="5825"/>
    </row>
    <row r="29" spans="1:23" ht="3.75" customHeight="1">
      <c r="A29" s="3326"/>
      <c r="B29" s="4355"/>
      <c r="C29" s="3326"/>
      <c r="D29" s="4356"/>
      <c r="E29" s="4357"/>
      <c r="F29" s="4357"/>
      <c r="G29" s="4356"/>
      <c r="H29" s="3326"/>
      <c r="I29" s="3326"/>
      <c r="J29" s="3326"/>
      <c r="K29" s="3326"/>
      <c r="L29" s="3326"/>
      <c r="M29" s="4356"/>
    </row>
    <row r="30" spans="1:23">
      <c r="A30" s="4358"/>
      <c r="B30" s="6551" t="s">
        <v>7439</v>
      </c>
      <c r="C30" s="6551"/>
      <c r="D30" s="6551"/>
      <c r="E30" s="6551"/>
      <c r="F30" s="6551"/>
      <c r="G30" s="6551"/>
      <c r="H30" s="6551"/>
      <c r="I30" s="6551"/>
      <c r="J30" s="6551"/>
      <c r="K30" s="6551"/>
      <c r="L30" s="6551"/>
      <c r="M30" s="6551"/>
      <c r="N30" s="6551"/>
      <c r="O30" s="6551"/>
      <c r="P30" s="6551"/>
      <c r="Q30" s="6551"/>
    </row>
    <row r="31" spans="1:23" ht="20.100000000000001" customHeight="1">
      <c r="A31" s="436" t="s">
        <v>2163</v>
      </c>
      <c r="B31" s="2038"/>
      <c r="C31" s="789">
        <v>9</v>
      </c>
      <c r="D31" s="91"/>
      <c r="E31" s="91">
        <v>3</v>
      </c>
      <c r="F31" s="2738"/>
      <c r="G31" s="2738" t="s">
        <v>356</v>
      </c>
      <c r="H31" s="2738"/>
      <c r="I31" s="2738">
        <v>1</v>
      </c>
      <c r="J31" s="2738"/>
      <c r="K31" s="2738">
        <v>1</v>
      </c>
      <c r="L31" s="2738"/>
      <c r="M31" s="2738">
        <v>3</v>
      </c>
      <c r="N31" s="2738">
        <v>1</v>
      </c>
      <c r="O31" s="2738"/>
      <c r="P31" s="2738" t="s">
        <v>356</v>
      </c>
      <c r="Q31" s="2738" t="s">
        <v>356</v>
      </c>
    </row>
    <row r="32" spans="1:23" ht="20.100000000000001" customHeight="1">
      <c r="A32" s="5" t="s">
        <v>2164</v>
      </c>
      <c r="B32" s="2038"/>
      <c r="C32" s="789">
        <v>19</v>
      </c>
      <c r="D32" s="91"/>
      <c r="E32" s="91">
        <v>3</v>
      </c>
      <c r="F32" s="2738"/>
      <c r="G32" s="2738">
        <v>1</v>
      </c>
      <c r="H32" s="2738"/>
      <c r="I32" s="2738">
        <v>1</v>
      </c>
      <c r="J32" s="2738"/>
      <c r="K32" s="2738">
        <v>4</v>
      </c>
      <c r="L32" s="2738"/>
      <c r="M32" s="2738">
        <v>2</v>
      </c>
      <c r="N32" s="2738">
        <v>8</v>
      </c>
      <c r="O32" s="2738"/>
      <c r="P32" s="2738" t="s">
        <v>356</v>
      </c>
      <c r="Q32" s="2738" t="s">
        <v>356</v>
      </c>
    </row>
    <row r="33" spans="1:17" ht="20.100000000000001" customHeight="1">
      <c r="A33" s="5" t="s">
        <v>2165</v>
      </c>
      <c r="B33" s="2038"/>
      <c r="C33" s="789">
        <v>13</v>
      </c>
      <c r="D33" s="91"/>
      <c r="E33" s="91">
        <v>2</v>
      </c>
      <c r="F33" s="2738"/>
      <c r="G33" s="2738" t="s">
        <v>356</v>
      </c>
      <c r="H33" s="2738"/>
      <c r="I33" s="2738" t="s">
        <v>356</v>
      </c>
      <c r="J33" s="2738"/>
      <c r="K33" s="2738">
        <v>1</v>
      </c>
      <c r="L33" s="2738"/>
      <c r="M33" s="2738">
        <v>3</v>
      </c>
      <c r="N33" s="2738">
        <v>7</v>
      </c>
      <c r="O33" s="2738"/>
      <c r="P33" s="2738" t="s">
        <v>73</v>
      </c>
      <c r="Q33" s="2738" t="s">
        <v>356</v>
      </c>
    </row>
    <row r="34" spans="1:17" ht="20.100000000000001" customHeight="1">
      <c r="A34" s="5" t="s">
        <v>4101</v>
      </c>
      <c r="B34" s="2038"/>
      <c r="C34" s="789">
        <v>12</v>
      </c>
      <c r="D34" s="789"/>
      <c r="E34" s="789">
        <v>5</v>
      </c>
      <c r="F34" s="789"/>
      <c r="G34" s="789" t="s">
        <v>356</v>
      </c>
      <c r="H34" s="789"/>
      <c r="I34" s="789">
        <v>1</v>
      </c>
      <c r="J34" s="789"/>
      <c r="K34" s="567">
        <v>1</v>
      </c>
      <c r="L34" s="789"/>
      <c r="M34" s="567" t="s">
        <v>356</v>
      </c>
      <c r="N34" s="789">
        <v>5</v>
      </c>
      <c r="O34" s="789"/>
      <c r="P34" s="789" t="s">
        <v>356</v>
      </c>
      <c r="Q34" s="2738" t="s">
        <v>356</v>
      </c>
    </row>
    <row r="35" spans="1:17" ht="20.100000000000001" customHeight="1">
      <c r="A35" s="2214" t="s">
        <v>4103</v>
      </c>
      <c r="B35" s="2032"/>
      <c r="C35" s="2032">
        <v>14</v>
      </c>
      <c r="D35" s="2032"/>
      <c r="E35" s="2032">
        <v>6</v>
      </c>
      <c r="F35" s="2032"/>
      <c r="G35" s="2032">
        <v>1</v>
      </c>
      <c r="H35" s="2032"/>
      <c r="I35" s="2032" t="s">
        <v>356</v>
      </c>
      <c r="J35" s="2032"/>
      <c r="K35" s="1119" t="s">
        <v>356</v>
      </c>
      <c r="L35" s="2032"/>
      <c r="M35" s="1119">
        <v>4</v>
      </c>
      <c r="N35" s="2032">
        <v>3</v>
      </c>
      <c r="O35" s="2032"/>
      <c r="P35" s="2032" t="s">
        <v>356</v>
      </c>
      <c r="Q35" s="4359" t="s">
        <v>356</v>
      </c>
    </row>
    <row r="36" spans="1:17" ht="9.9" customHeight="1">
      <c r="A36" s="4360"/>
      <c r="B36" s="1798"/>
      <c r="C36" s="1798"/>
      <c r="D36" s="1798"/>
      <c r="E36" s="1798"/>
      <c r="F36" s="1798"/>
      <c r="G36" s="1798"/>
      <c r="H36" s="1798"/>
      <c r="I36" s="1798"/>
      <c r="J36" s="1798"/>
      <c r="K36" s="4361"/>
      <c r="L36" s="4361"/>
      <c r="M36" s="1798"/>
      <c r="N36" s="3190"/>
      <c r="O36" s="3190"/>
      <c r="P36" s="3190"/>
      <c r="Q36" s="3190"/>
    </row>
    <row r="37" spans="1:17">
      <c r="A37" s="4362"/>
      <c r="B37" s="6552" t="s">
        <v>7440</v>
      </c>
      <c r="C37" s="6551"/>
      <c r="D37" s="6551"/>
      <c r="E37" s="6551"/>
      <c r="F37" s="6551"/>
      <c r="G37" s="6551"/>
      <c r="H37" s="6551"/>
      <c r="I37" s="6551"/>
      <c r="J37" s="6551"/>
      <c r="K37" s="6551"/>
      <c r="L37" s="6551"/>
      <c r="M37" s="6551"/>
      <c r="N37" s="6551"/>
      <c r="O37" s="6551"/>
      <c r="P37" s="6551"/>
      <c r="Q37" s="6551"/>
    </row>
    <row r="38" spans="1:17" ht="20.100000000000001" customHeight="1">
      <c r="A38" s="436" t="s">
        <v>2163</v>
      </c>
      <c r="B38" s="5826">
        <v>2689</v>
      </c>
      <c r="C38" s="5830"/>
      <c r="D38" s="5830">
        <v>1792</v>
      </c>
      <c r="E38" s="5830"/>
      <c r="F38" s="2738"/>
      <c r="G38" s="2738">
        <v>183</v>
      </c>
      <c r="H38" s="5226">
        <v>73</v>
      </c>
      <c r="I38" s="5226"/>
      <c r="J38" s="2738"/>
      <c r="K38" s="2738">
        <v>118</v>
      </c>
      <c r="L38" s="2738"/>
      <c r="M38" s="2738">
        <v>353</v>
      </c>
      <c r="N38" s="2738">
        <v>167</v>
      </c>
      <c r="O38" s="2738"/>
      <c r="P38" s="2738">
        <v>3</v>
      </c>
      <c r="Q38" s="2738" t="s">
        <v>356</v>
      </c>
    </row>
    <row r="39" spans="1:17" ht="20.100000000000001" customHeight="1">
      <c r="A39" s="5" t="s">
        <v>2164</v>
      </c>
      <c r="B39" s="5826">
        <v>2414</v>
      </c>
      <c r="C39" s="5830"/>
      <c r="D39" s="5830">
        <v>1533</v>
      </c>
      <c r="E39" s="5830"/>
      <c r="F39" s="2738"/>
      <c r="G39" s="2738">
        <v>201</v>
      </c>
      <c r="H39" s="5226">
        <v>83</v>
      </c>
      <c r="I39" s="5226"/>
      <c r="J39" s="2738"/>
      <c r="K39" s="2738">
        <v>107</v>
      </c>
      <c r="L39" s="2738"/>
      <c r="M39" s="2738">
        <v>341</v>
      </c>
      <c r="N39" s="2738">
        <v>148</v>
      </c>
      <c r="O39" s="2738"/>
      <c r="P39" s="2738">
        <v>1</v>
      </c>
      <c r="Q39" s="2738" t="s">
        <v>356</v>
      </c>
    </row>
    <row r="40" spans="1:17" ht="20.100000000000001" customHeight="1">
      <c r="A40" s="5" t="s">
        <v>2165</v>
      </c>
      <c r="B40" s="5826">
        <v>1955</v>
      </c>
      <c r="C40" s="5830"/>
      <c r="D40" s="5830">
        <v>1236</v>
      </c>
      <c r="E40" s="5830"/>
      <c r="F40" s="2738"/>
      <c r="G40" s="2738">
        <v>134</v>
      </c>
      <c r="H40" s="5226">
        <v>74</v>
      </c>
      <c r="I40" s="5226"/>
      <c r="J40" s="2738"/>
      <c r="K40" s="2738">
        <v>97</v>
      </c>
      <c r="L40" s="2738"/>
      <c r="M40" s="2738">
        <v>276</v>
      </c>
      <c r="N40" s="2738">
        <v>136</v>
      </c>
      <c r="O40" s="2738"/>
      <c r="P40" s="2738">
        <v>2</v>
      </c>
      <c r="Q40" s="2738" t="s">
        <v>356</v>
      </c>
    </row>
    <row r="41" spans="1:17" ht="20.100000000000001" customHeight="1">
      <c r="A41" s="5" t="s">
        <v>4101</v>
      </c>
      <c r="B41" s="6549">
        <v>1611</v>
      </c>
      <c r="C41" s="6550"/>
      <c r="D41" s="6550">
        <v>1012</v>
      </c>
      <c r="E41" s="6550"/>
      <c r="F41" s="789"/>
      <c r="G41" s="789">
        <v>90</v>
      </c>
      <c r="H41" s="4855">
        <v>71</v>
      </c>
      <c r="I41" s="4855"/>
      <c r="J41" s="789"/>
      <c r="K41" s="789">
        <v>75</v>
      </c>
      <c r="L41" s="789"/>
      <c r="M41" s="789">
        <v>275</v>
      </c>
      <c r="N41" s="789">
        <v>135</v>
      </c>
      <c r="O41" s="2738"/>
      <c r="P41" s="2738">
        <v>3</v>
      </c>
      <c r="Q41" s="2738" t="s">
        <v>356</v>
      </c>
    </row>
    <row r="42" spans="1:17" ht="20.100000000000001" customHeight="1" thickBot="1">
      <c r="A42" s="820" t="s">
        <v>4103</v>
      </c>
      <c r="B42" s="6547">
        <v>1213</v>
      </c>
      <c r="C42" s="5895"/>
      <c r="D42" s="5895">
        <v>704</v>
      </c>
      <c r="E42" s="5895"/>
      <c r="F42" s="3358"/>
      <c r="G42" s="3358">
        <v>79</v>
      </c>
      <c r="H42" s="5222">
        <v>59</v>
      </c>
      <c r="I42" s="5222"/>
      <c r="J42" s="3358"/>
      <c r="K42" s="3358">
        <v>51</v>
      </c>
      <c r="L42" s="6548">
        <v>213</v>
      </c>
      <c r="M42" s="6548"/>
      <c r="N42" s="3358">
        <v>103</v>
      </c>
      <c r="O42" s="3359"/>
      <c r="P42" s="3359">
        <v>4</v>
      </c>
      <c r="Q42" s="3359" t="s">
        <v>356</v>
      </c>
    </row>
    <row r="43" spans="1:17">
      <c r="A43" s="3331" t="s">
        <v>7441</v>
      </c>
      <c r="B43" s="2839"/>
      <c r="C43" s="2839"/>
      <c r="D43" s="2839"/>
      <c r="E43" s="2839"/>
      <c r="F43" s="2839"/>
      <c r="G43" s="2839"/>
      <c r="H43" s="2839"/>
      <c r="I43" s="2839"/>
      <c r="J43" s="2839"/>
      <c r="K43" s="1719"/>
      <c r="L43" s="1719"/>
      <c r="M43" s="1719"/>
      <c r="N43" s="122"/>
      <c r="O43" s="122"/>
      <c r="P43" s="122"/>
      <c r="Q43" s="122"/>
    </row>
    <row r="44" spans="1:17" ht="18.75" customHeight="1">
      <c r="B44" s="1161"/>
      <c r="C44" s="1161"/>
      <c r="N44" s="122"/>
      <c r="O44" s="122"/>
      <c r="P44" s="122"/>
      <c r="Q44" s="122"/>
    </row>
    <row r="45" spans="1:17" ht="18.75" customHeight="1">
      <c r="N45" s="122"/>
      <c r="O45" s="122"/>
      <c r="P45" s="122"/>
      <c r="Q45" s="122"/>
    </row>
    <row r="46" spans="1:17" ht="18.75" customHeight="1">
      <c r="N46" s="122"/>
      <c r="O46" s="122"/>
      <c r="P46" s="122"/>
      <c r="Q46" s="122"/>
    </row>
    <row r="47" spans="1:17" ht="18.75" customHeight="1">
      <c r="N47" s="122"/>
      <c r="O47" s="122"/>
      <c r="P47" s="122"/>
      <c r="Q47" s="122"/>
    </row>
    <row r="48" spans="1:17" ht="18.75" customHeight="1">
      <c r="N48" s="122"/>
      <c r="O48" s="122"/>
      <c r="P48" s="122"/>
      <c r="Q48" s="122"/>
    </row>
    <row r="49" spans="14:17">
      <c r="N49" s="122"/>
      <c r="O49" s="122"/>
      <c r="P49" s="122"/>
      <c r="Q49" s="122"/>
    </row>
  </sheetData>
  <mergeCells count="48">
    <mergeCell ref="L15:N15"/>
    <mergeCell ref="O15:Q15"/>
    <mergeCell ref="I16:J16"/>
    <mergeCell ref="C3:D3"/>
    <mergeCell ref="E3:F3"/>
    <mergeCell ref="G3:H3"/>
    <mergeCell ref="I3:K3"/>
    <mergeCell ref="L3:M3"/>
    <mergeCell ref="O3:P3"/>
    <mergeCell ref="A27:A28"/>
    <mergeCell ref="B27:C28"/>
    <mergeCell ref="D27:G27"/>
    <mergeCell ref="H27:K27"/>
    <mergeCell ref="A15:A16"/>
    <mergeCell ref="B15:D15"/>
    <mergeCell ref="E15:G15"/>
    <mergeCell ref="H15:K15"/>
    <mergeCell ref="I17:J17"/>
    <mergeCell ref="I18:J18"/>
    <mergeCell ref="I19:J19"/>
    <mergeCell ref="I20:J20"/>
    <mergeCell ref="I21:J21"/>
    <mergeCell ref="B39:C39"/>
    <mergeCell ref="D39:E39"/>
    <mergeCell ref="H39:I39"/>
    <mergeCell ref="L27:M28"/>
    <mergeCell ref="N27:N28"/>
    <mergeCell ref="B30:Q30"/>
    <mergeCell ref="B37:Q37"/>
    <mergeCell ref="B38:C38"/>
    <mergeCell ref="D38:E38"/>
    <mergeCell ref="H38:I38"/>
    <mergeCell ref="O27:P28"/>
    <mergeCell ref="Q27:Q28"/>
    <mergeCell ref="D28:E28"/>
    <mergeCell ref="F28:G28"/>
    <mergeCell ref="H28:I28"/>
    <mergeCell ref="J28:K28"/>
    <mergeCell ref="B42:C42"/>
    <mergeCell ref="D42:E42"/>
    <mergeCell ref="H42:I42"/>
    <mergeCell ref="L42:M42"/>
    <mergeCell ref="B40:C40"/>
    <mergeCell ref="D40:E40"/>
    <mergeCell ref="H40:I40"/>
    <mergeCell ref="B41:C41"/>
    <mergeCell ref="D41:E41"/>
    <mergeCell ref="H41:I41"/>
  </mergeCells>
  <phoneticPr fontId="3"/>
  <pageMargins left="0.55118110236220474" right="0.78740157480314965" top="0.98425196850393704" bottom="0.98425196850393704" header="0.51181102362204722" footer="0.51181102362204722"/>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view="pageBreakPreview" zoomScaleNormal="100" zoomScaleSheetLayoutView="100" workbookViewId="0"/>
  </sheetViews>
  <sheetFormatPr defaultColWidth="9" defaultRowHeight="10.8"/>
  <cols>
    <col min="1" max="1" width="6.6640625" style="746" customWidth="1"/>
    <col min="2" max="2" width="6.6640625" style="734" customWidth="1"/>
    <col min="3" max="5" width="10.109375" style="734" customWidth="1"/>
    <col min="6" max="7" width="6.6640625" style="734" customWidth="1"/>
    <col min="8" max="10" width="10.109375" style="734" customWidth="1"/>
    <col min="11" max="16384" width="9" style="734"/>
  </cols>
  <sheetData>
    <row r="1" spans="1:12" ht="21" customHeight="1">
      <c r="A1" s="428" t="s">
        <v>1428</v>
      </c>
      <c r="B1" s="475"/>
      <c r="C1" s="475"/>
      <c r="D1" s="475"/>
      <c r="E1" s="475"/>
      <c r="F1" s="475"/>
      <c r="G1" s="475"/>
      <c r="H1" s="475"/>
      <c r="I1" s="475"/>
      <c r="J1" s="475"/>
    </row>
    <row r="2" spans="1:12" ht="13.5" customHeight="1" thickBot="1">
      <c r="A2" s="4413" t="s">
        <v>1429</v>
      </c>
      <c r="B2" s="4413"/>
      <c r="C2" s="735"/>
      <c r="D2" s="735"/>
      <c r="E2" s="735"/>
      <c r="F2" s="736"/>
      <c r="G2" s="737"/>
      <c r="H2" s="4603" t="s">
        <v>1430</v>
      </c>
      <c r="I2" s="4604"/>
      <c r="J2" s="4604"/>
    </row>
    <row r="3" spans="1:12" s="89" customFormat="1" ht="17.100000000000001" customHeight="1">
      <c r="A3" s="4594" t="s">
        <v>1431</v>
      </c>
      <c r="B3" s="4529"/>
      <c r="C3" s="484" t="s">
        <v>1432</v>
      </c>
      <c r="D3" s="483" t="s">
        <v>790</v>
      </c>
      <c r="E3" s="484" t="s">
        <v>791</v>
      </c>
      <c r="F3" s="4523" t="s">
        <v>1433</v>
      </c>
      <c r="G3" s="4605"/>
      <c r="H3" s="484" t="s">
        <v>1432</v>
      </c>
      <c r="I3" s="484" t="s">
        <v>790</v>
      </c>
      <c r="J3" s="738" t="s">
        <v>791</v>
      </c>
    </row>
    <row r="4" spans="1:12" s="739" customFormat="1" ht="12" customHeight="1">
      <c r="A4" s="4578" t="s">
        <v>1434</v>
      </c>
      <c r="B4" s="4606"/>
      <c r="C4" s="592">
        <v>465402</v>
      </c>
      <c r="D4" s="593">
        <v>226887</v>
      </c>
      <c r="E4" s="613">
        <v>238515</v>
      </c>
      <c r="F4" s="4607" t="s">
        <v>1435</v>
      </c>
      <c r="G4" s="4606"/>
      <c r="H4" s="592">
        <v>30286</v>
      </c>
      <c r="I4" s="593">
        <v>14975</v>
      </c>
      <c r="J4" s="593">
        <v>15311</v>
      </c>
      <c r="L4" s="740"/>
    </row>
    <row r="5" spans="1:12" s="89" customFormat="1" ht="10.5" customHeight="1">
      <c r="A5" s="4575" t="s">
        <v>1436</v>
      </c>
      <c r="B5" s="4575"/>
      <c r="C5" s="596">
        <v>18341</v>
      </c>
      <c r="D5" s="597">
        <v>9479</v>
      </c>
      <c r="E5" s="597">
        <v>8862</v>
      </c>
      <c r="F5" s="4571">
        <v>50</v>
      </c>
      <c r="G5" s="4528"/>
      <c r="H5" s="556">
        <v>6631</v>
      </c>
      <c r="I5" s="553">
        <v>3309</v>
      </c>
      <c r="J5" s="553">
        <v>3322</v>
      </c>
    </row>
    <row r="6" spans="1:12" s="89" customFormat="1" ht="10.5" customHeight="1">
      <c r="A6" s="4572">
        <v>0</v>
      </c>
      <c r="B6" s="4572"/>
      <c r="C6" s="556">
        <v>3429</v>
      </c>
      <c r="D6" s="553">
        <v>1807</v>
      </c>
      <c r="E6" s="557">
        <v>1622</v>
      </c>
      <c r="F6" s="4571">
        <v>51</v>
      </c>
      <c r="G6" s="4528"/>
      <c r="H6" s="556">
        <v>6369</v>
      </c>
      <c r="I6" s="553">
        <v>3158</v>
      </c>
      <c r="J6" s="553">
        <v>3211</v>
      </c>
    </row>
    <row r="7" spans="1:12" s="89" customFormat="1" ht="10.5" customHeight="1">
      <c r="A7" s="4572">
        <v>1</v>
      </c>
      <c r="B7" s="4572"/>
      <c r="C7" s="556">
        <v>3543</v>
      </c>
      <c r="D7" s="553">
        <v>1841</v>
      </c>
      <c r="E7" s="557">
        <v>1702</v>
      </c>
      <c r="F7" s="4571">
        <v>52</v>
      </c>
      <c r="G7" s="4528"/>
      <c r="H7" s="556">
        <v>6185</v>
      </c>
      <c r="I7" s="553">
        <v>3119</v>
      </c>
      <c r="J7" s="553">
        <v>3066</v>
      </c>
    </row>
    <row r="8" spans="1:12" s="89" customFormat="1" ht="10.5" customHeight="1">
      <c r="A8" s="4572">
        <v>2</v>
      </c>
      <c r="B8" s="4572"/>
      <c r="C8" s="556">
        <v>3708</v>
      </c>
      <c r="D8" s="553">
        <v>1927</v>
      </c>
      <c r="E8" s="557">
        <v>1781</v>
      </c>
      <c r="F8" s="4571">
        <v>53</v>
      </c>
      <c r="G8" s="4528"/>
      <c r="H8" s="556">
        <v>6027</v>
      </c>
      <c r="I8" s="553">
        <v>2880</v>
      </c>
      <c r="J8" s="553">
        <v>3147</v>
      </c>
    </row>
    <row r="9" spans="1:12" s="89" customFormat="1" ht="10.5" customHeight="1">
      <c r="A9" s="4572">
        <v>3</v>
      </c>
      <c r="B9" s="4572"/>
      <c r="C9" s="556">
        <v>3855</v>
      </c>
      <c r="D9" s="553">
        <v>1964</v>
      </c>
      <c r="E9" s="557">
        <v>1891</v>
      </c>
      <c r="F9" s="4571">
        <v>54</v>
      </c>
      <c r="G9" s="4528"/>
      <c r="H9" s="556">
        <v>5074</v>
      </c>
      <c r="I9" s="553">
        <v>2509</v>
      </c>
      <c r="J9" s="553">
        <v>2565</v>
      </c>
    </row>
    <row r="10" spans="1:12" s="89" customFormat="1" ht="10.5" customHeight="1">
      <c r="A10" s="4572">
        <v>4</v>
      </c>
      <c r="B10" s="4572"/>
      <c r="C10" s="556">
        <v>3806</v>
      </c>
      <c r="D10" s="553">
        <v>1940</v>
      </c>
      <c r="E10" s="557">
        <v>1866</v>
      </c>
      <c r="F10" s="4571"/>
      <c r="G10" s="4528"/>
      <c r="H10" s="556"/>
      <c r="I10" s="553"/>
      <c r="J10" s="553"/>
    </row>
    <row r="11" spans="1:12" s="89" customFormat="1" ht="10.5" customHeight="1">
      <c r="A11" s="4572"/>
      <c r="B11" s="4572"/>
      <c r="C11" s="556"/>
      <c r="D11" s="553"/>
      <c r="E11" s="557"/>
      <c r="F11" s="4601" t="s">
        <v>1437</v>
      </c>
      <c r="G11" s="4602"/>
      <c r="H11" s="596">
        <v>26251</v>
      </c>
      <c r="I11" s="597">
        <v>12837</v>
      </c>
      <c r="J11" s="597">
        <v>13414</v>
      </c>
    </row>
    <row r="12" spans="1:12" s="89" customFormat="1" ht="10.5" customHeight="1">
      <c r="A12" s="4575" t="s">
        <v>1438</v>
      </c>
      <c r="B12" s="4575"/>
      <c r="C12" s="596">
        <v>21071</v>
      </c>
      <c r="D12" s="597">
        <v>10799</v>
      </c>
      <c r="E12" s="597">
        <v>10272</v>
      </c>
      <c r="F12" s="4571">
        <v>55</v>
      </c>
      <c r="G12" s="4528"/>
      <c r="H12" s="556">
        <v>5345</v>
      </c>
      <c r="I12" s="553">
        <v>2580</v>
      </c>
      <c r="J12" s="553">
        <v>2765</v>
      </c>
    </row>
    <row r="13" spans="1:12" s="89" customFormat="1" ht="10.5" customHeight="1">
      <c r="A13" s="4572">
        <v>5</v>
      </c>
      <c r="B13" s="4572"/>
      <c r="C13" s="556">
        <v>4115</v>
      </c>
      <c r="D13" s="553">
        <v>2138</v>
      </c>
      <c r="E13" s="557">
        <v>1977</v>
      </c>
      <c r="F13" s="4571">
        <v>56</v>
      </c>
      <c r="G13" s="4528"/>
      <c r="H13" s="556">
        <v>5620</v>
      </c>
      <c r="I13" s="553">
        <v>2754</v>
      </c>
      <c r="J13" s="553">
        <v>2866</v>
      </c>
    </row>
    <row r="14" spans="1:12" s="89" customFormat="1" ht="10.5" customHeight="1">
      <c r="A14" s="4572">
        <v>6</v>
      </c>
      <c r="B14" s="4572"/>
      <c r="C14" s="556">
        <v>4112</v>
      </c>
      <c r="D14" s="553">
        <v>2119</v>
      </c>
      <c r="E14" s="557">
        <v>1993</v>
      </c>
      <c r="F14" s="4571">
        <v>57</v>
      </c>
      <c r="G14" s="4528"/>
      <c r="H14" s="556">
        <v>5179</v>
      </c>
      <c r="I14" s="553">
        <v>2543</v>
      </c>
      <c r="J14" s="553">
        <v>2636</v>
      </c>
    </row>
    <row r="15" spans="1:12" s="89" customFormat="1" ht="10.5" customHeight="1">
      <c r="A15" s="4572">
        <v>7</v>
      </c>
      <c r="B15" s="4572"/>
      <c r="C15" s="556">
        <v>4238</v>
      </c>
      <c r="D15" s="553">
        <v>2174</v>
      </c>
      <c r="E15" s="557">
        <v>2064</v>
      </c>
      <c r="F15" s="4571">
        <v>58</v>
      </c>
      <c r="G15" s="4528"/>
      <c r="H15" s="556">
        <v>5025</v>
      </c>
      <c r="I15" s="553">
        <v>2456</v>
      </c>
      <c r="J15" s="553">
        <v>2569</v>
      </c>
    </row>
    <row r="16" spans="1:12" s="89" customFormat="1" ht="10.5" customHeight="1">
      <c r="A16" s="4572">
        <v>8</v>
      </c>
      <c r="B16" s="4572"/>
      <c r="C16" s="556">
        <v>4156</v>
      </c>
      <c r="D16" s="553">
        <v>2099</v>
      </c>
      <c r="E16" s="557">
        <v>2057</v>
      </c>
      <c r="F16" s="4571">
        <v>59</v>
      </c>
      <c r="G16" s="4528"/>
      <c r="H16" s="556">
        <v>5082</v>
      </c>
      <c r="I16" s="553">
        <v>2504</v>
      </c>
      <c r="J16" s="553">
        <v>2578</v>
      </c>
    </row>
    <row r="17" spans="1:10" s="89" customFormat="1" ht="10.5" customHeight="1">
      <c r="A17" s="4572">
        <v>9</v>
      </c>
      <c r="B17" s="4572"/>
      <c r="C17" s="556">
        <v>4450</v>
      </c>
      <c r="D17" s="553">
        <v>2269</v>
      </c>
      <c r="E17" s="557">
        <v>2181</v>
      </c>
      <c r="F17" s="4571"/>
      <c r="G17" s="4528"/>
      <c r="H17" s="556"/>
      <c r="I17" s="553"/>
      <c r="J17" s="553"/>
    </row>
    <row r="18" spans="1:10" s="89" customFormat="1" ht="10.5" customHeight="1">
      <c r="A18" s="4572"/>
      <c r="B18" s="4572"/>
      <c r="C18" s="556"/>
      <c r="D18" s="553"/>
      <c r="E18" s="557"/>
      <c r="F18" s="4601" t="s">
        <v>1439</v>
      </c>
      <c r="G18" s="4602"/>
      <c r="H18" s="596">
        <v>26410</v>
      </c>
      <c r="I18" s="597">
        <v>12915</v>
      </c>
      <c r="J18" s="597">
        <v>13495</v>
      </c>
    </row>
    <row r="19" spans="1:10" s="89" customFormat="1" ht="10.5" customHeight="1">
      <c r="A19" s="4575" t="s">
        <v>1440</v>
      </c>
      <c r="B19" s="4575"/>
      <c r="C19" s="596">
        <v>22008</v>
      </c>
      <c r="D19" s="597">
        <v>11217</v>
      </c>
      <c r="E19" s="597">
        <v>10791</v>
      </c>
      <c r="F19" s="4571">
        <v>60</v>
      </c>
      <c r="G19" s="4528"/>
      <c r="H19" s="556">
        <v>5131</v>
      </c>
      <c r="I19" s="553">
        <v>2470</v>
      </c>
      <c r="J19" s="553">
        <v>2661</v>
      </c>
    </row>
    <row r="20" spans="1:10" s="89" customFormat="1" ht="10.5" customHeight="1">
      <c r="A20" s="4572">
        <v>10</v>
      </c>
      <c r="B20" s="4572"/>
      <c r="C20" s="556">
        <v>4437</v>
      </c>
      <c r="D20" s="553">
        <v>2228</v>
      </c>
      <c r="E20" s="557">
        <v>2209</v>
      </c>
      <c r="F20" s="4571">
        <v>61</v>
      </c>
      <c r="G20" s="4528"/>
      <c r="H20" s="556">
        <v>5218</v>
      </c>
      <c r="I20" s="553">
        <v>2551</v>
      </c>
      <c r="J20" s="553">
        <v>2667</v>
      </c>
    </row>
    <row r="21" spans="1:10" s="89" customFormat="1" ht="10.5" customHeight="1">
      <c r="A21" s="4572">
        <v>11</v>
      </c>
      <c r="B21" s="4572"/>
      <c r="C21" s="556">
        <v>4389</v>
      </c>
      <c r="D21" s="553">
        <v>2191</v>
      </c>
      <c r="E21" s="557">
        <v>2198</v>
      </c>
      <c r="F21" s="4571">
        <v>62</v>
      </c>
      <c r="G21" s="4528"/>
      <c r="H21" s="556">
        <v>5451</v>
      </c>
      <c r="I21" s="553">
        <v>2676</v>
      </c>
      <c r="J21" s="553">
        <v>2775</v>
      </c>
    </row>
    <row r="22" spans="1:10" s="89" customFormat="1" ht="10.5" customHeight="1">
      <c r="A22" s="4572">
        <v>12</v>
      </c>
      <c r="B22" s="4572"/>
      <c r="C22" s="556">
        <v>4366</v>
      </c>
      <c r="D22" s="553">
        <v>2229</v>
      </c>
      <c r="E22" s="557">
        <v>2137</v>
      </c>
      <c r="F22" s="4571">
        <v>63</v>
      </c>
      <c r="G22" s="4528"/>
      <c r="H22" s="556">
        <v>5140</v>
      </c>
      <c r="I22" s="553">
        <v>2519</v>
      </c>
      <c r="J22" s="553">
        <v>2621</v>
      </c>
    </row>
    <row r="23" spans="1:10" s="89" customFormat="1" ht="10.5" customHeight="1">
      <c r="A23" s="4572">
        <v>13</v>
      </c>
      <c r="B23" s="4572"/>
      <c r="C23" s="556">
        <v>4336</v>
      </c>
      <c r="D23" s="553">
        <v>2251</v>
      </c>
      <c r="E23" s="557">
        <v>2085</v>
      </c>
      <c r="F23" s="4571">
        <v>64</v>
      </c>
      <c r="G23" s="4528"/>
      <c r="H23" s="556">
        <v>5470</v>
      </c>
      <c r="I23" s="553">
        <v>2699</v>
      </c>
      <c r="J23" s="553">
        <v>2771</v>
      </c>
    </row>
    <row r="24" spans="1:10" s="89" customFormat="1" ht="10.5" customHeight="1">
      <c r="A24" s="4572">
        <v>14</v>
      </c>
      <c r="B24" s="4572"/>
      <c r="C24" s="556">
        <v>4480</v>
      </c>
      <c r="D24" s="553">
        <v>2318</v>
      </c>
      <c r="E24" s="557">
        <v>2162</v>
      </c>
      <c r="F24" s="4571"/>
      <c r="G24" s="4528"/>
      <c r="H24" s="556"/>
      <c r="I24" s="553"/>
      <c r="J24" s="553"/>
    </row>
    <row r="25" spans="1:10" s="89" customFormat="1" ht="10.5" customHeight="1">
      <c r="A25" s="4572"/>
      <c r="B25" s="4572"/>
      <c r="C25" s="556"/>
      <c r="D25" s="553"/>
      <c r="E25" s="557"/>
      <c r="F25" s="4601" t="s">
        <v>1441</v>
      </c>
      <c r="G25" s="4602"/>
      <c r="H25" s="596">
        <v>29680</v>
      </c>
      <c r="I25" s="597">
        <v>14348</v>
      </c>
      <c r="J25" s="597">
        <v>15332</v>
      </c>
    </row>
    <row r="26" spans="1:10" s="89" customFormat="1" ht="10.5" customHeight="1">
      <c r="A26" s="4575" t="s">
        <v>1442</v>
      </c>
      <c r="B26" s="4575"/>
      <c r="C26" s="596">
        <v>21911</v>
      </c>
      <c r="D26" s="597">
        <v>11181</v>
      </c>
      <c r="E26" s="597">
        <v>10730</v>
      </c>
      <c r="F26" s="4571">
        <v>65</v>
      </c>
      <c r="G26" s="4528"/>
      <c r="H26" s="556">
        <v>5508</v>
      </c>
      <c r="I26" s="553">
        <v>2620</v>
      </c>
      <c r="J26" s="553">
        <v>2888</v>
      </c>
    </row>
    <row r="27" spans="1:10" s="89" customFormat="1" ht="10.5" customHeight="1">
      <c r="A27" s="4572">
        <v>15</v>
      </c>
      <c r="B27" s="4572"/>
      <c r="C27" s="556">
        <v>4160</v>
      </c>
      <c r="D27" s="553">
        <v>2147</v>
      </c>
      <c r="E27" s="557">
        <v>2013</v>
      </c>
      <c r="F27" s="4571">
        <v>66</v>
      </c>
      <c r="G27" s="4528"/>
      <c r="H27" s="556">
        <v>5496</v>
      </c>
      <c r="I27" s="553">
        <v>2690</v>
      </c>
      <c r="J27" s="553">
        <v>2806</v>
      </c>
    </row>
    <row r="28" spans="1:10" s="89" customFormat="1" ht="10.5" customHeight="1">
      <c r="A28" s="4572">
        <v>16</v>
      </c>
      <c r="B28" s="4572"/>
      <c r="C28" s="556">
        <v>4303</v>
      </c>
      <c r="D28" s="553">
        <v>2217</v>
      </c>
      <c r="E28" s="557">
        <v>2086</v>
      </c>
      <c r="F28" s="4571">
        <v>67</v>
      </c>
      <c r="G28" s="4528"/>
      <c r="H28" s="556">
        <v>6044</v>
      </c>
      <c r="I28" s="553">
        <v>2959</v>
      </c>
      <c r="J28" s="553">
        <v>3085</v>
      </c>
    </row>
    <row r="29" spans="1:10" s="89" customFormat="1" ht="10.5" customHeight="1">
      <c r="A29" s="4572">
        <v>17</v>
      </c>
      <c r="B29" s="4572"/>
      <c r="C29" s="556">
        <v>4379</v>
      </c>
      <c r="D29" s="553">
        <v>2224</v>
      </c>
      <c r="E29" s="557">
        <v>2155</v>
      </c>
      <c r="F29" s="4571">
        <v>68</v>
      </c>
      <c r="G29" s="4528"/>
      <c r="H29" s="556">
        <v>6069</v>
      </c>
      <c r="I29" s="553">
        <v>2870</v>
      </c>
      <c r="J29" s="553">
        <v>3199</v>
      </c>
    </row>
    <row r="30" spans="1:10" s="89" customFormat="1" ht="10.5" customHeight="1">
      <c r="A30" s="4572">
        <v>18</v>
      </c>
      <c r="B30" s="4572"/>
      <c r="C30" s="556">
        <v>4377</v>
      </c>
      <c r="D30" s="553">
        <v>2222</v>
      </c>
      <c r="E30" s="557">
        <v>2155</v>
      </c>
      <c r="F30" s="4571">
        <v>69</v>
      </c>
      <c r="G30" s="4528"/>
      <c r="H30" s="556">
        <v>6563</v>
      </c>
      <c r="I30" s="553">
        <v>3209</v>
      </c>
      <c r="J30" s="553">
        <v>3354</v>
      </c>
    </row>
    <row r="31" spans="1:10" s="89" customFormat="1" ht="10.5" customHeight="1">
      <c r="A31" s="4572">
        <v>19</v>
      </c>
      <c r="B31" s="4572"/>
      <c r="C31" s="556">
        <v>4692</v>
      </c>
      <c r="D31" s="553">
        <v>2371</v>
      </c>
      <c r="E31" s="557">
        <v>2321</v>
      </c>
      <c r="F31" s="4571"/>
      <c r="G31" s="4528"/>
      <c r="H31" s="556"/>
      <c r="I31" s="553"/>
      <c r="J31" s="553"/>
    </row>
    <row r="32" spans="1:10" s="89" customFormat="1" ht="10.5" customHeight="1">
      <c r="A32" s="4572"/>
      <c r="B32" s="4572"/>
      <c r="C32" s="556"/>
      <c r="D32" s="553"/>
      <c r="E32" s="557"/>
      <c r="F32" s="4601" t="s">
        <v>1443</v>
      </c>
      <c r="G32" s="4602"/>
      <c r="H32" s="596">
        <v>36105</v>
      </c>
      <c r="I32" s="597">
        <v>17110</v>
      </c>
      <c r="J32" s="597">
        <v>18995</v>
      </c>
    </row>
    <row r="33" spans="1:10" s="89" customFormat="1" ht="10.5" customHeight="1">
      <c r="A33" s="4575" t="s">
        <v>1444</v>
      </c>
      <c r="B33" s="4575"/>
      <c r="C33" s="596">
        <v>23857</v>
      </c>
      <c r="D33" s="597">
        <v>12590</v>
      </c>
      <c r="E33" s="597">
        <v>11267</v>
      </c>
      <c r="F33" s="4571">
        <v>70</v>
      </c>
      <c r="G33" s="4528"/>
      <c r="H33" s="556">
        <v>7174</v>
      </c>
      <c r="I33" s="553">
        <v>3429</v>
      </c>
      <c r="J33" s="553">
        <v>3745</v>
      </c>
    </row>
    <row r="34" spans="1:10" s="89" customFormat="1" ht="10.5" customHeight="1">
      <c r="A34" s="4572">
        <v>20</v>
      </c>
      <c r="B34" s="4572"/>
      <c r="C34" s="556">
        <v>4840</v>
      </c>
      <c r="D34" s="553">
        <v>2564</v>
      </c>
      <c r="E34" s="557">
        <v>2276</v>
      </c>
      <c r="F34" s="4571">
        <v>71</v>
      </c>
      <c r="G34" s="4528"/>
      <c r="H34" s="556">
        <v>7430</v>
      </c>
      <c r="I34" s="553">
        <v>3554</v>
      </c>
      <c r="J34" s="553">
        <v>3876</v>
      </c>
    </row>
    <row r="35" spans="1:10" s="89" customFormat="1" ht="10.5" customHeight="1">
      <c r="A35" s="4572">
        <v>21</v>
      </c>
      <c r="B35" s="4572"/>
      <c r="C35" s="556">
        <v>4875</v>
      </c>
      <c r="D35" s="553">
        <v>2509</v>
      </c>
      <c r="E35" s="557">
        <v>2366</v>
      </c>
      <c r="F35" s="4571">
        <v>72</v>
      </c>
      <c r="G35" s="4528"/>
      <c r="H35" s="556">
        <v>7471</v>
      </c>
      <c r="I35" s="553">
        <v>3505</v>
      </c>
      <c r="J35" s="553">
        <v>3966</v>
      </c>
    </row>
    <row r="36" spans="1:10" s="89" customFormat="1" ht="10.5" customHeight="1">
      <c r="A36" s="4572">
        <v>22</v>
      </c>
      <c r="B36" s="4572"/>
      <c r="C36" s="556">
        <v>4753</v>
      </c>
      <c r="D36" s="553">
        <v>2541</v>
      </c>
      <c r="E36" s="557">
        <v>2212</v>
      </c>
      <c r="F36" s="4571">
        <v>73</v>
      </c>
      <c r="G36" s="4528"/>
      <c r="H36" s="556">
        <v>7888</v>
      </c>
      <c r="I36" s="553">
        <v>3740</v>
      </c>
      <c r="J36" s="553">
        <v>4148</v>
      </c>
    </row>
    <row r="37" spans="1:10" s="89" customFormat="1" ht="10.5" customHeight="1">
      <c r="A37" s="4572">
        <v>23</v>
      </c>
      <c r="B37" s="4572"/>
      <c r="C37" s="556">
        <v>4713</v>
      </c>
      <c r="D37" s="553">
        <v>2473</v>
      </c>
      <c r="E37" s="557">
        <v>2240</v>
      </c>
      <c r="F37" s="4571">
        <v>74</v>
      </c>
      <c r="G37" s="4528"/>
      <c r="H37" s="556">
        <v>6142</v>
      </c>
      <c r="I37" s="553">
        <v>2882</v>
      </c>
      <c r="J37" s="553">
        <v>3260</v>
      </c>
    </row>
    <row r="38" spans="1:10" s="89" customFormat="1" ht="10.5" customHeight="1">
      <c r="A38" s="4572">
        <v>24</v>
      </c>
      <c r="B38" s="4572"/>
      <c r="C38" s="556">
        <v>4676</v>
      </c>
      <c r="D38" s="553">
        <v>2503</v>
      </c>
      <c r="E38" s="557">
        <v>2173</v>
      </c>
      <c r="F38" s="4571"/>
      <c r="G38" s="4528"/>
      <c r="H38" s="556"/>
      <c r="I38" s="553"/>
      <c r="J38" s="553"/>
    </row>
    <row r="39" spans="1:10" s="89" customFormat="1" ht="10.5" customHeight="1">
      <c r="A39" s="4572"/>
      <c r="B39" s="4572"/>
      <c r="C39" s="556"/>
      <c r="D39" s="553"/>
      <c r="E39" s="557"/>
      <c r="F39" s="4601" t="s">
        <v>1445</v>
      </c>
      <c r="G39" s="4602"/>
      <c r="H39" s="596">
        <v>25633</v>
      </c>
      <c r="I39" s="597">
        <v>11424</v>
      </c>
      <c r="J39" s="597">
        <v>14209</v>
      </c>
    </row>
    <row r="40" spans="1:10" s="89" customFormat="1" ht="10.5" customHeight="1">
      <c r="A40" s="4575" t="s">
        <v>1446</v>
      </c>
      <c r="B40" s="4575"/>
      <c r="C40" s="596">
        <v>23211</v>
      </c>
      <c r="D40" s="597">
        <v>12302</v>
      </c>
      <c r="E40" s="597">
        <v>10909</v>
      </c>
      <c r="F40" s="4571">
        <v>75</v>
      </c>
      <c r="G40" s="4528"/>
      <c r="H40" s="556">
        <v>4097</v>
      </c>
      <c r="I40" s="553">
        <v>1857</v>
      </c>
      <c r="J40" s="553">
        <v>2240</v>
      </c>
    </row>
    <row r="41" spans="1:10" s="89" customFormat="1" ht="10.5" customHeight="1">
      <c r="A41" s="4572">
        <v>25</v>
      </c>
      <c r="B41" s="4572"/>
      <c r="C41" s="556">
        <v>4556</v>
      </c>
      <c r="D41" s="553">
        <v>2374</v>
      </c>
      <c r="E41" s="557">
        <v>2182</v>
      </c>
      <c r="F41" s="4571">
        <v>76</v>
      </c>
      <c r="G41" s="4528"/>
      <c r="H41" s="556">
        <v>5370</v>
      </c>
      <c r="I41" s="553">
        <v>2419</v>
      </c>
      <c r="J41" s="553">
        <v>2951</v>
      </c>
    </row>
    <row r="42" spans="1:10" s="89" customFormat="1" ht="10.5" customHeight="1">
      <c r="A42" s="4572">
        <v>26</v>
      </c>
      <c r="B42" s="4572"/>
      <c r="C42" s="556">
        <v>4768</v>
      </c>
      <c r="D42" s="553">
        <v>2574</v>
      </c>
      <c r="E42" s="557">
        <v>2194</v>
      </c>
      <c r="F42" s="4571">
        <v>77</v>
      </c>
      <c r="G42" s="4528"/>
      <c r="H42" s="556">
        <v>5431</v>
      </c>
      <c r="I42" s="553">
        <v>2450</v>
      </c>
      <c r="J42" s="553">
        <v>2981</v>
      </c>
    </row>
    <row r="43" spans="1:10" s="89" customFormat="1" ht="10.5" customHeight="1">
      <c r="A43" s="4572">
        <v>27</v>
      </c>
      <c r="B43" s="4572"/>
      <c r="C43" s="556">
        <v>4597</v>
      </c>
      <c r="D43" s="553">
        <v>2454</v>
      </c>
      <c r="E43" s="557">
        <v>2143</v>
      </c>
      <c r="F43" s="4571">
        <v>78</v>
      </c>
      <c r="G43" s="4528"/>
      <c r="H43" s="556">
        <v>5254</v>
      </c>
      <c r="I43" s="553">
        <v>2300</v>
      </c>
      <c r="J43" s="553">
        <v>2954</v>
      </c>
    </row>
    <row r="44" spans="1:10" s="89" customFormat="1" ht="10.5" customHeight="1">
      <c r="A44" s="4572">
        <v>28</v>
      </c>
      <c r="B44" s="4572"/>
      <c r="C44" s="556">
        <v>4653</v>
      </c>
      <c r="D44" s="553">
        <v>2415</v>
      </c>
      <c r="E44" s="557">
        <v>2238</v>
      </c>
      <c r="F44" s="4571">
        <v>79</v>
      </c>
      <c r="G44" s="4528"/>
      <c r="H44" s="556">
        <v>5481</v>
      </c>
      <c r="I44" s="553">
        <v>2398</v>
      </c>
      <c r="J44" s="553">
        <v>3083</v>
      </c>
    </row>
    <row r="45" spans="1:10" s="89" customFormat="1" ht="10.5" customHeight="1">
      <c r="A45" s="4572">
        <v>29</v>
      </c>
      <c r="B45" s="4572"/>
      <c r="C45" s="556">
        <v>4637</v>
      </c>
      <c r="D45" s="553">
        <v>2485</v>
      </c>
      <c r="E45" s="557">
        <v>2152</v>
      </c>
      <c r="F45" s="4571"/>
      <c r="G45" s="4528"/>
      <c r="H45" s="556"/>
      <c r="I45" s="553"/>
      <c r="J45" s="553"/>
    </row>
    <row r="46" spans="1:10" s="89" customFormat="1" ht="10.5" customHeight="1">
      <c r="A46" s="4572"/>
      <c r="B46" s="4572"/>
      <c r="C46" s="556"/>
      <c r="D46" s="553"/>
      <c r="E46" s="557"/>
      <c r="F46" s="4601" t="s">
        <v>1447</v>
      </c>
      <c r="G46" s="4602"/>
      <c r="H46" s="596">
        <v>19651</v>
      </c>
      <c r="I46" s="597">
        <v>8290</v>
      </c>
      <c r="J46" s="597">
        <v>11361</v>
      </c>
    </row>
    <row r="47" spans="1:10" s="89" customFormat="1" ht="10.5" customHeight="1">
      <c r="A47" s="4575" t="s">
        <v>1448</v>
      </c>
      <c r="B47" s="4575"/>
      <c r="C47" s="596">
        <v>24522</v>
      </c>
      <c r="D47" s="597">
        <v>12852</v>
      </c>
      <c r="E47" s="597">
        <v>11670</v>
      </c>
      <c r="F47" s="4571">
        <v>80</v>
      </c>
      <c r="G47" s="4528"/>
      <c r="H47" s="556">
        <v>4758</v>
      </c>
      <c r="I47" s="553">
        <v>2055</v>
      </c>
      <c r="J47" s="553">
        <v>2703</v>
      </c>
    </row>
    <row r="48" spans="1:10" s="89" customFormat="1" ht="10.5" customHeight="1">
      <c r="A48" s="4572">
        <v>30</v>
      </c>
      <c r="B48" s="4572"/>
      <c r="C48" s="556">
        <v>4654</v>
      </c>
      <c r="D48" s="553">
        <v>2465</v>
      </c>
      <c r="E48" s="557">
        <v>2189</v>
      </c>
      <c r="F48" s="4571">
        <v>81</v>
      </c>
      <c r="G48" s="4528"/>
      <c r="H48" s="556">
        <v>3962</v>
      </c>
      <c r="I48" s="553">
        <v>1710</v>
      </c>
      <c r="J48" s="553">
        <v>2252</v>
      </c>
    </row>
    <row r="49" spans="1:13" s="89" customFormat="1" ht="10.5" customHeight="1">
      <c r="A49" s="4572">
        <v>31</v>
      </c>
      <c r="B49" s="4572"/>
      <c r="C49" s="556">
        <v>4688</v>
      </c>
      <c r="D49" s="553">
        <v>2477</v>
      </c>
      <c r="E49" s="557">
        <v>2211</v>
      </c>
      <c r="F49" s="4571">
        <v>82</v>
      </c>
      <c r="G49" s="4528"/>
      <c r="H49" s="556">
        <v>3434</v>
      </c>
      <c r="I49" s="553">
        <v>1451</v>
      </c>
      <c r="J49" s="553">
        <v>1983</v>
      </c>
    </row>
    <row r="50" spans="1:13" s="89" customFormat="1" ht="10.5" customHeight="1">
      <c r="A50" s="4572">
        <v>32</v>
      </c>
      <c r="B50" s="4572"/>
      <c r="C50" s="556">
        <v>4905</v>
      </c>
      <c r="D50" s="553">
        <v>2549</v>
      </c>
      <c r="E50" s="557">
        <v>2356</v>
      </c>
      <c r="F50" s="4571">
        <v>83</v>
      </c>
      <c r="G50" s="4528"/>
      <c r="H50" s="556">
        <v>3955</v>
      </c>
      <c r="I50" s="553">
        <v>1662</v>
      </c>
      <c r="J50" s="553">
        <v>2293</v>
      </c>
    </row>
    <row r="51" spans="1:13" s="89" customFormat="1" ht="10.5" customHeight="1">
      <c r="A51" s="4572">
        <v>33</v>
      </c>
      <c r="B51" s="4572"/>
      <c r="C51" s="556">
        <v>5045</v>
      </c>
      <c r="D51" s="553">
        <v>2595</v>
      </c>
      <c r="E51" s="557">
        <v>2450</v>
      </c>
      <c r="F51" s="4571">
        <v>84</v>
      </c>
      <c r="G51" s="4528"/>
      <c r="H51" s="556">
        <v>3542</v>
      </c>
      <c r="I51" s="553">
        <v>1412</v>
      </c>
      <c r="J51" s="553">
        <v>2130</v>
      </c>
    </row>
    <row r="52" spans="1:13" s="89" customFormat="1" ht="10.5" customHeight="1">
      <c r="A52" s="4572">
        <v>34</v>
      </c>
      <c r="B52" s="4572"/>
      <c r="C52" s="556">
        <v>5230</v>
      </c>
      <c r="D52" s="553">
        <v>2766</v>
      </c>
      <c r="E52" s="557">
        <v>2464</v>
      </c>
      <c r="F52" s="4571"/>
      <c r="G52" s="4528"/>
      <c r="H52" s="556"/>
      <c r="I52" s="553"/>
      <c r="J52" s="553"/>
    </row>
    <row r="53" spans="1:13" s="89" customFormat="1" ht="10.5" customHeight="1">
      <c r="A53" s="4572"/>
      <c r="B53" s="4572"/>
      <c r="C53" s="556"/>
      <c r="D53" s="553"/>
      <c r="E53" s="557"/>
      <c r="F53" s="4601" t="s">
        <v>1449</v>
      </c>
      <c r="G53" s="4602"/>
      <c r="H53" s="596">
        <v>13264</v>
      </c>
      <c r="I53" s="597">
        <v>4572</v>
      </c>
      <c r="J53" s="597">
        <v>8692</v>
      </c>
    </row>
    <row r="54" spans="1:13" s="89" customFormat="1" ht="10.5" customHeight="1">
      <c r="A54" s="4575" t="s">
        <v>1450</v>
      </c>
      <c r="B54" s="4575"/>
      <c r="C54" s="596">
        <v>27187</v>
      </c>
      <c r="D54" s="597">
        <v>13857</v>
      </c>
      <c r="E54" s="597">
        <v>13330</v>
      </c>
      <c r="F54" s="4571">
        <v>85</v>
      </c>
      <c r="G54" s="4528"/>
      <c r="H54" s="556">
        <v>3363</v>
      </c>
      <c r="I54" s="553">
        <v>1251</v>
      </c>
      <c r="J54" s="553">
        <v>2112</v>
      </c>
    </row>
    <row r="55" spans="1:13" s="89" customFormat="1" ht="10.5" customHeight="1">
      <c r="A55" s="4572">
        <v>35</v>
      </c>
      <c r="B55" s="4572"/>
      <c r="C55" s="556">
        <v>5310</v>
      </c>
      <c r="D55" s="553">
        <v>2770</v>
      </c>
      <c r="E55" s="557">
        <v>2540</v>
      </c>
      <c r="F55" s="4571">
        <v>86</v>
      </c>
      <c r="G55" s="4528"/>
      <c r="H55" s="556">
        <v>2745</v>
      </c>
      <c r="I55" s="553">
        <v>962</v>
      </c>
      <c r="J55" s="553">
        <v>1783</v>
      </c>
    </row>
    <row r="56" spans="1:13" s="89" customFormat="1" ht="10.5" customHeight="1">
      <c r="A56" s="4572">
        <v>36</v>
      </c>
      <c r="B56" s="4572"/>
      <c r="C56" s="556">
        <v>5395</v>
      </c>
      <c r="D56" s="553">
        <v>2762</v>
      </c>
      <c r="E56" s="557">
        <v>2633</v>
      </c>
      <c r="F56" s="4571">
        <v>87</v>
      </c>
      <c r="G56" s="4528"/>
      <c r="H56" s="556">
        <v>2494</v>
      </c>
      <c r="I56" s="553">
        <v>839</v>
      </c>
      <c r="J56" s="553">
        <v>1655</v>
      </c>
    </row>
    <row r="57" spans="1:13" s="89" customFormat="1" ht="10.5" customHeight="1">
      <c r="A57" s="4572">
        <v>37</v>
      </c>
      <c r="B57" s="4572"/>
      <c r="C57" s="556">
        <v>5431</v>
      </c>
      <c r="D57" s="553">
        <v>2784</v>
      </c>
      <c r="E57" s="557">
        <v>2647</v>
      </c>
      <c r="F57" s="4571">
        <v>88</v>
      </c>
      <c r="G57" s="4528"/>
      <c r="H57" s="556">
        <v>2574</v>
      </c>
      <c r="I57" s="553">
        <v>857</v>
      </c>
      <c r="J57" s="553">
        <v>1717</v>
      </c>
    </row>
    <row r="58" spans="1:13" s="89" customFormat="1" ht="10.5" customHeight="1">
      <c r="A58" s="4572">
        <v>38</v>
      </c>
      <c r="B58" s="4572"/>
      <c r="C58" s="556">
        <v>5656</v>
      </c>
      <c r="D58" s="553">
        <v>2785</v>
      </c>
      <c r="E58" s="557">
        <v>2871</v>
      </c>
      <c r="F58" s="4571">
        <v>89</v>
      </c>
      <c r="G58" s="4528"/>
      <c r="H58" s="556">
        <v>2088</v>
      </c>
      <c r="I58" s="553">
        <v>663</v>
      </c>
      <c r="J58" s="553">
        <v>1425</v>
      </c>
    </row>
    <row r="59" spans="1:13" s="89" customFormat="1" ht="10.5" customHeight="1">
      <c r="A59" s="4572">
        <v>39</v>
      </c>
      <c r="B59" s="4572"/>
      <c r="C59" s="556">
        <v>5395</v>
      </c>
      <c r="D59" s="553">
        <v>2756</v>
      </c>
      <c r="E59" s="557">
        <v>2639</v>
      </c>
      <c r="F59" s="4571"/>
      <c r="G59" s="4528"/>
      <c r="H59" s="556"/>
      <c r="I59" s="553"/>
      <c r="J59" s="553"/>
    </row>
    <row r="60" spans="1:13" s="89" customFormat="1" ht="10.5" customHeight="1">
      <c r="A60" s="4572"/>
      <c r="B60" s="4572"/>
      <c r="C60" s="556"/>
      <c r="D60" s="553"/>
      <c r="E60" s="557"/>
      <c r="F60" s="4601" t="s">
        <v>1451</v>
      </c>
      <c r="G60" s="4602"/>
      <c r="H60" s="596">
        <v>6730</v>
      </c>
      <c r="I60" s="597">
        <v>1848</v>
      </c>
      <c r="J60" s="597">
        <v>4882</v>
      </c>
    </row>
    <row r="61" spans="1:13" s="89" customFormat="1" ht="10.5" customHeight="1">
      <c r="A61" s="4575" t="s">
        <v>1452</v>
      </c>
      <c r="B61" s="4575"/>
      <c r="C61" s="596">
        <v>30466</v>
      </c>
      <c r="D61" s="597">
        <v>15532</v>
      </c>
      <c r="E61" s="597">
        <v>14934</v>
      </c>
      <c r="F61" s="4571">
        <v>90</v>
      </c>
      <c r="G61" s="4528"/>
      <c r="H61" s="556">
        <v>1781</v>
      </c>
      <c r="I61" s="553">
        <v>528</v>
      </c>
      <c r="J61" s="553">
        <v>1253</v>
      </c>
      <c r="L61" s="545"/>
      <c r="M61" s="545"/>
    </row>
    <row r="62" spans="1:13" s="89" customFormat="1" ht="10.5" customHeight="1">
      <c r="A62" s="4572">
        <v>40</v>
      </c>
      <c r="B62" s="4572"/>
      <c r="C62" s="556">
        <v>5728</v>
      </c>
      <c r="D62" s="553">
        <v>2900</v>
      </c>
      <c r="E62" s="557">
        <v>2828</v>
      </c>
      <c r="F62" s="4571">
        <v>91</v>
      </c>
      <c r="G62" s="4528"/>
      <c r="H62" s="556">
        <v>1528</v>
      </c>
      <c r="I62" s="553">
        <v>466</v>
      </c>
      <c r="J62" s="553">
        <v>1062</v>
      </c>
      <c r="L62" s="553"/>
      <c r="M62" s="553"/>
    </row>
    <row r="63" spans="1:13" s="89" customFormat="1" ht="10.5" customHeight="1">
      <c r="A63" s="4572">
        <v>41</v>
      </c>
      <c r="B63" s="4572"/>
      <c r="C63" s="556">
        <v>5768</v>
      </c>
      <c r="D63" s="553">
        <v>2947</v>
      </c>
      <c r="E63" s="557">
        <v>2821</v>
      </c>
      <c r="F63" s="4571">
        <v>92</v>
      </c>
      <c r="G63" s="4528"/>
      <c r="H63" s="556">
        <v>1437</v>
      </c>
      <c r="I63" s="553">
        <v>378</v>
      </c>
      <c r="J63" s="553">
        <v>1059</v>
      </c>
      <c r="L63" s="553"/>
      <c r="M63" s="553"/>
    </row>
    <row r="64" spans="1:13" s="89" customFormat="1" ht="10.5" customHeight="1">
      <c r="A64" s="4572">
        <v>42</v>
      </c>
      <c r="B64" s="4572"/>
      <c r="C64" s="556">
        <v>6122</v>
      </c>
      <c r="D64" s="553">
        <v>3104</v>
      </c>
      <c r="E64" s="557">
        <v>3018</v>
      </c>
      <c r="F64" s="4571">
        <v>93</v>
      </c>
      <c r="G64" s="4528"/>
      <c r="H64" s="556">
        <v>1085</v>
      </c>
      <c r="I64" s="553">
        <v>287</v>
      </c>
      <c r="J64" s="553">
        <v>798</v>
      </c>
      <c r="L64" s="553"/>
      <c r="M64" s="553"/>
    </row>
    <row r="65" spans="1:13" s="89" customFormat="1" ht="10.5" customHeight="1">
      <c r="A65" s="4572">
        <v>43</v>
      </c>
      <c r="B65" s="4572"/>
      <c r="C65" s="556">
        <v>6318</v>
      </c>
      <c r="D65" s="553">
        <v>3230</v>
      </c>
      <c r="E65" s="557">
        <v>3088</v>
      </c>
      <c r="F65" s="4571">
        <v>94</v>
      </c>
      <c r="G65" s="4528"/>
      <c r="H65" s="556">
        <v>899</v>
      </c>
      <c r="I65" s="553">
        <v>189</v>
      </c>
      <c r="J65" s="553">
        <v>710</v>
      </c>
      <c r="L65" s="553"/>
      <c r="M65" s="553"/>
    </row>
    <row r="66" spans="1:13" s="89" customFormat="1" ht="10.5" customHeight="1">
      <c r="A66" s="4572">
        <v>44</v>
      </c>
      <c r="B66" s="4572"/>
      <c r="C66" s="556">
        <v>6530</v>
      </c>
      <c r="D66" s="553">
        <v>3351</v>
      </c>
      <c r="E66" s="557">
        <v>3179</v>
      </c>
      <c r="F66" s="4571"/>
      <c r="G66" s="4528"/>
      <c r="H66" s="556"/>
      <c r="I66" s="553"/>
      <c r="J66" s="553"/>
      <c r="L66" s="553"/>
      <c r="M66" s="553"/>
    </row>
    <row r="67" spans="1:13" s="89" customFormat="1" ht="10.5" customHeight="1">
      <c r="A67" s="4572"/>
      <c r="B67" s="4572"/>
      <c r="C67" s="556"/>
      <c r="D67" s="553"/>
      <c r="E67" s="557"/>
      <c r="F67" s="4601" t="s">
        <v>1453</v>
      </c>
      <c r="G67" s="4602"/>
      <c r="H67" s="596">
        <v>2183</v>
      </c>
      <c r="I67" s="597">
        <v>421</v>
      </c>
      <c r="J67" s="597">
        <v>1762</v>
      </c>
      <c r="L67" s="545"/>
      <c r="M67" s="545"/>
    </row>
    <row r="68" spans="1:13" s="89" customFormat="1" ht="10.5" customHeight="1">
      <c r="A68" s="4575" t="s">
        <v>1454</v>
      </c>
      <c r="B68" s="4575"/>
      <c r="C68" s="596">
        <v>36281</v>
      </c>
      <c r="D68" s="597">
        <v>18295</v>
      </c>
      <c r="E68" s="597">
        <v>17986</v>
      </c>
      <c r="F68" s="4571">
        <v>95</v>
      </c>
      <c r="G68" s="4528"/>
      <c r="H68" s="556">
        <v>718</v>
      </c>
      <c r="I68" s="553">
        <v>146</v>
      </c>
      <c r="J68" s="553">
        <v>572</v>
      </c>
      <c r="L68" s="545"/>
      <c r="M68" s="545"/>
    </row>
    <row r="69" spans="1:13" s="89" customFormat="1" ht="10.5" customHeight="1">
      <c r="A69" s="4572">
        <v>45</v>
      </c>
      <c r="B69" s="4572"/>
      <c r="C69" s="556">
        <v>6772</v>
      </c>
      <c r="D69" s="553">
        <v>3349</v>
      </c>
      <c r="E69" s="557">
        <v>3423</v>
      </c>
      <c r="F69" s="4571">
        <v>96</v>
      </c>
      <c r="G69" s="4528"/>
      <c r="H69" s="556">
        <v>533</v>
      </c>
      <c r="I69" s="553">
        <v>113</v>
      </c>
      <c r="J69" s="553">
        <v>420</v>
      </c>
    </row>
    <row r="70" spans="1:13" s="89" customFormat="1" ht="10.5" customHeight="1">
      <c r="A70" s="4572">
        <v>46</v>
      </c>
      <c r="B70" s="4572"/>
      <c r="C70" s="556">
        <v>7291</v>
      </c>
      <c r="D70" s="553">
        <v>3693</v>
      </c>
      <c r="E70" s="557">
        <v>3598</v>
      </c>
      <c r="F70" s="4571">
        <v>97</v>
      </c>
      <c r="G70" s="4528"/>
      <c r="H70" s="556">
        <v>449</v>
      </c>
      <c r="I70" s="553">
        <v>87</v>
      </c>
      <c r="J70" s="553">
        <v>362</v>
      </c>
    </row>
    <row r="71" spans="1:13" s="89" customFormat="1" ht="10.5" customHeight="1">
      <c r="A71" s="4572">
        <v>47</v>
      </c>
      <c r="B71" s="4572"/>
      <c r="C71" s="556">
        <v>7631</v>
      </c>
      <c r="D71" s="553">
        <v>3889</v>
      </c>
      <c r="E71" s="557">
        <v>3742</v>
      </c>
      <c r="F71" s="4571">
        <v>98</v>
      </c>
      <c r="G71" s="4528"/>
      <c r="H71" s="556">
        <v>266</v>
      </c>
      <c r="I71" s="553">
        <v>41</v>
      </c>
      <c r="J71" s="553">
        <v>225</v>
      </c>
    </row>
    <row r="72" spans="1:13" s="89" customFormat="1" ht="10.5" customHeight="1">
      <c r="A72" s="4572">
        <v>48</v>
      </c>
      <c r="B72" s="4572"/>
      <c r="C72" s="556">
        <v>7329</v>
      </c>
      <c r="D72" s="553">
        <v>3776</v>
      </c>
      <c r="E72" s="557">
        <v>3553</v>
      </c>
      <c r="F72" s="4571">
        <v>99</v>
      </c>
      <c r="G72" s="4528"/>
      <c r="H72" s="556">
        <v>217</v>
      </c>
      <c r="I72" s="553">
        <v>34</v>
      </c>
      <c r="J72" s="553">
        <v>183</v>
      </c>
    </row>
    <row r="73" spans="1:13" s="89" customFormat="1" ht="10.5" customHeight="1">
      <c r="A73" s="4572">
        <v>49</v>
      </c>
      <c r="B73" s="4572"/>
      <c r="C73" s="556">
        <v>7258</v>
      </c>
      <c r="D73" s="553">
        <v>3588</v>
      </c>
      <c r="E73" s="557">
        <v>3670</v>
      </c>
      <c r="H73" s="741"/>
    </row>
    <row r="74" spans="1:13" s="89" customFormat="1" ht="10.5" customHeight="1">
      <c r="A74" s="517"/>
      <c r="B74" s="517"/>
      <c r="C74" s="556"/>
      <c r="D74" s="553"/>
      <c r="E74" s="557"/>
      <c r="F74" s="4601" t="s">
        <v>1455</v>
      </c>
      <c r="G74" s="4602"/>
      <c r="H74" s="596">
        <v>354</v>
      </c>
      <c r="I74" s="597">
        <v>43</v>
      </c>
      <c r="J74" s="597">
        <v>311</v>
      </c>
    </row>
    <row r="75" spans="1:13" s="89" customFormat="1" ht="6" customHeight="1" thickBot="1">
      <c r="A75" s="4588"/>
      <c r="B75" s="4588"/>
      <c r="C75" s="579"/>
      <c r="D75" s="580"/>
      <c r="E75" s="610"/>
      <c r="F75" s="4599"/>
      <c r="G75" s="4600"/>
      <c r="H75" s="742"/>
      <c r="I75" s="743"/>
      <c r="J75" s="743"/>
    </row>
    <row r="76" spans="1:13" s="89" customFormat="1" ht="13.5" customHeight="1">
      <c r="A76" s="89" t="s">
        <v>1424</v>
      </c>
      <c r="B76" s="744"/>
      <c r="C76" s="744"/>
      <c r="D76" s="553"/>
      <c r="E76" s="553"/>
      <c r="F76" s="745"/>
      <c r="G76" s="745"/>
      <c r="H76" s="597"/>
      <c r="I76" s="597"/>
      <c r="J76" s="597"/>
    </row>
    <row r="77" spans="1:13" s="89" customFormat="1" ht="11.25" customHeight="1">
      <c r="A77" s="4401"/>
      <c r="B77" s="4401"/>
      <c r="C77" s="4401"/>
      <c r="D77" s="4401"/>
      <c r="E77" s="4401"/>
      <c r="F77" s="4401"/>
      <c r="G77" s="4401"/>
      <c r="H77" s="4401"/>
      <c r="I77" s="4401"/>
      <c r="J77" s="4401"/>
    </row>
  </sheetData>
  <mergeCells count="147">
    <mergeCell ref="A2:B2"/>
    <mergeCell ref="H2:J2"/>
    <mergeCell ref="A3:B3"/>
    <mergeCell ref="F3:G3"/>
    <mergeCell ref="A4:B4"/>
    <mergeCell ref="F4:G4"/>
    <mergeCell ref="A8:B8"/>
    <mergeCell ref="F8:G8"/>
    <mergeCell ref="A9:B9"/>
    <mergeCell ref="F9:G9"/>
    <mergeCell ref="A10:B10"/>
    <mergeCell ref="F10:G10"/>
    <mergeCell ref="A5:B5"/>
    <mergeCell ref="F5:G5"/>
    <mergeCell ref="A6:B6"/>
    <mergeCell ref="F6:G6"/>
    <mergeCell ref="A7:B7"/>
    <mergeCell ref="F7:G7"/>
    <mergeCell ref="A14:B14"/>
    <mergeCell ref="F14:G14"/>
    <mergeCell ref="A15:B15"/>
    <mergeCell ref="F15:G15"/>
    <mergeCell ref="A16:B16"/>
    <mergeCell ref="F16:G16"/>
    <mergeCell ref="A11:B11"/>
    <mergeCell ref="F11:G11"/>
    <mergeCell ref="A12:B12"/>
    <mergeCell ref="F12:G12"/>
    <mergeCell ref="A13:B13"/>
    <mergeCell ref="F13:G13"/>
    <mergeCell ref="A20:B20"/>
    <mergeCell ref="F20:G20"/>
    <mergeCell ref="A21:B21"/>
    <mergeCell ref="F21:G21"/>
    <mergeCell ref="A22:B22"/>
    <mergeCell ref="F22:G22"/>
    <mergeCell ref="A17:B17"/>
    <mergeCell ref="F17:G17"/>
    <mergeCell ref="A18:B18"/>
    <mergeCell ref="F18:G18"/>
    <mergeCell ref="A19:B19"/>
    <mergeCell ref="F19:G19"/>
    <mergeCell ref="A26:B26"/>
    <mergeCell ref="F26:G26"/>
    <mergeCell ref="A27:B27"/>
    <mergeCell ref="F27:G27"/>
    <mergeCell ref="A28:B28"/>
    <mergeCell ref="F28:G28"/>
    <mergeCell ref="A23:B23"/>
    <mergeCell ref="F23:G23"/>
    <mergeCell ref="A24:B24"/>
    <mergeCell ref="F24:G24"/>
    <mergeCell ref="A25:B25"/>
    <mergeCell ref="F25:G25"/>
    <mergeCell ref="A32:B32"/>
    <mergeCell ref="F32:G32"/>
    <mergeCell ref="A33:B33"/>
    <mergeCell ref="F33:G33"/>
    <mergeCell ref="A34:B34"/>
    <mergeCell ref="F34:G34"/>
    <mergeCell ref="A29:B29"/>
    <mergeCell ref="F29:G29"/>
    <mergeCell ref="A30:B30"/>
    <mergeCell ref="F30:G30"/>
    <mergeCell ref="A31:B31"/>
    <mergeCell ref="F31:G31"/>
    <mergeCell ref="A38:B38"/>
    <mergeCell ref="F38:G38"/>
    <mergeCell ref="A39:B39"/>
    <mergeCell ref="F39:G39"/>
    <mergeCell ref="A40:B40"/>
    <mergeCell ref="F40:G40"/>
    <mergeCell ref="A35:B35"/>
    <mergeCell ref="F35:G35"/>
    <mergeCell ref="A36:B36"/>
    <mergeCell ref="F36:G36"/>
    <mergeCell ref="A37:B37"/>
    <mergeCell ref="F37:G37"/>
    <mergeCell ref="A44:B44"/>
    <mergeCell ref="F44:G44"/>
    <mergeCell ref="A45:B45"/>
    <mergeCell ref="F45:G45"/>
    <mergeCell ref="A46:B46"/>
    <mergeCell ref="F46:G46"/>
    <mergeCell ref="A41:B41"/>
    <mergeCell ref="F41:G41"/>
    <mergeCell ref="A42:B42"/>
    <mergeCell ref="F42:G42"/>
    <mergeCell ref="A43:B43"/>
    <mergeCell ref="F43:G43"/>
    <mergeCell ref="A50:B50"/>
    <mergeCell ref="F50:G50"/>
    <mergeCell ref="A51:B51"/>
    <mergeCell ref="F51:G51"/>
    <mergeCell ref="A52:B52"/>
    <mergeCell ref="F52:G52"/>
    <mergeCell ref="A47:B47"/>
    <mergeCell ref="F47:G47"/>
    <mergeCell ref="A48:B48"/>
    <mergeCell ref="F48:G48"/>
    <mergeCell ref="A49:B49"/>
    <mergeCell ref="F49:G49"/>
    <mergeCell ref="A56:B56"/>
    <mergeCell ref="F56:G56"/>
    <mergeCell ref="A57:B57"/>
    <mergeCell ref="F57:G57"/>
    <mergeCell ref="A58:B58"/>
    <mergeCell ref="F58:G58"/>
    <mergeCell ref="A53:B53"/>
    <mergeCell ref="F53:G53"/>
    <mergeCell ref="A54:B54"/>
    <mergeCell ref="F54:G54"/>
    <mergeCell ref="A55:B55"/>
    <mergeCell ref="F55:G55"/>
    <mergeCell ref="A62:B62"/>
    <mergeCell ref="F62:G62"/>
    <mergeCell ref="A63:B63"/>
    <mergeCell ref="F63:G63"/>
    <mergeCell ref="A64:B64"/>
    <mergeCell ref="F64:G64"/>
    <mergeCell ref="A59:B59"/>
    <mergeCell ref="F59:G59"/>
    <mergeCell ref="A60:B60"/>
    <mergeCell ref="F60:G60"/>
    <mergeCell ref="A61:B61"/>
    <mergeCell ref="F61:G61"/>
    <mergeCell ref="A68:B68"/>
    <mergeCell ref="F68:G68"/>
    <mergeCell ref="A69:B69"/>
    <mergeCell ref="F69:G69"/>
    <mergeCell ref="A70:B70"/>
    <mergeCell ref="F70:G70"/>
    <mergeCell ref="A65:B65"/>
    <mergeCell ref="F65:G65"/>
    <mergeCell ref="A66:B66"/>
    <mergeCell ref="F66:G66"/>
    <mergeCell ref="A67:B67"/>
    <mergeCell ref="F67:G67"/>
    <mergeCell ref="A75:B75"/>
    <mergeCell ref="F75:G75"/>
    <mergeCell ref="A77:J77"/>
    <mergeCell ref="A71:B71"/>
    <mergeCell ref="F71:G71"/>
    <mergeCell ref="A72:B72"/>
    <mergeCell ref="F72:G72"/>
    <mergeCell ref="A73:B73"/>
    <mergeCell ref="F74:G74"/>
  </mergeCells>
  <phoneticPr fontId="3"/>
  <pageMargins left="0.78740157480314965" right="0.59055118110236227" top="0.59055118110236227" bottom="0.59055118110236227" header="0.59055118110236227" footer="0.51181102362204722"/>
  <pageSetup paperSize="9" scale="99" orientation="portrait" horizontalDpi="4294967293" r:id="rId1"/>
  <headerFooter alignWithMargins="0"/>
  <rowBreaks count="1" manualBreakCount="1">
    <brk id="78" max="9"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Normal="100" zoomScaleSheetLayoutView="100" workbookViewId="0"/>
  </sheetViews>
  <sheetFormatPr defaultRowHeight="13.2"/>
  <cols>
    <col min="1" max="1" width="16.21875" customWidth="1"/>
    <col min="2" max="2" width="6.6640625" customWidth="1"/>
    <col min="3" max="3" width="6.109375" customWidth="1"/>
    <col min="4" max="9" width="5" customWidth="1"/>
    <col min="10" max="10" width="5.21875" customWidth="1"/>
    <col min="11" max="13" width="5" customWidth="1"/>
    <col min="14" max="15" width="5.21875" customWidth="1"/>
    <col min="16" max="16" width="1.6640625" customWidth="1"/>
    <col min="17" max="17" width="5" customWidth="1"/>
  </cols>
  <sheetData>
    <row r="1" spans="1:17" ht="19.2">
      <c r="A1" s="3329" t="s">
        <v>7442</v>
      </c>
      <c r="B1" s="3329"/>
      <c r="C1" s="3329"/>
      <c r="D1" s="3329"/>
      <c r="E1" s="3329"/>
      <c r="F1" s="3329"/>
      <c r="G1" s="3329"/>
      <c r="H1" s="3329"/>
      <c r="I1" s="3329"/>
      <c r="J1" s="3329"/>
      <c r="K1" s="3329"/>
      <c r="L1" s="3329"/>
      <c r="M1" s="3329"/>
      <c r="N1" s="3329"/>
      <c r="O1" s="3329"/>
      <c r="P1" s="3269"/>
    </row>
    <row r="2" spans="1:17" ht="13.8" thickBot="1">
      <c r="A2" s="4363" t="s">
        <v>7443</v>
      </c>
      <c r="B2" s="4364"/>
      <c r="C2" s="4364"/>
      <c r="D2" s="4364"/>
      <c r="E2" s="4364"/>
      <c r="F2" s="4364"/>
      <c r="G2" s="4364"/>
      <c r="H2" s="4364"/>
      <c r="I2" s="4364"/>
      <c r="J2" s="4364"/>
      <c r="K2" s="4365"/>
      <c r="L2" s="120"/>
      <c r="M2" s="4366"/>
      <c r="N2" s="4367" t="s">
        <v>7422</v>
      </c>
      <c r="O2" s="4368"/>
      <c r="P2" s="4368"/>
    </row>
    <row r="3" spans="1:17" ht="14.4" customHeight="1">
      <c r="A3" s="6569" t="s">
        <v>4109</v>
      </c>
      <c r="B3" s="4922"/>
      <c r="C3" s="4922" t="s">
        <v>16</v>
      </c>
      <c r="D3" s="4923" t="s">
        <v>5493</v>
      </c>
      <c r="E3" s="5862"/>
      <c r="F3" s="5862"/>
      <c r="G3" s="5862"/>
      <c r="H3" s="5862"/>
      <c r="I3" s="5862"/>
      <c r="J3" s="6569"/>
      <c r="K3" s="6570" t="s">
        <v>7444</v>
      </c>
      <c r="L3" s="6571"/>
      <c r="M3" s="6571"/>
      <c r="N3" s="6571"/>
      <c r="O3" s="4369"/>
      <c r="P3" s="4369"/>
      <c r="Q3" s="4369"/>
    </row>
    <row r="4" spans="1:17" ht="27.9" customHeight="1">
      <c r="A4" s="4924"/>
      <c r="B4" s="4914"/>
      <c r="C4" s="4914"/>
      <c r="D4" s="4370" t="s">
        <v>7445</v>
      </c>
      <c r="E4" s="4371" t="s">
        <v>7446</v>
      </c>
      <c r="F4" s="4371" t="s">
        <v>7447</v>
      </c>
      <c r="G4" s="4371" t="s">
        <v>7448</v>
      </c>
      <c r="H4" s="4371" t="s">
        <v>7449</v>
      </c>
      <c r="I4" s="4371" t="s">
        <v>7450</v>
      </c>
      <c r="J4" s="4372" t="s">
        <v>7451</v>
      </c>
      <c r="K4" s="4373" t="s">
        <v>7452</v>
      </c>
      <c r="L4" s="4374" t="s">
        <v>7289</v>
      </c>
      <c r="M4" s="4374" t="s">
        <v>7290</v>
      </c>
      <c r="N4" s="4374" t="s">
        <v>7291</v>
      </c>
      <c r="O4" s="4335"/>
      <c r="P4" s="122"/>
      <c r="Q4" s="122"/>
    </row>
    <row r="5" spans="1:17" ht="21.9" customHeight="1">
      <c r="A5" s="4375" t="s">
        <v>2163</v>
      </c>
      <c r="B5" s="1633" t="s">
        <v>7453</v>
      </c>
      <c r="C5" s="1639">
        <v>9</v>
      </c>
      <c r="D5" s="2738" t="s">
        <v>356</v>
      </c>
      <c r="E5" s="1640">
        <v>2</v>
      </c>
      <c r="F5" s="1640">
        <v>1</v>
      </c>
      <c r="G5" s="1640">
        <v>1</v>
      </c>
      <c r="H5" s="1640" t="s">
        <v>356</v>
      </c>
      <c r="I5" s="1640" t="s">
        <v>356</v>
      </c>
      <c r="J5" s="1640">
        <v>5</v>
      </c>
      <c r="K5" s="1640" t="s">
        <v>356</v>
      </c>
      <c r="L5" s="3189" t="s">
        <v>356</v>
      </c>
      <c r="M5" s="3189" t="s">
        <v>356</v>
      </c>
      <c r="N5" s="1640" t="s">
        <v>356</v>
      </c>
      <c r="O5" s="3157"/>
      <c r="P5" s="122"/>
      <c r="Q5" s="122"/>
    </row>
    <row r="6" spans="1:17" ht="21.9" customHeight="1">
      <c r="A6" s="1627"/>
      <c r="B6" s="1633" t="s">
        <v>7454</v>
      </c>
      <c r="C6" s="1639">
        <v>2689</v>
      </c>
      <c r="D6" s="2738">
        <v>109</v>
      </c>
      <c r="E6" s="1640">
        <v>234</v>
      </c>
      <c r="F6" s="1640">
        <v>516</v>
      </c>
      <c r="G6" s="1640">
        <v>480</v>
      </c>
      <c r="H6" s="1640">
        <v>474</v>
      </c>
      <c r="I6" s="1640">
        <v>317</v>
      </c>
      <c r="J6" s="1640">
        <v>559</v>
      </c>
      <c r="K6" s="1640">
        <v>54</v>
      </c>
      <c r="L6" s="1640">
        <v>81</v>
      </c>
      <c r="M6" s="1640">
        <v>41</v>
      </c>
      <c r="N6" s="1640">
        <v>95</v>
      </c>
      <c r="O6" s="3157"/>
      <c r="P6" s="122"/>
      <c r="Q6" s="122"/>
    </row>
    <row r="7" spans="1:17" ht="21.9" customHeight="1">
      <c r="A7" s="1627" t="s">
        <v>2164</v>
      </c>
      <c r="B7" s="1633" t="s">
        <v>7453</v>
      </c>
      <c r="C7" s="1639">
        <v>19</v>
      </c>
      <c r="D7" s="2738">
        <v>1</v>
      </c>
      <c r="E7" s="1640">
        <v>1</v>
      </c>
      <c r="F7" s="1640">
        <v>2</v>
      </c>
      <c r="G7" s="1640">
        <v>2</v>
      </c>
      <c r="H7" s="1640">
        <v>1</v>
      </c>
      <c r="I7" s="1640">
        <v>1</v>
      </c>
      <c r="J7" s="1640">
        <v>11</v>
      </c>
      <c r="K7" s="1640">
        <v>1</v>
      </c>
      <c r="L7" s="1640" t="s">
        <v>356</v>
      </c>
      <c r="M7" s="1640" t="s">
        <v>356</v>
      </c>
      <c r="N7" s="1640">
        <v>1</v>
      </c>
      <c r="O7" s="3157"/>
      <c r="P7" s="122"/>
      <c r="Q7" s="122"/>
    </row>
    <row r="8" spans="1:17" ht="21.9" customHeight="1">
      <c r="A8" s="4376"/>
      <c r="B8" s="1633" t="s">
        <v>7454</v>
      </c>
      <c r="C8" s="1639">
        <v>2414</v>
      </c>
      <c r="D8" s="2738">
        <v>87</v>
      </c>
      <c r="E8" s="1640">
        <v>248</v>
      </c>
      <c r="F8" s="1640">
        <v>453</v>
      </c>
      <c r="G8" s="1640">
        <v>436</v>
      </c>
      <c r="H8" s="1640">
        <v>410</v>
      </c>
      <c r="I8" s="1640">
        <v>286</v>
      </c>
      <c r="J8" s="1640">
        <v>494</v>
      </c>
      <c r="K8" s="1640">
        <v>49</v>
      </c>
      <c r="L8" s="1640">
        <v>67</v>
      </c>
      <c r="M8" s="1640">
        <v>49</v>
      </c>
      <c r="N8" s="1640">
        <v>90</v>
      </c>
      <c r="O8" s="3157"/>
      <c r="P8" s="122"/>
      <c r="Q8" s="122"/>
    </row>
    <row r="9" spans="1:17" ht="21.9" customHeight="1">
      <c r="A9" s="1627" t="s">
        <v>2165</v>
      </c>
      <c r="B9" s="1633" t="s">
        <v>7453</v>
      </c>
      <c r="C9" s="1639">
        <v>13</v>
      </c>
      <c r="D9" s="2738">
        <v>2</v>
      </c>
      <c r="E9" s="1640" t="s">
        <v>356</v>
      </c>
      <c r="F9" s="1640" t="s">
        <v>356</v>
      </c>
      <c r="G9" s="1640">
        <v>1</v>
      </c>
      <c r="H9" s="1640" t="s">
        <v>356</v>
      </c>
      <c r="I9" s="1640">
        <v>1</v>
      </c>
      <c r="J9" s="1640">
        <v>9</v>
      </c>
      <c r="K9" s="1640">
        <v>1</v>
      </c>
      <c r="L9" s="1640">
        <v>1</v>
      </c>
      <c r="M9" s="1640" t="s">
        <v>356</v>
      </c>
      <c r="N9" s="1640" t="s">
        <v>356</v>
      </c>
      <c r="O9" s="3157"/>
      <c r="P9" s="122"/>
      <c r="Q9" s="122"/>
    </row>
    <row r="10" spans="1:17" ht="21.9" customHeight="1">
      <c r="A10" s="474"/>
      <c r="B10" s="1633" t="s">
        <v>7454</v>
      </c>
      <c r="C10" s="1639">
        <v>1955</v>
      </c>
      <c r="D10" s="2738">
        <v>58</v>
      </c>
      <c r="E10" s="1640">
        <v>193</v>
      </c>
      <c r="F10" s="1640">
        <v>341</v>
      </c>
      <c r="G10" s="1640">
        <v>341</v>
      </c>
      <c r="H10" s="1640">
        <v>350</v>
      </c>
      <c r="I10" s="1640">
        <v>261</v>
      </c>
      <c r="J10" s="1640">
        <v>411</v>
      </c>
      <c r="K10" s="1640">
        <v>32</v>
      </c>
      <c r="L10" s="1640">
        <v>48</v>
      </c>
      <c r="M10" s="1640">
        <v>43</v>
      </c>
      <c r="N10" s="1640">
        <v>75</v>
      </c>
      <c r="O10" s="3157"/>
      <c r="P10" s="122"/>
      <c r="Q10" s="122"/>
    </row>
    <row r="11" spans="1:17" ht="21.9" customHeight="1">
      <c r="A11" s="1627" t="s">
        <v>4101</v>
      </c>
      <c r="B11" s="1633" t="s">
        <v>7453</v>
      </c>
      <c r="C11" s="1639">
        <v>12</v>
      </c>
      <c r="D11" s="2738" t="s">
        <v>356</v>
      </c>
      <c r="E11" s="2738">
        <v>2</v>
      </c>
      <c r="F11" s="1640">
        <v>1</v>
      </c>
      <c r="G11" s="1640">
        <v>1</v>
      </c>
      <c r="H11" s="1640" t="s">
        <v>356</v>
      </c>
      <c r="I11" s="1640" t="s">
        <v>356</v>
      </c>
      <c r="J11" s="2738">
        <v>8</v>
      </c>
      <c r="K11" s="2738" t="s">
        <v>356</v>
      </c>
      <c r="L11" s="2738" t="s">
        <v>356</v>
      </c>
      <c r="M11" s="2738">
        <v>1</v>
      </c>
      <c r="N11" s="2738" t="s">
        <v>356</v>
      </c>
      <c r="O11" s="1627"/>
      <c r="P11" s="122"/>
      <c r="Q11" s="122"/>
    </row>
    <row r="12" spans="1:17" ht="21.9" customHeight="1">
      <c r="A12" s="4376"/>
      <c r="B12" s="1633" t="s">
        <v>7454</v>
      </c>
      <c r="C12" s="1639">
        <v>1661</v>
      </c>
      <c r="D12" s="2738">
        <v>78</v>
      </c>
      <c r="E12" s="1640">
        <v>191</v>
      </c>
      <c r="F12" s="1640">
        <v>303</v>
      </c>
      <c r="G12" s="1640">
        <v>284</v>
      </c>
      <c r="H12" s="1640">
        <v>325</v>
      </c>
      <c r="I12" s="1640">
        <v>186</v>
      </c>
      <c r="J12" s="1640">
        <v>294</v>
      </c>
      <c r="K12" s="1640">
        <v>35</v>
      </c>
      <c r="L12" s="1640">
        <v>65</v>
      </c>
      <c r="M12" s="1640">
        <v>35</v>
      </c>
      <c r="N12" s="1640">
        <v>68</v>
      </c>
      <c r="O12" s="3157"/>
      <c r="P12" s="122"/>
      <c r="Q12" s="122"/>
    </row>
    <row r="13" spans="1:17" ht="21.9" customHeight="1">
      <c r="A13" s="1683" t="s">
        <v>4103</v>
      </c>
      <c r="B13" s="1664" t="s">
        <v>7455</v>
      </c>
      <c r="C13" s="560">
        <v>14</v>
      </c>
      <c r="D13" s="2032" t="s">
        <v>356</v>
      </c>
      <c r="E13" s="561">
        <v>1</v>
      </c>
      <c r="F13" s="561" t="s">
        <v>356</v>
      </c>
      <c r="G13" s="561">
        <v>1</v>
      </c>
      <c r="H13" s="561" t="s">
        <v>356</v>
      </c>
      <c r="I13" s="561">
        <v>2</v>
      </c>
      <c r="J13" s="561">
        <v>10</v>
      </c>
      <c r="K13" s="561" t="s">
        <v>356</v>
      </c>
      <c r="L13" s="4377" t="s">
        <v>356</v>
      </c>
      <c r="M13" s="4377" t="s">
        <v>356</v>
      </c>
      <c r="N13" s="561">
        <v>1</v>
      </c>
      <c r="O13" s="122"/>
      <c r="P13" s="561"/>
      <c r="Q13" s="122"/>
    </row>
    <row r="14" spans="1:17" ht="21.9" customHeight="1" thickBot="1">
      <c r="A14" s="3318"/>
      <c r="B14" s="3370" t="s">
        <v>7454</v>
      </c>
      <c r="C14" s="3149">
        <v>1213</v>
      </c>
      <c r="D14" s="4265">
        <v>50</v>
      </c>
      <c r="E14" s="3151">
        <v>134</v>
      </c>
      <c r="F14" s="3151">
        <v>215</v>
      </c>
      <c r="G14" s="3151">
        <v>226</v>
      </c>
      <c r="H14" s="3151">
        <v>220</v>
      </c>
      <c r="I14" s="3151">
        <v>142</v>
      </c>
      <c r="J14" s="3151">
        <v>226</v>
      </c>
      <c r="K14" s="3151">
        <v>21</v>
      </c>
      <c r="L14" s="3151">
        <v>36</v>
      </c>
      <c r="M14" s="3151">
        <v>35</v>
      </c>
      <c r="N14" s="3151">
        <v>59</v>
      </c>
      <c r="O14" s="122"/>
      <c r="P14" s="561"/>
      <c r="Q14" s="122"/>
    </row>
    <row r="15" spans="1:17">
      <c r="A15" s="4932" t="s">
        <v>7456</v>
      </c>
      <c r="B15" s="4932"/>
      <c r="C15" s="4932"/>
      <c r="D15" s="4932"/>
      <c r="E15" s="4932"/>
      <c r="F15" s="4932"/>
      <c r="G15" s="4932"/>
      <c r="H15" s="4932"/>
      <c r="I15" s="4932"/>
      <c r="J15" s="4932"/>
      <c r="K15" s="4932"/>
      <c r="L15" s="4932"/>
      <c r="M15" s="4932"/>
      <c r="N15" s="4932"/>
      <c r="O15" s="4932"/>
      <c r="P15" s="4932"/>
      <c r="Q15" s="4932"/>
    </row>
    <row r="16" spans="1:17">
      <c r="A16" s="436"/>
      <c r="B16" s="436"/>
      <c r="C16" s="436"/>
      <c r="D16" s="436"/>
      <c r="E16" s="436"/>
      <c r="F16" s="436"/>
      <c r="G16" s="436"/>
      <c r="H16" s="436"/>
      <c r="I16" s="436"/>
      <c r="J16" s="436"/>
      <c r="K16" s="473"/>
      <c r="L16" s="473"/>
      <c r="M16" s="473"/>
      <c r="N16" s="473"/>
      <c r="O16" s="473"/>
      <c r="P16" s="1263"/>
    </row>
    <row r="20" spans="1:17" ht="19.2">
      <c r="A20" s="3329" t="s">
        <v>7457</v>
      </c>
      <c r="B20" s="3329"/>
      <c r="C20" s="3329"/>
      <c r="D20" s="3329"/>
      <c r="E20" s="3329"/>
      <c r="F20" s="3329"/>
      <c r="G20" s="3329"/>
      <c r="H20" s="3329"/>
      <c r="I20" s="3329"/>
      <c r="J20" s="3329"/>
      <c r="K20" s="3329"/>
      <c r="L20" s="3329"/>
      <c r="M20" s="3329"/>
      <c r="N20" s="3329"/>
      <c r="O20" s="3329"/>
      <c r="P20" s="3329"/>
      <c r="Q20" s="3329"/>
    </row>
    <row r="21" spans="1:17" ht="13.8" thickBot="1">
      <c r="A21" s="4378" t="s">
        <v>7458</v>
      </c>
      <c r="B21" s="4379"/>
      <c r="C21" s="4379"/>
      <c r="D21" s="4379"/>
      <c r="E21" s="4379"/>
      <c r="F21" s="4379"/>
      <c r="G21" s="4379"/>
      <c r="H21" s="4379"/>
      <c r="I21" s="4379"/>
      <c r="J21" s="4379"/>
      <c r="K21" s="4379"/>
      <c r="L21" s="4379"/>
      <c r="M21" s="3276"/>
      <c r="N21" s="4380"/>
      <c r="O21" s="3304" t="s">
        <v>7422</v>
      </c>
      <c r="P21" s="4381"/>
      <c r="Q21" s="4381"/>
    </row>
    <row r="22" spans="1:17" ht="23.25" customHeight="1">
      <c r="A22" s="5507" t="s">
        <v>4109</v>
      </c>
      <c r="B22" s="6572"/>
      <c r="C22" s="2832" t="s">
        <v>16</v>
      </c>
      <c r="D22" s="2832" t="s">
        <v>4981</v>
      </c>
      <c r="E22" s="2832" t="s">
        <v>4982</v>
      </c>
      <c r="F22" s="2832" t="s">
        <v>2715</v>
      </c>
      <c r="G22" s="2832" t="s">
        <v>2717</v>
      </c>
      <c r="H22" s="2832" t="s">
        <v>2719</v>
      </c>
      <c r="I22" s="2832" t="s">
        <v>2721</v>
      </c>
      <c r="J22" s="2832" t="s">
        <v>4983</v>
      </c>
      <c r="K22" s="2832" t="s">
        <v>2723</v>
      </c>
      <c r="L22" s="2832" t="s">
        <v>2725</v>
      </c>
      <c r="M22" s="3363" t="s">
        <v>2727</v>
      </c>
      <c r="N22" s="3363" t="s">
        <v>2729</v>
      </c>
      <c r="O22" s="4344" t="s">
        <v>2731</v>
      </c>
      <c r="P22" s="2839"/>
      <c r="Q22" s="122"/>
    </row>
    <row r="23" spans="1:17" ht="21.9" customHeight="1">
      <c r="A23" s="4375" t="s">
        <v>2163</v>
      </c>
      <c r="B23" s="1633" t="s">
        <v>7459</v>
      </c>
      <c r="C23" s="1639">
        <v>2087</v>
      </c>
      <c r="D23" s="1640">
        <v>166</v>
      </c>
      <c r="E23" s="1640">
        <v>163</v>
      </c>
      <c r="F23" s="1640">
        <v>170</v>
      </c>
      <c r="G23" s="1640">
        <v>162</v>
      </c>
      <c r="H23" s="1640">
        <v>190</v>
      </c>
      <c r="I23" s="1640">
        <v>144</v>
      </c>
      <c r="J23" s="1640">
        <v>189</v>
      </c>
      <c r="K23" s="1640">
        <v>202</v>
      </c>
      <c r="L23" s="1640">
        <v>147</v>
      </c>
      <c r="M23" s="1640">
        <v>202</v>
      </c>
      <c r="N23" s="1640">
        <v>157</v>
      </c>
      <c r="O23" s="1640">
        <v>195</v>
      </c>
      <c r="P23" s="3157"/>
      <c r="Q23" s="122"/>
    </row>
    <row r="24" spans="1:17" ht="21.9" customHeight="1">
      <c r="A24" s="1627"/>
      <c r="B24" s="1633" t="s">
        <v>7453</v>
      </c>
      <c r="C24" s="1639">
        <v>9</v>
      </c>
      <c r="D24" s="1640">
        <v>1</v>
      </c>
      <c r="E24" s="1640" t="s">
        <v>356</v>
      </c>
      <c r="F24" s="1640">
        <v>1</v>
      </c>
      <c r="G24" s="1640">
        <v>1</v>
      </c>
      <c r="H24" s="1640" t="s">
        <v>356</v>
      </c>
      <c r="I24" s="1640">
        <v>1</v>
      </c>
      <c r="J24" s="1640" t="s">
        <v>356</v>
      </c>
      <c r="K24" s="1640" t="s">
        <v>356</v>
      </c>
      <c r="L24" s="1640">
        <v>1</v>
      </c>
      <c r="M24" s="1640">
        <v>2</v>
      </c>
      <c r="N24" s="1640">
        <v>1</v>
      </c>
      <c r="O24" s="1640">
        <v>1</v>
      </c>
      <c r="P24" s="3157"/>
      <c r="Q24" s="122"/>
    </row>
    <row r="25" spans="1:17" ht="21.9" customHeight="1">
      <c r="A25" s="1627"/>
      <c r="B25" s="1633" t="s">
        <v>7430</v>
      </c>
      <c r="C25" s="1639">
        <v>2689</v>
      </c>
      <c r="D25" s="1640">
        <v>212</v>
      </c>
      <c r="E25" s="1640">
        <v>207</v>
      </c>
      <c r="F25" s="1640">
        <v>222</v>
      </c>
      <c r="G25" s="1640">
        <v>211</v>
      </c>
      <c r="H25" s="1640">
        <v>252</v>
      </c>
      <c r="I25" s="1640">
        <v>182</v>
      </c>
      <c r="J25" s="1640">
        <v>248</v>
      </c>
      <c r="K25" s="1640">
        <v>270</v>
      </c>
      <c r="L25" s="1640">
        <v>185</v>
      </c>
      <c r="M25" s="1640">
        <v>262</v>
      </c>
      <c r="N25" s="1640">
        <v>198</v>
      </c>
      <c r="O25" s="1640">
        <v>240</v>
      </c>
      <c r="P25" s="3157"/>
      <c r="Q25" s="122"/>
    </row>
    <row r="26" spans="1:17" ht="21.9" customHeight="1">
      <c r="A26" s="1627" t="s">
        <v>2164</v>
      </c>
      <c r="B26" s="1633" t="s">
        <v>7459</v>
      </c>
      <c r="C26" s="1639">
        <v>1915</v>
      </c>
      <c r="D26" s="1640">
        <v>165</v>
      </c>
      <c r="E26" s="1640">
        <v>138</v>
      </c>
      <c r="F26" s="1640">
        <v>151</v>
      </c>
      <c r="G26" s="1640">
        <v>150</v>
      </c>
      <c r="H26" s="1640">
        <v>152</v>
      </c>
      <c r="I26" s="1640">
        <v>163</v>
      </c>
      <c r="J26" s="1640">
        <v>151</v>
      </c>
      <c r="K26" s="1640">
        <v>165</v>
      </c>
      <c r="L26" s="1640">
        <v>151</v>
      </c>
      <c r="M26" s="1640">
        <v>156</v>
      </c>
      <c r="N26" s="1640">
        <v>186</v>
      </c>
      <c r="O26" s="1640">
        <v>187</v>
      </c>
      <c r="P26" s="3157"/>
      <c r="Q26" s="122"/>
    </row>
    <row r="27" spans="1:17" ht="21.9" customHeight="1">
      <c r="A27" s="2839"/>
      <c r="B27" s="1633" t="s">
        <v>7453</v>
      </c>
      <c r="C27" s="1639">
        <v>19</v>
      </c>
      <c r="D27" s="1640">
        <v>3</v>
      </c>
      <c r="E27" s="1640" t="s">
        <v>356</v>
      </c>
      <c r="F27" s="1640">
        <v>3</v>
      </c>
      <c r="G27" s="1640">
        <v>1</v>
      </c>
      <c r="H27" s="1640">
        <v>3</v>
      </c>
      <c r="I27" s="1640">
        <v>1</v>
      </c>
      <c r="J27" s="1640">
        <v>2</v>
      </c>
      <c r="K27" s="1640">
        <v>1</v>
      </c>
      <c r="L27" s="1640">
        <v>2</v>
      </c>
      <c r="M27" s="1640" t="s">
        <v>356</v>
      </c>
      <c r="N27" s="1640">
        <v>1</v>
      </c>
      <c r="O27" s="1640">
        <v>2</v>
      </c>
      <c r="P27" s="3157"/>
      <c r="Q27" s="122"/>
    </row>
    <row r="28" spans="1:17" ht="21.9" customHeight="1">
      <c r="A28" s="2839"/>
      <c r="B28" s="1633" t="s">
        <v>7430</v>
      </c>
      <c r="C28" s="1639">
        <v>2414</v>
      </c>
      <c r="D28" s="1640">
        <v>206</v>
      </c>
      <c r="E28" s="1640">
        <v>180</v>
      </c>
      <c r="F28" s="1640">
        <v>183</v>
      </c>
      <c r="G28" s="1640">
        <v>191</v>
      </c>
      <c r="H28" s="1640">
        <v>185</v>
      </c>
      <c r="I28" s="1640">
        <v>194</v>
      </c>
      <c r="J28" s="1640">
        <v>191</v>
      </c>
      <c r="K28" s="1640">
        <v>224</v>
      </c>
      <c r="L28" s="1640">
        <v>203</v>
      </c>
      <c r="M28" s="1640">
        <v>210</v>
      </c>
      <c r="N28" s="1640">
        <v>230</v>
      </c>
      <c r="O28" s="1640">
        <v>217</v>
      </c>
      <c r="P28" s="3157"/>
      <c r="Q28" s="122"/>
    </row>
    <row r="29" spans="1:17" ht="21.9" customHeight="1">
      <c r="A29" s="1627" t="s">
        <v>2165</v>
      </c>
      <c r="B29" s="3326" t="s">
        <v>7459</v>
      </c>
      <c r="C29" s="1639">
        <v>1592</v>
      </c>
      <c r="D29" s="1640">
        <v>115</v>
      </c>
      <c r="E29" s="1640">
        <v>126</v>
      </c>
      <c r="F29" s="1640">
        <v>147</v>
      </c>
      <c r="G29" s="1640">
        <v>119</v>
      </c>
      <c r="H29" s="1640">
        <v>156</v>
      </c>
      <c r="I29" s="1640">
        <v>130</v>
      </c>
      <c r="J29" s="1640">
        <v>135</v>
      </c>
      <c r="K29" s="1640">
        <v>123</v>
      </c>
      <c r="L29" s="1640">
        <v>132</v>
      </c>
      <c r="M29" s="1640">
        <v>135</v>
      </c>
      <c r="N29" s="1640">
        <v>119</v>
      </c>
      <c r="O29" s="1640">
        <v>155</v>
      </c>
      <c r="P29" s="3157"/>
      <c r="Q29" s="122"/>
    </row>
    <row r="30" spans="1:17" ht="21.9" customHeight="1">
      <c r="A30" s="2839"/>
      <c r="B30" s="3326" t="s">
        <v>7453</v>
      </c>
      <c r="C30" s="1639">
        <v>13</v>
      </c>
      <c r="D30" s="1640">
        <v>2</v>
      </c>
      <c r="E30" s="1640">
        <v>1</v>
      </c>
      <c r="F30" s="1640">
        <v>1</v>
      </c>
      <c r="G30" s="1640">
        <v>1</v>
      </c>
      <c r="H30" s="1640">
        <v>2</v>
      </c>
      <c r="I30" s="1640" t="s">
        <v>356</v>
      </c>
      <c r="J30" s="1640">
        <v>1</v>
      </c>
      <c r="K30" s="1640" t="s">
        <v>356</v>
      </c>
      <c r="L30" s="1640">
        <v>1</v>
      </c>
      <c r="M30" s="1640">
        <v>1</v>
      </c>
      <c r="N30" s="1640">
        <v>2</v>
      </c>
      <c r="O30" s="1640">
        <v>1</v>
      </c>
      <c r="P30" s="3157"/>
      <c r="Q30" s="122"/>
    </row>
    <row r="31" spans="1:17" ht="21.9" customHeight="1">
      <c r="A31" s="2839"/>
      <c r="B31" s="3326" t="s">
        <v>7430</v>
      </c>
      <c r="C31" s="1639">
        <v>1955</v>
      </c>
      <c r="D31" s="1640">
        <v>149</v>
      </c>
      <c r="E31" s="1640">
        <v>159</v>
      </c>
      <c r="F31" s="1640">
        <v>181</v>
      </c>
      <c r="G31" s="1640">
        <v>151</v>
      </c>
      <c r="H31" s="1640">
        <v>188</v>
      </c>
      <c r="I31" s="1640">
        <v>152</v>
      </c>
      <c r="J31" s="1640">
        <v>172</v>
      </c>
      <c r="K31" s="1640">
        <v>150</v>
      </c>
      <c r="L31" s="1640">
        <v>165</v>
      </c>
      <c r="M31" s="1640">
        <v>170</v>
      </c>
      <c r="N31" s="1640">
        <v>143</v>
      </c>
      <c r="O31" s="1640">
        <v>175</v>
      </c>
      <c r="P31" s="3157"/>
      <c r="Q31" s="122"/>
    </row>
    <row r="32" spans="1:17" ht="21.9" customHeight="1">
      <c r="A32" s="1627" t="s">
        <v>4101</v>
      </c>
      <c r="B32" s="3326" t="s">
        <v>7459</v>
      </c>
      <c r="C32" s="1639">
        <v>1349</v>
      </c>
      <c r="D32" s="1640">
        <v>119</v>
      </c>
      <c r="E32" s="1640">
        <v>108</v>
      </c>
      <c r="F32" s="1640">
        <v>112</v>
      </c>
      <c r="G32" s="1640">
        <v>117</v>
      </c>
      <c r="H32" s="1640">
        <v>121</v>
      </c>
      <c r="I32" s="1640">
        <v>103</v>
      </c>
      <c r="J32" s="1640">
        <v>90</v>
      </c>
      <c r="K32" s="1640">
        <v>124</v>
      </c>
      <c r="L32" s="1640">
        <v>101</v>
      </c>
      <c r="M32" s="1640">
        <v>113</v>
      </c>
      <c r="N32" s="1640">
        <v>96</v>
      </c>
      <c r="O32" s="1640">
        <v>145</v>
      </c>
      <c r="P32" s="3157"/>
      <c r="Q32" s="122"/>
    </row>
    <row r="33" spans="1:18" ht="21.9" customHeight="1">
      <c r="A33" s="2839"/>
      <c r="B33" s="3326" t="s">
        <v>7453</v>
      </c>
      <c r="C33" s="1639">
        <v>12</v>
      </c>
      <c r="D33" s="1640">
        <v>1</v>
      </c>
      <c r="E33" s="1640">
        <v>3</v>
      </c>
      <c r="F33" s="1640">
        <v>1</v>
      </c>
      <c r="G33" s="1640" t="s">
        <v>356</v>
      </c>
      <c r="H33" s="1640" t="s">
        <v>356</v>
      </c>
      <c r="I33" s="1640" t="s">
        <v>356</v>
      </c>
      <c r="J33" s="1640" t="s">
        <v>356</v>
      </c>
      <c r="K33" s="1640">
        <v>3</v>
      </c>
      <c r="L33" s="1640">
        <v>3</v>
      </c>
      <c r="M33" s="1640" t="s">
        <v>356</v>
      </c>
      <c r="N33" s="1640" t="s">
        <v>356</v>
      </c>
      <c r="O33" s="1640">
        <v>1</v>
      </c>
      <c r="P33" s="3157"/>
      <c r="Q33" s="122"/>
    </row>
    <row r="34" spans="1:18" ht="21.9" customHeight="1">
      <c r="A34" s="2839"/>
      <c r="B34" s="3326" t="s">
        <v>7430</v>
      </c>
      <c r="C34" s="1639">
        <v>1661</v>
      </c>
      <c r="D34" s="1640">
        <v>153</v>
      </c>
      <c r="E34" s="1640">
        <v>129</v>
      </c>
      <c r="F34" s="1640">
        <v>139</v>
      </c>
      <c r="G34" s="1640">
        <v>140</v>
      </c>
      <c r="H34" s="1640">
        <v>147</v>
      </c>
      <c r="I34" s="1640">
        <v>128</v>
      </c>
      <c r="J34" s="1640">
        <v>105</v>
      </c>
      <c r="K34" s="1640">
        <v>147</v>
      </c>
      <c r="L34" s="1640">
        <v>139</v>
      </c>
      <c r="M34" s="1640">
        <v>139</v>
      </c>
      <c r="N34" s="1640">
        <v>117</v>
      </c>
      <c r="O34" s="1640">
        <v>178</v>
      </c>
      <c r="P34" s="3157"/>
      <c r="Q34" s="122"/>
    </row>
    <row r="35" spans="1:18" ht="21.9" customHeight="1">
      <c r="A35" s="1683" t="s">
        <v>4103</v>
      </c>
      <c r="B35" s="4382" t="s">
        <v>7460</v>
      </c>
      <c r="C35" s="560">
        <v>1027</v>
      </c>
      <c r="D35" s="561">
        <v>98</v>
      </c>
      <c r="E35" s="561">
        <v>117</v>
      </c>
      <c r="F35" s="561">
        <v>107</v>
      </c>
      <c r="G35" s="561">
        <v>76</v>
      </c>
      <c r="H35" s="561">
        <v>66</v>
      </c>
      <c r="I35" s="561">
        <v>73</v>
      </c>
      <c r="J35" s="561">
        <v>75</v>
      </c>
      <c r="K35" s="561">
        <v>61</v>
      </c>
      <c r="L35" s="561">
        <v>72</v>
      </c>
      <c r="M35" s="561">
        <v>82</v>
      </c>
      <c r="N35" s="561">
        <v>87</v>
      </c>
      <c r="O35" s="561">
        <v>113</v>
      </c>
      <c r="P35" s="3175"/>
      <c r="Q35" s="122"/>
      <c r="R35" s="122"/>
    </row>
    <row r="36" spans="1:18" ht="21.9" customHeight="1">
      <c r="A36" s="4383"/>
      <c r="B36" s="4382" t="s">
        <v>7455</v>
      </c>
      <c r="C36" s="560">
        <v>14</v>
      </c>
      <c r="D36" s="561" t="s">
        <v>5221</v>
      </c>
      <c r="E36" s="561">
        <v>3</v>
      </c>
      <c r="F36" s="561" t="s">
        <v>5221</v>
      </c>
      <c r="G36" s="561">
        <v>1</v>
      </c>
      <c r="H36" s="561" t="s">
        <v>5221</v>
      </c>
      <c r="I36" s="561">
        <v>1</v>
      </c>
      <c r="J36" s="561">
        <v>2</v>
      </c>
      <c r="K36" s="561" t="s">
        <v>5221</v>
      </c>
      <c r="L36" s="561" t="s">
        <v>5221</v>
      </c>
      <c r="M36" s="561">
        <v>3</v>
      </c>
      <c r="N36" s="561">
        <v>1</v>
      </c>
      <c r="O36" s="561">
        <v>3</v>
      </c>
      <c r="P36" s="3175"/>
      <c r="Q36" s="122"/>
      <c r="R36" s="122"/>
    </row>
    <row r="37" spans="1:18" ht="21.9" customHeight="1" thickBot="1">
      <c r="A37" s="4384"/>
      <c r="B37" s="4385" t="s">
        <v>7430</v>
      </c>
      <c r="C37" s="3149">
        <v>1213</v>
      </c>
      <c r="D37" s="3151">
        <v>125</v>
      </c>
      <c r="E37" s="3151">
        <v>138</v>
      </c>
      <c r="F37" s="3151">
        <v>126</v>
      </c>
      <c r="G37" s="3151">
        <v>86</v>
      </c>
      <c r="H37" s="3151">
        <v>75</v>
      </c>
      <c r="I37" s="3151">
        <v>90</v>
      </c>
      <c r="J37" s="3151">
        <v>93</v>
      </c>
      <c r="K37" s="3151">
        <v>73</v>
      </c>
      <c r="L37" s="3151">
        <v>89</v>
      </c>
      <c r="M37" s="3151">
        <v>92</v>
      </c>
      <c r="N37" s="3151">
        <v>98</v>
      </c>
      <c r="O37" s="3151">
        <v>128</v>
      </c>
      <c r="P37" s="3175"/>
      <c r="Q37" s="122"/>
      <c r="R37" s="122"/>
    </row>
    <row r="38" spans="1:18">
      <c r="A38" s="6567" t="s">
        <v>7461</v>
      </c>
      <c r="B38" s="6567"/>
      <c r="C38" s="6568"/>
      <c r="D38" s="6568"/>
      <c r="E38" s="6568"/>
      <c r="F38" s="6568"/>
      <c r="G38" s="6568"/>
      <c r="H38" s="6568"/>
      <c r="I38" s="6568"/>
      <c r="J38" s="6568"/>
      <c r="K38" s="6568"/>
      <c r="L38" s="6568"/>
      <c r="M38" s="6568"/>
      <c r="N38" s="6568"/>
      <c r="O38" s="6568"/>
      <c r="P38" s="6568"/>
      <c r="Q38" s="2839"/>
    </row>
    <row r="40" spans="1:18">
      <c r="C40" s="1161"/>
    </row>
    <row r="41" spans="1:18">
      <c r="C41" s="1161"/>
    </row>
    <row r="42" spans="1:18">
      <c r="C42" s="1161"/>
    </row>
  </sheetData>
  <mergeCells count="7">
    <mergeCell ref="A38:P38"/>
    <mergeCell ref="A3:B4"/>
    <mergeCell ref="C3:C4"/>
    <mergeCell ref="D3:J3"/>
    <mergeCell ref="K3:N3"/>
    <mergeCell ref="A15:Q15"/>
    <mergeCell ref="A22:B22"/>
  </mergeCells>
  <phoneticPr fontId="3"/>
  <pageMargins left="0.55118110236220474" right="0.78740157480314965" top="0.98425196850393704" bottom="0.98425196850393704" header="0.51181102362204722" footer="0.51181102362204722"/>
  <pageSetup paperSize="9" scale="98" orientation="portrait" horizontalDpi="4294967293" r:id="rId1"/>
  <headerFooter alignWithMargins="0"/>
  <colBreaks count="1" manualBreakCount="1">
    <brk id="16" max="37"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Normal="100" zoomScaleSheetLayoutView="100" workbookViewId="0"/>
  </sheetViews>
  <sheetFormatPr defaultRowHeight="13.2"/>
  <cols>
    <col min="1" max="1" width="15.6640625" customWidth="1"/>
    <col min="2" max="3" width="6.6640625" customWidth="1"/>
    <col min="4" max="13" width="5.88671875" customWidth="1"/>
  </cols>
  <sheetData>
    <row r="1" spans="1:14" ht="19.2">
      <c r="A1" s="3183" t="s">
        <v>7462</v>
      </c>
      <c r="B1" s="4386"/>
      <c r="C1" s="4386"/>
      <c r="D1" s="4386"/>
      <c r="E1" s="4386"/>
      <c r="F1" s="4386"/>
      <c r="G1" s="4386"/>
      <c r="H1" s="4386"/>
      <c r="I1" s="4386"/>
      <c r="J1" s="4386"/>
      <c r="K1" s="4386"/>
      <c r="L1" s="4386"/>
      <c r="M1" s="4386"/>
    </row>
    <row r="2" spans="1:14" ht="13.8" thickBot="1">
      <c r="A2" s="4387" t="s">
        <v>7458</v>
      </c>
      <c r="B2" s="4182"/>
      <c r="C2" s="4182"/>
      <c r="D2" s="4182"/>
      <c r="E2" s="4182"/>
      <c r="F2" s="4182"/>
      <c r="G2" s="4182"/>
      <c r="H2" s="4182"/>
      <c r="I2" s="4182"/>
      <c r="J2" s="4182"/>
      <c r="K2" s="4182"/>
      <c r="L2" s="492"/>
      <c r="M2" s="4348" t="s">
        <v>7423</v>
      </c>
    </row>
    <row r="3" spans="1:14" ht="40.5" customHeight="1">
      <c r="A3" s="4407" t="s">
        <v>7463</v>
      </c>
      <c r="B3" s="4591"/>
      <c r="C3" s="94" t="s">
        <v>16</v>
      </c>
      <c r="D3" s="3187" t="s">
        <v>7464</v>
      </c>
      <c r="E3" s="3187" t="s">
        <v>7465</v>
      </c>
      <c r="F3" s="3187" t="s">
        <v>7466</v>
      </c>
      <c r="G3" s="3187" t="s">
        <v>7467</v>
      </c>
      <c r="H3" s="3187" t="s">
        <v>7468</v>
      </c>
      <c r="I3" s="3187" t="s">
        <v>7469</v>
      </c>
      <c r="J3" s="3187" t="s">
        <v>7470</v>
      </c>
      <c r="K3" s="3187" t="s">
        <v>7471</v>
      </c>
      <c r="L3" s="3187" t="s">
        <v>7472</v>
      </c>
      <c r="M3" s="503" t="s">
        <v>7473</v>
      </c>
    </row>
    <row r="4" spans="1:14" ht="31.5" customHeight="1">
      <c r="A4" s="4375" t="s">
        <v>2163</v>
      </c>
      <c r="B4" s="517" t="s">
        <v>394</v>
      </c>
      <c r="C4" s="1639">
        <v>2087</v>
      </c>
      <c r="D4" s="1640">
        <v>89</v>
      </c>
      <c r="E4" s="1640">
        <v>218</v>
      </c>
      <c r="F4" s="1640">
        <v>315</v>
      </c>
      <c r="G4" s="1640">
        <v>224</v>
      </c>
      <c r="H4" s="1640">
        <v>190</v>
      </c>
      <c r="I4" s="1640">
        <v>235</v>
      </c>
      <c r="J4" s="1640">
        <v>333</v>
      </c>
      <c r="K4" s="1640">
        <v>306</v>
      </c>
      <c r="L4" s="1640">
        <v>125</v>
      </c>
      <c r="M4" s="1640">
        <v>52</v>
      </c>
      <c r="N4" s="122"/>
    </row>
    <row r="5" spans="1:14" ht="31.5" customHeight="1">
      <c r="A5" s="1627"/>
      <c r="B5" s="517" t="s">
        <v>7428</v>
      </c>
      <c r="C5" s="1639">
        <v>9</v>
      </c>
      <c r="D5" s="1640">
        <v>3</v>
      </c>
      <c r="E5" s="1640">
        <v>1</v>
      </c>
      <c r="F5" s="1640">
        <v>1</v>
      </c>
      <c r="G5" s="1640">
        <v>1</v>
      </c>
      <c r="H5" s="1640" t="s">
        <v>356</v>
      </c>
      <c r="I5" s="1640" t="s">
        <v>356</v>
      </c>
      <c r="J5" s="1640">
        <v>1</v>
      </c>
      <c r="K5" s="1640">
        <v>1</v>
      </c>
      <c r="L5" s="1640">
        <v>1</v>
      </c>
      <c r="M5" s="1640" t="s">
        <v>356</v>
      </c>
      <c r="N5" s="122"/>
    </row>
    <row r="6" spans="1:14" ht="31.5" customHeight="1">
      <c r="A6" s="1627"/>
      <c r="B6" s="517" t="s">
        <v>7429</v>
      </c>
      <c r="C6" s="1639">
        <v>2689</v>
      </c>
      <c r="D6" s="1640">
        <v>125</v>
      </c>
      <c r="E6" s="1640">
        <v>255</v>
      </c>
      <c r="F6" s="1640">
        <v>381</v>
      </c>
      <c r="G6" s="1640">
        <v>290</v>
      </c>
      <c r="H6" s="1640">
        <v>249</v>
      </c>
      <c r="I6" s="1640">
        <v>307</v>
      </c>
      <c r="J6" s="1640">
        <v>438</v>
      </c>
      <c r="K6" s="1640">
        <v>402</v>
      </c>
      <c r="L6" s="1640">
        <v>164</v>
      </c>
      <c r="M6" s="1640">
        <v>78</v>
      </c>
      <c r="N6" s="122"/>
    </row>
    <row r="7" spans="1:14" ht="31.5" customHeight="1">
      <c r="A7" s="1627" t="s">
        <v>2164</v>
      </c>
      <c r="B7" s="517" t="s">
        <v>394</v>
      </c>
      <c r="C7" s="1639">
        <v>1915</v>
      </c>
      <c r="D7" s="1640">
        <v>67</v>
      </c>
      <c r="E7" s="1640">
        <v>196</v>
      </c>
      <c r="F7" s="1640">
        <v>289</v>
      </c>
      <c r="G7" s="1640">
        <v>231</v>
      </c>
      <c r="H7" s="1640">
        <v>200</v>
      </c>
      <c r="I7" s="1640">
        <v>188</v>
      </c>
      <c r="J7" s="1640">
        <v>313</v>
      </c>
      <c r="K7" s="1640">
        <v>282</v>
      </c>
      <c r="L7" s="1640">
        <v>97</v>
      </c>
      <c r="M7" s="1640">
        <v>52</v>
      </c>
      <c r="N7" s="122"/>
    </row>
    <row r="8" spans="1:14" ht="31.5" customHeight="1">
      <c r="A8" s="2839"/>
      <c r="B8" s="517" t="s">
        <v>7428</v>
      </c>
      <c r="C8" s="1639">
        <v>19</v>
      </c>
      <c r="D8" s="1640">
        <v>3</v>
      </c>
      <c r="E8" s="1640">
        <v>3</v>
      </c>
      <c r="F8" s="1640">
        <v>2</v>
      </c>
      <c r="G8" s="1640">
        <v>1</v>
      </c>
      <c r="H8" s="1640">
        <v>1</v>
      </c>
      <c r="I8" s="1640">
        <v>2</v>
      </c>
      <c r="J8" s="1640">
        <v>1</v>
      </c>
      <c r="K8" s="1640">
        <v>5</v>
      </c>
      <c r="L8" s="1640">
        <v>1</v>
      </c>
      <c r="M8" s="1640" t="s">
        <v>356</v>
      </c>
      <c r="N8" s="122"/>
    </row>
    <row r="9" spans="1:14" ht="31.5" customHeight="1">
      <c r="A9" s="2839"/>
      <c r="B9" s="517" t="s">
        <v>7429</v>
      </c>
      <c r="C9" s="1639">
        <v>2414</v>
      </c>
      <c r="D9" s="1640">
        <v>78</v>
      </c>
      <c r="E9" s="1640">
        <v>221</v>
      </c>
      <c r="F9" s="1640">
        <v>352</v>
      </c>
      <c r="G9" s="1640">
        <v>298</v>
      </c>
      <c r="H9" s="1640">
        <v>261</v>
      </c>
      <c r="I9" s="1640">
        <v>255</v>
      </c>
      <c r="J9" s="1640">
        <v>395</v>
      </c>
      <c r="K9" s="1640">
        <v>335</v>
      </c>
      <c r="L9" s="1640">
        <v>136</v>
      </c>
      <c r="M9" s="1640">
        <v>83</v>
      </c>
      <c r="N9" s="122"/>
    </row>
    <row r="10" spans="1:14" ht="31.5" customHeight="1">
      <c r="A10" s="1627" t="s">
        <v>2165</v>
      </c>
      <c r="B10" s="517" t="s">
        <v>394</v>
      </c>
      <c r="C10" s="1639">
        <v>1592</v>
      </c>
      <c r="D10" s="1640">
        <v>42</v>
      </c>
      <c r="E10" s="1640">
        <v>158</v>
      </c>
      <c r="F10" s="1640">
        <v>214</v>
      </c>
      <c r="G10" s="1640">
        <v>180</v>
      </c>
      <c r="H10" s="1640">
        <v>173</v>
      </c>
      <c r="I10" s="1640">
        <v>177</v>
      </c>
      <c r="J10" s="1640">
        <v>263</v>
      </c>
      <c r="K10" s="1640">
        <v>243</v>
      </c>
      <c r="L10" s="1640">
        <v>93</v>
      </c>
      <c r="M10" s="1640">
        <v>49</v>
      </c>
      <c r="N10" s="122"/>
    </row>
    <row r="11" spans="1:14" ht="31.5" customHeight="1">
      <c r="A11" s="2839"/>
      <c r="B11" s="517" t="s">
        <v>7428</v>
      </c>
      <c r="C11" s="1639">
        <v>13</v>
      </c>
      <c r="D11" s="1640">
        <v>1</v>
      </c>
      <c r="E11" s="1640">
        <v>1</v>
      </c>
      <c r="F11" s="1640" t="s">
        <v>356</v>
      </c>
      <c r="G11" s="1640">
        <v>2</v>
      </c>
      <c r="H11" s="1640" t="s">
        <v>356</v>
      </c>
      <c r="I11" s="1640">
        <v>2</v>
      </c>
      <c r="J11" s="1640">
        <v>1</v>
      </c>
      <c r="K11" s="1640">
        <v>1</v>
      </c>
      <c r="L11" s="1640">
        <v>3</v>
      </c>
      <c r="M11" s="1640">
        <v>2</v>
      </c>
      <c r="N11" s="122"/>
    </row>
    <row r="12" spans="1:14" ht="31.5" customHeight="1">
      <c r="A12" s="2839"/>
      <c r="B12" s="517" t="s">
        <v>7429</v>
      </c>
      <c r="C12" s="1639">
        <v>1955</v>
      </c>
      <c r="D12" s="1640">
        <v>47</v>
      </c>
      <c r="E12" s="1640">
        <v>173</v>
      </c>
      <c r="F12" s="1640">
        <v>256</v>
      </c>
      <c r="G12" s="1640">
        <v>227</v>
      </c>
      <c r="H12" s="1640">
        <v>218</v>
      </c>
      <c r="I12" s="1640">
        <v>244</v>
      </c>
      <c r="J12" s="1640">
        <v>315</v>
      </c>
      <c r="K12" s="1640">
        <v>294</v>
      </c>
      <c r="L12" s="1640">
        <v>112</v>
      </c>
      <c r="M12" s="1640">
        <v>69</v>
      </c>
      <c r="N12" s="122"/>
    </row>
    <row r="13" spans="1:14" ht="31.5" customHeight="1">
      <c r="A13" s="1627" t="s">
        <v>7019</v>
      </c>
      <c r="B13" s="517" t="s">
        <v>394</v>
      </c>
      <c r="C13" s="1639">
        <v>1349</v>
      </c>
      <c r="D13" s="1640">
        <v>54</v>
      </c>
      <c r="E13" s="1640">
        <v>122</v>
      </c>
      <c r="F13" s="1640">
        <v>175</v>
      </c>
      <c r="G13" s="1640">
        <v>151</v>
      </c>
      <c r="H13" s="1640">
        <v>145</v>
      </c>
      <c r="I13" s="1640">
        <v>143</v>
      </c>
      <c r="J13" s="1640">
        <v>239</v>
      </c>
      <c r="K13" s="1640">
        <v>197</v>
      </c>
      <c r="L13" s="1640">
        <v>79</v>
      </c>
      <c r="M13" s="1640">
        <v>44</v>
      </c>
      <c r="N13" s="122"/>
    </row>
    <row r="14" spans="1:14" ht="31.5" customHeight="1">
      <c r="A14" s="2839"/>
      <c r="B14" s="517" t="s">
        <v>7428</v>
      </c>
      <c r="C14" s="1639">
        <v>12</v>
      </c>
      <c r="D14" s="1640">
        <v>5</v>
      </c>
      <c r="E14" s="1640">
        <v>1</v>
      </c>
      <c r="F14" s="1640">
        <v>2</v>
      </c>
      <c r="G14" s="1640">
        <v>1</v>
      </c>
      <c r="H14" s="1640" t="s">
        <v>356</v>
      </c>
      <c r="I14" s="1640" t="s">
        <v>356</v>
      </c>
      <c r="J14" s="1640" t="s">
        <v>356</v>
      </c>
      <c r="K14" s="1640">
        <v>1</v>
      </c>
      <c r="L14" s="1640">
        <v>1</v>
      </c>
      <c r="M14" s="1640">
        <v>1</v>
      </c>
      <c r="N14" s="122"/>
    </row>
    <row r="15" spans="1:14" ht="31.5" customHeight="1">
      <c r="A15" s="2839"/>
      <c r="B15" s="517" t="s">
        <v>7429</v>
      </c>
      <c r="C15" s="1639">
        <v>1661</v>
      </c>
      <c r="D15" s="1640">
        <v>75</v>
      </c>
      <c r="E15" s="1640">
        <v>136</v>
      </c>
      <c r="F15" s="1640">
        <v>199</v>
      </c>
      <c r="G15" s="1640">
        <v>183</v>
      </c>
      <c r="H15" s="1640">
        <v>193</v>
      </c>
      <c r="I15" s="1640">
        <v>184</v>
      </c>
      <c r="J15" s="1640">
        <v>296</v>
      </c>
      <c r="K15" s="1640">
        <v>234</v>
      </c>
      <c r="L15" s="1640">
        <v>106</v>
      </c>
      <c r="M15" s="1640">
        <v>55</v>
      </c>
      <c r="N15" s="122"/>
    </row>
    <row r="16" spans="1:14" ht="31.5" customHeight="1">
      <c r="A16" s="1683" t="s">
        <v>7020</v>
      </c>
      <c r="B16" s="522" t="s">
        <v>394</v>
      </c>
      <c r="C16" s="560">
        <v>1027</v>
      </c>
      <c r="D16" s="561">
        <v>50</v>
      </c>
      <c r="E16" s="561">
        <v>102</v>
      </c>
      <c r="F16" s="561">
        <v>172</v>
      </c>
      <c r="G16" s="561">
        <v>132</v>
      </c>
      <c r="H16" s="561">
        <v>114</v>
      </c>
      <c r="I16" s="561">
        <v>88</v>
      </c>
      <c r="J16" s="561">
        <v>161</v>
      </c>
      <c r="K16" s="561">
        <v>144</v>
      </c>
      <c r="L16" s="561">
        <v>41</v>
      </c>
      <c r="M16" s="561">
        <v>23</v>
      </c>
      <c r="N16" s="122"/>
    </row>
    <row r="17" spans="1:14" ht="31.5" customHeight="1">
      <c r="A17" s="4383"/>
      <c r="B17" s="522" t="s">
        <v>7428</v>
      </c>
      <c r="C17" s="560">
        <v>14</v>
      </c>
      <c r="D17" s="561">
        <v>3</v>
      </c>
      <c r="E17" s="561" t="s">
        <v>356</v>
      </c>
      <c r="F17" s="561">
        <v>2</v>
      </c>
      <c r="G17" s="561">
        <v>1</v>
      </c>
      <c r="H17" s="561" t="s">
        <v>356</v>
      </c>
      <c r="I17" s="561">
        <v>1</v>
      </c>
      <c r="J17" s="561">
        <v>2</v>
      </c>
      <c r="K17" s="561">
        <v>3</v>
      </c>
      <c r="L17" s="561">
        <v>1</v>
      </c>
      <c r="M17" s="561">
        <v>1</v>
      </c>
      <c r="N17" s="122"/>
    </row>
    <row r="18" spans="1:14" ht="31.5" customHeight="1" thickBot="1">
      <c r="A18" s="4384"/>
      <c r="B18" s="3371" t="s">
        <v>7429</v>
      </c>
      <c r="C18" s="3149">
        <v>1213</v>
      </c>
      <c r="D18" s="3151">
        <v>59</v>
      </c>
      <c r="E18" s="3151">
        <v>106</v>
      </c>
      <c r="F18" s="3151">
        <v>188</v>
      </c>
      <c r="G18" s="3151">
        <v>151</v>
      </c>
      <c r="H18" s="3151">
        <v>144</v>
      </c>
      <c r="I18" s="3151">
        <v>113</v>
      </c>
      <c r="J18" s="3151">
        <v>197</v>
      </c>
      <c r="K18" s="3151">
        <v>175</v>
      </c>
      <c r="L18" s="3151">
        <v>50</v>
      </c>
      <c r="M18" s="3151">
        <v>30</v>
      </c>
      <c r="N18" s="122"/>
    </row>
    <row r="19" spans="1:14" ht="18" customHeight="1">
      <c r="A19" s="4711" t="s">
        <v>7474</v>
      </c>
      <c r="B19" s="4711"/>
      <c r="C19" s="4711"/>
      <c r="D19" s="4711"/>
      <c r="E19" s="4711"/>
      <c r="F19" s="4711"/>
      <c r="G19" s="4711"/>
      <c r="H19" s="4711"/>
      <c r="I19" s="4711"/>
      <c r="J19" s="4711"/>
      <c r="K19" s="4817"/>
      <c r="L19" s="4817"/>
      <c r="M19" s="4817"/>
    </row>
    <row r="20" spans="1:14">
      <c r="C20" s="1161"/>
    </row>
    <row r="21" spans="1:14">
      <c r="C21" s="1161"/>
    </row>
    <row r="22" spans="1:14">
      <c r="C22" s="1161"/>
    </row>
  </sheetData>
  <mergeCells count="2">
    <mergeCell ref="A3:B3"/>
    <mergeCell ref="A19:M19"/>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Normal="100" zoomScaleSheetLayoutView="100" workbookViewId="0"/>
  </sheetViews>
  <sheetFormatPr defaultRowHeight="13.2"/>
  <cols>
    <col min="1" max="1" width="17.109375" customWidth="1"/>
    <col min="2" max="8" width="9.6640625" customWidth="1"/>
  </cols>
  <sheetData>
    <row r="1" spans="1:13" ht="19.2">
      <c r="A1" s="86" t="s">
        <v>7475</v>
      </c>
      <c r="B1" s="1158"/>
      <c r="C1" s="1158"/>
      <c r="D1" s="1158"/>
      <c r="E1" s="1158"/>
      <c r="F1" s="1158"/>
      <c r="G1" s="1158"/>
      <c r="H1" s="1158"/>
      <c r="I1" s="1158"/>
      <c r="J1" s="1158"/>
      <c r="K1" s="1158"/>
      <c r="L1" s="1158"/>
      <c r="M1" s="1158"/>
    </row>
    <row r="2" spans="1:13" ht="10.199999999999999" customHeight="1">
      <c r="A2" s="474" t="s">
        <v>7476</v>
      </c>
      <c r="B2" s="1158"/>
      <c r="C2" s="1158"/>
      <c r="D2" s="1158"/>
      <c r="E2" s="1158"/>
      <c r="F2" s="1158"/>
      <c r="G2" s="1158"/>
      <c r="H2" s="1158"/>
      <c r="I2" s="1158"/>
      <c r="J2" s="1158"/>
      <c r="K2" s="1158"/>
      <c r="L2" s="1158"/>
      <c r="M2" s="1158"/>
    </row>
    <row r="3" spans="1:13" ht="10.199999999999999" customHeight="1">
      <c r="A3" s="474" t="s">
        <v>7477</v>
      </c>
      <c r="B3" s="1158"/>
      <c r="C3" s="1158"/>
      <c r="D3" s="1158"/>
      <c r="E3" s="1158"/>
      <c r="F3" s="1158"/>
      <c r="G3" s="1158"/>
      <c r="H3" s="1158"/>
      <c r="I3" s="1158"/>
      <c r="J3" s="1158"/>
      <c r="K3" s="1158"/>
      <c r="L3" s="1158"/>
      <c r="M3" s="1158"/>
    </row>
    <row r="4" spans="1:13" ht="14.4">
      <c r="A4" s="4388" t="s">
        <v>7478</v>
      </c>
      <c r="B4" s="4388"/>
      <c r="C4" s="4388"/>
      <c r="D4" s="4388"/>
      <c r="E4" s="4388"/>
      <c r="F4" s="4388"/>
      <c r="G4" s="4388"/>
      <c r="H4" s="4389"/>
      <c r="I4" s="4389"/>
      <c r="J4" s="4389"/>
      <c r="K4" s="4389"/>
      <c r="L4" s="4389"/>
      <c r="M4" s="4389"/>
    </row>
    <row r="5" spans="1:13" ht="13.8" thickBot="1">
      <c r="A5" s="4342" t="s">
        <v>7479</v>
      </c>
      <c r="B5" s="4342"/>
      <c r="C5" s="4342"/>
      <c r="D5" s="4342"/>
      <c r="E5" s="4342"/>
      <c r="F5" s="4342"/>
      <c r="G5" s="4342"/>
      <c r="H5" s="4348" t="s">
        <v>7423</v>
      </c>
    </row>
    <row r="6" spans="1:13" ht="28.8" customHeight="1">
      <c r="A6" s="163" t="s">
        <v>11</v>
      </c>
      <c r="B6" s="130" t="s">
        <v>16</v>
      </c>
      <c r="C6" s="130" t="s">
        <v>7480</v>
      </c>
      <c r="D6" s="503" t="s">
        <v>7481</v>
      </c>
      <c r="E6" s="503" t="s">
        <v>7482</v>
      </c>
      <c r="F6" s="503" t="s">
        <v>7483</v>
      </c>
      <c r="G6" s="503" t="s">
        <v>7484</v>
      </c>
      <c r="H6" s="130" t="s">
        <v>7485</v>
      </c>
    </row>
    <row r="7" spans="1:13" ht="18.75" customHeight="1">
      <c r="A7" s="916" t="s">
        <v>2163</v>
      </c>
      <c r="B7" s="1639">
        <v>2049</v>
      </c>
      <c r="C7" s="789">
        <v>103</v>
      </c>
      <c r="D7" s="789">
        <v>27</v>
      </c>
      <c r="E7" s="789">
        <v>6</v>
      </c>
      <c r="F7" s="789">
        <v>76</v>
      </c>
      <c r="G7" s="789">
        <v>11</v>
      </c>
      <c r="H7" s="789">
        <v>12</v>
      </c>
      <c r="I7" s="122"/>
    </row>
    <row r="8" spans="1:13" ht="18.75" customHeight="1">
      <c r="A8" s="5" t="s">
        <v>2164</v>
      </c>
      <c r="B8" s="1639">
        <v>1874</v>
      </c>
      <c r="C8" s="789">
        <v>84</v>
      </c>
      <c r="D8" s="789">
        <v>23</v>
      </c>
      <c r="E8" s="789">
        <v>3</v>
      </c>
      <c r="F8" s="789">
        <v>78</v>
      </c>
      <c r="G8" s="789">
        <v>6</v>
      </c>
      <c r="H8" s="789">
        <v>6</v>
      </c>
    </row>
    <row r="9" spans="1:13" ht="18.75" customHeight="1">
      <c r="A9" s="5" t="s">
        <v>2165</v>
      </c>
      <c r="B9" s="1639">
        <v>1558</v>
      </c>
      <c r="C9" s="789">
        <v>82</v>
      </c>
      <c r="D9" s="789">
        <v>24</v>
      </c>
      <c r="E9" s="789">
        <v>5</v>
      </c>
      <c r="F9" s="789">
        <v>57</v>
      </c>
      <c r="G9" s="789">
        <v>7</v>
      </c>
      <c r="H9" s="789">
        <v>2</v>
      </c>
    </row>
    <row r="10" spans="1:13" ht="18.75" customHeight="1">
      <c r="A10" s="5" t="s">
        <v>4274</v>
      </c>
      <c r="B10" s="1639">
        <v>1311</v>
      </c>
      <c r="C10" s="789">
        <v>76</v>
      </c>
      <c r="D10" s="789">
        <v>17</v>
      </c>
      <c r="E10" s="789">
        <v>9</v>
      </c>
      <c r="F10" s="789">
        <v>65</v>
      </c>
      <c r="G10" s="789">
        <v>4</v>
      </c>
      <c r="H10" s="789">
        <v>5</v>
      </c>
    </row>
    <row r="11" spans="1:13" ht="18.75" customHeight="1" thickBot="1">
      <c r="A11" s="820" t="s">
        <v>4276</v>
      </c>
      <c r="B11" s="3149">
        <v>1008</v>
      </c>
      <c r="C11" s="3358">
        <v>56</v>
      </c>
      <c r="D11" s="3358">
        <v>8</v>
      </c>
      <c r="E11" s="3358">
        <v>5</v>
      </c>
      <c r="F11" s="3358">
        <v>34</v>
      </c>
      <c r="G11" s="3358">
        <v>1</v>
      </c>
      <c r="H11" s="3358">
        <v>12</v>
      </c>
    </row>
    <row r="12" spans="1:13" ht="28.8" customHeight="1">
      <c r="A12" s="163" t="s">
        <v>11</v>
      </c>
      <c r="B12" s="504" t="s">
        <v>7486</v>
      </c>
      <c r="C12" s="738" t="s">
        <v>7487</v>
      </c>
      <c r="D12" s="504" t="s">
        <v>7488</v>
      </c>
      <c r="E12" s="504" t="s">
        <v>7489</v>
      </c>
      <c r="F12" s="504" t="s">
        <v>7490</v>
      </c>
      <c r="G12" s="4390" t="s">
        <v>7491</v>
      </c>
      <c r="H12" s="504" t="s">
        <v>7492</v>
      </c>
    </row>
    <row r="13" spans="1:13" ht="18.75" customHeight="1">
      <c r="A13" s="916" t="s">
        <v>2163</v>
      </c>
      <c r="B13" s="2038" t="s">
        <v>356</v>
      </c>
      <c r="C13" s="436">
        <v>120</v>
      </c>
      <c r="D13" s="436">
        <v>138</v>
      </c>
      <c r="E13" s="436">
        <v>140</v>
      </c>
      <c r="F13" s="436">
        <v>67</v>
      </c>
      <c r="G13" s="436">
        <v>36</v>
      </c>
      <c r="H13" s="436">
        <v>8</v>
      </c>
    </row>
    <row r="14" spans="1:13" ht="18.75" customHeight="1">
      <c r="A14" s="5" t="s">
        <v>2164</v>
      </c>
      <c r="B14" s="2038">
        <v>1</v>
      </c>
      <c r="C14" s="436">
        <v>131</v>
      </c>
      <c r="D14" s="436">
        <v>129</v>
      </c>
      <c r="E14" s="436">
        <v>127</v>
      </c>
      <c r="F14" s="436">
        <v>67</v>
      </c>
      <c r="G14" s="436">
        <v>35</v>
      </c>
      <c r="H14" s="436">
        <v>4</v>
      </c>
    </row>
    <row r="15" spans="1:13" ht="18.75" customHeight="1">
      <c r="A15" s="5" t="s">
        <v>2165</v>
      </c>
      <c r="B15" s="2038">
        <v>2</v>
      </c>
      <c r="C15" s="436">
        <v>73</v>
      </c>
      <c r="D15" s="436">
        <v>138</v>
      </c>
      <c r="E15" s="436">
        <v>107</v>
      </c>
      <c r="F15" s="436">
        <v>45</v>
      </c>
      <c r="G15" s="436">
        <v>6</v>
      </c>
      <c r="H15" s="436">
        <v>2</v>
      </c>
    </row>
    <row r="16" spans="1:13" ht="18.75" customHeight="1">
      <c r="A16" s="5" t="s">
        <v>4274</v>
      </c>
      <c r="B16" s="2038" t="s">
        <v>899</v>
      </c>
      <c r="C16" s="436">
        <v>59</v>
      </c>
      <c r="D16" s="436">
        <v>132</v>
      </c>
      <c r="E16" s="436">
        <v>95</v>
      </c>
      <c r="F16" s="436">
        <v>45</v>
      </c>
      <c r="G16" s="436">
        <v>16</v>
      </c>
      <c r="H16" s="436">
        <v>6</v>
      </c>
    </row>
    <row r="17" spans="1:8" ht="18.75" customHeight="1" thickBot="1">
      <c r="A17" s="820" t="s">
        <v>4276</v>
      </c>
      <c r="B17" s="4339" t="s">
        <v>356</v>
      </c>
      <c r="C17" s="4265">
        <v>35</v>
      </c>
      <c r="D17" s="4265">
        <v>98</v>
      </c>
      <c r="E17" s="4265">
        <v>104</v>
      </c>
      <c r="F17" s="4265">
        <v>43</v>
      </c>
      <c r="G17" s="4265">
        <v>8</v>
      </c>
      <c r="H17" s="4265">
        <v>2</v>
      </c>
    </row>
    <row r="18" spans="1:8" ht="28.8" customHeight="1">
      <c r="A18" s="163" t="s">
        <v>11</v>
      </c>
      <c r="B18" s="504" t="s">
        <v>7493</v>
      </c>
      <c r="C18" s="504" t="s">
        <v>7494</v>
      </c>
      <c r="D18" s="504" t="s">
        <v>7495</v>
      </c>
      <c r="E18" s="504" t="s">
        <v>7496</v>
      </c>
      <c r="F18" s="504" t="s">
        <v>7497</v>
      </c>
      <c r="G18" s="738" t="s">
        <v>22</v>
      </c>
      <c r="H18" s="458"/>
    </row>
    <row r="19" spans="1:8" ht="18.75" customHeight="1">
      <c r="A19" s="916" t="s">
        <v>2163</v>
      </c>
      <c r="B19" s="1408">
        <v>178</v>
      </c>
      <c r="C19" s="789">
        <v>3</v>
      </c>
      <c r="D19" s="789">
        <v>5</v>
      </c>
      <c r="E19" s="3157">
        <v>1085</v>
      </c>
      <c r="F19" s="789">
        <v>2</v>
      </c>
      <c r="G19" s="436">
        <v>32</v>
      </c>
      <c r="H19" s="458"/>
    </row>
    <row r="20" spans="1:8" ht="18.75" customHeight="1">
      <c r="A20" s="5" t="s">
        <v>2164</v>
      </c>
      <c r="B20" s="1408">
        <v>194</v>
      </c>
      <c r="C20" s="789">
        <v>1</v>
      </c>
      <c r="D20" s="789">
        <v>3</v>
      </c>
      <c r="E20" s="3157">
        <v>949</v>
      </c>
      <c r="F20" s="789">
        <v>4</v>
      </c>
      <c r="G20" s="436">
        <v>29</v>
      </c>
      <c r="H20" s="458"/>
    </row>
    <row r="21" spans="1:8" ht="18.75" customHeight="1">
      <c r="A21" s="5" t="s">
        <v>2165</v>
      </c>
      <c r="B21" s="1408">
        <v>167</v>
      </c>
      <c r="C21" s="789" t="s">
        <v>356</v>
      </c>
      <c r="D21" s="789">
        <v>7</v>
      </c>
      <c r="E21" s="3157">
        <v>811</v>
      </c>
      <c r="F21" s="789">
        <v>1</v>
      </c>
      <c r="G21" s="436">
        <v>22</v>
      </c>
      <c r="H21" s="458"/>
    </row>
    <row r="22" spans="1:8" ht="18.75" customHeight="1">
      <c r="A22" s="5" t="s">
        <v>4274</v>
      </c>
      <c r="B22" s="1408">
        <v>140</v>
      </c>
      <c r="C22" s="789">
        <v>1</v>
      </c>
      <c r="D22" s="789">
        <v>7</v>
      </c>
      <c r="E22" s="3157">
        <v>618</v>
      </c>
      <c r="F22" s="789">
        <v>3</v>
      </c>
      <c r="G22" s="436">
        <v>13</v>
      </c>
      <c r="H22" s="458"/>
    </row>
    <row r="23" spans="1:8" ht="18.75" customHeight="1" thickBot="1">
      <c r="A23" s="820" t="s">
        <v>4276</v>
      </c>
      <c r="B23" s="4391">
        <v>89</v>
      </c>
      <c r="C23" s="3358" t="s">
        <v>356</v>
      </c>
      <c r="D23" s="4265">
        <v>2</v>
      </c>
      <c r="E23" s="3159">
        <v>494</v>
      </c>
      <c r="F23" s="4265">
        <v>1</v>
      </c>
      <c r="G23" s="4265">
        <v>16</v>
      </c>
      <c r="H23" s="458"/>
    </row>
    <row r="24" spans="1:8">
      <c r="A24" s="492"/>
      <c r="B24" s="492"/>
      <c r="C24" s="492"/>
      <c r="D24" s="492"/>
      <c r="E24" s="492"/>
      <c r="F24" s="492"/>
      <c r="G24" s="492"/>
      <c r="H24" s="492"/>
    </row>
    <row r="25" spans="1:8">
      <c r="A25" s="458"/>
      <c r="B25" s="458"/>
      <c r="C25" s="458"/>
      <c r="D25" s="458"/>
      <c r="E25" s="458"/>
      <c r="F25" s="458"/>
      <c r="G25" s="458"/>
      <c r="H25" s="458"/>
    </row>
    <row r="26" spans="1:8" ht="14.4">
      <c r="A26" s="4388" t="s">
        <v>7498</v>
      </c>
      <c r="B26" s="4388"/>
      <c r="C26" s="4388"/>
      <c r="D26" s="4388"/>
      <c r="E26" s="4388"/>
      <c r="F26" s="4388"/>
      <c r="G26" s="4389"/>
      <c r="H26" s="4389"/>
    </row>
    <row r="27" spans="1:8" ht="13.8" thickBot="1">
      <c r="A27" s="4342" t="s">
        <v>7499</v>
      </c>
      <c r="B27" s="4342"/>
      <c r="C27" s="4342"/>
      <c r="D27" s="4342"/>
      <c r="E27" s="4342"/>
      <c r="F27" s="4342"/>
      <c r="G27" s="4348" t="s">
        <v>7500</v>
      </c>
      <c r="H27" s="458"/>
    </row>
    <row r="28" spans="1:8" ht="31.5" customHeight="1">
      <c r="A28" s="163" t="s">
        <v>11</v>
      </c>
      <c r="B28" s="130" t="s">
        <v>16</v>
      </c>
      <c r="C28" s="130" t="s">
        <v>7480</v>
      </c>
      <c r="D28" s="130" t="s">
        <v>7501</v>
      </c>
      <c r="E28" s="503" t="s">
        <v>7502</v>
      </c>
      <c r="F28" s="130" t="s">
        <v>7503</v>
      </c>
      <c r="G28" s="503" t="s">
        <v>7504</v>
      </c>
      <c r="H28" s="458"/>
    </row>
    <row r="29" spans="1:8" ht="18.75" customHeight="1">
      <c r="A29" s="916" t="s">
        <v>2163</v>
      </c>
      <c r="B29" s="2038">
        <v>8</v>
      </c>
      <c r="C29" s="789">
        <v>1</v>
      </c>
      <c r="D29" s="789" t="s">
        <v>356</v>
      </c>
      <c r="E29" s="789" t="s">
        <v>356</v>
      </c>
      <c r="F29" s="789" t="s">
        <v>356</v>
      </c>
      <c r="G29" s="789" t="s">
        <v>356</v>
      </c>
      <c r="H29" s="458"/>
    </row>
    <row r="30" spans="1:8" ht="18.75" customHeight="1">
      <c r="A30" s="5" t="s">
        <v>2164</v>
      </c>
      <c r="B30" s="2038">
        <v>10</v>
      </c>
      <c r="C30" s="789">
        <v>2</v>
      </c>
      <c r="D30" s="789" t="s">
        <v>356</v>
      </c>
      <c r="E30" s="789" t="s">
        <v>356</v>
      </c>
      <c r="F30" s="789" t="s">
        <v>356</v>
      </c>
      <c r="G30" s="789">
        <v>2</v>
      </c>
      <c r="H30" s="458"/>
    </row>
    <row r="31" spans="1:8" ht="18.75" customHeight="1">
      <c r="A31" s="5" t="s">
        <v>2165</v>
      </c>
      <c r="B31" s="2038">
        <v>5</v>
      </c>
      <c r="C31" s="789">
        <v>3</v>
      </c>
      <c r="D31" s="789" t="s">
        <v>899</v>
      </c>
      <c r="E31" s="789" t="s">
        <v>356</v>
      </c>
      <c r="F31" s="789" t="s">
        <v>356</v>
      </c>
      <c r="G31" s="789" t="s">
        <v>356</v>
      </c>
      <c r="H31" s="458"/>
    </row>
    <row r="32" spans="1:8" ht="18.75" customHeight="1">
      <c r="A32" s="5" t="s">
        <v>4274</v>
      </c>
      <c r="B32" s="2038">
        <v>8</v>
      </c>
      <c r="C32" s="789">
        <v>2</v>
      </c>
      <c r="D32" s="789" t="s">
        <v>356</v>
      </c>
      <c r="E32" s="789" t="s">
        <v>356</v>
      </c>
      <c r="F32" s="789" t="s">
        <v>356</v>
      </c>
      <c r="G32" s="789" t="s">
        <v>356</v>
      </c>
      <c r="H32" s="458"/>
    </row>
    <row r="33" spans="1:8" ht="18.75" customHeight="1" thickBot="1">
      <c r="A33" s="820" t="s">
        <v>4276</v>
      </c>
      <c r="B33" s="4339">
        <v>2</v>
      </c>
      <c r="C33" s="3358" t="s">
        <v>356</v>
      </c>
      <c r="D33" s="3358" t="s">
        <v>356</v>
      </c>
      <c r="E33" s="3358">
        <v>1</v>
      </c>
      <c r="F33" s="3358" t="s">
        <v>356</v>
      </c>
      <c r="G33" s="3358" t="s">
        <v>356</v>
      </c>
      <c r="H33" s="458"/>
    </row>
    <row r="34" spans="1:8" ht="28.8" customHeight="1">
      <c r="A34" s="163" t="s">
        <v>11</v>
      </c>
      <c r="B34" s="504" t="s">
        <v>7505</v>
      </c>
      <c r="C34" s="504" t="s">
        <v>7506</v>
      </c>
      <c r="D34" s="738" t="s">
        <v>7507</v>
      </c>
      <c r="E34" s="738" t="s">
        <v>7508</v>
      </c>
      <c r="F34" s="738" t="s">
        <v>22</v>
      </c>
      <c r="G34" s="517"/>
      <c r="H34" s="458"/>
    </row>
    <row r="35" spans="1:8" ht="18.75" customHeight="1">
      <c r="A35" s="916" t="s">
        <v>2163</v>
      </c>
      <c r="B35" s="2038" t="s">
        <v>356</v>
      </c>
      <c r="C35" s="789" t="s">
        <v>356</v>
      </c>
      <c r="D35" s="789" t="s">
        <v>356</v>
      </c>
      <c r="E35" s="789">
        <v>7</v>
      </c>
      <c r="F35" s="789" t="s">
        <v>356</v>
      </c>
      <c r="G35" s="4392"/>
      <c r="H35" s="4392"/>
    </row>
    <row r="36" spans="1:8" ht="18.75" customHeight="1">
      <c r="A36" s="5" t="s">
        <v>2164</v>
      </c>
      <c r="B36" s="2038" t="s">
        <v>356</v>
      </c>
      <c r="C36" s="789" t="s">
        <v>356</v>
      </c>
      <c r="D36" s="789" t="s">
        <v>356</v>
      </c>
      <c r="E36" s="789">
        <v>5</v>
      </c>
      <c r="F36" s="789">
        <v>1</v>
      </c>
      <c r="G36" s="4348"/>
      <c r="H36" s="4348"/>
    </row>
    <row r="37" spans="1:8" ht="18.75" customHeight="1">
      <c r="A37" s="5" t="s">
        <v>2165</v>
      </c>
      <c r="B37" s="2038" t="s">
        <v>356</v>
      </c>
      <c r="C37" s="789" t="s">
        <v>356</v>
      </c>
      <c r="D37" s="789" t="s">
        <v>356</v>
      </c>
      <c r="E37" s="789">
        <v>2</v>
      </c>
      <c r="F37" s="789" t="s">
        <v>356</v>
      </c>
      <c r="G37" s="4348"/>
      <c r="H37" s="4348"/>
    </row>
    <row r="38" spans="1:8" ht="18.75" customHeight="1">
      <c r="A38" s="5" t="s">
        <v>4274</v>
      </c>
      <c r="B38" s="2038" t="s">
        <v>356</v>
      </c>
      <c r="C38" s="789" t="s">
        <v>356</v>
      </c>
      <c r="D38" s="789" t="s">
        <v>356</v>
      </c>
      <c r="E38" s="789">
        <v>5</v>
      </c>
      <c r="F38" s="789">
        <v>1</v>
      </c>
      <c r="G38" s="4348"/>
      <c r="H38" s="4348"/>
    </row>
    <row r="39" spans="1:8" ht="18.600000000000001" customHeight="1" thickBot="1">
      <c r="A39" s="820" t="s">
        <v>4276</v>
      </c>
      <c r="B39" s="4339" t="s">
        <v>356</v>
      </c>
      <c r="C39" s="3358" t="s">
        <v>356</v>
      </c>
      <c r="D39" s="3358" t="s">
        <v>356</v>
      </c>
      <c r="E39" s="3358">
        <v>1</v>
      </c>
      <c r="F39" s="3358" t="s">
        <v>356</v>
      </c>
      <c r="G39" s="4348"/>
      <c r="H39" s="4348"/>
    </row>
    <row r="40" spans="1:8">
      <c r="A40" s="6573" t="s">
        <v>7509</v>
      </c>
      <c r="B40" s="6573"/>
      <c r="C40" s="6573"/>
      <c r="D40" s="6573"/>
      <c r="E40" s="6573"/>
      <c r="F40" s="6573"/>
      <c r="G40" s="6573"/>
    </row>
  </sheetData>
  <mergeCells count="1">
    <mergeCell ref="A40:G40"/>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RowHeight="13.2"/>
  <cols>
    <col min="1" max="1" width="8.88671875" style="109" customWidth="1"/>
    <col min="2" max="2" width="12.21875" customWidth="1"/>
    <col min="3" max="4" width="11.33203125" customWidth="1"/>
    <col min="5" max="5" width="8.88671875" customWidth="1"/>
    <col min="6" max="6" width="12.21875" customWidth="1"/>
    <col min="7" max="8" width="11.33203125" customWidth="1"/>
    <col min="9" max="9" width="15.6640625" bestFit="1" customWidth="1"/>
    <col min="10" max="10" width="8.109375" style="122" customWidth="1"/>
  </cols>
  <sheetData>
    <row r="1" spans="1:12" ht="21" customHeight="1">
      <c r="A1" s="747" t="s">
        <v>1456</v>
      </c>
      <c r="B1" s="87"/>
      <c r="C1" s="89"/>
      <c r="D1" s="89"/>
      <c r="E1" s="89"/>
      <c r="F1" s="89"/>
      <c r="G1" s="89"/>
      <c r="H1" s="89"/>
      <c r="I1" s="87"/>
      <c r="J1" s="748"/>
    </row>
    <row r="2" spans="1:12" ht="13.5" customHeight="1" thickBot="1">
      <c r="A2" s="4413" t="s">
        <v>1457</v>
      </c>
      <c r="B2" s="4413"/>
      <c r="C2" s="624"/>
      <c r="D2" s="624"/>
      <c r="E2" s="624"/>
      <c r="F2" s="624"/>
      <c r="G2" s="567"/>
      <c r="H2" s="567" t="s">
        <v>1458</v>
      </c>
      <c r="I2" s="122"/>
      <c r="K2" s="122"/>
      <c r="L2" s="567"/>
    </row>
    <row r="3" spans="1:12" ht="24.6" thickBot="1">
      <c r="A3" s="4608" t="s">
        <v>1459</v>
      </c>
      <c r="B3" s="4608"/>
      <c r="C3" s="749" t="s">
        <v>1344</v>
      </c>
      <c r="D3" s="750" t="s">
        <v>1460</v>
      </c>
      <c r="E3" s="4609" t="s">
        <v>1461</v>
      </c>
      <c r="F3" s="4610"/>
      <c r="G3" s="749" t="s">
        <v>1344</v>
      </c>
      <c r="H3" s="750" t="s">
        <v>1460</v>
      </c>
      <c r="I3" s="178"/>
      <c r="J3" s="751"/>
      <c r="K3" s="122"/>
      <c r="L3" s="122"/>
    </row>
    <row r="4" spans="1:12" ht="20.100000000000001" customHeight="1">
      <c r="A4" s="180" t="s">
        <v>1462</v>
      </c>
      <c r="B4" s="752" t="s">
        <v>1463</v>
      </c>
      <c r="C4" s="753">
        <v>445403</v>
      </c>
      <c r="D4" s="754" t="s">
        <v>1464</v>
      </c>
      <c r="E4" s="171" t="s">
        <v>1465</v>
      </c>
      <c r="F4" s="755" t="s">
        <v>1466</v>
      </c>
      <c r="G4" s="753">
        <v>464811</v>
      </c>
      <c r="H4" s="753">
        <f>G4-C32</f>
        <v>190</v>
      </c>
      <c r="J4" s="178"/>
    </row>
    <row r="5" spans="1:12" ht="20.100000000000001" customHeight="1">
      <c r="A5" s="180">
        <v>1991</v>
      </c>
      <c r="B5" s="752" t="s">
        <v>1467</v>
      </c>
      <c r="C5" s="753">
        <v>446409</v>
      </c>
      <c r="D5" s="753">
        <f>C5-C4</f>
        <v>1006</v>
      </c>
      <c r="E5" s="171">
        <v>2016</v>
      </c>
      <c r="F5" s="755" t="s">
        <v>1468</v>
      </c>
      <c r="G5" s="753">
        <v>464617</v>
      </c>
      <c r="H5" s="753">
        <f>G5-G4</f>
        <v>-194</v>
      </c>
      <c r="J5" s="178"/>
    </row>
    <row r="6" spans="1:12" ht="20.100000000000001" customHeight="1">
      <c r="A6" s="180">
        <v>1992</v>
      </c>
      <c r="B6" s="752" t="s">
        <v>1469</v>
      </c>
      <c r="C6" s="753">
        <v>448499</v>
      </c>
      <c r="D6" s="753">
        <f>C6-C5</f>
        <v>2090</v>
      </c>
      <c r="E6" s="171">
        <v>2017</v>
      </c>
      <c r="F6" s="755" t="s">
        <v>1470</v>
      </c>
      <c r="G6" s="753">
        <v>463618</v>
      </c>
      <c r="H6" s="753">
        <f t="shared" ref="H6:H8" si="0">G6-G5</f>
        <v>-999</v>
      </c>
      <c r="J6" s="178"/>
    </row>
    <row r="7" spans="1:12" ht="20.100000000000001" customHeight="1">
      <c r="A7" s="180">
        <v>1993</v>
      </c>
      <c r="B7" s="752" t="s">
        <v>1471</v>
      </c>
      <c r="C7" s="753">
        <v>449915</v>
      </c>
      <c r="D7" s="753">
        <f t="shared" ref="D7:D8" si="1">C7-C6</f>
        <v>1416</v>
      </c>
      <c r="E7" s="171">
        <v>2018</v>
      </c>
      <c r="F7" s="755" t="s">
        <v>48</v>
      </c>
      <c r="G7" s="753">
        <v>463020</v>
      </c>
      <c r="H7" s="753">
        <f t="shared" si="0"/>
        <v>-598</v>
      </c>
      <c r="J7" s="178"/>
    </row>
    <row r="8" spans="1:12" ht="20.100000000000001" customHeight="1">
      <c r="A8" s="180">
        <v>1994</v>
      </c>
      <c r="B8" s="752" t="s">
        <v>1472</v>
      </c>
      <c r="C8" s="753">
        <v>452631</v>
      </c>
      <c r="D8" s="753">
        <f t="shared" si="1"/>
        <v>2716</v>
      </c>
      <c r="E8" s="171">
        <v>2019</v>
      </c>
      <c r="F8" s="755" t="s">
        <v>1473</v>
      </c>
      <c r="G8" s="756">
        <v>461787</v>
      </c>
      <c r="H8" s="753">
        <f t="shared" si="0"/>
        <v>-1233</v>
      </c>
      <c r="J8" s="178"/>
    </row>
    <row r="9" spans="1:12" ht="20.100000000000001" customHeight="1">
      <c r="A9" s="180"/>
      <c r="B9" s="494"/>
      <c r="C9" s="517"/>
      <c r="D9" s="517"/>
      <c r="E9" s="757"/>
      <c r="F9" s="758"/>
      <c r="G9" s="756"/>
      <c r="H9" s="756"/>
      <c r="J9" s="178"/>
    </row>
    <row r="10" spans="1:12" ht="18" customHeight="1">
      <c r="A10" s="180">
        <v>1995</v>
      </c>
      <c r="B10" s="752" t="s">
        <v>1474</v>
      </c>
      <c r="C10" s="753">
        <v>453791</v>
      </c>
      <c r="D10" s="753">
        <f>C10-C8</f>
        <v>1160</v>
      </c>
      <c r="E10" s="759">
        <v>2020</v>
      </c>
      <c r="F10" s="760" t="s">
        <v>1475</v>
      </c>
      <c r="G10" s="761">
        <v>459977</v>
      </c>
      <c r="H10" s="761">
        <f>G10-G8</f>
        <v>-1810</v>
      </c>
      <c r="J10" s="545"/>
    </row>
    <row r="11" spans="1:12" ht="18" customHeight="1">
      <c r="A11" s="180">
        <v>1996</v>
      </c>
      <c r="B11" s="752" t="s">
        <v>1476</v>
      </c>
      <c r="C11" s="753">
        <v>454391</v>
      </c>
      <c r="D11" s="753">
        <f>C11-C10</f>
        <v>600</v>
      </c>
      <c r="E11" s="762"/>
      <c r="F11" s="763"/>
      <c r="G11" s="764"/>
      <c r="H11" s="764"/>
      <c r="J11" s="545"/>
    </row>
    <row r="12" spans="1:12" ht="18" customHeight="1">
      <c r="A12" s="180">
        <v>1997</v>
      </c>
      <c r="B12" s="752" t="s">
        <v>1477</v>
      </c>
      <c r="C12" s="753">
        <v>454994</v>
      </c>
      <c r="D12" s="753">
        <f t="shared" ref="D12:D13" si="2">C12-C11</f>
        <v>603</v>
      </c>
      <c r="E12" s="762"/>
      <c r="F12" s="763"/>
      <c r="G12" s="764"/>
      <c r="H12" s="764"/>
      <c r="J12" s="545"/>
    </row>
    <row r="13" spans="1:12" ht="18" customHeight="1">
      <c r="A13" s="180">
        <v>1998</v>
      </c>
      <c r="B13" s="752" t="s">
        <v>1478</v>
      </c>
      <c r="C13" s="753">
        <v>456121</v>
      </c>
      <c r="D13" s="753">
        <f t="shared" si="2"/>
        <v>1127</v>
      </c>
      <c r="E13" s="762"/>
      <c r="F13" s="763"/>
      <c r="G13" s="764"/>
      <c r="H13" s="764"/>
      <c r="J13" s="545"/>
    </row>
    <row r="14" spans="1:12" ht="18" customHeight="1">
      <c r="A14" s="180">
        <v>1999</v>
      </c>
      <c r="B14" s="752" t="s">
        <v>1479</v>
      </c>
      <c r="C14" s="753">
        <v>456467</v>
      </c>
      <c r="D14" s="753">
        <f>C14-C13</f>
        <v>346</v>
      </c>
      <c r="E14" s="762"/>
      <c r="F14" s="763"/>
      <c r="G14" s="764"/>
      <c r="H14" s="764"/>
      <c r="J14" s="545"/>
    </row>
    <row r="15" spans="1:12" ht="18" customHeight="1">
      <c r="A15" s="180"/>
      <c r="B15" s="752"/>
      <c r="C15" s="635"/>
      <c r="D15" s="635"/>
      <c r="E15" s="634"/>
      <c r="F15" s="643"/>
      <c r="G15" s="635"/>
      <c r="H15" s="635"/>
      <c r="J15" s="545"/>
    </row>
    <row r="16" spans="1:12" ht="18" customHeight="1">
      <c r="A16" s="180">
        <v>2000</v>
      </c>
      <c r="B16" s="752" t="s">
        <v>1480</v>
      </c>
      <c r="C16" s="753">
        <v>456908</v>
      </c>
      <c r="D16" s="753">
        <f>C16-C14</f>
        <v>441</v>
      </c>
      <c r="E16" s="762"/>
      <c r="F16" s="763"/>
      <c r="G16" s="764"/>
      <c r="H16" s="764"/>
      <c r="J16" s="545"/>
    </row>
    <row r="17" spans="1:10" ht="18" customHeight="1">
      <c r="A17" s="180">
        <v>2001</v>
      </c>
      <c r="B17" s="752" t="s">
        <v>1481</v>
      </c>
      <c r="C17" s="753">
        <v>457286</v>
      </c>
      <c r="D17" s="753">
        <f>C17-C16</f>
        <v>378</v>
      </c>
      <c r="E17" s="762"/>
      <c r="F17" s="763"/>
      <c r="G17" s="764"/>
      <c r="H17" s="764"/>
      <c r="J17" s="545"/>
    </row>
    <row r="18" spans="1:10" ht="18" customHeight="1">
      <c r="A18" s="180">
        <v>2002</v>
      </c>
      <c r="B18" s="752" t="s">
        <v>1482</v>
      </c>
      <c r="C18" s="753">
        <v>457870</v>
      </c>
      <c r="D18" s="753">
        <f t="shared" ref="D18:D20" si="3">C18-C17</f>
        <v>584</v>
      </c>
      <c r="E18" s="762"/>
      <c r="F18" s="763"/>
      <c r="G18" s="764"/>
      <c r="H18" s="764"/>
      <c r="J18" s="545"/>
    </row>
    <row r="19" spans="1:10" ht="18" customHeight="1">
      <c r="A19" s="180">
        <v>2003</v>
      </c>
      <c r="B19" s="752" t="s">
        <v>1483</v>
      </c>
      <c r="C19" s="753">
        <v>458516</v>
      </c>
      <c r="D19" s="753">
        <f t="shared" si="3"/>
        <v>646</v>
      </c>
      <c r="E19" s="762"/>
      <c r="F19" s="763"/>
      <c r="G19" s="764"/>
      <c r="H19" s="764"/>
      <c r="J19" s="545"/>
    </row>
    <row r="20" spans="1:10" ht="18" customHeight="1">
      <c r="A20" s="180">
        <v>2004</v>
      </c>
      <c r="B20" s="752" t="s">
        <v>1484</v>
      </c>
      <c r="C20" s="753">
        <v>458511</v>
      </c>
      <c r="D20" s="753">
        <f t="shared" si="3"/>
        <v>-5</v>
      </c>
      <c r="E20" s="762"/>
      <c r="F20" s="763"/>
      <c r="G20" s="764"/>
      <c r="H20" s="764"/>
      <c r="J20" s="545"/>
    </row>
    <row r="21" spans="1:10" ht="18" customHeight="1">
      <c r="A21" s="180"/>
      <c r="B21" s="752"/>
      <c r="C21" s="642"/>
      <c r="D21" s="642"/>
      <c r="E21" s="634"/>
      <c r="F21" s="643"/>
      <c r="G21" s="642"/>
      <c r="H21" s="642"/>
      <c r="J21" s="545"/>
    </row>
    <row r="22" spans="1:10" ht="18" customHeight="1">
      <c r="A22" s="180">
        <v>2005</v>
      </c>
      <c r="B22" s="752" t="s">
        <v>1485</v>
      </c>
      <c r="C22" s="753">
        <v>459087</v>
      </c>
      <c r="D22" s="753">
        <f>C22-C20</f>
        <v>576</v>
      </c>
      <c r="E22" s="762"/>
      <c r="F22" s="763"/>
      <c r="G22" s="764"/>
      <c r="H22" s="764"/>
      <c r="J22" s="567"/>
    </row>
    <row r="23" spans="1:10" ht="18" customHeight="1">
      <c r="A23" s="180">
        <v>2006</v>
      </c>
      <c r="B23" s="752" t="s">
        <v>1486</v>
      </c>
      <c r="C23" s="753">
        <v>459601</v>
      </c>
      <c r="D23" s="753">
        <f>C23-C22</f>
        <v>514</v>
      </c>
      <c r="E23" s="762"/>
      <c r="F23" s="763"/>
      <c r="G23" s="764"/>
      <c r="H23" s="764"/>
      <c r="J23" s="545"/>
    </row>
    <row r="24" spans="1:10" ht="18" customHeight="1">
      <c r="A24" s="180">
        <v>2007</v>
      </c>
      <c r="B24" s="752" t="s">
        <v>1487</v>
      </c>
      <c r="C24" s="753">
        <v>460334</v>
      </c>
      <c r="D24" s="753">
        <f t="shared" ref="D24:D26" si="4">C24-C23</f>
        <v>733</v>
      </c>
      <c r="E24" s="762"/>
      <c r="F24" s="763"/>
      <c r="G24" s="764"/>
      <c r="H24" s="764"/>
      <c r="J24" s="567"/>
    </row>
    <row r="25" spans="1:10" ht="18" customHeight="1">
      <c r="A25" s="180">
        <v>2008</v>
      </c>
      <c r="B25" s="752" t="s">
        <v>1488</v>
      </c>
      <c r="C25" s="753">
        <v>460373</v>
      </c>
      <c r="D25" s="753">
        <f t="shared" si="4"/>
        <v>39</v>
      </c>
      <c r="E25" s="762"/>
      <c r="F25" s="763"/>
      <c r="G25" s="764"/>
      <c r="H25" s="764"/>
      <c r="J25" s="765"/>
    </row>
    <row r="26" spans="1:10" ht="18" customHeight="1">
      <c r="A26" s="180">
        <v>2009</v>
      </c>
      <c r="B26" s="752" t="s">
        <v>1489</v>
      </c>
      <c r="C26" s="766">
        <v>461130</v>
      </c>
      <c r="D26" s="753">
        <f t="shared" si="4"/>
        <v>757</v>
      </c>
      <c r="E26" s="767"/>
      <c r="F26" s="768"/>
      <c r="G26" s="769"/>
      <c r="H26" s="769"/>
      <c r="J26" s="765"/>
    </row>
    <row r="27" spans="1:10" ht="18" customHeight="1">
      <c r="A27" s="180"/>
      <c r="B27" s="752"/>
      <c r="C27" s="770"/>
      <c r="D27" s="771"/>
      <c r="E27" s="765"/>
      <c r="F27" s="771"/>
      <c r="G27" s="765"/>
      <c r="H27" s="765"/>
      <c r="J27" s="765"/>
    </row>
    <row r="28" spans="1:10" ht="18" customHeight="1">
      <c r="A28" s="165">
        <v>2010</v>
      </c>
      <c r="B28" s="755" t="s">
        <v>1490</v>
      </c>
      <c r="C28" s="766">
        <v>461357</v>
      </c>
      <c r="D28" s="766">
        <f>C28-C26</f>
        <v>227</v>
      </c>
      <c r="E28" s="767"/>
      <c r="F28" s="768"/>
      <c r="G28" s="769"/>
      <c r="H28" s="769"/>
      <c r="J28" s="765"/>
    </row>
    <row r="29" spans="1:10" ht="18" customHeight="1">
      <c r="A29" s="165">
        <v>2011</v>
      </c>
      <c r="B29" s="755" t="s">
        <v>1491</v>
      </c>
      <c r="C29" s="766">
        <v>462609</v>
      </c>
      <c r="D29" s="766">
        <f>C29-C28</f>
        <v>1252</v>
      </c>
      <c r="E29" s="767"/>
      <c r="F29" s="768"/>
      <c r="G29" s="769"/>
      <c r="H29" s="769"/>
      <c r="J29" s="772"/>
    </row>
    <row r="30" spans="1:10" s="441" customFormat="1" ht="18" customHeight="1">
      <c r="A30" s="165">
        <v>2012</v>
      </c>
      <c r="B30" s="755" t="s">
        <v>1492</v>
      </c>
      <c r="C30" s="766">
        <v>463660</v>
      </c>
      <c r="D30" s="766">
        <f t="shared" ref="D30:D32" si="5">C30-C29</f>
        <v>1051</v>
      </c>
      <c r="E30" s="767"/>
      <c r="F30" s="768"/>
      <c r="G30" s="769"/>
      <c r="H30" s="769"/>
      <c r="J30" s="765"/>
    </row>
    <row r="31" spans="1:10" s="441" customFormat="1" ht="18" customHeight="1">
      <c r="A31" s="165">
        <v>2013</v>
      </c>
      <c r="B31" s="755" t="s">
        <v>1493</v>
      </c>
      <c r="C31" s="753">
        <v>464312</v>
      </c>
      <c r="D31" s="766">
        <f t="shared" si="5"/>
        <v>652</v>
      </c>
      <c r="E31" s="762"/>
      <c r="F31" s="763"/>
      <c r="G31" s="764"/>
      <c r="H31" s="764"/>
      <c r="J31" s="765"/>
    </row>
    <row r="32" spans="1:10" ht="18" customHeight="1" thickBot="1">
      <c r="A32" s="165">
        <v>2014</v>
      </c>
      <c r="B32" s="755" t="s">
        <v>1494</v>
      </c>
      <c r="C32" s="753">
        <v>464621</v>
      </c>
      <c r="D32" s="766">
        <f t="shared" si="5"/>
        <v>309</v>
      </c>
      <c r="E32" s="773"/>
      <c r="F32" s="774"/>
      <c r="G32" s="764"/>
      <c r="H32" s="775"/>
      <c r="J32" s="772"/>
    </row>
    <row r="33" spans="1:10" ht="15" customHeight="1">
      <c r="A33" s="776" t="s">
        <v>1495</v>
      </c>
      <c r="B33" s="744"/>
      <c r="C33" s="744"/>
      <c r="D33" s="744"/>
      <c r="E33" s="744"/>
      <c r="F33" s="744"/>
      <c r="G33" s="744"/>
      <c r="H33" s="178"/>
      <c r="I33" s="89"/>
      <c r="J33" s="545"/>
    </row>
    <row r="34" spans="1:10" ht="15" customHeight="1">
      <c r="A34" s="180" t="s">
        <v>1496</v>
      </c>
      <c r="B34" s="178"/>
      <c r="C34" s="178"/>
      <c r="D34" s="178"/>
      <c r="E34" s="178"/>
      <c r="F34" s="178"/>
      <c r="G34" s="178"/>
      <c r="H34" s="178"/>
      <c r="I34" s="89"/>
      <c r="J34" s="765"/>
    </row>
    <row r="35" spans="1:10" ht="15" customHeight="1">
      <c r="A35" s="180" t="s">
        <v>1497</v>
      </c>
      <c r="B35" s="178"/>
      <c r="C35" s="178"/>
      <c r="D35" s="178"/>
      <c r="E35" s="178"/>
      <c r="F35" s="178"/>
      <c r="G35" s="178"/>
      <c r="H35" s="178"/>
      <c r="I35" s="89"/>
      <c r="J35" s="545"/>
    </row>
    <row r="36" spans="1:10">
      <c r="A36" s="180"/>
      <c r="B36" s="178"/>
      <c r="C36" s="178"/>
      <c r="D36" s="178"/>
      <c r="E36" s="178"/>
      <c r="F36" s="178"/>
      <c r="G36" s="178"/>
      <c r="H36" s="178"/>
      <c r="I36" s="89"/>
      <c r="J36" s="545"/>
    </row>
    <row r="37" spans="1:10">
      <c r="A37" s="180"/>
      <c r="B37" s="178"/>
      <c r="C37" s="178"/>
      <c r="D37" s="178"/>
      <c r="E37" s="178"/>
      <c r="F37" s="178"/>
      <c r="G37" s="178"/>
      <c r="H37" s="178"/>
    </row>
    <row r="38" spans="1:10">
      <c r="A38" s="180"/>
    </row>
    <row r="39" spans="1:10" ht="16.5" customHeight="1">
      <c r="A39" s="777"/>
      <c r="B39" s="778"/>
      <c r="C39" s="779"/>
      <c r="D39" s="779"/>
      <c r="E39" s="779"/>
      <c r="F39" s="779"/>
      <c r="G39" s="779"/>
      <c r="H39" s="779"/>
      <c r="I39" s="779"/>
      <c r="J39" s="779"/>
    </row>
    <row r="40" spans="1:10" ht="16.5" customHeight="1">
      <c r="A40" s="180"/>
      <c r="B40" s="780"/>
      <c r="C40" s="779"/>
      <c r="D40" s="779"/>
      <c r="E40" s="779"/>
      <c r="F40" s="779"/>
      <c r="G40" s="779"/>
      <c r="H40" s="779"/>
      <c r="I40" s="779"/>
      <c r="J40" s="779"/>
    </row>
    <row r="41" spans="1:10" ht="16.5" customHeight="1">
      <c r="A41" s="180"/>
      <c r="B41" s="178"/>
      <c r="C41" s="449"/>
      <c r="D41" s="449"/>
      <c r="E41" s="449"/>
      <c r="F41" s="449"/>
      <c r="G41" s="449"/>
      <c r="H41" s="449"/>
      <c r="I41" s="449"/>
      <c r="J41" s="449"/>
    </row>
    <row r="42" spans="1:10" ht="15" customHeight="1">
      <c r="A42" s="180"/>
      <c r="B42" s="180"/>
      <c r="C42" s="545"/>
      <c r="D42" s="545"/>
      <c r="E42" s="545"/>
      <c r="F42" s="545"/>
      <c r="G42" s="545"/>
      <c r="H42" s="545"/>
      <c r="I42" s="122"/>
    </row>
    <row r="43" spans="1:10">
      <c r="A43" s="781"/>
      <c r="B43" s="122"/>
      <c r="C43" s="122"/>
      <c r="D43" s="122"/>
      <c r="E43" s="122"/>
      <c r="F43" s="122"/>
      <c r="G43" s="122"/>
      <c r="H43" s="122"/>
      <c r="I43" s="122"/>
    </row>
  </sheetData>
  <mergeCells count="3">
    <mergeCell ref="A2:B2"/>
    <mergeCell ref="A3:B3"/>
    <mergeCell ref="E3:F3"/>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view="pageBreakPreview" zoomScaleNormal="100" zoomScaleSheetLayoutView="100" workbookViewId="0"/>
  </sheetViews>
  <sheetFormatPr defaultColWidth="9" defaultRowHeight="12"/>
  <cols>
    <col min="1" max="1" width="12.6640625" style="89" customWidth="1"/>
    <col min="2" max="2" width="7.6640625" style="89" customWidth="1"/>
    <col min="3" max="10" width="9.6640625" style="89" customWidth="1"/>
    <col min="11" max="16384" width="9" style="89"/>
  </cols>
  <sheetData>
    <row r="1" spans="1:10" ht="21" customHeight="1">
      <c r="A1" s="86" t="s">
        <v>1498</v>
      </c>
      <c r="B1" s="86"/>
      <c r="C1" s="86"/>
      <c r="D1" s="86"/>
      <c r="E1" s="86"/>
      <c r="F1" s="86"/>
      <c r="G1" s="86"/>
      <c r="H1" s="86"/>
      <c r="I1" s="86"/>
      <c r="J1" s="86"/>
    </row>
    <row r="2" spans="1:10" ht="13.5" customHeight="1" thickBot="1">
      <c r="A2" s="4413" t="s">
        <v>1499</v>
      </c>
      <c r="B2" s="4413"/>
      <c r="C2" s="782"/>
      <c r="D2" s="782"/>
      <c r="E2" s="782"/>
      <c r="F2" s="782"/>
      <c r="G2" s="782"/>
      <c r="H2" s="782"/>
      <c r="I2" s="782"/>
      <c r="J2" s="478" t="s">
        <v>786</v>
      </c>
    </row>
    <row r="3" spans="1:10" ht="15" customHeight="1">
      <c r="A3" s="4572" t="s">
        <v>1500</v>
      </c>
      <c r="B3" s="4572"/>
      <c r="C3" s="4620" t="s">
        <v>1501</v>
      </c>
      <c r="D3" s="4557"/>
      <c r="E3" s="4558"/>
      <c r="F3" s="4402" t="s">
        <v>1502</v>
      </c>
      <c r="G3" s="4403"/>
      <c r="H3" s="4403"/>
      <c r="I3" s="4403"/>
      <c r="J3" s="4403"/>
    </row>
    <row r="4" spans="1:10" ht="15" customHeight="1">
      <c r="A4" s="4572"/>
      <c r="B4" s="4572"/>
      <c r="C4" s="4556"/>
      <c r="D4" s="4547"/>
      <c r="E4" s="4545"/>
      <c r="F4" s="4539" t="s">
        <v>1503</v>
      </c>
      <c r="G4" s="4540"/>
      <c r="H4" s="4541"/>
      <c r="I4" s="4535" t="s">
        <v>1504</v>
      </c>
      <c r="J4" s="4550" t="s">
        <v>1505</v>
      </c>
    </row>
    <row r="5" spans="1:10" ht="15" customHeight="1">
      <c r="A5" s="4594"/>
      <c r="B5" s="4594"/>
      <c r="C5" s="534" t="s">
        <v>16</v>
      </c>
      <c r="D5" s="534" t="s">
        <v>790</v>
      </c>
      <c r="E5" s="534" t="s">
        <v>791</v>
      </c>
      <c r="F5" s="534" t="s">
        <v>16</v>
      </c>
      <c r="G5" s="534" t="s">
        <v>790</v>
      </c>
      <c r="H5" s="534" t="s">
        <v>791</v>
      </c>
      <c r="I5" s="4536"/>
      <c r="J5" s="4593"/>
    </row>
    <row r="6" spans="1:10" ht="15" customHeight="1">
      <c r="A6" s="783" t="s">
        <v>1506</v>
      </c>
      <c r="B6" s="178"/>
      <c r="C6" s="784">
        <v>-564</v>
      </c>
      <c r="D6" s="785">
        <v>-60</v>
      </c>
      <c r="E6" s="785">
        <v>-504</v>
      </c>
      <c r="F6" s="785">
        <v>-923</v>
      </c>
      <c r="G6" s="785">
        <v>-476</v>
      </c>
      <c r="H6" s="785">
        <v>-447</v>
      </c>
      <c r="I6" s="785">
        <v>4010</v>
      </c>
      <c r="J6" s="785">
        <v>4933</v>
      </c>
    </row>
    <row r="7" spans="1:10" ht="15" customHeight="1">
      <c r="A7" s="178" t="s">
        <v>483</v>
      </c>
      <c r="B7" s="178"/>
      <c r="C7" s="784">
        <v>-786</v>
      </c>
      <c r="D7" s="785">
        <v>-344</v>
      </c>
      <c r="E7" s="785">
        <v>-442</v>
      </c>
      <c r="F7" s="785">
        <v>-1203</v>
      </c>
      <c r="G7" s="785">
        <v>-634</v>
      </c>
      <c r="H7" s="785">
        <v>-569</v>
      </c>
      <c r="I7" s="785">
        <v>3776</v>
      </c>
      <c r="J7" s="785">
        <v>4979</v>
      </c>
    </row>
    <row r="8" spans="1:10" ht="15" customHeight="1">
      <c r="A8" s="178" t="s">
        <v>1507</v>
      </c>
      <c r="B8" s="178"/>
      <c r="C8" s="784">
        <v>-1007</v>
      </c>
      <c r="D8" s="785">
        <v>-131</v>
      </c>
      <c r="E8" s="785">
        <v>-876</v>
      </c>
      <c r="F8" s="785">
        <v>-1415</v>
      </c>
      <c r="G8" s="785">
        <v>-701</v>
      </c>
      <c r="H8" s="785">
        <v>-714</v>
      </c>
      <c r="I8" s="785">
        <v>3644</v>
      </c>
      <c r="J8" s="785">
        <v>5059</v>
      </c>
    </row>
    <row r="9" spans="1:10" ht="15" customHeight="1">
      <c r="A9" s="196" t="s">
        <v>485</v>
      </c>
      <c r="B9" s="178"/>
      <c r="C9" s="784">
        <v>-2017</v>
      </c>
      <c r="D9" s="785">
        <v>-1026</v>
      </c>
      <c r="E9" s="785">
        <v>-991</v>
      </c>
      <c r="F9" s="785">
        <v>-1355</v>
      </c>
      <c r="G9" s="785">
        <v>-645</v>
      </c>
      <c r="H9" s="785">
        <v>-710</v>
      </c>
      <c r="I9" s="785">
        <v>3628</v>
      </c>
      <c r="J9" s="785">
        <v>4983</v>
      </c>
    </row>
    <row r="10" spans="1:10" ht="15" customHeight="1">
      <c r="A10" s="786" t="s">
        <v>495</v>
      </c>
      <c r="B10" s="786"/>
      <c r="C10" s="787">
        <v>-3539</v>
      </c>
      <c r="D10" s="788">
        <v>-1738</v>
      </c>
      <c r="E10" s="788">
        <v>-1801</v>
      </c>
      <c r="F10" s="788">
        <v>-1805</v>
      </c>
      <c r="G10" s="788">
        <v>-862</v>
      </c>
      <c r="H10" s="788">
        <v>-943</v>
      </c>
      <c r="I10" s="788">
        <v>3400</v>
      </c>
      <c r="J10" s="788">
        <v>5205</v>
      </c>
    </row>
    <row r="11" spans="1:10" s="790" customFormat="1" ht="15" customHeight="1">
      <c r="A11" s="789"/>
      <c r="B11" s="165" t="s">
        <v>1508</v>
      </c>
      <c r="C11" s="784">
        <v>-164</v>
      </c>
      <c r="D11" s="785">
        <v>-49</v>
      </c>
      <c r="E11" s="785">
        <v>-115</v>
      </c>
      <c r="F11" s="785">
        <v>-305</v>
      </c>
      <c r="G11" s="785">
        <v>-131</v>
      </c>
      <c r="H11" s="785">
        <v>-174</v>
      </c>
      <c r="I11" s="785">
        <v>254</v>
      </c>
      <c r="J11" s="785">
        <v>559</v>
      </c>
    </row>
    <row r="12" spans="1:10" ht="15" customHeight="1">
      <c r="A12" s="789"/>
      <c r="B12" s="791" t="s">
        <v>1509</v>
      </c>
      <c r="C12" s="784">
        <v>-325</v>
      </c>
      <c r="D12" s="785">
        <v>-154</v>
      </c>
      <c r="E12" s="785">
        <v>-171</v>
      </c>
      <c r="F12" s="785">
        <v>-228</v>
      </c>
      <c r="G12" s="785">
        <v>-132</v>
      </c>
      <c r="H12" s="785">
        <v>-96</v>
      </c>
      <c r="I12" s="785">
        <v>207</v>
      </c>
      <c r="J12" s="785">
        <v>435</v>
      </c>
    </row>
    <row r="13" spans="1:10" ht="15" customHeight="1">
      <c r="A13" s="789"/>
      <c r="B13" s="791" t="s">
        <v>1510</v>
      </c>
      <c r="C13" s="784">
        <v>-972</v>
      </c>
      <c r="D13" s="785">
        <v>-525</v>
      </c>
      <c r="E13" s="785">
        <v>-447</v>
      </c>
      <c r="F13" s="785">
        <v>-189</v>
      </c>
      <c r="G13" s="785">
        <v>-79</v>
      </c>
      <c r="H13" s="785">
        <v>-110</v>
      </c>
      <c r="I13" s="785">
        <v>309</v>
      </c>
      <c r="J13" s="785">
        <v>498</v>
      </c>
    </row>
    <row r="14" spans="1:10" ht="15" customHeight="1">
      <c r="A14" s="789"/>
      <c r="B14" s="791" t="s">
        <v>1511</v>
      </c>
      <c r="C14" s="784">
        <v>-141</v>
      </c>
      <c r="D14" s="785">
        <v>44</v>
      </c>
      <c r="E14" s="785">
        <v>-185</v>
      </c>
      <c r="F14" s="785">
        <v>-76</v>
      </c>
      <c r="G14" s="785">
        <v>-14</v>
      </c>
      <c r="H14" s="785">
        <v>-62</v>
      </c>
      <c r="I14" s="785">
        <v>313</v>
      </c>
      <c r="J14" s="785">
        <v>389</v>
      </c>
    </row>
    <row r="15" spans="1:10" ht="15" customHeight="1">
      <c r="A15" s="789"/>
      <c r="B15" s="791" t="s">
        <v>1512</v>
      </c>
      <c r="C15" s="784">
        <v>-218</v>
      </c>
      <c r="D15" s="785">
        <v>-114</v>
      </c>
      <c r="E15" s="785">
        <v>-104</v>
      </c>
      <c r="F15" s="785">
        <v>-182</v>
      </c>
      <c r="G15" s="785">
        <v>-104</v>
      </c>
      <c r="H15" s="785">
        <v>-78</v>
      </c>
      <c r="I15" s="785">
        <v>250</v>
      </c>
      <c r="J15" s="785">
        <v>432</v>
      </c>
    </row>
    <row r="16" spans="1:10" ht="15" customHeight="1">
      <c r="A16" s="789"/>
      <c r="B16" s="791" t="s">
        <v>1513</v>
      </c>
      <c r="C16" s="784">
        <v>-156</v>
      </c>
      <c r="D16" s="785">
        <v>-101</v>
      </c>
      <c r="E16" s="785">
        <v>-55</v>
      </c>
      <c r="F16" s="785">
        <v>-67</v>
      </c>
      <c r="G16" s="785">
        <v>-16</v>
      </c>
      <c r="H16" s="785">
        <v>-51</v>
      </c>
      <c r="I16" s="785">
        <v>302</v>
      </c>
      <c r="J16" s="785">
        <v>369</v>
      </c>
    </row>
    <row r="17" spans="1:10" ht="15" customHeight="1">
      <c r="A17" s="789"/>
      <c r="B17" s="791" t="s">
        <v>1514</v>
      </c>
      <c r="C17" s="784">
        <v>-233</v>
      </c>
      <c r="D17" s="785">
        <v>-137</v>
      </c>
      <c r="E17" s="785">
        <v>-96</v>
      </c>
      <c r="F17" s="785">
        <v>-70</v>
      </c>
      <c r="G17" s="785">
        <v>-47</v>
      </c>
      <c r="H17" s="785">
        <v>-23</v>
      </c>
      <c r="I17" s="785">
        <v>296</v>
      </c>
      <c r="J17" s="785">
        <v>366</v>
      </c>
    </row>
    <row r="18" spans="1:10" ht="15" customHeight="1">
      <c r="A18" s="789"/>
      <c r="B18" s="791" t="s">
        <v>1515</v>
      </c>
      <c r="C18" s="784">
        <v>-147</v>
      </c>
      <c r="D18" s="785">
        <v>-70</v>
      </c>
      <c r="E18" s="785">
        <v>-77</v>
      </c>
      <c r="F18" s="785">
        <v>-112</v>
      </c>
      <c r="G18" s="785">
        <v>-57</v>
      </c>
      <c r="H18" s="785">
        <v>-55</v>
      </c>
      <c r="I18" s="785">
        <v>318</v>
      </c>
      <c r="J18" s="785">
        <v>430</v>
      </c>
    </row>
    <row r="19" spans="1:10" ht="15" customHeight="1">
      <c r="A19" s="789"/>
      <c r="B19" s="791" t="s">
        <v>1516</v>
      </c>
      <c r="C19" s="784">
        <v>-313</v>
      </c>
      <c r="D19" s="785">
        <v>-128</v>
      </c>
      <c r="E19" s="785">
        <v>-185</v>
      </c>
      <c r="F19" s="785">
        <v>-175</v>
      </c>
      <c r="G19" s="785">
        <v>-95</v>
      </c>
      <c r="H19" s="785">
        <v>-80</v>
      </c>
      <c r="I19" s="785">
        <v>267</v>
      </c>
      <c r="J19" s="785">
        <v>442</v>
      </c>
    </row>
    <row r="20" spans="1:10" ht="15" customHeight="1">
      <c r="A20" s="789"/>
      <c r="B20" s="791" t="s">
        <v>1517</v>
      </c>
      <c r="C20" s="784">
        <v>-286</v>
      </c>
      <c r="D20" s="785">
        <v>-171</v>
      </c>
      <c r="E20" s="785">
        <v>-115</v>
      </c>
      <c r="F20" s="785">
        <v>-84</v>
      </c>
      <c r="G20" s="785">
        <v>-31</v>
      </c>
      <c r="H20" s="785">
        <v>-53</v>
      </c>
      <c r="I20" s="785">
        <v>291</v>
      </c>
      <c r="J20" s="785">
        <v>375</v>
      </c>
    </row>
    <row r="21" spans="1:10" ht="15" customHeight="1">
      <c r="A21" s="789"/>
      <c r="B21" s="791" t="s">
        <v>1518</v>
      </c>
      <c r="C21" s="784">
        <v>-195</v>
      </c>
      <c r="D21" s="785">
        <v>-100</v>
      </c>
      <c r="E21" s="785">
        <v>-95</v>
      </c>
      <c r="F21" s="785">
        <v>-153</v>
      </c>
      <c r="G21" s="785">
        <v>-85</v>
      </c>
      <c r="H21" s="785">
        <v>-68</v>
      </c>
      <c r="I21" s="785">
        <v>295</v>
      </c>
      <c r="J21" s="785">
        <v>448</v>
      </c>
    </row>
    <row r="22" spans="1:10" ht="15" customHeight="1">
      <c r="A22" s="789"/>
      <c r="B22" s="791" t="s">
        <v>1519</v>
      </c>
      <c r="C22" s="784">
        <v>-389</v>
      </c>
      <c r="D22" s="785">
        <v>-233</v>
      </c>
      <c r="E22" s="785">
        <v>-156</v>
      </c>
      <c r="F22" s="785">
        <v>-164</v>
      </c>
      <c r="G22" s="785">
        <v>-71</v>
      </c>
      <c r="H22" s="785">
        <v>-93</v>
      </c>
      <c r="I22" s="785">
        <v>298</v>
      </c>
      <c r="J22" s="785">
        <v>462</v>
      </c>
    </row>
    <row r="23" spans="1:10" ht="15" customHeight="1">
      <c r="A23" s="4566" t="s">
        <v>1520</v>
      </c>
      <c r="B23" s="4566"/>
      <c r="C23" s="784">
        <v>-1263</v>
      </c>
      <c r="D23" s="785">
        <v>-545</v>
      </c>
      <c r="E23" s="785">
        <v>-718</v>
      </c>
      <c r="F23" s="785">
        <v>-566</v>
      </c>
      <c r="G23" s="785">
        <v>-230</v>
      </c>
      <c r="H23" s="785">
        <v>-336</v>
      </c>
      <c r="I23" s="792">
        <v>1693</v>
      </c>
      <c r="J23" s="792">
        <v>2259</v>
      </c>
    </row>
    <row r="24" spans="1:10" ht="15" customHeight="1">
      <c r="A24" s="4566" t="s">
        <v>1521</v>
      </c>
      <c r="B24" s="4566"/>
      <c r="C24" s="784">
        <v>-278</v>
      </c>
      <c r="D24" s="785">
        <v>-94</v>
      </c>
      <c r="E24" s="785">
        <v>-184</v>
      </c>
      <c r="F24" s="785">
        <v>-170</v>
      </c>
      <c r="G24" s="785">
        <v>-84</v>
      </c>
      <c r="H24" s="785">
        <v>-86</v>
      </c>
      <c r="I24" s="785">
        <v>327</v>
      </c>
      <c r="J24" s="785">
        <v>497</v>
      </c>
    </row>
    <row r="25" spans="1:10" ht="15" customHeight="1">
      <c r="A25" s="4566" t="s">
        <v>1522</v>
      </c>
      <c r="B25" s="4566"/>
      <c r="C25" s="784">
        <v>-206</v>
      </c>
      <c r="D25" s="785">
        <v>-92</v>
      </c>
      <c r="E25" s="785">
        <v>-114</v>
      </c>
      <c r="F25" s="785">
        <v>-177</v>
      </c>
      <c r="G25" s="785">
        <v>-85</v>
      </c>
      <c r="H25" s="785">
        <v>-92</v>
      </c>
      <c r="I25" s="785">
        <v>341</v>
      </c>
      <c r="J25" s="785">
        <v>518</v>
      </c>
    </row>
    <row r="26" spans="1:10" ht="15" customHeight="1">
      <c r="A26" s="4566" t="s">
        <v>1523</v>
      </c>
      <c r="B26" s="4566"/>
      <c r="C26" s="784">
        <v>-901</v>
      </c>
      <c r="D26" s="785">
        <v>-460</v>
      </c>
      <c r="E26" s="785">
        <v>-441</v>
      </c>
      <c r="F26" s="785">
        <v>-304</v>
      </c>
      <c r="G26" s="785">
        <v>-165</v>
      </c>
      <c r="H26" s="785">
        <v>-139</v>
      </c>
      <c r="I26" s="785">
        <v>543</v>
      </c>
      <c r="J26" s="785">
        <v>847</v>
      </c>
    </row>
    <row r="27" spans="1:10" ht="15" customHeight="1">
      <c r="A27" s="4566" t="s">
        <v>1524</v>
      </c>
      <c r="B27" s="4566"/>
      <c r="C27" s="784">
        <v>-289</v>
      </c>
      <c r="D27" s="785">
        <v>-132</v>
      </c>
      <c r="E27" s="785">
        <v>-157</v>
      </c>
      <c r="F27" s="785">
        <v>-205</v>
      </c>
      <c r="G27" s="785">
        <v>-97</v>
      </c>
      <c r="H27" s="785">
        <v>-108</v>
      </c>
      <c r="I27" s="785">
        <v>66</v>
      </c>
      <c r="J27" s="785">
        <v>271</v>
      </c>
    </row>
    <row r="28" spans="1:10" ht="15" customHeight="1">
      <c r="A28" s="4566" t="s">
        <v>1525</v>
      </c>
      <c r="B28" s="4566"/>
      <c r="C28" s="784">
        <v>-344</v>
      </c>
      <c r="D28" s="785">
        <v>-259</v>
      </c>
      <c r="E28" s="785">
        <v>-85</v>
      </c>
      <c r="F28" s="785">
        <v>-109</v>
      </c>
      <c r="G28" s="785">
        <v>-58</v>
      </c>
      <c r="H28" s="785">
        <v>-51</v>
      </c>
      <c r="I28" s="785">
        <v>49</v>
      </c>
      <c r="J28" s="785">
        <v>158</v>
      </c>
    </row>
    <row r="29" spans="1:10" ht="15" customHeight="1" thickBot="1">
      <c r="A29" s="4568" t="s">
        <v>1526</v>
      </c>
      <c r="B29" s="4568"/>
      <c r="C29" s="793">
        <v>-258</v>
      </c>
      <c r="D29" s="794">
        <v>-156</v>
      </c>
      <c r="E29" s="794">
        <v>-102</v>
      </c>
      <c r="F29" s="794">
        <v>-274</v>
      </c>
      <c r="G29" s="794">
        <v>-143</v>
      </c>
      <c r="H29" s="794">
        <v>-131</v>
      </c>
      <c r="I29" s="794">
        <v>381</v>
      </c>
      <c r="J29" s="794">
        <v>655</v>
      </c>
    </row>
    <row r="30" spans="1:10" ht="7.5" customHeight="1" thickBot="1">
      <c r="A30" s="795"/>
      <c r="B30" s="795"/>
      <c r="C30" s="429"/>
      <c r="D30" s="429"/>
      <c r="E30" s="429"/>
      <c r="F30" s="429"/>
      <c r="G30" s="429"/>
      <c r="H30" s="429"/>
      <c r="I30" s="527"/>
      <c r="J30" s="527"/>
    </row>
    <row r="31" spans="1:10" ht="15" customHeight="1">
      <c r="A31" s="4572" t="s">
        <v>1527</v>
      </c>
      <c r="B31" s="4528"/>
      <c r="C31" s="4523" t="s">
        <v>1528</v>
      </c>
      <c r="D31" s="4524"/>
      <c r="E31" s="4524"/>
      <c r="F31" s="4524"/>
      <c r="G31" s="4605"/>
      <c r="H31" s="4616" t="s">
        <v>1529</v>
      </c>
      <c r="I31" s="4515" t="s">
        <v>1530</v>
      </c>
      <c r="J31" s="4566"/>
    </row>
    <row r="32" spans="1:10" ht="15" customHeight="1">
      <c r="A32" s="4572"/>
      <c r="B32" s="4528"/>
      <c r="C32" s="4611" t="s">
        <v>1531</v>
      </c>
      <c r="D32" s="4612"/>
      <c r="E32" s="4613"/>
      <c r="F32" s="4614" t="s">
        <v>1532</v>
      </c>
      <c r="G32" s="4614" t="s">
        <v>1533</v>
      </c>
      <c r="H32" s="4617"/>
      <c r="I32" s="4618"/>
      <c r="J32" s="4586"/>
    </row>
    <row r="33" spans="1:10" ht="15" customHeight="1">
      <c r="A33" s="4594"/>
      <c r="B33" s="4594"/>
      <c r="C33" s="434" t="s">
        <v>16</v>
      </c>
      <c r="D33" s="434" t="s">
        <v>790</v>
      </c>
      <c r="E33" s="434" t="s">
        <v>791</v>
      </c>
      <c r="F33" s="4615"/>
      <c r="G33" s="4615"/>
      <c r="H33" s="4596"/>
      <c r="I33" s="4619"/>
      <c r="J33" s="4586"/>
    </row>
    <row r="34" spans="1:10" ht="15" customHeight="1">
      <c r="A34" s="783" t="s">
        <v>1506</v>
      </c>
      <c r="B34" s="178"/>
      <c r="C34" s="796">
        <v>359</v>
      </c>
      <c r="D34" s="792">
        <v>416</v>
      </c>
      <c r="E34" s="792">
        <v>-57</v>
      </c>
      <c r="F34" s="792">
        <v>15311</v>
      </c>
      <c r="G34" s="792">
        <v>14952</v>
      </c>
      <c r="H34" s="792">
        <v>2301</v>
      </c>
      <c r="I34" s="792">
        <v>838</v>
      </c>
      <c r="J34" s="797"/>
    </row>
    <row r="35" spans="1:10" ht="15" customHeight="1">
      <c r="A35" s="178" t="s">
        <v>483</v>
      </c>
      <c r="B35" s="178"/>
      <c r="C35" s="796">
        <v>417</v>
      </c>
      <c r="D35" s="792">
        <v>290</v>
      </c>
      <c r="E35" s="792">
        <v>127</v>
      </c>
      <c r="F35" s="792">
        <v>15503</v>
      </c>
      <c r="G35" s="792">
        <v>15086</v>
      </c>
      <c r="H35" s="792">
        <v>2205</v>
      </c>
      <c r="I35" s="792">
        <v>804</v>
      </c>
      <c r="J35" s="797"/>
    </row>
    <row r="36" spans="1:10" ht="15" customHeight="1">
      <c r="A36" s="178" t="s">
        <v>1507</v>
      </c>
      <c r="B36" s="178"/>
      <c r="C36" s="796">
        <v>408</v>
      </c>
      <c r="D36" s="792">
        <v>570</v>
      </c>
      <c r="E36" s="792">
        <v>-162</v>
      </c>
      <c r="F36" s="792">
        <v>16246</v>
      </c>
      <c r="G36" s="792">
        <v>15838</v>
      </c>
      <c r="H36" s="792">
        <v>2302</v>
      </c>
      <c r="I36" s="792">
        <v>790</v>
      </c>
      <c r="J36" s="797"/>
    </row>
    <row r="37" spans="1:10" ht="15" customHeight="1">
      <c r="A37" s="178" t="s">
        <v>485</v>
      </c>
      <c r="B37" s="178"/>
      <c r="C37" s="796">
        <v>-662</v>
      </c>
      <c r="D37" s="792">
        <v>-381</v>
      </c>
      <c r="E37" s="792">
        <v>-281</v>
      </c>
      <c r="F37" s="792">
        <v>13083</v>
      </c>
      <c r="G37" s="792">
        <v>13745</v>
      </c>
      <c r="H37" s="792">
        <v>2102</v>
      </c>
      <c r="I37" s="792">
        <v>755</v>
      </c>
      <c r="J37" s="797"/>
    </row>
    <row r="38" spans="1:10" ht="15" customHeight="1">
      <c r="A38" s="786" t="s">
        <v>495</v>
      </c>
      <c r="B38" s="786"/>
      <c r="C38" s="798">
        <v>-1734</v>
      </c>
      <c r="D38" s="799">
        <v>-876</v>
      </c>
      <c r="E38" s="799">
        <v>-858</v>
      </c>
      <c r="F38" s="799">
        <v>11793</v>
      </c>
      <c r="G38" s="799">
        <v>13527</v>
      </c>
      <c r="H38" s="799">
        <v>3863</v>
      </c>
      <c r="I38" s="799">
        <v>1044</v>
      </c>
      <c r="J38" s="800"/>
    </row>
    <row r="39" spans="1:10" ht="15" customHeight="1">
      <c r="A39" s="567"/>
      <c r="B39" s="165" t="s">
        <v>1508</v>
      </c>
      <c r="C39" s="796">
        <v>141</v>
      </c>
      <c r="D39" s="785">
        <v>82</v>
      </c>
      <c r="E39" s="785">
        <v>59</v>
      </c>
      <c r="F39" s="785">
        <v>1066</v>
      </c>
      <c r="G39" s="785">
        <v>925</v>
      </c>
      <c r="H39" s="792">
        <v>291</v>
      </c>
      <c r="I39" s="792">
        <v>91</v>
      </c>
      <c r="J39" s="797"/>
    </row>
    <row r="40" spans="1:10" s="739" customFormat="1" ht="15" customHeight="1">
      <c r="A40" s="567"/>
      <c r="B40" s="801" t="s">
        <v>1509</v>
      </c>
      <c r="C40" s="796">
        <v>-97</v>
      </c>
      <c r="D40" s="785">
        <v>-22</v>
      </c>
      <c r="E40" s="785">
        <v>-75</v>
      </c>
      <c r="F40" s="785">
        <v>978</v>
      </c>
      <c r="G40" s="785">
        <v>1075</v>
      </c>
      <c r="H40" s="792">
        <v>307</v>
      </c>
      <c r="I40" s="792">
        <v>81</v>
      </c>
      <c r="J40" s="797"/>
    </row>
    <row r="41" spans="1:10" ht="15" customHeight="1">
      <c r="A41" s="567"/>
      <c r="B41" s="801" t="s">
        <v>1510</v>
      </c>
      <c r="C41" s="796">
        <v>-783</v>
      </c>
      <c r="D41" s="785">
        <v>-446</v>
      </c>
      <c r="E41" s="785">
        <v>-337</v>
      </c>
      <c r="F41" s="785">
        <v>2931</v>
      </c>
      <c r="G41" s="792">
        <v>3714</v>
      </c>
      <c r="H41" s="792">
        <v>508</v>
      </c>
      <c r="I41" s="792">
        <v>125</v>
      </c>
      <c r="J41" s="797"/>
    </row>
    <row r="42" spans="1:10" ht="15" customHeight="1">
      <c r="A42" s="567"/>
      <c r="B42" s="801" t="s">
        <v>1511</v>
      </c>
      <c r="C42" s="796">
        <v>-65</v>
      </c>
      <c r="D42" s="785">
        <v>58</v>
      </c>
      <c r="E42" s="785">
        <v>-123</v>
      </c>
      <c r="F42" s="785">
        <v>1299</v>
      </c>
      <c r="G42" s="792">
        <v>1364</v>
      </c>
      <c r="H42" s="792">
        <v>293</v>
      </c>
      <c r="I42" s="792">
        <v>102</v>
      </c>
      <c r="J42" s="797"/>
    </row>
    <row r="43" spans="1:10" ht="15" customHeight="1">
      <c r="A43" s="567"/>
      <c r="B43" s="801" t="s">
        <v>1512</v>
      </c>
      <c r="C43" s="796">
        <v>-36</v>
      </c>
      <c r="D43" s="785">
        <v>-10</v>
      </c>
      <c r="E43" s="785">
        <v>-26</v>
      </c>
      <c r="F43" s="785">
        <v>730</v>
      </c>
      <c r="G43" s="785">
        <v>766</v>
      </c>
      <c r="H43" s="792">
        <v>331</v>
      </c>
      <c r="I43" s="792">
        <v>72</v>
      </c>
      <c r="J43" s="797"/>
    </row>
    <row r="44" spans="1:10" ht="15" customHeight="1">
      <c r="A44" s="567"/>
      <c r="B44" s="801" t="s">
        <v>1513</v>
      </c>
      <c r="C44" s="796">
        <v>-89</v>
      </c>
      <c r="D44" s="785">
        <v>-85</v>
      </c>
      <c r="E44" s="785">
        <v>-4</v>
      </c>
      <c r="F44" s="785">
        <v>727</v>
      </c>
      <c r="G44" s="785">
        <v>816</v>
      </c>
      <c r="H44" s="792">
        <v>304</v>
      </c>
      <c r="I44" s="792">
        <v>86</v>
      </c>
      <c r="J44" s="797"/>
    </row>
    <row r="45" spans="1:10" ht="15" customHeight="1">
      <c r="A45" s="567"/>
      <c r="B45" s="801" t="s">
        <v>1514</v>
      </c>
      <c r="C45" s="796">
        <v>-163</v>
      </c>
      <c r="D45" s="785">
        <v>-90</v>
      </c>
      <c r="E45" s="785">
        <v>-73</v>
      </c>
      <c r="F45" s="785">
        <v>681</v>
      </c>
      <c r="G45" s="785">
        <v>844</v>
      </c>
      <c r="H45" s="792">
        <v>319</v>
      </c>
      <c r="I45" s="792">
        <v>84</v>
      </c>
      <c r="J45" s="797"/>
    </row>
    <row r="46" spans="1:10" ht="15" customHeight="1">
      <c r="A46" s="567"/>
      <c r="B46" s="801" t="s">
        <v>1515</v>
      </c>
      <c r="C46" s="796">
        <v>-35</v>
      </c>
      <c r="D46" s="785">
        <v>-13</v>
      </c>
      <c r="E46" s="785">
        <v>-22</v>
      </c>
      <c r="F46" s="785">
        <v>750</v>
      </c>
      <c r="G46" s="785">
        <v>785</v>
      </c>
      <c r="H46" s="792">
        <v>304</v>
      </c>
      <c r="I46" s="792">
        <v>74</v>
      </c>
      <c r="J46" s="797"/>
    </row>
    <row r="47" spans="1:10" ht="15" customHeight="1">
      <c r="A47" s="567"/>
      <c r="B47" s="801" t="s">
        <v>1516</v>
      </c>
      <c r="C47" s="796">
        <v>-138</v>
      </c>
      <c r="D47" s="785">
        <v>-33</v>
      </c>
      <c r="E47" s="785">
        <v>-105</v>
      </c>
      <c r="F47" s="785">
        <v>736</v>
      </c>
      <c r="G47" s="785">
        <v>874</v>
      </c>
      <c r="H47" s="792">
        <v>221</v>
      </c>
      <c r="I47" s="792">
        <v>77</v>
      </c>
      <c r="J47" s="797"/>
    </row>
    <row r="48" spans="1:10" ht="15" customHeight="1">
      <c r="A48" s="567"/>
      <c r="B48" s="801" t="s">
        <v>1517</v>
      </c>
      <c r="C48" s="796">
        <v>-202</v>
      </c>
      <c r="D48" s="785">
        <v>-140</v>
      </c>
      <c r="E48" s="785">
        <v>-62</v>
      </c>
      <c r="F48" s="785">
        <v>611</v>
      </c>
      <c r="G48" s="785">
        <v>813</v>
      </c>
      <c r="H48" s="792">
        <v>223</v>
      </c>
      <c r="I48" s="792">
        <v>83</v>
      </c>
      <c r="J48" s="797"/>
    </row>
    <row r="49" spans="1:10" ht="15" customHeight="1">
      <c r="A49" s="567"/>
      <c r="B49" s="801" t="s">
        <v>1518</v>
      </c>
      <c r="C49" s="796">
        <v>-42</v>
      </c>
      <c r="D49" s="785">
        <v>-15</v>
      </c>
      <c r="E49" s="785">
        <v>-27</v>
      </c>
      <c r="F49" s="785">
        <v>664</v>
      </c>
      <c r="G49" s="785">
        <v>706</v>
      </c>
      <c r="H49" s="792">
        <v>477</v>
      </c>
      <c r="I49" s="792">
        <v>69</v>
      </c>
      <c r="J49" s="797"/>
    </row>
    <row r="50" spans="1:10" ht="15" customHeight="1">
      <c r="A50" s="567"/>
      <c r="B50" s="801" t="s">
        <v>1519</v>
      </c>
      <c r="C50" s="796">
        <v>-225</v>
      </c>
      <c r="D50" s="785">
        <v>-162</v>
      </c>
      <c r="E50" s="785">
        <v>-63</v>
      </c>
      <c r="F50" s="785">
        <v>620</v>
      </c>
      <c r="G50" s="785">
        <v>845</v>
      </c>
      <c r="H50" s="792">
        <v>285</v>
      </c>
      <c r="I50" s="792">
        <v>100</v>
      </c>
      <c r="J50" s="797"/>
    </row>
    <row r="51" spans="1:10" ht="15" customHeight="1">
      <c r="A51" s="4566" t="s">
        <v>1520</v>
      </c>
      <c r="B51" s="4566"/>
      <c r="C51" s="796">
        <v>-697</v>
      </c>
      <c r="D51" s="785">
        <v>-315</v>
      </c>
      <c r="E51" s="785">
        <v>-382</v>
      </c>
      <c r="F51" s="792">
        <v>6748</v>
      </c>
      <c r="G51" s="792">
        <v>7445</v>
      </c>
      <c r="H51" s="792" t="s">
        <v>1534</v>
      </c>
      <c r="I51" s="792" t="s">
        <v>1534</v>
      </c>
      <c r="J51" s="802"/>
    </row>
    <row r="52" spans="1:10" ht="15" customHeight="1">
      <c r="A52" s="4566" t="s">
        <v>1521</v>
      </c>
      <c r="B52" s="4566"/>
      <c r="C52" s="796">
        <v>-108</v>
      </c>
      <c r="D52" s="785">
        <v>-10</v>
      </c>
      <c r="E52" s="785">
        <v>-98</v>
      </c>
      <c r="F52" s="792">
        <v>1383</v>
      </c>
      <c r="G52" s="792">
        <v>1491</v>
      </c>
      <c r="H52" s="792" t="s">
        <v>1534</v>
      </c>
      <c r="I52" s="792" t="s">
        <v>1534</v>
      </c>
      <c r="J52" s="797"/>
    </row>
    <row r="53" spans="1:10" ht="15" customHeight="1">
      <c r="A53" s="4566" t="s">
        <v>1522</v>
      </c>
      <c r="B53" s="4566"/>
      <c r="C53" s="796">
        <v>-29</v>
      </c>
      <c r="D53" s="785">
        <v>-7</v>
      </c>
      <c r="E53" s="785">
        <v>-22</v>
      </c>
      <c r="F53" s="792">
        <v>921</v>
      </c>
      <c r="G53" s="792">
        <v>950</v>
      </c>
      <c r="H53" s="792" t="s">
        <v>1534</v>
      </c>
      <c r="I53" s="792" t="s">
        <v>1534</v>
      </c>
      <c r="J53" s="797"/>
    </row>
    <row r="54" spans="1:10" ht="15" customHeight="1">
      <c r="A54" s="4566" t="s">
        <v>1523</v>
      </c>
      <c r="B54" s="4566"/>
      <c r="C54" s="796">
        <v>-597</v>
      </c>
      <c r="D54" s="785">
        <v>-295</v>
      </c>
      <c r="E54" s="785">
        <v>-302</v>
      </c>
      <c r="F54" s="785">
        <v>1360</v>
      </c>
      <c r="G54" s="785">
        <v>1957</v>
      </c>
      <c r="H54" s="792" t="s">
        <v>1534</v>
      </c>
      <c r="I54" s="792" t="s">
        <v>1534</v>
      </c>
      <c r="J54" s="785"/>
    </row>
    <row r="55" spans="1:10" ht="15" customHeight="1">
      <c r="A55" s="4566" t="s">
        <v>1524</v>
      </c>
      <c r="B55" s="4566"/>
      <c r="C55" s="796">
        <v>-84</v>
      </c>
      <c r="D55" s="785">
        <v>-35</v>
      </c>
      <c r="E55" s="785">
        <v>-49</v>
      </c>
      <c r="F55" s="785">
        <v>257</v>
      </c>
      <c r="G55" s="785">
        <v>341</v>
      </c>
      <c r="H55" s="792" t="s">
        <v>1534</v>
      </c>
      <c r="I55" s="792" t="s">
        <v>1534</v>
      </c>
      <c r="J55" s="785"/>
    </row>
    <row r="56" spans="1:10" ht="15" customHeight="1">
      <c r="A56" s="4566" t="s">
        <v>1525</v>
      </c>
      <c r="B56" s="4566"/>
      <c r="C56" s="796">
        <v>-235</v>
      </c>
      <c r="D56" s="785">
        <v>-201</v>
      </c>
      <c r="E56" s="785">
        <v>-34</v>
      </c>
      <c r="F56" s="785">
        <v>178</v>
      </c>
      <c r="G56" s="785">
        <v>413</v>
      </c>
      <c r="H56" s="792" t="s">
        <v>1534</v>
      </c>
      <c r="I56" s="792" t="s">
        <v>1534</v>
      </c>
      <c r="J56" s="785"/>
    </row>
    <row r="57" spans="1:10" ht="15" customHeight="1" thickBot="1">
      <c r="A57" s="4568" t="s">
        <v>1526</v>
      </c>
      <c r="B57" s="4568"/>
      <c r="C57" s="803">
        <v>16</v>
      </c>
      <c r="D57" s="794">
        <v>-13</v>
      </c>
      <c r="E57" s="794">
        <v>29</v>
      </c>
      <c r="F57" s="794">
        <v>946</v>
      </c>
      <c r="G57" s="794">
        <v>930</v>
      </c>
      <c r="H57" s="804" t="s">
        <v>1534</v>
      </c>
      <c r="I57" s="804" t="s">
        <v>1534</v>
      </c>
      <c r="J57" s="797"/>
    </row>
    <row r="58" spans="1:10" ht="13.2">
      <c r="A58" s="492" t="s">
        <v>1535</v>
      </c>
      <c r="B58" s="805"/>
      <c r="C58" s="805"/>
      <c r="D58" s="805"/>
      <c r="E58" s="805"/>
      <c r="F58" s="805"/>
      <c r="G58" s="805"/>
      <c r="H58" s="805"/>
      <c r="I58" s="805"/>
      <c r="J58" s="458"/>
    </row>
    <row r="59" spans="1:10" ht="13.2">
      <c r="A59" s="492" t="s">
        <v>1536</v>
      </c>
      <c r="B59" s="805"/>
      <c r="C59" s="805"/>
      <c r="D59" s="805"/>
      <c r="E59" s="805"/>
      <c r="F59" s="805"/>
      <c r="G59" s="805"/>
      <c r="H59" s="805"/>
      <c r="I59" s="805"/>
      <c r="J59" s="458"/>
    </row>
    <row r="60" spans="1:10" ht="12" customHeight="1">
      <c r="A60" s="492" t="s">
        <v>1537</v>
      </c>
      <c r="B60" s="805"/>
      <c r="C60" s="805"/>
      <c r="D60" s="805"/>
      <c r="E60" s="805"/>
      <c r="F60" s="805"/>
      <c r="G60" s="805"/>
      <c r="H60" s="805"/>
      <c r="I60" s="805"/>
      <c r="J60" s="458"/>
    </row>
    <row r="61" spans="1:10" ht="12" customHeight="1">
      <c r="A61" s="492" t="s">
        <v>1538</v>
      </c>
      <c r="B61" s="805"/>
      <c r="C61" s="805"/>
      <c r="D61" s="805"/>
      <c r="E61" s="805"/>
      <c r="F61" s="805"/>
      <c r="G61" s="805"/>
      <c r="H61" s="805"/>
      <c r="I61" s="805"/>
      <c r="J61" s="458"/>
    </row>
    <row r="62" spans="1:10" ht="12" customHeight="1">
      <c r="A62" s="89" t="s">
        <v>1539</v>
      </c>
      <c r="B62" s="805"/>
      <c r="C62" s="805"/>
      <c r="D62" s="805"/>
      <c r="E62" s="805"/>
      <c r="F62" s="805"/>
      <c r="G62" s="805"/>
      <c r="H62" s="805"/>
      <c r="I62" s="805"/>
      <c r="J62" s="458"/>
    </row>
    <row r="63" spans="1:10" ht="13.2">
      <c r="A63" s="492"/>
      <c r="B63" s="805"/>
      <c r="C63" s="805"/>
      <c r="D63" s="805"/>
      <c r="E63" s="805"/>
      <c r="F63" s="805"/>
      <c r="G63" s="805"/>
      <c r="H63" s="805"/>
      <c r="I63" s="805"/>
      <c r="J63" s="458"/>
    </row>
    <row r="64" spans="1:10">
      <c r="A64" s="545"/>
      <c r="B64" s="545"/>
    </row>
    <row r="65" spans="1:2">
      <c r="A65" s="545"/>
      <c r="B65" s="545"/>
    </row>
    <row r="66" spans="1:2">
      <c r="A66" s="545"/>
      <c r="B66" s="545"/>
    </row>
    <row r="67" spans="1:2">
      <c r="A67" s="545"/>
      <c r="B67" s="545"/>
    </row>
    <row r="68" spans="1:2">
      <c r="A68" s="545"/>
      <c r="B68" s="545"/>
    </row>
    <row r="69" spans="1:2">
      <c r="A69" s="545"/>
      <c r="B69" s="545"/>
    </row>
    <row r="70" spans="1:2">
      <c r="A70" s="545"/>
      <c r="B70" s="545"/>
    </row>
    <row r="71" spans="1:2">
      <c r="A71" s="545"/>
      <c r="B71" s="545"/>
    </row>
    <row r="72" spans="1:2">
      <c r="A72" s="545"/>
      <c r="B72" s="545"/>
    </row>
    <row r="73" spans="1:2">
      <c r="A73" s="545"/>
      <c r="B73" s="545"/>
    </row>
    <row r="74" spans="1:2">
      <c r="A74" s="545"/>
      <c r="B74" s="545"/>
    </row>
    <row r="75" spans="1:2">
      <c r="A75" s="545"/>
      <c r="B75" s="545"/>
    </row>
  </sheetData>
  <mergeCells count="29">
    <mergeCell ref="A2:B2"/>
    <mergeCell ref="A3:B5"/>
    <mergeCell ref="C3:E4"/>
    <mergeCell ref="F3:J3"/>
    <mergeCell ref="F4:H4"/>
    <mergeCell ref="I4:I5"/>
    <mergeCell ref="J4:J5"/>
    <mergeCell ref="J31:J33"/>
    <mergeCell ref="C32:E32"/>
    <mergeCell ref="F32:F33"/>
    <mergeCell ref="G32:G33"/>
    <mergeCell ref="A23:B23"/>
    <mergeCell ref="A24:B24"/>
    <mergeCell ref="A25:B25"/>
    <mergeCell ref="A26:B26"/>
    <mergeCell ref="A27:B27"/>
    <mergeCell ref="A28:B28"/>
    <mergeCell ref="A29:B29"/>
    <mergeCell ref="A31:B33"/>
    <mergeCell ref="C31:G31"/>
    <mergeCell ref="H31:H33"/>
    <mergeCell ref="I31:I33"/>
    <mergeCell ref="A57:B57"/>
    <mergeCell ref="A51:B51"/>
    <mergeCell ref="A52:B52"/>
    <mergeCell ref="A53:B53"/>
    <mergeCell ref="A54:B54"/>
    <mergeCell ref="A55:B55"/>
    <mergeCell ref="A56:B56"/>
  </mergeCells>
  <phoneticPr fontId="3"/>
  <pageMargins left="0.78740157480314965" right="0.59055118110236227" top="0.55118110236220474" bottom="0.55118110236220474" header="0.15748031496062992" footer="0.15748031496062992"/>
  <pageSetup paperSize="9" scale="90" orientation="portrait" horizontalDpi="4294967293" r:id="rId1"/>
  <headerFooter alignWithMargins="0"/>
  <rowBreaks count="1" manualBreakCount="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K20" sqref="K20"/>
    </sheetView>
  </sheetViews>
  <sheetFormatPr defaultRowHeight="13.2"/>
  <cols>
    <col min="1" max="1" width="9.44140625" customWidth="1"/>
  </cols>
  <sheetData>
    <row r="1" spans="1:1">
      <c r="A1" t="s">
        <v>782</v>
      </c>
    </row>
  </sheetData>
  <phoneticPr fontId="3"/>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view="pageBreakPreview" zoomScaleNormal="100" zoomScaleSheetLayoutView="100" workbookViewId="0"/>
  </sheetViews>
  <sheetFormatPr defaultRowHeight="13.2"/>
  <cols>
    <col min="1" max="1" width="1.77734375" style="188" customWidth="1"/>
    <col min="2" max="2" width="13.6640625" style="188" customWidth="1"/>
    <col min="3" max="4" width="6.109375" style="188" customWidth="1"/>
    <col min="5" max="5" width="5.6640625" style="188" customWidth="1"/>
    <col min="6" max="6" width="5.109375" style="188" customWidth="1"/>
    <col min="7" max="7" width="2.88671875" style="188" customWidth="1"/>
    <col min="8" max="8" width="3.33203125" style="188" customWidth="1"/>
    <col min="9" max="9" width="5.77734375" style="188" customWidth="1"/>
    <col min="10" max="11" width="4.6640625" style="188" customWidth="1"/>
    <col min="12" max="12" width="5.109375" style="188" customWidth="1"/>
    <col min="13" max="13" width="2.88671875" style="188" customWidth="1"/>
    <col min="14" max="14" width="2.33203125" style="188" customWidth="1"/>
    <col min="15" max="15" width="5.6640625" style="188" customWidth="1"/>
    <col min="16" max="16" width="5.109375" style="188" customWidth="1"/>
    <col min="17" max="17" width="4.6640625" style="188" customWidth="1"/>
    <col min="18" max="18" width="5.6640625" style="188" customWidth="1"/>
    <col min="19" max="16384" width="8.88671875" style="188"/>
  </cols>
  <sheetData>
    <row r="1" spans="1:25" s="24" customFormat="1" ht="18.75" customHeight="1">
      <c r="A1" s="34" t="s">
        <v>1540</v>
      </c>
    </row>
    <row r="2" spans="1:25" s="24" customFormat="1" ht="13.5" customHeight="1" thickBot="1">
      <c r="A2" s="80" t="s">
        <v>1429</v>
      </c>
      <c r="B2" s="806"/>
      <c r="M2" s="806"/>
      <c r="N2" s="806"/>
      <c r="O2" s="806"/>
      <c r="R2" s="85" t="s">
        <v>786</v>
      </c>
      <c r="S2" s="365"/>
    </row>
    <row r="3" spans="1:25" s="156" customFormat="1" ht="39.9" customHeight="1">
      <c r="A3" s="4393" t="s">
        <v>1541</v>
      </c>
      <c r="B3" s="4394"/>
      <c r="C3" s="50" t="s">
        <v>1542</v>
      </c>
      <c r="D3" s="807" t="s">
        <v>1543</v>
      </c>
      <c r="E3" s="807" t="s">
        <v>1544</v>
      </c>
      <c r="F3" s="807" t="s">
        <v>1545</v>
      </c>
      <c r="G3" s="4646" t="s">
        <v>1546</v>
      </c>
      <c r="H3" s="4647"/>
      <c r="I3" s="807" t="s">
        <v>1547</v>
      </c>
      <c r="J3" s="808" t="s">
        <v>1548</v>
      </c>
      <c r="K3" s="808" t="s">
        <v>1549</v>
      </c>
      <c r="L3" s="807" t="s">
        <v>1550</v>
      </c>
      <c r="M3" s="4646" t="s">
        <v>1551</v>
      </c>
      <c r="N3" s="4647"/>
      <c r="O3" s="809" t="s">
        <v>1552</v>
      </c>
      <c r="P3" s="810" t="s">
        <v>1553</v>
      </c>
      <c r="Q3" s="808" t="s">
        <v>1554</v>
      </c>
      <c r="R3" s="811" t="s">
        <v>1555</v>
      </c>
      <c r="X3" s="812"/>
      <c r="Y3" s="812"/>
    </row>
    <row r="4" spans="1:25" s="156" customFormat="1" ht="20.100000000000001" customHeight="1">
      <c r="A4" s="1" t="s">
        <v>1556</v>
      </c>
      <c r="B4" s="813"/>
      <c r="C4" s="814">
        <v>8075</v>
      </c>
      <c r="D4" s="815">
        <v>2590</v>
      </c>
      <c r="E4" s="815">
        <v>849</v>
      </c>
      <c r="F4" s="815">
        <v>394</v>
      </c>
      <c r="G4" s="4648">
        <v>1415</v>
      </c>
      <c r="H4" s="4648"/>
      <c r="I4" s="815">
        <v>97</v>
      </c>
      <c r="J4" s="815">
        <v>102</v>
      </c>
      <c r="K4" s="815">
        <v>52</v>
      </c>
      <c r="L4" s="815">
        <v>181</v>
      </c>
      <c r="M4" s="4648">
        <v>16</v>
      </c>
      <c r="N4" s="4648"/>
      <c r="O4" s="815">
        <v>21</v>
      </c>
      <c r="P4" s="816">
        <v>2012</v>
      </c>
      <c r="Q4" s="815">
        <v>14</v>
      </c>
      <c r="R4" s="815">
        <v>332</v>
      </c>
      <c r="X4" s="817"/>
      <c r="Y4" s="818"/>
    </row>
    <row r="5" spans="1:25" s="156" customFormat="1" ht="20.100000000000001" customHeight="1">
      <c r="A5" s="5" t="s">
        <v>483</v>
      </c>
      <c r="B5" s="819"/>
      <c r="C5" s="814">
        <v>8488</v>
      </c>
      <c r="D5" s="815">
        <v>2455</v>
      </c>
      <c r="E5" s="815">
        <v>828</v>
      </c>
      <c r="F5" s="815">
        <v>399</v>
      </c>
      <c r="G5" s="4644">
        <v>1501</v>
      </c>
      <c r="H5" s="4644"/>
      <c r="I5" s="815">
        <v>105</v>
      </c>
      <c r="J5" s="815">
        <v>120</v>
      </c>
      <c r="K5" s="815">
        <v>54</v>
      </c>
      <c r="L5" s="815">
        <v>180</v>
      </c>
      <c r="M5" s="4644">
        <v>15</v>
      </c>
      <c r="N5" s="4644"/>
      <c r="O5" s="815">
        <v>20</v>
      </c>
      <c r="P5" s="816">
        <v>2374</v>
      </c>
      <c r="Q5" s="815">
        <v>15</v>
      </c>
      <c r="R5" s="815">
        <v>422</v>
      </c>
      <c r="X5" s="817"/>
      <c r="Y5" s="818"/>
    </row>
    <row r="6" spans="1:25" s="156" customFormat="1" ht="20.100000000000001" customHeight="1">
      <c r="A6" s="5" t="s">
        <v>1557</v>
      </c>
      <c r="B6" s="819"/>
      <c r="C6" s="814">
        <v>9361</v>
      </c>
      <c r="D6" s="815">
        <v>2517</v>
      </c>
      <c r="E6" s="815">
        <v>807</v>
      </c>
      <c r="F6" s="815">
        <v>390</v>
      </c>
      <c r="G6" s="4644">
        <v>1528</v>
      </c>
      <c r="H6" s="4644"/>
      <c r="I6" s="815">
        <v>104</v>
      </c>
      <c r="J6" s="815">
        <v>140</v>
      </c>
      <c r="K6" s="815">
        <v>52</v>
      </c>
      <c r="L6" s="815">
        <v>233</v>
      </c>
      <c r="M6" s="4644">
        <v>18</v>
      </c>
      <c r="N6" s="4644"/>
      <c r="O6" s="815">
        <v>22</v>
      </c>
      <c r="P6" s="816">
        <v>2972</v>
      </c>
      <c r="Q6" s="815">
        <v>14</v>
      </c>
      <c r="R6" s="815">
        <v>564</v>
      </c>
      <c r="X6" s="817"/>
      <c r="Y6" s="818"/>
    </row>
    <row r="7" spans="1:25" s="156" customFormat="1" ht="20.100000000000001" customHeight="1">
      <c r="A7" s="5" t="s">
        <v>1558</v>
      </c>
      <c r="B7" s="819"/>
      <c r="C7" s="814">
        <v>10326</v>
      </c>
      <c r="D7" s="815">
        <v>2476</v>
      </c>
      <c r="E7" s="815">
        <v>792</v>
      </c>
      <c r="F7" s="815">
        <v>400</v>
      </c>
      <c r="G7" s="4644">
        <v>1727</v>
      </c>
      <c r="H7" s="4644"/>
      <c r="I7" s="815">
        <v>107</v>
      </c>
      <c r="J7" s="815">
        <v>140</v>
      </c>
      <c r="K7" s="815">
        <v>51</v>
      </c>
      <c r="L7" s="815">
        <v>334</v>
      </c>
      <c r="M7" s="4644">
        <v>19</v>
      </c>
      <c r="N7" s="4644"/>
      <c r="O7" s="815">
        <v>21</v>
      </c>
      <c r="P7" s="816">
        <v>3547</v>
      </c>
      <c r="Q7" s="815">
        <v>11</v>
      </c>
      <c r="R7" s="815">
        <v>701</v>
      </c>
      <c r="X7" s="817"/>
      <c r="Y7" s="818"/>
    </row>
    <row r="8" spans="1:25" s="156" customFormat="1" ht="20.100000000000001" customHeight="1" thickBot="1">
      <c r="A8" s="820" t="s">
        <v>384</v>
      </c>
      <c r="B8" s="821"/>
      <c r="C8" s="822">
        <v>9921</v>
      </c>
      <c r="D8" s="823">
        <v>2276</v>
      </c>
      <c r="E8" s="823">
        <v>761</v>
      </c>
      <c r="F8" s="823">
        <v>368</v>
      </c>
      <c r="G8" s="4645">
        <v>1431</v>
      </c>
      <c r="H8" s="4645"/>
      <c r="I8" s="823">
        <v>106</v>
      </c>
      <c r="J8" s="823">
        <v>129</v>
      </c>
      <c r="K8" s="823">
        <v>50</v>
      </c>
      <c r="L8" s="823">
        <v>342</v>
      </c>
      <c r="M8" s="4645">
        <v>15</v>
      </c>
      <c r="N8" s="4645"/>
      <c r="O8" s="823">
        <v>19</v>
      </c>
      <c r="P8" s="824">
        <v>3729</v>
      </c>
      <c r="Q8" s="823">
        <v>12</v>
      </c>
      <c r="R8" s="823">
        <v>683</v>
      </c>
      <c r="X8" s="817"/>
      <c r="Y8" s="818"/>
    </row>
    <row r="9" spans="1:25" s="24" customFormat="1">
      <c r="A9" s="5" t="s">
        <v>1559</v>
      </c>
    </row>
    <row r="10" spans="1:25" s="24" customFormat="1">
      <c r="A10" s="5"/>
    </row>
    <row r="11" spans="1:25">
      <c r="A11" s="24"/>
      <c r="B11" s="24"/>
      <c r="C11" s="24"/>
      <c r="D11" s="24"/>
      <c r="E11" s="24"/>
      <c r="F11" s="24"/>
      <c r="G11" s="24"/>
      <c r="H11" s="24"/>
      <c r="I11" s="24"/>
      <c r="J11" s="24"/>
      <c r="K11" s="24"/>
      <c r="L11" s="24"/>
      <c r="M11" s="24"/>
      <c r="N11" s="24"/>
      <c r="O11" s="24"/>
      <c r="P11" s="24"/>
      <c r="Q11" s="24"/>
      <c r="R11" s="24"/>
    </row>
    <row r="12" spans="1:25" ht="19.2">
      <c r="A12" s="34" t="s">
        <v>1560</v>
      </c>
      <c r="B12" s="44"/>
      <c r="C12" s="44"/>
      <c r="D12" s="44"/>
      <c r="E12" s="44"/>
      <c r="F12" s="44"/>
      <c r="G12" s="44"/>
      <c r="H12" s="44"/>
      <c r="I12" s="44"/>
      <c r="J12" s="44"/>
      <c r="K12" s="44"/>
      <c r="L12" s="44"/>
      <c r="M12" s="44"/>
      <c r="N12" s="44"/>
      <c r="O12" s="44"/>
      <c r="P12" s="44"/>
      <c r="Q12" s="35"/>
      <c r="R12" s="35"/>
    </row>
    <row r="13" spans="1:25" ht="13.8" thickBot="1">
      <c r="A13" s="48" t="s">
        <v>1561</v>
      </c>
      <c r="B13" s="22"/>
      <c r="C13" s="825"/>
      <c r="D13" s="825"/>
      <c r="E13" s="825"/>
      <c r="F13" s="825"/>
      <c r="G13" s="825"/>
      <c r="H13" s="825"/>
      <c r="I13" s="825"/>
      <c r="J13" s="825"/>
      <c r="K13" s="825"/>
      <c r="L13" s="825"/>
      <c r="M13" s="825"/>
      <c r="N13" s="825"/>
      <c r="O13" s="825"/>
      <c r="P13" s="825"/>
      <c r="Q13" s="825"/>
      <c r="R13" s="82" t="s">
        <v>1562</v>
      </c>
    </row>
    <row r="14" spans="1:25" ht="22.5" customHeight="1">
      <c r="A14" s="4637" t="s">
        <v>1563</v>
      </c>
      <c r="B14" s="4649"/>
      <c r="C14" s="4636" t="s">
        <v>788</v>
      </c>
      <c r="D14" s="4637"/>
      <c r="E14" s="4396" t="s">
        <v>789</v>
      </c>
      <c r="F14" s="4393"/>
      <c r="G14" s="4393"/>
      <c r="H14" s="4393"/>
      <c r="I14" s="4393"/>
      <c r="J14" s="4393"/>
      <c r="K14" s="4393"/>
      <c r="L14" s="4393"/>
      <c r="M14" s="79"/>
      <c r="N14" s="4636" t="s">
        <v>395</v>
      </c>
      <c r="O14" s="4637"/>
      <c r="P14" s="4649"/>
      <c r="Q14" s="4636" t="s">
        <v>1564</v>
      </c>
      <c r="R14" s="4637"/>
    </row>
    <row r="15" spans="1:25" ht="22.5" customHeight="1">
      <c r="A15" s="4639"/>
      <c r="B15" s="4643"/>
      <c r="C15" s="4638"/>
      <c r="D15" s="4639"/>
      <c r="E15" s="4640" t="s">
        <v>16</v>
      </c>
      <c r="F15" s="4641"/>
      <c r="G15" s="4642"/>
      <c r="H15" s="4640" t="s">
        <v>790</v>
      </c>
      <c r="I15" s="4641"/>
      <c r="J15" s="4642"/>
      <c r="K15" s="4638" t="s">
        <v>791</v>
      </c>
      <c r="L15" s="4639"/>
      <c r="M15" s="4643"/>
      <c r="N15" s="4638"/>
      <c r="O15" s="4639"/>
      <c r="P15" s="4643"/>
      <c r="Q15" s="4638"/>
      <c r="R15" s="4639"/>
    </row>
    <row r="16" spans="1:25" ht="26.25" customHeight="1">
      <c r="A16" s="4631" t="s">
        <v>13</v>
      </c>
      <c r="B16" s="4632"/>
      <c r="C16" s="4633">
        <v>1329862</v>
      </c>
      <c r="D16" s="4634"/>
      <c r="E16" s="4634">
        <v>2812477</v>
      </c>
      <c r="F16" s="4634"/>
      <c r="G16" s="4634"/>
      <c r="H16" s="4634">
        <v>1366170</v>
      </c>
      <c r="I16" s="4634"/>
      <c r="J16" s="4634"/>
      <c r="K16" s="4634">
        <v>1446307</v>
      </c>
      <c r="L16" s="4634"/>
      <c r="M16" s="4634"/>
      <c r="N16" s="4635">
        <v>8479.2199999999993</v>
      </c>
      <c r="O16" s="4635"/>
      <c r="P16" s="4635"/>
      <c r="Q16" s="826"/>
      <c r="R16" s="826">
        <v>331.69053285561648</v>
      </c>
    </row>
    <row r="17" spans="1:21" ht="18" customHeight="1">
      <c r="A17" s="377"/>
      <c r="B17" s="827"/>
      <c r="C17" s="828"/>
      <c r="D17" s="829"/>
      <c r="E17" s="830"/>
      <c r="F17" s="830"/>
      <c r="G17" s="830"/>
      <c r="H17" s="831"/>
      <c r="I17" s="831"/>
      <c r="J17" s="831"/>
      <c r="K17" s="831"/>
      <c r="L17" s="831"/>
      <c r="M17" s="831"/>
      <c r="N17" s="832"/>
      <c r="O17" s="832"/>
      <c r="P17" s="832"/>
      <c r="Q17" s="833"/>
      <c r="R17" s="833"/>
    </row>
    <row r="18" spans="1:21" ht="26.25" customHeight="1">
      <c r="A18" s="834"/>
      <c r="B18" s="835" t="s">
        <v>1565</v>
      </c>
      <c r="C18" s="4627">
        <v>1249926</v>
      </c>
      <c r="D18" s="4628"/>
      <c r="E18" s="4628">
        <v>2637318</v>
      </c>
      <c r="F18" s="4628"/>
      <c r="G18" s="4628"/>
      <c r="H18" s="4628">
        <v>1280755</v>
      </c>
      <c r="I18" s="4628"/>
      <c r="J18" s="4628"/>
      <c r="K18" s="4628">
        <v>1356563</v>
      </c>
      <c r="L18" s="4628"/>
      <c r="M18" s="4628"/>
      <c r="N18" s="4629">
        <v>6714.25</v>
      </c>
      <c r="O18" s="4629"/>
      <c r="P18" s="4629"/>
      <c r="Q18" s="836"/>
      <c r="R18" s="836">
        <v>392.79413188368022</v>
      </c>
      <c r="U18" s="837"/>
    </row>
    <row r="19" spans="1:21" ht="26.25" customHeight="1">
      <c r="A19" s="22"/>
      <c r="B19" s="838" t="s">
        <v>1566</v>
      </c>
      <c r="C19" s="4625">
        <v>573378</v>
      </c>
      <c r="D19" s="4452"/>
      <c r="E19" s="4452">
        <v>1194817</v>
      </c>
      <c r="F19" s="4452"/>
      <c r="G19" s="4452"/>
      <c r="H19" s="4452">
        <v>578736</v>
      </c>
      <c r="I19" s="4452"/>
      <c r="J19" s="4452"/>
      <c r="K19" s="4452">
        <v>616081</v>
      </c>
      <c r="L19" s="4452"/>
      <c r="M19" s="4452"/>
      <c r="N19" s="4626">
        <v>906.69</v>
      </c>
      <c r="O19" s="4626"/>
      <c r="P19" s="4626"/>
      <c r="Q19" s="4630">
        <v>1317.7789542180899</v>
      </c>
      <c r="R19" s="4630"/>
      <c r="U19" s="837"/>
    </row>
    <row r="20" spans="1:21" ht="26.25" customHeight="1">
      <c r="A20" s="22"/>
      <c r="B20" s="838" t="s">
        <v>1567</v>
      </c>
      <c r="C20" s="4625">
        <v>108643</v>
      </c>
      <c r="D20" s="4452"/>
      <c r="E20" s="4452">
        <v>217690</v>
      </c>
      <c r="F20" s="4452"/>
      <c r="G20" s="4452"/>
      <c r="H20" s="4452">
        <v>105244</v>
      </c>
      <c r="I20" s="4452"/>
      <c r="J20" s="4452"/>
      <c r="K20" s="4452">
        <v>112446</v>
      </c>
      <c r="L20" s="4452"/>
      <c r="M20" s="4452"/>
      <c r="N20" s="4626">
        <v>352.83</v>
      </c>
      <c r="O20" s="4626"/>
      <c r="P20" s="4626"/>
      <c r="Q20" s="839"/>
      <c r="R20" s="839">
        <v>616.98268287844007</v>
      </c>
      <c r="U20" s="837"/>
    </row>
    <row r="21" spans="1:21" ht="26.25" customHeight="1">
      <c r="A21" s="22"/>
      <c r="B21" s="838" t="s">
        <v>1568</v>
      </c>
      <c r="C21" s="4625">
        <v>12206</v>
      </c>
      <c r="D21" s="4452"/>
      <c r="E21" s="4452">
        <v>24543</v>
      </c>
      <c r="F21" s="4452"/>
      <c r="G21" s="4452"/>
      <c r="H21" s="4452">
        <v>11710</v>
      </c>
      <c r="I21" s="4452"/>
      <c r="J21" s="4452"/>
      <c r="K21" s="4452">
        <v>12833</v>
      </c>
      <c r="L21" s="4452"/>
      <c r="M21" s="4452"/>
      <c r="N21" s="4626">
        <v>118.23</v>
      </c>
      <c r="O21" s="4626"/>
      <c r="P21" s="4626"/>
      <c r="Q21" s="839"/>
      <c r="R21" s="839">
        <v>207.58690687642729</v>
      </c>
    </row>
    <row r="22" spans="1:21" ht="26.25" customHeight="1">
      <c r="A22" s="22"/>
      <c r="B22" s="838" t="s">
        <v>1569</v>
      </c>
      <c r="C22" s="4625">
        <v>43646</v>
      </c>
      <c r="D22" s="4452"/>
      <c r="E22" s="4452">
        <v>92009</v>
      </c>
      <c r="F22" s="4452"/>
      <c r="G22" s="4452"/>
      <c r="H22" s="4452">
        <v>44238</v>
      </c>
      <c r="I22" s="4452"/>
      <c r="J22" s="4452"/>
      <c r="K22" s="4452">
        <v>47771</v>
      </c>
      <c r="L22" s="4452"/>
      <c r="M22" s="4452"/>
      <c r="N22" s="4626">
        <v>471.51</v>
      </c>
      <c r="O22" s="4626"/>
      <c r="P22" s="4626"/>
      <c r="Q22" s="839"/>
      <c r="R22" s="839">
        <v>195.13690059595768</v>
      </c>
    </row>
    <row r="23" spans="1:21" ht="26.25" customHeight="1">
      <c r="A23" s="22"/>
      <c r="B23" s="838" t="s">
        <v>1570</v>
      </c>
      <c r="C23" s="4625">
        <v>64576</v>
      </c>
      <c r="D23" s="4452"/>
      <c r="E23" s="4452">
        <v>134320</v>
      </c>
      <c r="F23" s="4452"/>
      <c r="G23" s="4452"/>
      <c r="H23" s="4452">
        <v>65073</v>
      </c>
      <c r="I23" s="4452"/>
      <c r="J23" s="4452"/>
      <c r="K23" s="4452">
        <v>69247</v>
      </c>
      <c r="L23" s="4452"/>
      <c r="M23" s="4452"/>
      <c r="N23" s="4626">
        <v>285.11</v>
      </c>
      <c r="O23" s="4626"/>
      <c r="P23" s="4626"/>
      <c r="Q23" s="839"/>
      <c r="R23" s="839">
        <v>471.11641120970853</v>
      </c>
      <c r="T23" s="840"/>
    </row>
    <row r="24" spans="1:21" ht="26.25" customHeight="1">
      <c r="A24" s="377"/>
      <c r="B24" s="835" t="s">
        <v>12</v>
      </c>
      <c r="C24" s="4627">
        <v>212258</v>
      </c>
      <c r="D24" s="4628"/>
      <c r="E24" s="4628">
        <v>466863</v>
      </c>
      <c r="F24" s="4628"/>
      <c r="G24" s="4628"/>
      <c r="H24" s="4628">
        <v>227615</v>
      </c>
      <c r="I24" s="4628"/>
      <c r="J24" s="4628"/>
      <c r="K24" s="4628">
        <v>239248</v>
      </c>
      <c r="L24" s="4628"/>
      <c r="M24" s="4628"/>
      <c r="N24" s="4629">
        <v>517.72</v>
      </c>
      <c r="O24" s="4629"/>
      <c r="P24" s="4629"/>
      <c r="Q24" s="836"/>
      <c r="R24" s="836">
        <v>901.76736459862468</v>
      </c>
    </row>
    <row r="25" spans="1:21" ht="26.25" customHeight="1">
      <c r="A25" s="22"/>
      <c r="B25" s="838" t="s">
        <v>1571</v>
      </c>
      <c r="C25" s="4625">
        <v>17328</v>
      </c>
      <c r="D25" s="4452"/>
      <c r="E25" s="4452">
        <v>38204</v>
      </c>
      <c r="F25" s="4452"/>
      <c r="G25" s="4452"/>
      <c r="H25" s="4452">
        <v>18493</v>
      </c>
      <c r="I25" s="4452"/>
      <c r="J25" s="4452"/>
      <c r="K25" s="4452">
        <v>19711</v>
      </c>
      <c r="L25" s="4452"/>
      <c r="M25" s="4452"/>
      <c r="N25" s="4626">
        <v>195.75</v>
      </c>
      <c r="O25" s="4626"/>
      <c r="P25" s="4626"/>
      <c r="Q25" s="839"/>
      <c r="R25" s="839">
        <v>195.16730523627075</v>
      </c>
    </row>
    <row r="26" spans="1:21" ht="26.25" customHeight="1">
      <c r="A26" s="22"/>
      <c r="B26" s="838" t="s">
        <v>1572</v>
      </c>
      <c r="C26" s="4625">
        <v>23466</v>
      </c>
      <c r="D26" s="4452"/>
      <c r="E26" s="4452">
        <v>51234</v>
      </c>
      <c r="F26" s="4452"/>
      <c r="G26" s="4452"/>
      <c r="H26" s="4452">
        <v>24465</v>
      </c>
      <c r="I26" s="4452"/>
      <c r="J26" s="4452"/>
      <c r="K26" s="4452">
        <v>26769</v>
      </c>
      <c r="L26" s="4452"/>
      <c r="M26" s="4452"/>
      <c r="N26" s="4626">
        <v>778.18</v>
      </c>
      <c r="O26" s="4626"/>
      <c r="P26" s="4626"/>
      <c r="Q26" s="839"/>
      <c r="R26" s="839">
        <v>65.83823793980828</v>
      </c>
    </row>
    <row r="27" spans="1:21" ht="26.25" customHeight="1">
      <c r="A27" s="22"/>
      <c r="B27" s="838" t="s">
        <v>1573</v>
      </c>
      <c r="C27" s="4625">
        <v>15389</v>
      </c>
      <c r="D27" s="4452"/>
      <c r="E27" s="4452">
        <v>34208</v>
      </c>
      <c r="F27" s="4452"/>
      <c r="G27" s="4452"/>
      <c r="H27" s="4452">
        <v>16300</v>
      </c>
      <c r="I27" s="4452"/>
      <c r="J27" s="4452"/>
      <c r="K27" s="4452">
        <v>17908</v>
      </c>
      <c r="L27" s="4452"/>
      <c r="M27" s="4452"/>
      <c r="N27" s="4626">
        <v>1246.49</v>
      </c>
      <c r="O27" s="4626"/>
      <c r="P27" s="4626"/>
      <c r="Q27" s="839"/>
      <c r="R27" s="839">
        <v>27.443461239159561</v>
      </c>
    </row>
    <row r="28" spans="1:21" ht="26.25" customHeight="1">
      <c r="A28" s="22"/>
      <c r="B28" s="838" t="s">
        <v>1574</v>
      </c>
      <c r="C28" s="4625">
        <v>12877</v>
      </c>
      <c r="D28" s="4452"/>
      <c r="E28" s="4452">
        <v>26616</v>
      </c>
      <c r="F28" s="4452"/>
      <c r="G28" s="4452"/>
      <c r="H28" s="4452">
        <v>13060</v>
      </c>
      <c r="I28" s="4452"/>
      <c r="J28" s="4452"/>
      <c r="K28" s="4452">
        <v>13556</v>
      </c>
      <c r="L28" s="4452"/>
      <c r="M28" s="4452"/>
      <c r="N28" s="4626">
        <v>78.66</v>
      </c>
      <c r="O28" s="4626"/>
      <c r="P28" s="4626"/>
      <c r="Q28" s="839"/>
      <c r="R28" s="839">
        <v>338.3676582761251</v>
      </c>
    </row>
    <row r="29" spans="1:21" ht="26.25" customHeight="1">
      <c r="A29" s="22"/>
      <c r="B29" s="838" t="s">
        <v>1575</v>
      </c>
      <c r="C29" s="4625">
        <v>87669</v>
      </c>
      <c r="D29" s="4452"/>
      <c r="E29" s="4452">
        <v>189369</v>
      </c>
      <c r="F29" s="4452"/>
      <c r="G29" s="4452"/>
      <c r="H29" s="4452">
        <v>94904</v>
      </c>
      <c r="I29" s="4452"/>
      <c r="J29" s="4452"/>
      <c r="K29" s="4452">
        <v>94465</v>
      </c>
      <c r="L29" s="4452"/>
      <c r="M29" s="4452"/>
      <c r="N29" s="4626">
        <v>635.16</v>
      </c>
      <c r="O29" s="4626"/>
      <c r="P29" s="4626"/>
      <c r="Q29" s="839"/>
      <c r="R29" s="839">
        <v>298.1437747969016</v>
      </c>
    </row>
    <row r="30" spans="1:21" ht="26.25" customHeight="1">
      <c r="A30" s="22"/>
      <c r="B30" s="838" t="s">
        <v>1576</v>
      </c>
      <c r="C30" s="4625">
        <v>52693</v>
      </c>
      <c r="D30" s="4452"/>
      <c r="E30" s="4452">
        <v>117045</v>
      </c>
      <c r="F30" s="4452"/>
      <c r="G30" s="4452"/>
      <c r="H30" s="4452">
        <v>56365</v>
      </c>
      <c r="I30" s="4452"/>
      <c r="J30" s="4452"/>
      <c r="K30" s="4452">
        <v>60680</v>
      </c>
      <c r="L30" s="4452"/>
      <c r="M30" s="4452"/>
      <c r="N30" s="4626">
        <v>489.49</v>
      </c>
      <c r="O30" s="4626"/>
      <c r="P30" s="4626"/>
      <c r="Q30" s="839"/>
      <c r="R30" s="839">
        <v>239.11622300762016</v>
      </c>
    </row>
    <row r="31" spans="1:21" ht="26.25" customHeight="1">
      <c r="A31" s="22"/>
      <c r="B31" s="838" t="s">
        <v>1577</v>
      </c>
      <c r="C31" s="4625">
        <v>13543</v>
      </c>
      <c r="D31" s="4452"/>
      <c r="E31" s="4452">
        <v>28044</v>
      </c>
      <c r="F31" s="4452"/>
      <c r="G31" s="4452"/>
      <c r="H31" s="4452">
        <v>13534</v>
      </c>
      <c r="I31" s="4452"/>
      <c r="J31" s="4452"/>
      <c r="K31" s="4452">
        <v>14510</v>
      </c>
      <c r="L31" s="4452"/>
      <c r="M31" s="4452"/>
      <c r="N31" s="4626">
        <v>537.71</v>
      </c>
      <c r="O31" s="4626"/>
      <c r="P31" s="4626"/>
      <c r="Q31" s="839"/>
      <c r="R31" s="839">
        <v>52.154507076305066</v>
      </c>
    </row>
    <row r="32" spans="1:21" ht="26.25" customHeight="1">
      <c r="A32" s="22"/>
      <c r="B32" s="838" t="s">
        <v>1578</v>
      </c>
      <c r="C32" s="4625">
        <v>12254</v>
      </c>
      <c r="D32" s="4452"/>
      <c r="E32" s="4452">
        <v>22356</v>
      </c>
      <c r="F32" s="4452"/>
      <c r="G32" s="4452"/>
      <c r="H32" s="4452">
        <v>11018</v>
      </c>
      <c r="I32" s="4452"/>
      <c r="J32" s="4452"/>
      <c r="K32" s="4452">
        <v>11338</v>
      </c>
      <c r="L32" s="4452"/>
      <c r="M32" s="4452"/>
      <c r="N32" s="4626">
        <v>100.72</v>
      </c>
      <c r="O32" s="4626"/>
      <c r="P32" s="4626"/>
      <c r="Q32" s="839"/>
      <c r="R32" s="839">
        <v>221.96187450357428</v>
      </c>
    </row>
    <row r="33" spans="1:18" ht="18" customHeight="1">
      <c r="A33" s="22"/>
      <c r="B33" s="838"/>
      <c r="C33" s="841"/>
      <c r="D33" s="842"/>
      <c r="E33" s="842"/>
      <c r="F33" s="842"/>
      <c r="G33" s="842"/>
      <c r="H33" s="842"/>
      <c r="I33" s="842"/>
      <c r="J33" s="842"/>
      <c r="K33" s="842"/>
      <c r="L33" s="842"/>
      <c r="M33" s="842"/>
      <c r="N33" s="843"/>
      <c r="O33" s="843"/>
      <c r="P33" s="843"/>
      <c r="Q33" s="844"/>
      <c r="R33" s="844"/>
    </row>
    <row r="34" spans="1:18" ht="26.25" customHeight="1" thickBot="1">
      <c r="A34" s="845"/>
      <c r="B34" s="846" t="s">
        <v>1579</v>
      </c>
      <c r="C34" s="4622">
        <v>79936</v>
      </c>
      <c r="D34" s="4623"/>
      <c r="E34" s="4623">
        <v>175159</v>
      </c>
      <c r="F34" s="4623"/>
      <c r="G34" s="4623"/>
      <c r="H34" s="4623">
        <v>85415</v>
      </c>
      <c r="I34" s="4623"/>
      <c r="J34" s="4623"/>
      <c r="K34" s="4623">
        <v>89744</v>
      </c>
      <c r="L34" s="4623"/>
      <c r="M34" s="4623"/>
      <c r="N34" s="4624">
        <v>1764.97</v>
      </c>
      <c r="O34" s="4624"/>
      <c r="P34" s="4624"/>
      <c r="Q34" s="847"/>
      <c r="R34" s="847">
        <v>99.241913460285446</v>
      </c>
    </row>
    <row r="35" spans="1:18">
      <c r="A35" s="848" t="s">
        <v>1580</v>
      </c>
      <c r="B35" s="849"/>
      <c r="C35" s="53"/>
      <c r="D35" s="53"/>
      <c r="E35" s="24"/>
      <c r="F35" s="24"/>
      <c r="G35" s="53"/>
      <c r="H35" s="53"/>
      <c r="I35" s="53"/>
      <c r="J35" s="53"/>
      <c r="K35" s="53"/>
      <c r="L35" s="53"/>
      <c r="M35" s="53"/>
      <c r="N35" s="53"/>
      <c r="O35" s="53"/>
      <c r="P35" s="53"/>
      <c r="Q35" s="22"/>
      <c r="R35" s="22"/>
    </row>
    <row r="36" spans="1:18">
      <c r="A36" s="5" t="s">
        <v>1581</v>
      </c>
      <c r="B36" s="53"/>
      <c r="C36" s="53"/>
      <c r="D36" s="53"/>
      <c r="E36" s="53"/>
      <c r="F36" s="53"/>
      <c r="G36" s="53"/>
      <c r="H36" s="53"/>
      <c r="I36" s="53"/>
      <c r="J36" s="53"/>
      <c r="K36" s="53"/>
      <c r="L36" s="53"/>
      <c r="M36" s="53"/>
      <c r="N36" s="53"/>
      <c r="O36" s="53"/>
      <c r="P36" s="53"/>
      <c r="Q36" s="22"/>
      <c r="R36" s="22"/>
    </row>
    <row r="37" spans="1:18" s="24" customFormat="1" ht="18.75" customHeight="1">
      <c r="A37" s="184"/>
      <c r="B37" s="850"/>
      <c r="C37" s="850"/>
      <c r="D37" s="850"/>
      <c r="E37" s="850"/>
      <c r="F37" s="850"/>
      <c r="G37" s="850"/>
      <c r="H37" s="850"/>
      <c r="I37" s="850"/>
      <c r="J37" s="850"/>
    </row>
    <row r="38" spans="1:18" s="24" customFormat="1" ht="13.5" customHeight="1">
      <c r="A38" s="197"/>
      <c r="B38" s="850"/>
      <c r="C38" s="850"/>
      <c r="D38" s="850"/>
      <c r="E38" s="850"/>
      <c r="F38" s="850"/>
      <c r="G38" s="850"/>
      <c r="H38" s="224"/>
      <c r="I38" s="851"/>
      <c r="J38" s="850"/>
      <c r="K38" s="224"/>
    </row>
    <row r="39" spans="1:18">
      <c r="A39" s="251"/>
      <c r="B39" s="251"/>
      <c r="C39" s="251"/>
      <c r="D39" s="251"/>
      <c r="E39" s="251"/>
      <c r="F39" s="251"/>
      <c r="G39" s="251"/>
      <c r="H39" s="251"/>
      <c r="I39" s="251"/>
      <c r="J39" s="251"/>
    </row>
    <row r="40" spans="1:18" ht="13.5" customHeight="1">
      <c r="A40" s="251"/>
      <c r="B40" s="251"/>
      <c r="C40" s="251"/>
      <c r="D40" s="251"/>
      <c r="E40" s="251"/>
      <c r="F40" s="251"/>
      <c r="G40" s="251"/>
      <c r="H40" s="251"/>
      <c r="I40" s="251"/>
      <c r="J40" s="251"/>
    </row>
    <row r="41" spans="1:18" ht="13.5" customHeight="1">
      <c r="A41" s="251"/>
      <c r="B41" s="251"/>
      <c r="C41" s="251"/>
      <c r="D41" s="251"/>
      <c r="E41" s="251"/>
      <c r="F41" s="251"/>
      <c r="G41" s="251"/>
      <c r="H41" s="251"/>
      <c r="I41" s="251"/>
      <c r="J41" s="251"/>
    </row>
    <row r="42" spans="1:18" ht="13.5" customHeight="1">
      <c r="A42" s="251"/>
      <c r="B42" s="251"/>
      <c r="C42" s="251"/>
      <c r="D42" s="251"/>
      <c r="E42" s="251"/>
      <c r="F42" s="251"/>
      <c r="G42" s="251"/>
      <c r="H42" s="251"/>
      <c r="I42" s="251"/>
      <c r="J42" s="251"/>
    </row>
    <row r="43" spans="1:18" ht="13.5" customHeight="1">
      <c r="A43" s="251"/>
      <c r="B43" s="251"/>
      <c r="C43" s="251"/>
      <c r="D43" s="251"/>
      <c r="E43" s="251"/>
      <c r="F43" s="251"/>
      <c r="G43" s="251"/>
      <c r="H43" s="251"/>
      <c r="I43" s="251"/>
      <c r="J43" s="251"/>
    </row>
    <row r="44" spans="1:18" ht="13.5" customHeight="1">
      <c r="A44" s="251"/>
      <c r="B44" s="251"/>
      <c r="C44" s="251"/>
      <c r="D44" s="251"/>
      <c r="E44" s="251"/>
      <c r="F44" s="251"/>
      <c r="G44" s="251"/>
      <c r="H44" s="251"/>
      <c r="I44" s="251"/>
      <c r="J44" s="251"/>
    </row>
    <row r="45" spans="1:18">
      <c r="A45" s="251"/>
      <c r="B45" s="251"/>
      <c r="C45" s="251"/>
      <c r="D45" s="251"/>
      <c r="E45" s="251"/>
      <c r="F45" s="251"/>
      <c r="G45" s="251"/>
      <c r="H45" s="251"/>
      <c r="I45" s="251"/>
      <c r="J45" s="251"/>
    </row>
    <row r="46" spans="1:18">
      <c r="A46" s="251"/>
      <c r="B46" s="251"/>
      <c r="C46" s="251"/>
      <c r="D46" s="251"/>
      <c r="E46" s="251"/>
      <c r="F46" s="251"/>
      <c r="G46" s="251"/>
      <c r="H46" s="251"/>
      <c r="I46" s="251"/>
      <c r="J46" s="251"/>
    </row>
    <row r="47" spans="1:18">
      <c r="A47" s="251"/>
      <c r="B47" s="251"/>
      <c r="C47" s="251"/>
      <c r="D47" s="251"/>
      <c r="E47" s="251"/>
      <c r="F47" s="251"/>
      <c r="G47" s="251"/>
      <c r="H47" s="251"/>
      <c r="I47" s="251"/>
      <c r="J47" s="251"/>
    </row>
    <row r="48" spans="1:18" ht="11.25" customHeight="1">
      <c r="A48" s="251"/>
      <c r="B48" s="251"/>
      <c r="C48" s="251"/>
      <c r="D48" s="251"/>
      <c r="E48" s="251"/>
      <c r="F48" s="251"/>
      <c r="G48" s="251"/>
      <c r="H48" s="251"/>
      <c r="I48" s="251"/>
      <c r="J48" s="251"/>
    </row>
    <row r="49" spans="1:13" s="24" customFormat="1">
      <c r="A49" s="5"/>
      <c r="B49" s="850"/>
      <c r="C49" s="850"/>
      <c r="D49" s="850"/>
      <c r="E49" s="850"/>
      <c r="F49" s="850"/>
      <c r="G49" s="850"/>
      <c r="H49" s="850"/>
      <c r="I49" s="850"/>
      <c r="J49" s="850"/>
    </row>
    <row r="50" spans="1:13">
      <c r="A50" s="251"/>
      <c r="B50" s="251"/>
      <c r="C50" s="251"/>
      <c r="D50" s="251"/>
      <c r="E50" s="251"/>
      <c r="F50" s="251"/>
      <c r="G50" s="251"/>
      <c r="H50" s="251"/>
      <c r="I50" s="251"/>
      <c r="J50" s="251"/>
    </row>
    <row r="51" spans="1:13">
      <c r="A51" s="251"/>
      <c r="B51" s="251"/>
      <c r="C51" s="251"/>
      <c r="D51" s="251"/>
      <c r="E51" s="251"/>
      <c r="F51" s="251"/>
      <c r="G51" s="251"/>
      <c r="H51" s="251"/>
      <c r="I51" s="251"/>
      <c r="J51" s="251"/>
    </row>
    <row r="52" spans="1:13" ht="19.2">
      <c r="A52" s="184"/>
      <c r="B52" s="852"/>
      <c r="C52" s="53"/>
      <c r="D52" s="53"/>
      <c r="E52" s="53"/>
      <c r="F52" s="53"/>
      <c r="G52" s="41"/>
      <c r="H52" s="185"/>
      <c r="I52" s="251"/>
      <c r="J52" s="251"/>
    </row>
    <row r="53" spans="1:13">
      <c r="A53" s="812"/>
      <c r="B53" s="812"/>
      <c r="C53" s="196"/>
      <c r="D53" s="196"/>
      <c r="E53" s="196"/>
      <c r="F53" s="196"/>
      <c r="G53" s="196"/>
      <c r="H53" s="224"/>
      <c r="I53" s="251"/>
      <c r="J53" s="251"/>
    </row>
    <row r="54" spans="1:13" ht="22.5" customHeight="1">
      <c r="A54" s="4500"/>
      <c r="B54" s="4500"/>
      <c r="C54" s="4500"/>
      <c r="D54" s="4500"/>
      <c r="E54" s="4500"/>
      <c r="F54" s="4500"/>
      <c r="G54" s="4500"/>
      <c r="H54" s="4500"/>
      <c r="I54" s="251"/>
      <c r="J54" s="251"/>
    </row>
    <row r="55" spans="1:13" ht="22.5" customHeight="1">
      <c r="A55" s="4500"/>
      <c r="B55" s="4500"/>
      <c r="C55" s="4500"/>
      <c r="D55" s="366"/>
      <c r="E55" s="366"/>
      <c r="F55" s="366"/>
      <c r="G55" s="4500"/>
      <c r="H55" s="4500"/>
      <c r="I55" s="251"/>
      <c r="J55" s="251"/>
    </row>
    <row r="56" spans="1:13" ht="26.25" customHeight="1">
      <c r="A56" s="4621"/>
      <c r="B56" s="4621"/>
      <c r="C56" s="853"/>
      <c r="D56" s="853"/>
      <c r="E56" s="853"/>
      <c r="F56" s="853"/>
      <c r="G56" s="854"/>
      <c r="H56" s="855"/>
      <c r="I56" s="251"/>
      <c r="J56" s="856"/>
    </row>
    <row r="57" spans="1:13" ht="22.5" customHeight="1">
      <c r="A57" s="379"/>
      <c r="B57" s="817"/>
      <c r="C57" s="857"/>
      <c r="D57" s="857"/>
      <c r="E57" s="269"/>
      <c r="F57" s="269"/>
      <c r="G57" s="858"/>
      <c r="H57" s="855"/>
      <c r="I57" s="251"/>
      <c r="J57" s="251"/>
    </row>
    <row r="58" spans="1:13" ht="26.25" customHeight="1">
      <c r="A58" s="859"/>
      <c r="B58" s="860"/>
      <c r="C58" s="853"/>
      <c r="D58" s="853"/>
      <c r="E58" s="853"/>
      <c r="F58" s="853"/>
      <c r="G58" s="861"/>
      <c r="H58" s="862"/>
      <c r="I58" s="251"/>
      <c r="J58" s="856"/>
      <c r="M58" s="837"/>
    </row>
    <row r="59" spans="1:13" ht="26.25" customHeight="1">
      <c r="A59" s="812"/>
      <c r="B59" s="209"/>
      <c r="C59" s="863"/>
      <c r="D59" s="863"/>
      <c r="E59" s="863"/>
      <c r="F59" s="863"/>
      <c r="G59" s="864"/>
      <c r="H59" s="865"/>
      <c r="I59" s="251"/>
      <c r="J59" s="856"/>
      <c r="M59" s="837"/>
    </row>
    <row r="60" spans="1:13" ht="26.25" customHeight="1">
      <c r="A60" s="812"/>
      <c r="B60" s="209"/>
      <c r="C60" s="863"/>
      <c r="D60" s="863"/>
      <c r="E60" s="863"/>
      <c r="F60" s="863"/>
      <c r="G60" s="864"/>
      <c r="H60" s="865"/>
      <c r="I60" s="251"/>
      <c r="J60" s="856"/>
      <c r="M60" s="837"/>
    </row>
    <row r="61" spans="1:13" ht="26.25" customHeight="1">
      <c r="A61" s="812"/>
      <c r="B61" s="209"/>
      <c r="C61" s="863"/>
      <c r="D61" s="863"/>
      <c r="E61" s="863"/>
      <c r="F61" s="863"/>
      <c r="G61" s="864"/>
      <c r="H61" s="865"/>
      <c r="I61" s="251"/>
      <c r="J61" s="856"/>
    </row>
    <row r="62" spans="1:13" ht="26.25" customHeight="1">
      <c r="A62" s="812"/>
      <c r="B62" s="209"/>
      <c r="C62" s="863"/>
      <c r="D62" s="863"/>
      <c r="E62" s="863"/>
      <c r="F62" s="863"/>
      <c r="G62" s="864"/>
      <c r="H62" s="865"/>
      <c r="I62" s="251"/>
      <c r="J62" s="856"/>
    </row>
    <row r="63" spans="1:13" ht="26.25" customHeight="1">
      <c r="A63" s="812"/>
      <c r="B63" s="209"/>
      <c r="C63" s="863"/>
      <c r="D63" s="863"/>
      <c r="E63" s="863"/>
      <c r="F63" s="863"/>
      <c r="G63" s="864"/>
      <c r="H63" s="865"/>
      <c r="I63" s="251"/>
      <c r="J63" s="856"/>
    </row>
    <row r="64" spans="1:13" ht="26.25" customHeight="1">
      <c r="A64" s="379"/>
      <c r="B64" s="860"/>
      <c r="C64" s="853"/>
      <c r="D64" s="853"/>
      <c r="E64" s="853"/>
      <c r="F64" s="853"/>
      <c r="G64" s="866"/>
      <c r="H64" s="862"/>
      <c r="I64" s="251"/>
      <c r="J64" s="856"/>
    </row>
    <row r="65" spans="1:10" ht="26.25" customHeight="1">
      <c r="A65" s="812"/>
      <c r="B65" s="209"/>
      <c r="C65" s="863"/>
      <c r="D65" s="863"/>
      <c r="E65" s="863"/>
      <c r="F65" s="863"/>
      <c r="G65" s="867"/>
      <c r="H65" s="865"/>
      <c r="I65" s="251"/>
      <c r="J65" s="856"/>
    </row>
    <row r="66" spans="1:10" ht="26.25" customHeight="1">
      <c r="A66" s="812"/>
      <c r="B66" s="209"/>
      <c r="C66" s="863"/>
      <c r="D66" s="863"/>
      <c r="E66" s="863"/>
      <c r="F66" s="863"/>
      <c r="G66" s="864"/>
      <c r="H66" s="865"/>
      <c r="I66" s="251"/>
      <c r="J66" s="856"/>
    </row>
    <row r="67" spans="1:10" ht="26.25" customHeight="1">
      <c r="A67" s="812"/>
      <c r="B67" s="209"/>
      <c r="C67" s="863"/>
      <c r="D67" s="863"/>
      <c r="E67" s="863"/>
      <c r="F67" s="863"/>
      <c r="G67" s="864"/>
      <c r="H67" s="865"/>
      <c r="I67" s="251"/>
      <c r="J67" s="856"/>
    </row>
    <row r="68" spans="1:10" ht="26.25" customHeight="1">
      <c r="A68" s="812"/>
      <c r="B68" s="209"/>
      <c r="C68" s="863"/>
      <c r="D68" s="863"/>
      <c r="E68" s="863"/>
      <c r="F68" s="863"/>
      <c r="G68" s="864"/>
      <c r="H68" s="865"/>
      <c r="I68" s="251"/>
      <c r="J68" s="856"/>
    </row>
    <row r="69" spans="1:10" ht="26.25" customHeight="1">
      <c r="A69" s="812"/>
      <c r="B69" s="209"/>
      <c r="C69" s="863"/>
      <c r="D69" s="863"/>
      <c r="E69" s="863"/>
      <c r="F69" s="863"/>
      <c r="G69" s="864"/>
      <c r="H69" s="865"/>
      <c r="I69" s="251"/>
      <c r="J69" s="856"/>
    </row>
    <row r="70" spans="1:10" ht="26.25" customHeight="1">
      <c r="A70" s="812"/>
      <c r="B70" s="209"/>
      <c r="C70" s="863"/>
      <c r="D70" s="863"/>
      <c r="E70" s="863"/>
      <c r="F70" s="863"/>
      <c r="G70" s="864"/>
      <c r="H70" s="865"/>
      <c r="I70" s="251"/>
      <c r="J70" s="856"/>
    </row>
    <row r="71" spans="1:10" ht="26.25" customHeight="1">
      <c r="A71" s="812"/>
      <c r="B71" s="209"/>
      <c r="C71" s="863"/>
      <c r="D71" s="863"/>
      <c r="E71" s="863"/>
      <c r="F71" s="863"/>
      <c r="G71" s="864"/>
      <c r="H71" s="865"/>
      <c r="I71" s="251"/>
      <c r="J71" s="856"/>
    </row>
    <row r="72" spans="1:10" ht="26.25" customHeight="1">
      <c r="A72" s="812"/>
      <c r="B72" s="209"/>
      <c r="C72" s="863"/>
      <c r="D72" s="863"/>
      <c r="E72" s="863"/>
      <c r="F72" s="863"/>
      <c r="G72" s="864"/>
      <c r="H72" s="865"/>
      <c r="I72" s="251"/>
      <c r="J72" s="856"/>
    </row>
    <row r="73" spans="1:10" ht="22.5" customHeight="1">
      <c r="A73" s="812"/>
      <c r="B73" s="209"/>
      <c r="C73" s="868"/>
      <c r="D73" s="868"/>
      <c r="E73" s="868"/>
      <c r="F73" s="868"/>
      <c r="G73" s="864"/>
      <c r="H73" s="869"/>
      <c r="I73" s="251"/>
      <c r="J73" s="251"/>
    </row>
    <row r="74" spans="1:10" ht="26.25" customHeight="1">
      <c r="A74" s="859"/>
      <c r="B74" s="860"/>
      <c r="C74" s="870"/>
      <c r="D74" s="870"/>
      <c r="E74" s="870"/>
      <c r="F74" s="870"/>
      <c r="G74" s="866"/>
      <c r="H74" s="869"/>
      <c r="I74" s="251"/>
      <c r="J74" s="856"/>
    </row>
    <row r="75" spans="1:10">
      <c r="A75" s="5"/>
      <c r="B75" s="53"/>
      <c r="C75" s="53"/>
      <c r="D75" s="871"/>
      <c r="E75" s="871"/>
      <c r="F75" s="871"/>
      <c r="G75" s="812"/>
      <c r="H75" s="812"/>
      <c r="I75" s="251"/>
      <c r="J75" s="251"/>
    </row>
    <row r="76" spans="1:10">
      <c r="A76" s="5"/>
      <c r="B76" s="871"/>
      <c r="C76" s="871"/>
      <c r="D76" s="871"/>
      <c r="E76" s="871"/>
      <c r="F76" s="871"/>
      <c r="G76" s="812"/>
      <c r="H76" s="812"/>
      <c r="I76" s="251"/>
      <c r="J76" s="251"/>
    </row>
    <row r="77" spans="1:10">
      <c r="A77" s="5"/>
      <c r="B77" s="871"/>
      <c r="C77" s="871"/>
      <c r="D77" s="871"/>
      <c r="E77" s="871"/>
      <c r="F77" s="871"/>
      <c r="G77" s="812"/>
      <c r="H77" s="812"/>
      <c r="I77" s="251"/>
      <c r="J77" s="251"/>
    </row>
    <row r="78" spans="1:10">
      <c r="A78" s="14"/>
      <c r="B78" s="53"/>
      <c r="C78" s="53"/>
      <c r="D78" s="53"/>
      <c r="E78" s="53"/>
      <c r="F78" s="53"/>
      <c r="G78" s="14"/>
      <c r="H78" s="812"/>
      <c r="I78" s="251"/>
      <c r="J78" s="251"/>
    </row>
    <row r="79" spans="1:10">
      <c r="A79" s="22"/>
      <c r="B79" s="53"/>
      <c r="C79" s="53"/>
      <c r="D79" s="53"/>
      <c r="E79" s="53"/>
      <c r="F79" s="53"/>
      <c r="G79" s="22"/>
      <c r="H79" s="812"/>
    </row>
    <row r="80" spans="1:10">
      <c r="B80" s="22"/>
      <c r="C80" s="22"/>
      <c r="D80" s="22"/>
      <c r="E80" s="22"/>
      <c r="F80" s="22"/>
      <c r="G80" s="22"/>
      <c r="H80" s="156"/>
    </row>
    <row r="81" spans="2:3">
      <c r="B81" s="24"/>
      <c r="C81" s="24"/>
    </row>
  </sheetData>
  <mergeCells count="114">
    <mergeCell ref="A3:B3"/>
    <mergeCell ref="G3:H3"/>
    <mergeCell ref="M3:N3"/>
    <mergeCell ref="G4:H4"/>
    <mergeCell ref="M4:N4"/>
    <mergeCell ref="G5:H5"/>
    <mergeCell ref="M5:N5"/>
    <mergeCell ref="A14:B15"/>
    <mergeCell ref="C14:D15"/>
    <mergeCell ref="E14:L14"/>
    <mergeCell ref="N14:P15"/>
    <mergeCell ref="Q14:R15"/>
    <mergeCell ref="E15:G15"/>
    <mergeCell ref="H15:J15"/>
    <mergeCell ref="K15:M15"/>
    <mergeCell ref="G6:H6"/>
    <mergeCell ref="M6:N6"/>
    <mergeCell ref="G7:H7"/>
    <mergeCell ref="M7:N7"/>
    <mergeCell ref="G8:H8"/>
    <mergeCell ref="M8:N8"/>
    <mergeCell ref="Q19:R19"/>
    <mergeCell ref="C18:D18"/>
    <mergeCell ref="E18:G18"/>
    <mergeCell ref="H18:J18"/>
    <mergeCell ref="K18:M18"/>
    <mergeCell ref="N18:P18"/>
    <mergeCell ref="A16:B16"/>
    <mergeCell ref="C16:D16"/>
    <mergeCell ref="E16:G16"/>
    <mergeCell ref="H16:J16"/>
    <mergeCell ref="K16:M16"/>
    <mergeCell ref="N16:P16"/>
    <mergeCell ref="C20:D20"/>
    <mergeCell ref="E20:G20"/>
    <mergeCell ref="H20:J20"/>
    <mergeCell ref="K20:M20"/>
    <mergeCell ref="N20:P20"/>
    <mergeCell ref="C19:D19"/>
    <mergeCell ref="E19:G19"/>
    <mergeCell ref="H19:J19"/>
    <mergeCell ref="K19:M19"/>
    <mergeCell ref="N19:P19"/>
    <mergeCell ref="C22:D22"/>
    <mergeCell ref="E22:G22"/>
    <mergeCell ref="H22:J22"/>
    <mergeCell ref="K22:M22"/>
    <mergeCell ref="N22:P22"/>
    <mergeCell ref="C21:D21"/>
    <mergeCell ref="E21:G21"/>
    <mergeCell ref="H21:J21"/>
    <mergeCell ref="K21:M21"/>
    <mergeCell ref="N21:P21"/>
    <mergeCell ref="C24:D24"/>
    <mergeCell ref="E24:G24"/>
    <mergeCell ref="H24:J24"/>
    <mergeCell ref="K24:M24"/>
    <mergeCell ref="N24:P24"/>
    <mergeCell ref="C23:D23"/>
    <mergeCell ref="E23:G23"/>
    <mergeCell ref="H23:J23"/>
    <mergeCell ref="K23:M23"/>
    <mergeCell ref="N23:P23"/>
    <mergeCell ref="C26:D26"/>
    <mergeCell ref="E26:G26"/>
    <mergeCell ref="H26:J26"/>
    <mergeCell ref="K26:M26"/>
    <mergeCell ref="N26:P26"/>
    <mergeCell ref="C25:D25"/>
    <mergeCell ref="E25:G25"/>
    <mergeCell ref="H25:J25"/>
    <mergeCell ref="K25:M25"/>
    <mergeCell ref="N25:P25"/>
    <mergeCell ref="C28:D28"/>
    <mergeCell ref="E28:G28"/>
    <mergeCell ref="H28:J28"/>
    <mergeCell ref="K28:M28"/>
    <mergeCell ref="N28:P28"/>
    <mergeCell ref="C27:D27"/>
    <mergeCell ref="E27:G27"/>
    <mergeCell ref="H27:J27"/>
    <mergeCell ref="K27:M27"/>
    <mergeCell ref="N27:P27"/>
    <mergeCell ref="C30:D30"/>
    <mergeCell ref="E30:G30"/>
    <mergeCell ref="H30:J30"/>
    <mergeCell ref="K30:M30"/>
    <mergeCell ref="N30:P30"/>
    <mergeCell ref="C29:D29"/>
    <mergeCell ref="E29:G29"/>
    <mergeCell ref="H29:J29"/>
    <mergeCell ref="K29:M29"/>
    <mergeCell ref="N29:P29"/>
    <mergeCell ref="K34:M34"/>
    <mergeCell ref="N34:P34"/>
    <mergeCell ref="C32:D32"/>
    <mergeCell ref="E32:G32"/>
    <mergeCell ref="H32:J32"/>
    <mergeCell ref="K32:M32"/>
    <mergeCell ref="N32:P32"/>
    <mergeCell ref="C31:D31"/>
    <mergeCell ref="E31:G31"/>
    <mergeCell ref="H31:J31"/>
    <mergeCell ref="K31:M31"/>
    <mergeCell ref="N31:P31"/>
    <mergeCell ref="A54:B55"/>
    <mergeCell ref="C54:C55"/>
    <mergeCell ref="D54:F54"/>
    <mergeCell ref="G54:G55"/>
    <mergeCell ref="H54:H55"/>
    <mergeCell ref="A56:B56"/>
    <mergeCell ref="C34:D34"/>
    <mergeCell ref="E34:G34"/>
    <mergeCell ref="H34:J34"/>
  </mergeCells>
  <phoneticPr fontId="3"/>
  <pageMargins left="0.59055118110236227" right="0.78740157480314965" top="0.59055118110236227" bottom="0.59055118110236227" header="0.51181102362204722" footer="0.51181102362204722"/>
  <pageSetup paperSize="9" scale="97"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view="pageBreakPreview" zoomScaleNormal="100" zoomScaleSheetLayoutView="100" workbookViewId="0"/>
  </sheetViews>
  <sheetFormatPr defaultColWidth="9" defaultRowHeight="13.2"/>
  <cols>
    <col min="1" max="1" width="6.6640625" style="124" customWidth="1"/>
    <col min="2" max="2" width="11.44140625" style="124" customWidth="1"/>
    <col min="3" max="6" width="9.21875" style="124" bestFit="1" customWidth="1"/>
    <col min="7" max="7" width="9.109375" style="124" bestFit="1" customWidth="1"/>
    <col min="8" max="8" width="7.33203125" style="124" customWidth="1"/>
    <col min="9" max="9" width="8.109375" style="124" customWidth="1"/>
    <col min="10" max="10" width="8.77734375" style="124" customWidth="1"/>
    <col min="11" max="16384" width="9" style="124"/>
  </cols>
  <sheetData>
    <row r="1" spans="1:11" ht="19.2">
      <c r="A1" s="872" t="s">
        <v>1582</v>
      </c>
    </row>
    <row r="2" spans="1:11" ht="13.5" customHeight="1" thickBot="1">
      <c r="A2" s="128" t="s">
        <v>1583</v>
      </c>
      <c r="B2" s="123"/>
      <c r="C2" s="123"/>
      <c r="D2" s="123"/>
      <c r="E2" s="123"/>
      <c r="F2" s="123"/>
      <c r="G2" s="4650" t="s">
        <v>1584</v>
      </c>
      <c r="H2" s="4650"/>
      <c r="I2" s="4650"/>
      <c r="J2" s="4650"/>
      <c r="K2" s="873"/>
    </row>
    <row r="3" spans="1:11" ht="22.5" customHeight="1">
      <c r="A3" s="4651" t="s">
        <v>11</v>
      </c>
      <c r="B3" s="4652"/>
      <c r="C3" s="4652" t="s">
        <v>788</v>
      </c>
      <c r="D3" s="4652" t="s">
        <v>789</v>
      </c>
      <c r="E3" s="4652"/>
      <c r="F3" s="4652"/>
      <c r="G3" s="4654" t="s">
        <v>1585</v>
      </c>
      <c r="H3" s="4654" t="s">
        <v>1586</v>
      </c>
      <c r="I3" s="4654" t="s">
        <v>1587</v>
      </c>
      <c r="J3" s="4656" t="s">
        <v>395</v>
      </c>
      <c r="K3" s="873"/>
    </row>
    <row r="4" spans="1:11" ht="22.5" customHeight="1">
      <c r="A4" s="4613"/>
      <c r="B4" s="4653"/>
      <c r="C4" s="4653"/>
      <c r="D4" s="434" t="s">
        <v>16</v>
      </c>
      <c r="E4" s="434" t="s">
        <v>790</v>
      </c>
      <c r="F4" s="434" t="s">
        <v>791</v>
      </c>
      <c r="G4" s="4655"/>
      <c r="H4" s="4655"/>
      <c r="I4" s="4655"/>
      <c r="J4" s="4611"/>
      <c r="K4" s="873"/>
    </row>
    <row r="5" spans="1:11" ht="24.6" customHeight="1">
      <c r="A5" s="128" t="s">
        <v>1588</v>
      </c>
      <c r="B5" s="128" t="s">
        <v>1589</v>
      </c>
      <c r="C5" s="874">
        <v>6790</v>
      </c>
      <c r="D5" s="875">
        <v>29768</v>
      </c>
      <c r="E5" s="875">
        <v>14734</v>
      </c>
      <c r="F5" s="875">
        <v>15034</v>
      </c>
      <c r="G5" s="705" t="s">
        <v>356</v>
      </c>
      <c r="H5" s="876" t="s">
        <v>356</v>
      </c>
      <c r="I5" s="877">
        <v>5132.3999999999996</v>
      </c>
      <c r="J5" s="878">
        <v>5.8</v>
      </c>
      <c r="K5" s="873"/>
    </row>
    <row r="6" spans="1:11" ht="24.6" customHeight="1">
      <c r="A6" s="168">
        <v>1925</v>
      </c>
      <c r="B6" s="879" t="s">
        <v>1590</v>
      </c>
      <c r="C6" s="880">
        <v>7640</v>
      </c>
      <c r="D6" s="875">
        <v>34048</v>
      </c>
      <c r="E6" s="875">
        <v>16921</v>
      </c>
      <c r="F6" s="875">
        <v>17127</v>
      </c>
      <c r="G6" s="875">
        <v>4280</v>
      </c>
      <c r="H6" s="881">
        <v>14.377855415210972</v>
      </c>
      <c r="I6" s="877">
        <v>5870.3</v>
      </c>
      <c r="J6" s="878">
        <v>5.8</v>
      </c>
      <c r="K6" s="873"/>
    </row>
    <row r="7" spans="1:11" ht="24.6" customHeight="1">
      <c r="A7" s="168">
        <v>1930</v>
      </c>
      <c r="B7" s="879" t="s">
        <v>1591</v>
      </c>
      <c r="C7" s="880">
        <v>8605</v>
      </c>
      <c r="D7" s="705">
        <v>38214</v>
      </c>
      <c r="E7" s="705">
        <v>19138</v>
      </c>
      <c r="F7" s="705">
        <v>19076</v>
      </c>
      <c r="G7" s="705">
        <v>4166</v>
      </c>
      <c r="H7" s="881">
        <v>12.238604323308277</v>
      </c>
      <c r="I7" s="882">
        <v>6588.6</v>
      </c>
      <c r="J7" s="878">
        <v>5.8</v>
      </c>
      <c r="K7" s="873"/>
    </row>
    <row r="8" spans="1:11" ht="24.6" customHeight="1">
      <c r="A8" s="168">
        <v>1935</v>
      </c>
      <c r="B8" s="879" t="s">
        <v>1592</v>
      </c>
      <c r="C8" s="880">
        <v>12394</v>
      </c>
      <c r="D8" s="875">
        <v>58186</v>
      </c>
      <c r="E8" s="875">
        <v>28767</v>
      </c>
      <c r="F8" s="875">
        <v>29419</v>
      </c>
      <c r="G8" s="705">
        <v>19972</v>
      </c>
      <c r="H8" s="881">
        <v>52.259583933010603</v>
      </c>
      <c r="I8" s="877">
        <v>1826.9</v>
      </c>
      <c r="J8" s="878">
        <v>31.85</v>
      </c>
      <c r="K8" s="873"/>
    </row>
    <row r="9" spans="1:11" ht="24.6" customHeight="1">
      <c r="A9" s="168">
        <v>1940</v>
      </c>
      <c r="B9" s="879" t="s">
        <v>1593</v>
      </c>
      <c r="C9" s="880">
        <v>12515</v>
      </c>
      <c r="D9" s="875">
        <v>56653</v>
      </c>
      <c r="E9" s="875">
        <v>26970</v>
      </c>
      <c r="F9" s="875">
        <v>29683</v>
      </c>
      <c r="G9" s="883">
        <v>-1533</v>
      </c>
      <c r="H9" s="884">
        <v>-2.6346543842161396</v>
      </c>
      <c r="I9" s="877">
        <v>1778.7</v>
      </c>
      <c r="J9" s="878">
        <v>31.85</v>
      </c>
      <c r="K9" s="873"/>
    </row>
    <row r="10" spans="1:11" ht="14.1" customHeight="1">
      <c r="A10" s="885"/>
      <c r="B10" s="886"/>
      <c r="C10" s="880"/>
      <c r="D10" s="875"/>
      <c r="E10" s="875"/>
      <c r="F10" s="875"/>
      <c r="G10" s="875"/>
      <c r="H10" s="881"/>
      <c r="I10" s="877"/>
      <c r="J10" s="878"/>
      <c r="K10" s="873"/>
    </row>
    <row r="11" spans="1:11" ht="24.6" customHeight="1">
      <c r="A11" s="168">
        <v>1947</v>
      </c>
      <c r="B11" s="879" t="s">
        <v>1594</v>
      </c>
      <c r="C11" s="602" t="s">
        <v>1595</v>
      </c>
      <c r="D11" s="875">
        <v>59576</v>
      </c>
      <c r="E11" s="875">
        <v>28423</v>
      </c>
      <c r="F11" s="875">
        <v>31153</v>
      </c>
      <c r="G11" s="875">
        <v>2923</v>
      </c>
      <c r="H11" s="881">
        <v>5.1594796392071096</v>
      </c>
      <c r="I11" s="877">
        <v>1464.5</v>
      </c>
      <c r="J11" s="878">
        <v>40.68</v>
      </c>
      <c r="K11" s="873"/>
    </row>
    <row r="12" spans="1:11" ht="24.6" customHeight="1">
      <c r="A12" s="168">
        <v>1950</v>
      </c>
      <c r="B12" s="879" t="s">
        <v>1596</v>
      </c>
      <c r="C12" s="880">
        <v>14624</v>
      </c>
      <c r="D12" s="875">
        <v>67063</v>
      </c>
      <c r="E12" s="875">
        <v>32004</v>
      </c>
      <c r="F12" s="875">
        <v>35059</v>
      </c>
      <c r="G12" s="875">
        <v>7487</v>
      </c>
      <c r="H12" s="881">
        <v>12.567141130656644</v>
      </c>
      <c r="I12" s="877">
        <v>1648.5</v>
      </c>
      <c r="J12" s="878">
        <v>40.68</v>
      </c>
      <c r="K12" s="873"/>
    </row>
    <row r="13" spans="1:11" ht="24.6" customHeight="1">
      <c r="A13" s="168">
        <v>1955</v>
      </c>
      <c r="B13" s="879" t="s">
        <v>1597</v>
      </c>
      <c r="C13" s="880">
        <v>17010</v>
      </c>
      <c r="D13" s="875">
        <v>76484</v>
      </c>
      <c r="E13" s="875">
        <v>36447</v>
      </c>
      <c r="F13" s="875">
        <v>40037</v>
      </c>
      <c r="G13" s="875">
        <v>9421</v>
      </c>
      <c r="H13" s="881">
        <v>14.047984730775532</v>
      </c>
      <c r="I13" s="877">
        <v>1880.1</v>
      </c>
      <c r="J13" s="878">
        <v>40.68</v>
      </c>
      <c r="K13" s="873"/>
    </row>
    <row r="14" spans="1:11" ht="24.6" customHeight="1">
      <c r="A14" s="168">
        <v>1960</v>
      </c>
      <c r="B14" s="879" t="s">
        <v>1598</v>
      </c>
      <c r="C14" s="880">
        <v>32124</v>
      </c>
      <c r="D14" s="875">
        <v>140603</v>
      </c>
      <c r="E14" s="875">
        <v>66001</v>
      </c>
      <c r="F14" s="875">
        <v>74602</v>
      </c>
      <c r="G14" s="875">
        <v>64119</v>
      </c>
      <c r="H14" s="881">
        <v>83.833220019873437</v>
      </c>
      <c r="I14" s="877">
        <v>1031.0999999999999</v>
      </c>
      <c r="J14" s="878">
        <v>136.36000000000001</v>
      </c>
      <c r="K14" s="873"/>
    </row>
    <row r="15" spans="1:11" ht="24.6" customHeight="1">
      <c r="A15" s="168">
        <v>1965</v>
      </c>
      <c r="B15" s="879" t="s">
        <v>1599</v>
      </c>
      <c r="C15" s="880">
        <v>42620</v>
      </c>
      <c r="D15" s="875">
        <v>170158</v>
      </c>
      <c r="E15" s="875">
        <v>81893</v>
      </c>
      <c r="F15" s="875">
        <v>88265</v>
      </c>
      <c r="G15" s="875">
        <v>29555</v>
      </c>
      <c r="H15" s="881">
        <v>21.020177378861039</v>
      </c>
      <c r="I15" s="877">
        <v>1071.8</v>
      </c>
      <c r="J15" s="878">
        <v>158.76</v>
      </c>
      <c r="K15" s="873"/>
    </row>
    <row r="16" spans="1:11" ht="14.1" customHeight="1">
      <c r="A16" s="885"/>
      <c r="B16" s="886"/>
      <c r="C16" s="880"/>
      <c r="D16" s="875"/>
      <c r="E16" s="875"/>
      <c r="F16" s="875"/>
      <c r="G16" s="875"/>
      <c r="H16" s="881"/>
      <c r="I16" s="877"/>
      <c r="J16" s="878"/>
      <c r="K16" s="873"/>
    </row>
    <row r="17" spans="1:25" ht="24.6" customHeight="1">
      <c r="A17" s="168">
        <v>1970</v>
      </c>
      <c r="B17" s="879" t="s">
        <v>1600</v>
      </c>
      <c r="C17" s="880">
        <v>68003</v>
      </c>
      <c r="D17" s="875">
        <v>255086</v>
      </c>
      <c r="E17" s="875">
        <v>126165</v>
      </c>
      <c r="F17" s="875">
        <v>128921</v>
      </c>
      <c r="G17" s="875">
        <v>84928</v>
      </c>
      <c r="H17" s="881">
        <v>49.911258947566381</v>
      </c>
      <c r="I17" s="877">
        <v>1186.9000000000001</v>
      </c>
      <c r="J17" s="878">
        <v>214.92</v>
      </c>
      <c r="K17" s="873"/>
    </row>
    <row r="18" spans="1:25" ht="24.6" customHeight="1">
      <c r="A18" s="168">
        <v>1975</v>
      </c>
      <c r="B18" s="879" t="s">
        <v>1601</v>
      </c>
      <c r="C18" s="880">
        <v>91509</v>
      </c>
      <c r="D18" s="875">
        <v>329714</v>
      </c>
      <c r="E18" s="875">
        <v>163198</v>
      </c>
      <c r="F18" s="875">
        <v>166516</v>
      </c>
      <c r="G18" s="875">
        <v>74628</v>
      </c>
      <c r="H18" s="881">
        <v>29.256015618262076</v>
      </c>
      <c r="I18" s="877">
        <v>910</v>
      </c>
      <c r="J18" s="878">
        <v>362.33</v>
      </c>
      <c r="K18" s="873"/>
    </row>
    <row r="19" spans="1:25" ht="24.6" customHeight="1">
      <c r="A19" s="168">
        <v>1980</v>
      </c>
      <c r="B19" s="879" t="s">
        <v>1602</v>
      </c>
      <c r="C19" s="880">
        <v>103090</v>
      </c>
      <c r="D19" s="875">
        <v>346030</v>
      </c>
      <c r="E19" s="875">
        <v>169587</v>
      </c>
      <c r="F19" s="875">
        <v>176443</v>
      </c>
      <c r="G19" s="875">
        <v>16316</v>
      </c>
      <c r="H19" s="881">
        <v>4.9485311512401653</v>
      </c>
      <c r="I19" s="877">
        <v>950.2</v>
      </c>
      <c r="J19" s="878">
        <v>364.15</v>
      </c>
      <c r="K19" s="873"/>
    </row>
    <row r="20" spans="1:25" ht="24.6" customHeight="1">
      <c r="A20" s="168">
        <v>1985</v>
      </c>
      <c r="B20" s="879" t="s">
        <v>1603</v>
      </c>
      <c r="C20" s="880">
        <v>109259</v>
      </c>
      <c r="D20" s="875">
        <v>360261</v>
      </c>
      <c r="E20" s="875">
        <v>175636</v>
      </c>
      <c r="F20" s="875">
        <v>184625</v>
      </c>
      <c r="G20" s="875">
        <v>14231</v>
      </c>
      <c r="H20" s="881">
        <v>4.1126491922665709</v>
      </c>
      <c r="I20" s="877">
        <v>989.1</v>
      </c>
      <c r="J20" s="878">
        <v>364.23</v>
      </c>
      <c r="K20" s="873"/>
    </row>
    <row r="21" spans="1:25" ht="24.6" customHeight="1">
      <c r="A21" s="168">
        <v>1990</v>
      </c>
      <c r="B21" s="879" t="s">
        <v>1604</v>
      </c>
      <c r="C21" s="880">
        <v>116785</v>
      </c>
      <c r="D21" s="875">
        <v>365612</v>
      </c>
      <c r="E21" s="875">
        <v>177767</v>
      </c>
      <c r="F21" s="875">
        <v>187845</v>
      </c>
      <c r="G21" s="875">
        <v>5351</v>
      </c>
      <c r="H21" s="881">
        <v>1.4853120376615792</v>
      </c>
      <c r="I21" s="877">
        <v>1003.2</v>
      </c>
      <c r="J21" s="878">
        <v>364.44</v>
      </c>
      <c r="K21" s="873"/>
    </row>
    <row r="22" spans="1:25" ht="14.1" customHeight="1">
      <c r="A22" s="885"/>
      <c r="B22" s="886"/>
      <c r="C22" s="880"/>
      <c r="D22" s="875"/>
      <c r="E22" s="875"/>
      <c r="F22" s="875"/>
      <c r="G22" s="875"/>
      <c r="H22" s="881"/>
      <c r="I22" s="877"/>
      <c r="J22" s="878"/>
      <c r="K22" s="873"/>
    </row>
    <row r="23" spans="1:25" ht="24.6" customHeight="1">
      <c r="A23" s="168">
        <v>1995</v>
      </c>
      <c r="B23" s="879" t="s">
        <v>1605</v>
      </c>
      <c r="C23" s="880">
        <v>127607</v>
      </c>
      <c r="D23" s="875">
        <v>374517</v>
      </c>
      <c r="E23" s="875">
        <v>182442</v>
      </c>
      <c r="F23" s="875">
        <v>192075</v>
      </c>
      <c r="G23" s="875">
        <v>8905</v>
      </c>
      <c r="H23" s="881">
        <v>2.4356421561655628</v>
      </c>
      <c r="I23" s="877">
        <v>1027.5999999999999</v>
      </c>
      <c r="J23" s="878">
        <v>364.47</v>
      </c>
      <c r="K23" s="873"/>
    </row>
    <row r="24" spans="1:25" ht="24.6" customHeight="1">
      <c r="A24" s="168">
        <v>2000</v>
      </c>
      <c r="B24" s="879" t="s">
        <v>1606</v>
      </c>
      <c r="C24" s="880">
        <v>135246</v>
      </c>
      <c r="D24" s="875">
        <v>378789</v>
      </c>
      <c r="E24" s="875">
        <v>183983</v>
      </c>
      <c r="F24" s="875">
        <v>194806</v>
      </c>
      <c r="G24" s="875">
        <v>4272</v>
      </c>
      <c r="H24" s="881">
        <v>1.1406691819062953</v>
      </c>
      <c r="I24" s="877">
        <v>1039.2</v>
      </c>
      <c r="J24" s="878">
        <v>364.49</v>
      </c>
      <c r="K24" s="873"/>
    </row>
    <row r="25" spans="1:25" ht="24.6" customHeight="1">
      <c r="A25" s="165">
        <v>2005</v>
      </c>
      <c r="B25" s="887" t="s">
        <v>1607</v>
      </c>
      <c r="C25" s="880">
        <v>155099</v>
      </c>
      <c r="D25" s="696">
        <v>418509</v>
      </c>
      <c r="E25" s="696">
        <v>201999</v>
      </c>
      <c r="F25" s="696">
        <v>216510</v>
      </c>
      <c r="G25" s="696">
        <v>39720</v>
      </c>
      <c r="H25" s="888">
        <v>10.486048961295079</v>
      </c>
      <c r="I25" s="889">
        <v>907.3</v>
      </c>
      <c r="J25" s="890">
        <v>461.26</v>
      </c>
      <c r="K25" s="873"/>
    </row>
    <row r="26" spans="1:25" ht="24.6" customHeight="1">
      <c r="A26" s="891">
        <v>2010</v>
      </c>
      <c r="B26" s="892" t="s">
        <v>1608</v>
      </c>
      <c r="C26" s="880">
        <v>178718</v>
      </c>
      <c r="D26" s="696">
        <v>461357</v>
      </c>
      <c r="E26" s="696">
        <v>222729</v>
      </c>
      <c r="F26" s="696">
        <v>238628</v>
      </c>
      <c r="G26" s="571">
        <v>42848</v>
      </c>
      <c r="H26" s="893">
        <v>10.199999999999999</v>
      </c>
      <c r="I26" s="889">
        <v>890.5</v>
      </c>
      <c r="J26" s="890">
        <v>518.11</v>
      </c>
      <c r="K26" s="873"/>
    </row>
    <row r="27" spans="1:25" ht="24.6" customHeight="1">
      <c r="A27" s="891">
        <v>2015</v>
      </c>
      <c r="B27" s="892" t="s">
        <v>1609</v>
      </c>
      <c r="C27" s="880">
        <v>185555</v>
      </c>
      <c r="D27" s="696">
        <v>464811</v>
      </c>
      <c r="E27" s="696">
        <v>225414</v>
      </c>
      <c r="F27" s="696">
        <v>239397</v>
      </c>
      <c r="G27" s="571">
        <v>3454</v>
      </c>
      <c r="H27" s="893">
        <v>0.7</v>
      </c>
      <c r="I27" s="889">
        <v>897.1</v>
      </c>
      <c r="J27" s="890">
        <v>518.14</v>
      </c>
      <c r="K27" s="873"/>
    </row>
    <row r="28" spans="1:25" ht="14.1" customHeight="1">
      <c r="A28" s="885"/>
      <c r="B28" s="886"/>
      <c r="C28" s="880"/>
      <c r="D28" s="875"/>
      <c r="E28" s="875"/>
      <c r="F28" s="875"/>
      <c r="G28" s="875"/>
      <c r="H28" s="881"/>
      <c r="I28" s="877"/>
      <c r="J28" s="878"/>
      <c r="K28" s="873"/>
    </row>
    <row r="29" spans="1:25" ht="24.6" customHeight="1" thickBot="1">
      <c r="A29" s="894">
        <v>2020</v>
      </c>
      <c r="B29" s="895" t="s">
        <v>1610</v>
      </c>
      <c r="C29" s="896">
        <v>193371</v>
      </c>
      <c r="D29" s="897">
        <v>460930</v>
      </c>
      <c r="E29" s="897">
        <v>224246</v>
      </c>
      <c r="F29" s="897">
        <v>236684</v>
      </c>
      <c r="G29" s="898">
        <f>D29-D27</f>
        <v>-3881</v>
      </c>
      <c r="H29" s="899">
        <v>-0.83496000000000004</v>
      </c>
      <c r="I29" s="900">
        <v>889.6</v>
      </c>
      <c r="J29" s="901">
        <v>518.14</v>
      </c>
      <c r="K29" s="873"/>
    </row>
    <row r="30" spans="1:25" s="89" customFormat="1" ht="19.5" customHeight="1">
      <c r="A30" s="89" t="s">
        <v>1611</v>
      </c>
      <c r="F30" s="656"/>
      <c r="G30" s="902"/>
      <c r="H30" s="633"/>
      <c r="I30" s="657"/>
      <c r="J30" s="657"/>
      <c r="K30" s="657"/>
      <c r="L30" s="657"/>
      <c r="M30" s="545"/>
      <c r="N30" s="545"/>
      <c r="O30" s="545"/>
      <c r="P30" s="545"/>
      <c r="Q30" s="545"/>
      <c r="R30" s="545"/>
      <c r="S30" s="545"/>
      <c r="T30" s="545"/>
      <c r="U30" s="545"/>
      <c r="V30" s="545"/>
      <c r="W30" s="545"/>
      <c r="X30" s="545"/>
      <c r="Y30" s="545"/>
    </row>
    <row r="31" spans="1:25" s="903" customFormat="1" ht="13.5" customHeight="1"/>
    <row r="32" spans="1:25" s="903" customFormat="1" ht="13.5" customHeight="1"/>
    <row r="33" s="903" customFormat="1" ht="15" customHeight="1"/>
    <row r="34" s="903" customFormat="1" ht="15" customHeight="1"/>
    <row r="35" s="903" customFormat="1" ht="15" customHeight="1"/>
    <row r="36" s="903" customFormat="1" ht="15" customHeight="1"/>
    <row r="37" s="903" customFormat="1" ht="15" customHeight="1"/>
    <row r="38" s="903" customFormat="1" ht="15" customHeight="1"/>
    <row r="39" s="903" customFormat="1" ht="15" customHeight="1"/>
    <row r="40" s="903" customFormat="1" ht="15" customHeight="1"/>
    <row r="41" s="903" customFormat="1" ht="15" customHeight="1"/>
    <row r="42" s="903" customFormat="1" ht="15" customHeight="1"/>
    <row r="43" s="903" customFormat="1" ht="15" customHeight="1"/>
    <row r="44" s="903" customFormat="1" ht="15" customHeight="1"/>
    <row r="45" s="903" customFormat="1" ht="15" customHeight="1"/>
    <row r="46" s="903" customFormat="1" ht="15" customHeight="1"/>
    <row r="47" s="903" customFormat="1" ht="15" customHeight="1"/>
    <row r="48" s="903" customFormat="1" ht="15" customHeight="1"/>
    <row r="49" s="903" customFormat="1" ht="15" customHeight="1"/>
    <row r="50" s="903" customFormat="1" ht="15" customHeight="1"/>
    <row r="51" s="903" customFormat="1" ht="15" customHeight="1"/>
    <row r="52" s="903" customFormat="1" ht="15" customHeight="1"/>
    <row r="53" s="903" customFormat="1" ht="15" customHeight="1"/>
    <row r="54" s="903" customFormat="1" ht="15" customHeight="1"/>
    <row r="55" s="903" customFormat="1" ht="13.5" customHeight="1"/>
    <row r="56" s="903" customFormat="1" ht="13.5" customHeight="1"/>
  </sheetData>
  <mergeCells count="8">
    <mergeCell ref="G2:J2"/>
    <mergeCell ref="A3:B4"/>
    <mergeCell ref="C3:C4"/>
    <mergeCell ref="D3:F3"/>
    <mergeCell ref="G3:G4"/>
    <mergeCell ref="H3:H4"/>
    <mergeCell ref="I3:I4"/>
    <mergeCell ref="J3:J4"/>
  </mergeCells>
  <phoneticPr fontId="3"/>
  <pageMargins left="0.78740157480314965" right="0.59055118110236227" top="0.74803149606299213" bottom="0.74803149606299213" header="0.31496062992125984" footer="0.31496062992125984"/>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27"/>
  <sheetViews>
    <sheetView view="pageBreakPreview" zoomScaleNormal="100" zoomScaleSheetLayoutView="100" workbookViewId="0"/>
  </sheetViews>
  <sheetFormatPr defaultColWidth="9" defaultRowHeight="12"/>
  <cols>
    <col min="1" max="1" width="14.109375" style="907" customWidth="1"/>
    <col min="2" max="5" width="8.21875" style="436" customWidth="1"/>
    <col min="6" max="6" width="14.109375" style="907" customWidth="1"/>
    <col min="7" max="10" width="8.109375" style="436" customWidth="1"/>
    <col min="11" max="11" width="14.109375" style="907" customWidth="1"/>
    <col min="12" max="15" width="8.109375" style="436" customWidth="1"/>
    <col min="16" max="16" width="8.21875" style="436" hidden="1" customWidth="1"/>
    <col min="17" max="17" width="14.109375" style="907" customWidth="1"/>
    <col min="18" max="21" width="8.109375" style="436" customWidth="1"/>
    <col min="22" max="22" width="0.77734375" style="436" hidden="1" customWidth="1"/>
    <col min="23" max="25" width="9" style="436"/>
    <col min="26" max="26" width="11.109375" style="436" customWidth="1"/>
    <col min="27" max="16384" width="9" style="436"/>
  </cols>
  <sheetData>
    <row r="1" spans="1:47" ht="21" customHeight="1">
      <c r="A1" s="428" t="s">
        <v>1612</v>
      </c>
      <c r="E1" s="904"/>
      <c r="F1" s="905"/>
      <c r="G1" s="906"/>
      <c r="H1" s="906"/>
      <c r="I1" s="906"/>
      <c r="J1" s="906"/>
      <c r="K1" s="428"/>
      <c r="L1" s="905"/>
      <c r="M1" s="905"/>
      <c r="N1" s="905"/>
      <c r="O1" s="905"/>
      <c r="X1" s="907"/>
      <c r="AB1" s="4658"/>
      <c r="AC1" s="4659"/>
      <c r="AD1" s="4659"/>
      <c r="AE1" s="4659"/>
      <c r="AF1" s="4659"/>
      <c r="AG1" s="4659"/>
      <c r="AH1" s="4659"/>
      <c r="AJ1" s="4658"/>
      <c r="AK1" s="4660"/>
      <c r="AL1" s="4660"/>
      <c r="AM1" s="4660"/>
      <c r="AN1" s="4660"/>
      <c r="AP1" s="907"/>
    </row>
    <row r="2" spans="1:47" ht="13.5" customHeight="1" thickBot="1">
      <c r="A2" s="908" t="s">
        <v>1614</v>
      </c>
      <c r="B2" s="909"/>
      <c r="C2" s="909"/>
      <c r="D2" s="909"/>
      <c r="E2" s="909"/>
      <c r="F2" s="910"/>
      <c r="G2" s="908"/>
      <c r="H2" s="908"/>
      <c r="I2" s="908"/>
      <c r="J2" s="431"/>
      <c r="K2" s="910"/>
      <c r="L2" s="908"/>
      <c r="M2" s="908"/>
      <c r="N2" s="908"/>
      <c r="O2" s="908"/>
      <c r="P2" s="908"/>
      <c r="Q2" s="910"/>
      <c r="R2" s="908"/>
      <c r="S2" s="908"/>
      <c r="T2" s="908"/>
      <c r="U2" s="431" t="s">
        <v>1430</v>
      </c>
      <c r="V2" s="908"/>
      <c r="X2" s="907"/>
      <c r="AD2" s="907"/>
      <c r="AJ2" s="907"/>
      <c r="AP2" s="907"/>
      <c r="AT2" s="789"/>
    </row>
    <row r="3" spans="1:47" ht="13.5" customHeight="1">
      <c r="A3" s="4657" t="s">
        <v>787</v>
      </c>
      <c r="B3" s="4596" t="s">
        <v>788</v>
      </c>
      <c r="C3" s="4523" t="s">
        <v>789</v>
      </c>
      <c r="D3" s="4524"/>
      <c r="E3" s="4605"/>
      <c r="F3" s="4679" t="s">
        <v>787</v>
      </c>
      <c r="G3" s="4596" t="s">
        <v>788</v>
      </c>
      <c r="H3" s="4656" t="s">
        <v>789</v>
      </c>
      <c r="I3" s="4671"/>
      <c r="J3" s="4671"/>
      <c r="K3" s="4667" t="s">
        <v>787</v>
      </c>
      <c r="L3" s="4596" t="s">
        <v>788</v>
      </c>
      <c r="M3" s="4566" t="s">
        <v>789</v>
      </c>
      <c r="N3" s="4566"/>
      <c r="O3" s="4566"/>
      <c r="P3" s="4678"/>
      <c r="Q3" s="4679" t="s">
        <v>787</v>
      </c>
      <c r="R3" s="4596" t="s">
        <v>788</v>
      </c>
      <c r="S3" s="4566" t="s">
        <v>789</v>
      </c>
      <c r="T3" s="4566"/>
      <c r="U3" s="4566"/>
      <c r="V3" s="4566"/>
      <c r="X3" s="911"/>
      <c r="Y3" s="509"/>
      <c r="Z3" s="4566"/>
      <c r="AA3" s="4566"/>
      <c r="AB3" s="4566"/>
      <c r="AC3" s="4566"/>
      <c r="AD3" s="4657"/>
      <c r="AE3" s="4566"/>
      <c r="AF3" s="4566"/>
      <c r="AG3" s="4566"/>
      <c r="AH3" s="4566"/>
      <c r="AI3" s="4566"/>
      <c r="AJ3" s="4657"/>
      <c r="AK3" s="4566"/>
      <c r="AL3" s="4566"/>
      <c r="AM3" s="4566"/>
      <c r="AN3" s="4566"/>
      <c r="AO3" s="4566"/>
      <c r="AP3" s="4657"/>
      <c r="AQ3" s="4566"/>
      <c r="AR3" s="4566"/>
      <c r="AS3" s="4566"/>
      <c r="AT3" s="4566"/>
      <c r="AU3" s="4566"/>
    </row>
    <row r="4" spans="1:47" ht="13.5" customHeight="1">
      <c r="A4" s="4661"/>
      <c r="B4" s="4653"/>
      <c r="C4" s="912" t="s">
        <v>16</v>
      </c>
      <c r="D4" s="434" t="s">
        <v>790</v>
      </c>
      <c r="E4" s="435" t="s">
        <v>791</v>
      </c>
      <c r="F4" s="4675"/>
      <c r="G4" s="4653"/>
      <c r="H4" s="912" t="s">
        <v>16</v>
      </c>
      <c r="I4" s="434" t="s">
        <v>790</v>
      </c>
      <c r="J4" s="435" t="s">
        <v>791</v>
      </c>
      <c r="K4" s="4668"/>
      <c r="L4" s="4653"/>
      <c r="M4" s="912" t="s">
        <v>16</v>
      </c>
      <c r="N4" s="434" t="s">
        <v>790</v>
      </c>
      <c r="O4" s="4653" t="s">
        <v>791</v>
      </c>
      <c r="P4" s="4653"/>
      <c r="Q4" s="4675"/>
      <c r="R4" s="4653"/>
      <c r="S4" s="912" t="s">
        <v>16</v>
      </c>
      <c r="T4" s="434" t="s">
        <v>790</v>
      </c>
      <c r="U4" s="4653" t="s">
        <v>791</v>
      </c>
      <c r="V4" s="4611"/>
      <c r="AB4" s="4566"/>
      <c r="AC4" s="4566"/>
      <c r="AD4" s="4657"/>
      <c r="AE4" s="4566"/>
      <c r="AF4" s="509"/>
      <c r="AG4" s="509"/>
      <c r="AH4" s="4566"/>
      <c r="AI4" s="4566"/>
      <c r="AJ4" s="4657"/>
      <c r="AK4" s="4566"/>
      <c r="AL4" s="509"/>
      <c r="AM4" s="509"/>
      <c r="AN4" s="4566"/>
      <c r="AO4" s="4566"/>
      <c r="AP4" s="4657"/>
      <c r="AQ4" s="4566"/>
      <c r="AR4" s="509"/>
      <c r="AS4" s="509"/>
      <c r="AT4" s="4566"/>
      <c r="AU4" s="4566"/>
    </row>
    <row r="5" spans="1:47" ht="13.5" customHeight="1">
      <c r="A5" s="913" t="s">
        <v>1615</v>
      </c>
      <c r="B5" s="689">
        <v>193371</v>
      </c>
      <c r="C5" s="689">
        <v>460930</v>
      </c>
      <c r="D5" s="689">
        <v>224246</v>
      </c>
      <c r="E5" s="689">
        <v>236684</v>
      </c>
      <c r="F5" s="563" t="s">
        <v>793</v>
      </c>
      <c r="G5" s="914">
        <v>122</v>
      </c>
      <c r="H5" s="914">
        <v>276</v>
      </c>
      <c r="I5" s="914">
        <v>127</v>
      </c>
      <c r="J5" s="914">
        <v>149</v>
      </c>
      <c r="K5" s="915" t="s">
        <v>985</v>
      </c>
      <c r="L5" s="914">
        <v>65</v>
      </c>
      <c r="M5" s="914">
        <v>159</v>
      </c>
      <c r="N5" s="914">
        <v>76</v>
      </c>
      <c r="O5" s="914">
        <v>83</v>
      </c>
      <c r="P5" s="916"/>
      <c r="Q5" s="917" t="s">
        <v>982</v>
      </c>
      <c r="R5" s="914">
        <v>377</v>
      </c>
      <c r="S5" s="914">
        <v>750</v>
      </c>
      <c r="T5" s="914">
        <v>359</v>
      </c>
      <c r="U5" s="914">
        <v>391</v>
      </c>
      <c r="AB5" s="907"/>
    </row>
    <row r="6" spans="1:47" ht="13.5" customHeight="1">
      <c r="A6" s="918"/>
      <c r="B6" s="571"/>
      <c r="C6" s="571"/>
      <c r="D6" s="571"/>
      <c r="E6" s="571"/>
      <c r="F6" s="563" t="s">
        <v>797</v>
      </c>
      <c r="G6" s="914">
        <v>518</v>
      </c>
      <c r="H6" s="914">
        <v>1019</v>
      </c>
      <c r="I6" s="914">
        <v>473</v>
      </c>
      <c r="J6" s="914">
        <v>546</v>
      </c>
      <c r="K6" s="919" t="s">
        <v>794</v>
      </c>
      <c r="L6" s="914">
        <v>542</v>
      </c>
      <c r="M6" s="914">
        <v>1570</v>
      </c>
      <c r="N6" s="914">
        <v>771</v>
      </c>
      <c r="O6" s="914">
        <v>799</v>
      </c>
      <c r="Q6" s="563" t="s">
        <v>986</v>
      </c>
      <c r="R6" s="914">
        <v>79</v>
      </c>
      <c r="S6" s="914">
        <v>156</v>
      </c>
      <c r="T6" s="914">
        <v>63</v>
      </c>
      <c r="U6" s="914">
        <v>93</v>
      </c>
      <c r="AB6" s="920"/>
    </row>
    <row r="7" spans="1:47" ht="13.5" customHeight="1">
      <c r="A7" s="921" t="s">
        <v>800</v>
      </c>
      <c r="B7" s="922">
        <v>91753</v>
      </c>
      <c r="C7" s="922">
        <v>210618</v>
      </c>
      <c r="D7" s="922">
        <v>101387</v>
      </c>
      <c r="E7" s="922">
        <v>109231</v>
      </c>
      <c r="F7" s="563" t="s">
        <v>801</v>
      </c>
      <c r="G7" s="914">
        <v>571</v>
      </c>
      <c r="H7" s="914">
        <v>1336</v>
      </c>
      <c r="I7" s="914">
        <v>634</v>
      </c>
      <c r="J7" s="914">
        <v>702</v>
      </c>
      <c r="K7" s="919" t="s">
        <v>798</v>
      </c>
      <c r="L7" s="914">
        <v>90</v>
      </c>
      <c r="M7" s="914">
        <v>232</v>
      </c>
      <c r="N7" s="914">
        <v>114</v>
      </c>
      <c r="O7" s="914">
        <v>118</v>
      </c>
      <c r="Q7" s="563" t="s">
        <v>795</v>
      </c>
      <c r="R7" s="914">
        <v>285</v>
      </c>
      <c r="S7" s="914">
        <v>546</v>
      </c>
      <c r="T7" s="914">
        <v>256</v>
      </c>
      <c r="U7" s="914">
        <v>290</v>
      </c>
      <c r="AB7" s="920"/>
    </row>
    <row r="8" spans="1:47" ht="13.5" customHeight="1">
      <c r="A8" s="919" t="s">
        <v>804</v>
      </c>
      <c r="B8" s="914">
        <v>881</v>
      </c>
      <c r="C8" s="571">
        <v>2653</v>
      </c>
      <c r="D8" s="571">
        <v>1252</v>
      </c>
      <c r="E8" s="571">
        <v>1401</v>
      </c>
      <c r="F8" s="563" t="s">
        <v>805</v>
      </c>
      <c r="G8" s="914">
        <v>439</v>
      </c>
      <c r="H8" s="914">
        <v>1057</v>
      </c>
      <c r="I8" s="914">
        <v>495</v>
      </c>
      <c r="J8" s="914">
        <v>562</v>
      </c>
      <c r="K8" s="919" t="s">
        <v>1616</v>
      </c>
      <c r="L8" s="914">
        <v>394</v>
      </c>
      <c r="M8" s="914">
        <v>954</v>
      </c>
      <c r="N8" s="914">
        <v>464</v>
      </c>
      <c r="O8" s="914">
        <v>490</v>
      </c>
      <c r="Q8" s="563" t="s">
        <v>799</v>
      </c>
      <c r="R8" s="914">
        <v>148</v>
      </c>
      <c r="S8" s="914">
        <v>230</v>
      </c>
      <c r="T8" s="914">
        <v>121</v>
      </c>
      <c r="U8" s="914">
        <v>109</v>
      </c>
      <c r="AB8" s="920"/>
    </row>
    <row r="9" spans="1:47" ht="13.5" customHeight="1">
      <c r="A9" s="919" t="s">
        <v>808</v>
      </c>
      <c r="B9" s="914">
        <v>410</v>
      </c>
      <c r="C9" s="571">
        <v>1243</v>
      </c>
      <c r="D9" s="571">
        <v>582</v>
      </c>
      <c r="E9" s="571">
        <v>661</v>
      </c>
      <c r="F9" s="563" t="s">
        <v>809</v>
      </c>
      <c r="G9" s="914">
        <v>64</v>
      </c>
      <c r="H9" s="914">
        <v>147</v>
      </c>
      <c r="I9" s="914">
        <v>64</v>
      </c>
      <c r="J9" s="914">
        <v>83</v>
      </c>
      <c r="K9" s="919" t="s">
        <v>1617</v>
      </c>
      <c r="L9" s="914">
        <v>786</v>
      </c>
      <c r="M9" s="914">
        <v>2102</v>
      </c>
      <c r="N9" s="914">
        <v>1006</v>
      </c>
      <c r="O9" s="914">
        <v>1096</v>
      </c>
      <c r="Q9" s="563" t="s">
        <v>803</v>
      </c>
      <c r="R9" s="914">
        <v>43</v>
      </c>
      <c r="S9" s="914">
        <v>103</v>
      </c>
      <c r="T9" s="914">
        <v>54</v>
      </c>
      <c r="U9" s="914">
        <v>49</v>
      </c>
    </row>
    <row r="10" spans="1:47" ht="13.5" customHeight="1">
      <c r="A10" s="919" t="s">
        <v>812</v>
      </c>
      <c r="B10" s="914">
        <v>345</v>
      </c>
      <c r="C10" s="571">
        <v>778</v>
      </c>
      <c r="D10" s="571">
        <v>391</v>
      </c>
      <c r="E10" s="571">
        <v>387</v>
      </c>
      <c r="F10" s="563"/>
      <c r="G10" s="571"/>
      <c r="H10" s="571"/>
      <c r="I10" s="571"/>
      <c r="J10" s="571"/>
      <c r="K10" s="923"/>
      <c r="L10" s="789"/>
      <c r="M10" s="789"/>
      <c r="N10" s="789"/>
      <c r="O10" s="789"/>
      <c r="Q10" s="924"/>
      <c r="R10" s="789"/>
      <c r="S10" s="789"/>
      <c r="T10" s="789"/>
      <c r="U10" s="789"/>
    </row>
    <row r="11" spans="1:47" ht="13.5" customHeight="1">
      <c r="A11" s="919" t="s">
        <v>813</v>
      </c>
      <c r="B11" s="914">
        <v>604</v>
      </c>
      <c r="C11" s="571">
        <v>1479</v>
      </c>
      <c r="D11" s="571">
        <v>762</v>
      </c>
      <c r="E11" s="571">
        <v>717</v>
      </c>
      <c r="F11" s="563" t="s">
        <v>814</v>
      </c>
      <c r="G11" s="914">
        <v>601</v>
      </c>
      <c r="H11" s="914">
        <v>1472</v>
      </c>
      <c r="I11" s="914">
        <v>713</v>
      </c>
      <c r="J11" s="914">
        <v>759</v>
      </c>
      <c r="K11" s="919" t="s">
        <v>1618</v>
      </c>
      <c r="L11" s="914">
        <v>1140</v>
      </c>
      <c r="M11" s="914">
        <v>2835</v>
      </c>
      <c r="N11" s="914">
        <v>1391</v>
      </c>
      <c r="O11" s="914">
        <v>1444</v>
      </c>
      <c r="Q11" s="563" t="s">
        <v>807</v>
      </c>
      <c r="R11" s="914">
        <v>344</v>
      </c>
      <c r="S11" s="914">
        <v>812</v>
      </c>
      <c r="T11" s="914">
        <v>402</v>
      </c>
      <c r="U11" s="914">
        <v>410</v>
      </c>
    </row>
    <row r="12" spans="1:47" ht="13.5" customHeight="1">
      <c r="A12" s="919" t="s">
        <v>820</v>
      </c>
      <c r="B12" s="914">
        <v>814</v>
      </c>
      <c r="C12" s="571">
        <v>1799</v>
      </c>
      <c r="D12" s="571">
        <v>871</v>
      </c>
      <c r="E12" s="571">
        <v>928</v>
      </c>
      <c r="F12" s="563" t="s">
        <v>817</v>
      </c>
      <c r="G12" s="914">
        <v>118</v>
      </c>
      <c r="H12" s="914">
        <v>286</v>
      </c>
      <c r="I12" s="914">
        <v>147</v>
      </c>
      <c r="J12" s="914">
        <v>139</v>
      </c>
      <c r="K12" s="919" t="s">
        <v>1619</v>
      </c>
      <c r="L12" s="914">
        <v>126</v>
      </c>
      <c r="M12" s="914">
        <v>342</v>
      </c>
      <c r="N12" s="914">
        <v>162</v>
      </c>
      <c r="O12" s="914">
        <v>180</v>
      </c>
      <c r="Q12" s="563" t="s">
        <v>811</v>
      </c>
      <c r="R12" s="914">
        <v>835</v>
      </c>
      <c r="S12" s="914">
        <v>1841</v>
      </c>
      <c r="T12" s="914">
        <v>944</v>
      </c>
      <c r="U12" s="914">
        <v>897</v>
      </c>
      <c r="AD12" s="569"/>
      <c r="AJ12" s="569"/>
      <c r="AP12" s="569"/>
    </row>
    <row r="13" spans="1:47" ht="13.5" customHeight="1">
      <c r="A13" s="919"/>
      <c r="B13" s="914"/>
      <c r="C13" s="571"/>
      <c r="D13" s="571"/>
      <c r="E13" s="571"/>
      <c r="F13" s="563" t="s">
        <v>821</v>
      </c>
      <c r="G13" s="914">
        <v>149</v>
      </c>
      <c r="H13" s="914">
        <v>394</v>
      </c>
      <c r="I13" s="914">
        <v>185</v>
      </c>
      <c r="J13" s="914">
        <v>209</v>
      </c>
      <c r="K13" s="919" t="s">
        <v>818</v>
      </c>
      <c r="L13" s="914">
        <v>78</v>
      </c>
      <c r="M13" s="914">
        <v>166</v>
      </c>
      <c r="N13" s="914">
        <v>76</v>
      </c>
      <c r="O13" s="914">
        <v>90</v>
      </c>
      <c r="Q13" s="563" t="s">
        <v>816</v>
      </c>
      <c r="R13" s="914">
        <v>528</v>
      </c>
      <c r="S13" s="914">
        <v>1224</v>
      </c>
      <c r="T13" s="914">
        <v>600</v>
      </c>
      <c r="U13" s="914">
        <v>624</v>
      </c>
    </row>
    <row r="14" spans="1:47" ht="13.5" customHeight="1">
      <c r="A14" s="919" t="s">
        <v>824</v>
      </c>
      <c r="B14" s="914">
        <v>304</v>
      </c>
      <c r="C14" s="571">
        <v>596</v>
      </c>
      <c r="D14" s="571">
        <v>293</v>
      </c>
      <c r="E14" s="571">
        <v>303</v>
      </c>
      <c r="F14" s="563" t="s">
        <v>825</v>
      </c>
      <c r="G14" s="914">
        <v>439</v>
      </c>
      <c r="H14" s="914">
        <v>1038</v>
      </c>
      <c r="I14" s="914">
        <v>494</v>
      </c>
      <c r="J14" s="914">
        <v>544</v>
      </c>
      <c r="K14" s="919" t="s">
        <v>822</v>
      </c>
      <c r="L14" s="914">
        <v>231</v>
      </c>
      <c r="M14" s="914">
        <v>581</v>
      </c>
      <c r="N14" s="914">
        <v>284</v>
      </c>
      <c r="O14" s="914">
        <v>297</v>
      </c>
      <c r="Q14" s="563" t="s">
        <v>819</v>
      </c>
      <c r="R14" s="914">
        <v>407</v>
      </c>
      <c r="S14" s="914">
        <v>973</v>
      </c>
      <c r="T14" s="914">
        <v>479</v>
      </c>
      <c r="U14" s="914">
        <v>494</v>
      </c>
    </row>
    <row r="15" spans="1:47" ht="13.5" customHeight="1">
      <c r="A15" s="919" t="s">
        <v>828</v>
      </c>
      <c r="B15" s="914">
        <v>1051</v>
      </c>
      <c r="C15" s="571">
        <v>2298</v>
      </c>
      <c r="D15" s="571">
        <v>1119</v>
      </c>
      <c r="E15" s="571">
        <v>1179</v>
      </c>
      <c r="F15" s="563" t="s">
        <v>829</v>
      </c>
      <c r="G15" s="914">
        <v>436</v>
      </c>
      <c r="H15" s="914">
        <v>1016</v>
      </c>
      <c r="I15" s="914">
        <v>480</v>
      </c>
      <c r="J15" s="914">
        <v>536</v>
      </c>
      <c r="K15" s="925" t="s">
        <v>1620</v>
      </c>
      <c r="L15" s="914">
        <v>257</v>
      </c>
      <c r="M15" s="914">
        <v>451</v>
      </c>
      <c r="N15" s="914">
        <v>191</v>
      </c>
      <c r="O15" s="914">
        <v>260</v>
      </c>
      <c r="Q15" s="563" t="s">
        <v>823</v>
      </c>
      <c r="R15" s="914">
        <v>316</v>
      </c>
      <c r="S15" s="914">
        <v>690</v>
      </c>
      <c r="T15" s="914">
        <v>318</v>
      </c>
      <c r="U15" s="914">
        <v>372</v>
      </c>
      <c r="X15" s="569"/>
    </row>
    <row r="16" spans="1:47" ht="13.5" customHeight="1">
      <c r="A16" s="919" t="s">
        <v>832</v>
      </c>
      <c r="B16" s="914">
        <v>284</v>
      </c>
      <c r="C16" s="571">
        <v>623</v>
      </c>
      <c r="D16" s="571">
        <v>309</v>
      </c>
      <c r="E16" s="571">
        <v>314</v>
      </c>
      <c r="F16" s="926"/>
      <c r="G16" s="789"/>
      <c r="H16" s="789"/>
      <c r="I16" s="789"/>
      <c r="J16" s="789"/>
      <c r="K16" s="923"/>
      <c r="L16" s="789"/>
      <c r="M16" s="789"/>
      <c r="N16" s="789"/>
      <c r="O16" s="789"/>
      <c r="Q16" s="924"/>
      <c r="R16" s="789"/>
      <c r="S16" s="789"/>
      <c r="T16" s="789"/>
      <c r="U16" s="789"/>
    </row>
    <row r="17" spans="1:42" ht="13.5" customHeight="1">
      <c r="A17" s="919" t="s">
        <v>833</v>
      </c>
      <c r="B17" s="914">
        <v>122</v>
      </c>
      <c r="C17" s="571">
        <v>239</v>
      </c>
      <c r="D17" s="571">
        <v>112</v>
      </c>
      <c r="E17" s="571">
        <v>127</v>
      </c>
      <c r="F17" s="563" t="s">
        <v>834</v>
      </c>
      <c r="G17" s="914">
        <v>204</v>
      </c>
      <c r="H17" s="914">
        <v>423</v>
      </c>
      <c r="I17" s="914">
        <v>208</v>
      </c>
      <c r="J17" s="914">
        <v>215</v>
      </c>
      <c r="K17" s="919" t="s">
        <v>830</v>
      </c>
      <c r="L17" s="914">
        <v>456</v>
      </c>
      <c r="M17" s="914">
        <v>1002</v>
      </c>
      <c r="N17" s="914">
        <v>487</v>
      </c>
      <c r="O17" s="914">
        <v>515</v>
      </c>
      <c r="Q17" s="563" t="s">
        <v>827</v>
      </c>
      <c r="R17" s="914">
        <v>447</v>
      </c>
      <c r="S17" s="914">
        <v>978</v>
      </c>
      <c r="T17" s="914">
        <v>472</v>
      </c>
      <c r="U17" s="914">
        <v>506</v>
      </c>
    </row>
    <row r="18" spans="1:42" ht="13.5" customHeight="1">
      <c r="A18" s="919" t="s">
        <v>1621</v>
      </c>
      <c r="B18" s="914">
        <v>33</v>
      </c>
      <c r="C18" s="571">
        <v>44</v>
      </c>
      <c r="D18" s="914">
        <v>18</v>
      </c>
      <c r="E18" s="914">
        <v>26</v>
      </c>
      <c r="F18" s="563" t="s">
        <v>837</v>
      </c>
      <c r="G18" s="914">
        <v>694</v>
      </c>
      <c r="H18" s="914">
        <v>1547</v>
      </c>
      <c r="I18" s="914">
        <v>759</v>
      </c>
      <c r="J18" s="914">
        <v>788</v>
      </c>
      <c r="K18" s="919" t="s">
        <v>835</v>
      </c>
      <c r="L18" s="914">
        <v>519</v>
      </c>
      <c r="M18" s="914">
        <v>1176</v>
      </c>
      <c r="N18" s="914">
        <v>543</v>
      </c>
      <c r="O18" s="914">
        <v>633</v>
      </c>
      <c r="Q18" s="563" t="s">
        <v>831</v>
      </c>
      <c r="R18" s="914">
        <v>418</v>
      </c>
      <c r="S18" s="914">
        <v>930</v>
      </c>
      <c r="T18" s="914">
        <v>470</v>
      </c>
      <c r="U18" s="914">
        <v>460</v>
      </c>
      <c r="AD18" s="569"/>
      <c r="AJ18" s="569"/>
      <c r="AP18" s="569"/>
    </row>
    <row r="19" spans="1:42" ht="13.5" customHeight="1">
      <c r="A19" s="919"/>
      <c r="B19" s="914"/>
      <c r="C19" s="571"/>
      <c r="D19" s="914"/>
      <c r="E19" s="914"/>
      <c r="F19" s="563" t="s">
        <v>841</v>
      </c>
      <c r="G19" s="914">
        <v>273</v>
      </c>
      <c r="H19" s="914">
        <v>684</v>
      </c>
      <c r="I19" s="914">
        <v>306</v>
      </c>
      <c r="J19" s="914">
        <v>378</v>
      </c>
      <c r="K19" s="919" t="s">
        <v>838</v>
      </c>
      <c r="L19" s="914">
        <v>600</v>
      </c>
      <c r="M19" s="914">
        <v>1404</v>
      </c>
      <c r="N19" s="914">
        <v>667</v>
      </c>
      <c r="O19" s="914">
        <v>737</v>
      </c>
      <c r="Q19" s="563" t="s">
        <v>836</v>
      </c>
      <c r="R19" s="914">
        <v>475</v>
      </c>
      <c r="S19" s="914">
        <v>928</v>
      </c>
      <c r="T19" s="914">
        <v>452</v>
      </c>
      <c r="U19" s="914">
        <v>476</v>
      </c>
    </row>
    <row r="20" spans="1:42" ht="13.5" customHeight="1">
      <c r="A20" s="919" t="s">
        <v>844</v>
      </c>
      <c r="B20" s="914">
        <v>180</v>
      </c>
      <c r="C20" s="571">
        <v>358</v>
      </c>
      <c r="D20" s="571">
        <v>163</v>
      </c>
      <c r="E20" s="571">
        <v>195</v>
      </c>
      <c r="F20" s="563" t="s">
        <v>845</v>
      </c>
      <c r="G20" s="914">
        <v>776</v>
      </c>
      <c r="H20" s="914">
        <v>2181</v>
      </c>
      <c r="I20" s="914">
        <v>1031</v>
      </c>
      <c r="J20" s="914">
        <v>1150</v>
      </c>
      <c r="K20" s="919" t="s">
        <v>842</v>
      </c>
      <c r="L20" s="914">
        <v>628</v>
      </c>
      <c r="M20" s="914">
        <v>1420</v>
      </c>
      <c r="N20" s="914">
        <v>685</v>
      </c>
      <c r="O20" s="914">
        <v>735</v>
      </c>
      <c r="Q20" s="563" t="s">
        <v>839</v>
      </c>
      <c r="R20" s="914">
        <v>549</v>
      </c>
      <c r="S20" s="914">
        <v>1222</v>
      </c>
      <c r="T20" s="914">
        <v>575</v>
      </c>
      <c r="U20" s="914">
        <v>647</v>
      </c>
    </row>
    <row r="21" spans="1:42" ht="13.5" customHeight="1">
      <c r="A21" s="919" t="s">
        <v>848</v>
      </c>
      <c r="B21" s="914">
        <v>180</v>
      </c>
      <c r="C21" s="571">
        <v>333</v>
      </c>
      <c r="D21" s="571">
        <v>148</v>
      </c>
      <c r="E21" s="571">
        <v>185</v>
      </c>
      <c r="F21" s="563" t="s">
        <v>849</v>
      </c>
      <c r="G21" s="914">
        <v>411</v>
      </c>
      <c r="H21" s="914">
        <v>706</v>
      </c>
      <c r="I21" s="914">
        <v>344</v>
      </c>
      <c r="J21" s="914">
        <v>362</v>
      </c>
      <c r="K21" s="919" t="s">
        <v>846</v>
      </c>
      <c r="L21" s="914">
        <v>516</v>
      </c>
      <c r="M21" s="914">
        <v>1210</v>
      </c>
      <c r="N21" s="914">
        <v>600</v>
      </c>
      <c r="O21" s="914">
        <v>610</v>
      </c>
      <c r="Q21" s="563" t="s">
        <v>843</v>
      </c>
      <c r="R21" s="914">
        <v>327</v>
      </c>
      <c r="S21" s="914">
        <v>817</v>
      </c>
      <c r="T21" s="914">
        <v>388</v>
      </c>
      <c r="U21" s="914">
        <v>429</v>
      </c>
    </row>
    <row r="22" spans="1:42" ht="13.5" customHeight="1">
      <c r="A22" s="919" t="s">
        <v>1622</v>
      </c>
      <c r="B22" s="914">
        <v>238</v>
      </c>
      <c r="C22" s="571">
        <v>358</v>
      </c>
      <c r="D22" s="571">
        <v>160</v>
      </c>
      <c r="E22" s="571">
        <v>198</v>
      </c>
      <c r="F22" s="926"/>
      <c r="G22" s="789"/>
      <c r="H22" s="789"/>
      <c r="I22" s="789"/>
      <c r="J22" s="789"/>
      <c r="K22" s="923"/>
      <c r="L22" s="789"/>
      <c r="M22" s="789"/>
      <c r="N22" s="789"/>
      <c r="O22" s="789"/>
      <c r="Q22" s="924"/>
      <c r="R22" s="789"/>
      <c r="S22" s="789"/>
      <c r="T22" s="789"/>
      <c r="U22" s="789"/>
      <c r="X22" s="569"/>
      <c r="Y22" s="562"/>
      <c r="Z22" s="562"/>
      <c r="AA22" s="562"/>
      <c r="AB22" s="562"/>
    </row>
    <row r="23" spans="1:42" ht="13.5" customHeight="1">
      <c r="A23" s="919" t="s">
        <v>853</v>
      </c>
      <c r="B23" s="914">
        <v>75</v>
      </c>
      <c r="C23" s="571">
        <v>165</v>
      </c>
      <c r="D23" s="571">
        <v>75</v>
      </c>
      <c r="E23" s="571">
        <v>90</v>
      </c>
      <c r="F23" s="563" t="s">
        <v>854</v>
      </c>
      <c r="G23" s="914">
        <v>220</v>
      </c>
      <c r="H23" s="914">
        <v>442</v>
      </c>
      <c r="I23" s="914">
        <v>201</v>
      </c>
      <c r="J23" s="914">
        <v>241</v>
      </c>
      <c r="K23" s="919" t="s">
        <v>850</v>
      </c>
      <c r="L23" s="914">
        <v>368</v>
      </c>
      <c r="M23" s="914">
        <v>820</v>
      </c>
      <c r="N23" s="914">
        <v>397</v>
      </c>
      <c r="O23" s="914">
        <v>423</v>
      </c>
      <c r="Q23" s="563" t="s">
        <v>847</v>
      </c>
      <c r="R23" s="914">
        <v>291</v>
      </c>
      <c r="S23" s="914">
        <v>687</v>
      </c>
      <c r="T23" s="914">
        <v>335</v>
      </c>
      <c r="U23" s="914">
        <v>352</v>
      </c>
    </row>
    <row r="24" spans="1:42" ht="13.5" customHeight="1">
      <c r="A24" s="919" t="s">
        <v>860</v>
      </c>
      <c r="B24" s="914">
        <v>155</v>
      </c>
      <c r="C24" s="571">
        <v>283</v>
      </c>
      <c r="D24" s="571">
        <v>143</v>
      </c>
      <c r="E24" s="571">
        <v>140</v>
      </c>
      <c r="F24" s="563" t="s">
        <v>857</v>
      </c>
      <c r="G24" s="914">
        <v>159</v>
      </c>
      <c r="H24" s="914">
        <v>338</v>
      </c>
      <c r="I24" s="914">
        <v>143</v>
      </c>
      <c r="J24" s="914">
        <v>195</v>
      </c>
      <c r="K24" s="919" t="s">
        <v>855</v>
      </c>
      <c r="L24" s="914">
        <v>58</v>
      </c>
      <c r="M24" s="914">
        <v>133</v>
      </c>
      <c r="N24" s="914">
        <v>62</v>
      </c>
      <c r="O24" s="914">
        <v>71</v>
      </c>
      <c r="Q24" s="563" t="s">
        <v>851</v>
      </c>
      <c r="R24" s="914">
        <v>260</v>
      </c>
      <c r="S24" s="914">
        <v>650</v>
      </c>
      <c r="T24" s="914">
        <v>301</v>
      </c>
      <c r="U24" s="914">
        <v>349</v>
      </c>
      <c r="X24" s="569"/>
      <c r="Y24" s="562"/>
      <c r="Z24" s="562"/>
      <c r="AA24" s="562"/>
      <c r="AB24" s="562"/>
      <c r="AD24" s="569"/>
      <c r="AJ24" s="569"/>
      <c r="AP24" s="569"/>
    </row>
    <row r="25" spans="1:42" ht="13.5" customHeight="1">
      <c r="A25" s="919"/>
      <c r="B25" s="914"/>
      <c r="C25" s="571"/>
      <c r="D25" s="571"/>
      <c r="E25" s="571"/>
      <c r="F25" s="563" t="s">
        <v>861</v>
      </c>
      <c r="G25" s="914">
        <v>353</v>
      </c>
      <c r="H25" s="914">
        <v>879</v>
      </c>
      <c r="I25" s="914">
        <v>435</v>
      </c>
      <c r="J25" s="914">
        <v>444</v>
      </c>
      <c r="K25" s="919" t="s">
        <v>858</v>
      </c>
      <c r="L25" s="914">
        <v>303</v>
      </c>
      <c r="M25" s="914">
        <v>637</v>
      </c>
      <c r="N25" s="914">
        <v>309</v>
      </c>
      <c r="O25" s="914">
        <v>328</v>
      </c>
      <c r="Q25" s="563" t="s">
        <v>856</v>
      </c>
      <c r="R25" s="914">
        <v>91</v>
      </c>
      <c r="S25" s="914">
        <v>161</v>
      </c>
      <c r="T25" s="914">
        <v>79</v>
      </c>
      <c r="U25" s="914">
        <v>82</v>
      </c>
    </row>
    <row r="26" spans="1:42" ht="13.5" customHeight="1">
      <c r="A26" s="919" t="s">
        <v>864</v>
      </c>
      <c r="B26" s="914">
        <v>30</v>
      </c>
      <c r="C26" s="571">
        <v>147</v>
      </c>
      <c r="D26" s="571">
        <v>45</v>
      </c>
      <c r="E26" s="571">
        <v>102</v>
      </c>
      <c r="F26" s="563" t="s">
        <v>865</v>
      </c>
      <c r="G26" s="914">
        <v>328</v>
      </c>
      <c r="H26" s="914">
        <v>787</v>
      </c>
      <c r="I26" s="914">
        <v>368</v>
      </c>
      <c r="J26" s="914">
        <v>419</v>
      </c>
      <c r="K26" s="919" t="s">
        <v>862</v>
      </c>
      <c r="L26" s="914">
        <v>464</v>
      </c>
      <c r="M26" s="914">
        <v>963</v>
      </c>
      <c r="N26" s="914">
        <v>484</v>
      </c>
      <c r="O26" s="914">
        <v>479</v>
      </c>
      <c r="Q26" s="563" t="s">
        <v>859</v>
      </c>
      <c r="R26" s="914">
        <v>198</v>
      </c>
      <c r="S26" s="914">
        <v>309</v>
      </c>
      <c r="T26" s="914">
        <v>157</v>
      </c>
      <c r="U26" s="914">
        <v>152</v>
      </c>
      <c r="X26" s="569"/>
      <c r="Y26" s="562"/>
      <c r="Z26" s="562"/>
      <c r="AA26" s="562"/>
      <c r="AB26" s="562"/>
    </row>
    <row r="27" spans="1:42" ht="13.5" customHeight="1">
      <c r="A27" s="919" t="s">
        <v>868</v>
      </c>
      <c r="B27" s="914">
        <v>203</v>
      </c>
      <c r="C27" s="571">
        <v>507</v>
      </c>
      <c r="D27" s="571">
        <v>225</v>
      </c>
      <c r="E27" s="571">
        <v>282</v>
      </c>
      <c r="F27" s="563" t="s">
        <v>869</v>
      </c>
      <c r="G27" s="914">
        <v>202</v>
      </c>
      <c r="H27" s="914">
        <v>487</v>
      </c>
      <c r="I27" s="914">
        <v>239</v>
      </c>
      <c r="J27" s="914">
        <v>248</v>
      </c>
      <c r="K27" s="919" t="s">
        <v>866</v>
      </c>
      <c r="L27" s="914">
        <v>386</v>
      </c>
      <c r="M27" s="914">
        <v>982</v>
      </c>
      <c r="N27" s="914">
        <v>481</v>
      </c>
      <c r="O27" s="914">
        <v>501</v>
      </c>
      <c r="Q27" s="563" t="s">
        <v>863</v>
      </c>
      <c r="R27" s="914">
        <v>431</v>
      </c>
      <c r="S27" s="914">
        <v>782</v>
      </c>
      <c r="T27" s="914">
        <v>377</v>
      </c>
      <c r="U27" s="914">
        <v>405</v>
      </c>
    </row>
    <row r="28" spans="1:42" ht="13.5" customHeight="1">
      <c r="A28" s="919" t="s">
        <v>872</v>
      </c>
      <c r="B28" s="914">
        <v>259</v>
      </c>
      <c r="C28" s="571">
        <v>481</v>
      </c>
      <c r="D28" s="571">
        <v>231</v>
      </c>
      <c r="E28" s="571">
        <v>250</v>
      </c>
      <c r="F28" s="926"/>
      <c r="G28" s="789"/>
      <c r="H28" s="789"/>
      <c r="I28" s="789"/>
      <c r="J28" s="789"/>
      <c r="K28" s="923"/>
      <c r="L28" s="789"/>
      <c r="M28" s="789"/>
      <c r="N28" s="789"/>
      <c r="O28" s="789"/>
      <c r="Q28" s="924"/>
      <c r="R28" s="789"/>
      <c r="S28" s="789"/>
      <c r="T28" s="789"/>
      <c r="U28" s="789"/>
    </row>
    <row r="29" spans="1:42" ht="13.5" customHeight="1">
      <c r="A29" s="919" t="s">
        <v>873</v>
      </c>
      <c r="B29" s="914">
        <v>460</v>
      </c>
      <c r="C29" s="571">
        <v>850</v>
      </c>
      <c r="D29" s="571">
        <v>403</v>
      </c>
      <c r="E29" s="571">
        <v>447</v>
      </c>
      <c r="F29" s="563" t="s">
        <v>874</v>
      </c>
      <c r="G29" s="914">
        <v>486</v>
      </c>
      <c r="H29" s="914">
        <v>1530</v>
      </c>
      <c r="I29" s="914">
        <v>687</v>
      </c>
      <c r="J29" s="914">
        <v>843</v>
      </c>
      <c r="K29" s="927" t="s">
        <v>870</v>
      </c>
      <c r="L29" s="914">
        <v>1148</v>
      </c>
      <c r="M29" s="914">
        <v>3136</v>
      </c>
      <c r="N29" s="914">
        <v>1541</v>
      </c>
      <c r="O29" s="914">
        <v>1595</v>
      </c>
      <c r="Q29" s="563" t="s">
        <v>1623</v>
      </c>
      <c r="R29" s="914">
        <v>169</v>
      </c>
      <c r="S29" s="914">
        <v>512</v>
      </c>
      <c r="T29" s="914">
        <v>247</v>
      </c>
      <c r="U29" s="914">
        <v>265</v>
      </c>
    </row>
    <row r="30" spans="1:42" ht="13.5" customHeight="1">
      <c r="A30" s="919" t="s">
        <v>880</v>
      </c>
      <c r="B30" s="914">
        <v>429</v>
      </c>
      <c r="C30" s="571">
        <v>793</v>
      </c>
      <c r="D30" s="571">
        <v>376</v>
      </c>
      <c r="E30" s="571">
        <v>417</v>
      </c>
      <c r="F30" s="563" t="s">
        <v>877</v>
      </c>
      <c r="G30" s="914">
        <v>181</v>
      </c>
      <c r="H30" s="914">
        <v>459</v>
      </c>
      <c r="I30" s="914">
        <v>222</v>
      </c>
      <c r="J30" s="914">
        <v>237</v>
      </c>
      <c r="K30" s="919" t="s">
        <v>875</v>
      </c>
      <c r="L30" s="914">
        <v>604</v>
      </c>
      <c r="M30" s="914">
        <v>1319</v>
      </c>
      <c r="N30" s="914">
        <v>635</v>
      </c>
      <c r="O30" s="914">
        <v>684</v>
      </c>
      <c r="Q30" s="563" t="s">
        <v>871</v>
      </c>
      <c r="R30" s="914">
        <v>304</v>
      </c>
      <c r="S30" s="914">
        <v>554</v>
      </c>
      <c r="T30" s="914">
        <v>266</v>
      </c>
      <c r="U30" s="914">
        <v>288</v>
      </c>
      <c r="AD30" s="569"/>
      <c r="AJ30" s="569"/>
      <c r="AP30" s="569"/>
    </row>
    <row r="31" spans="1:42" ht="13.5" customHeight="1">
      <c r="A31" s="919"/>
      <c r="B31" s="914"/>
      <c r="C31" s="571"/>
      <c r="D31" s="571"/>
      <c r="E31" s="571"/>
      <c r="F31" s="563" t="s">
        <v>881</v>
      </c>
      <c r="G31" s="914">
        <v>188</v>
      </c>
      <c r="H31" s="914">
        <v>463</v>
      </c>
      <c r="I31" s="914">
        <v>232</v>
      </c>
      <c r="J31" s="914">
        <v>231</v>
      </c>
      <c r="K31" s="919" t="s">
        <v>878</v>
      </c>
      <c r="L31" s="914">
        <v>721</v>
      </c>
      <c r="M31" s="914">
        <v>1498</v>
      </c>
      <c r="N31" s="914">
        <v>740</v>
      </c>
      <c r="O31" s="914">
        <v>758</v>
      </c>
      <c r="Q31" s="563" t="s">
        <v>876</v>
      </c>
      <c r="R31" s="914">
        <v>290</v>
      </c>
      <c r="S31" s="914">
        <v>712</v>
      </c>
      <c r="T31" s="914">
        <v>333</v>
      </c>
      <c r="U31" s="914">
        <v>379</v>
      </c>
    </row>
    <row r="32" spans="1:42" ht="13.5" customHeight="1">
      <c r="A32" s="919" t="s">
        <v>884</v>
      </c>
      <c r="B32" s="914">
        <v>741</v>
      </c>
      <c r="C32" s="571">
        <v>1237</v>
      </c>
      <c r="D32" s="571">
        <v>623</v>
      </c>
      <c r="E32" s="571">
        <v>614</v>
      </c>
      <c r="F32" s="563" t="s">
        <v>885</v>
      </c>
      <c r="G32" s="914">
        <v>106</v>
      </c>
      <c r="H32" s="914">
        <v>263</v>
      </c>
      <c r="I32" s="914">
        <v>125</v>
      </c>
      <c r="J32" s="914">
        <v>138</v>
      </c>
      <c r="K32" s="919" t="s">
        <v>882</v>
      </c>
      <c r="L32" s="914">
        <v>598</v>
      </c>
      <c r="M32" s="914">
        <v>1421</v>
      </c>
      <c r="N32" s="914">
        <v>676</v>
      </c>
      <c r="O32" s="914">
        <v>745</v>
      </c>
      <c r="Q32" s="563" t="s">
        <v>879</v>
      </c>
      <c r="R32" s="914">
        <v>511</v>
      </c>
      <c r="S32" s="914">
        <v>1234</v>
      </c>
      <c r="T32" s="914">
        <v>568</v>
      </c>
      <c r="U32" s="914">
        <v>666</v>
      </c>
      <c r="X32" s="569"/>
      <c r="Y32" s="562"/>
      <c r="Z32" s="562"/>
      <c r="AA32" s="562"/>
      <c r="AB32" s="562"/>
    </row>
    <row r="33" spans="1:42" ht="13.5" customHeight="1">
      <c r="A33" s="919" t="s">
        <v>888</v>
      </c>
      <c r="B33" s="914">
        <v>503</v>
      </c>
      <c r="C33" s="571">
        <v>1012</v>
      </c>
      <c r="D33" s="571">
        <v>490</v>
      </c>
      <c r="E33" s="571">
        <v>522</v>
      </c>
      <c r="F33" s="563" t="s">
        <v>889</v>
      </c>
      <c r="G33" s="914">
        <v>148</v>
      </c>
      <c r="H33" s="914">
        <v>407</v>
      </c>
      <c r="I33" s="914">
        <v>202</v>
      </c>
      <c r="J33" s="914">
        <v>205</v>
      </c>
      <c r="K33" s="919" t="s">
        <v>886</v>
      </c>
      <c r="L33" s="914">
        <v>930</v>
      </c>
      <c r="M33" s="914">
        <v>2058</v>
      </c>
      <c r="N33" s="914">
        <v>993</v>
      </c>
      <c r="O33" s="914">
        <v>1065</v>
      </c>
      <c r="Q33" s="563" t="s">
        <v>883</v>
      </c>
      <c r="R33" s="914">
        <v>229</v>
      </c>
      <c r="S33" s="914">
        <v>543</v>
      </c>
      <c r="T33" s="914">
        <v>256</v>
      </c>
      <c r="U33" s="914">
        <v>287</v>
      </c>
    </row>
    <row r="34" spans="1:42" ht="13.5" customHeight="1">
      <c r="A34" s="919" t="s">
        <v>892</v>
      </c>
      <c r="B34" s="914">
        <v>381</v>
      </c>
      <c r="C34" s="571">
        <v>923</v>
      </c>
      <c r="D34" s="571">
        <v>421</v>
      </c>
      <c r="E34" s="571">
        <v>502</v>
      </c>
      <c r="F34" s="926"/>
      <c r="G34" s="789"/>
      <c r="H34" s="789"/>
      <c r="I34" s="789"/>
      <c r="J34" s="789"/>
      <c r="K34" s="923"/>
      <c r="L34" s="789"/>
      <c r="M34" s="789"/>
      <c r="N34" s="789"/>
      <c r="O34" s="789"/>
      <c r="Q34" s="924"/>
      <c r="R34" s="789"/>
      <c r="S34" s="789"/>
      <c r="T34" s="789"/>
      <c r="U34" s="789"/>
    </row>
    <row r="35" spans="1:42" ht="13.5" customHeight="1">
      <c r="A35" s="919" t="s">
        <v>893</v>
      </c>
      <c r="B35" s="914" t="s">
        <v>1624</v>
      </c>
      <c r="C35" s="914" t="s">
        <v>1624</v>
      </c>
      <c r="D35" s="914" t="s">
        <v>1624</v>
      </c>
      <c r="E35" s="914" t="s">
        <v>1624</v>
      </c>
      <c r="F35" s="563" t="s">
        <v>894</v>
      </c>
      <c r="G35" s="914">
        <v>211</v>
      </c>
      <c r="H35" s="914">
        <v>441</v>
      </c>
      <c r="I35" s="914">
        <v>198</v>
      </c>
      <c r="J35" s="914">
        <v>243</v>
      </c>
      <c r="K35" s="919" t="s">
        <v>890</v>
      </c>
      <c r="L35" s="914">
        <v>186</v>
      </c>
      <c r="M35" s="914">
        <v>372</v>
      </c>
      <c r="N35" s="914">
        <v>181</v>
      </c>
      <c r="O35" s="914">
        <v>191</v>
      </c>
      <c r="Q35" s="563" t="s">
        <v>887</v>
      </c>
      <c r="R35" s="914">
        <v>28</v>
      </c>
      <c r="S35" s="914">
        <v>55</v>
      </c>
      <c r="T35" s="914">
        <v>25</v>
      </c>
      <c r="U35" s="914">
        <v>30</v>
      </c>
    </row>
    <row r="36" spans="1:42" ht="13.5" customHeight="1">
      <c r="A36" s="919" t="s">
        <v>901</v>
      </c>
      <c r="B36" s="914">
        <v>127</v>
      </c>
      <c r="C36" s="571">
        <v>260</v>
      </c>
      <c r="D36" s="571">
        <v>98</v>
      </c>
      <c r="E36" s="571">
        <v>162</v>
      </c>
      <c r="F36" s="563" t="s">
        <v>897</v>
      </c>
      <c r="G36" s="914">
        <v>235</v>
      </c>
      <c r="H36" s="914">
        <v>761</v>
      </c>
      <c r="I36" s="914">
        <v>388</v>
      </c>
      <c r="J36" s="914">
        <v>373</v>
      </c>
      <c r="K36" s="919" t="s">
        <v>895</v>
      </c>
      <c r="L36" s="914">
        <v>234</v>
      </c>
      <c r="M36" s="914">
        <v>517</v>
      </c>
      <c r="N36" s="914">
        <v>243</v>
      </c>
      <c r="O36" s="914">
        <v>274</v>
      </c>
      <c r="Q36" s="563" t="s">
        <v>891</v>
      </c>
      <c r="R36" s="914">
        <v>199</v>
      </c>
      <c r="S36" s="914">
        <v>278</v>
      </c>
      <c r="T36" s="914">
        <v>135</v>
      </c>
      <c r="U36" s="914">
        <v>143</v>
      </c>
      <c r="AD36" s="569"/>
      <c r="AJ36" s="569"/>
      <c r="AP36" s="569"/>
    </row>
    <row r="37" spans="1:42" ht="13.5" customHeight="1">
      <c r="A37" s="919"/>
      <c r="B37" s="914"/>
      <c r="C37" s="571"/>
      <c r="D37" s="571"/>
      <c r="E37" s="571"/>
      <c r="F37" s="563" t="s">
        <v>902</v>
      </c>
      <c r="G37" s="914">
        <v>280</v>
      </c>
      <c r="H37" s="914">
        <v>562</v>
      </c>
      <c r="I37" s="914">
        <v>259</v>
      </c>
      <c r="J37" s="914">
        <v>303</v>
      </c>
      <c r="K37" s="919" t="s">
        <v>898</v>
      </c>
      <c r="L37" s="914" t="s">
        <v>1625</v>
      </c>
      <c r="M37" s="914" t="s">
        <v>356</v>
      </c>
      <c r="N37" s="914" t="s">
        <v>356</v>
      </c>
      <c r="O37" s="914" t="s">
        <v>356</v>
      </c>
      <c r="Q37" s="563" t="s">
        <v>896</v>
      </c>
      <c r="R37" s="914">
        <v>236</v>
      </c>
      <c r="S37" s="914">
        <v>517</v>
      </c>
      <c r="T37" s="914">
        <v>234</v>
      </c>
      <c r="U37" s="914">
        <v>283</v>
      </c>
    </row>
    <row r="38" spans="1:42" ht="13.5" customHeight="1">
      <c r="A38" s="919" t="s">
        <v>905</v>
      </c>
      <c r="B38" s="914">
        <v>123</v>
      </c>
      <c r="C38" s="571">
        <v>297</v>
      </c>
      <c r="D38" s="571">
        <v>145</v>
      </c>
      <c r="E38" s="571">
        <v>152</v>
      </c>
      <c r="F38" s="563" t="s">
        <v>906</v>
      </c>
      <c r="G38" s="914">
        <v>360</v>
      </c>
      <c r="H38" s="914">
        <v>756</v>
      </c>
      <c r="I38" s="914">
        <v>343</v>
      </c>
      <c r="J38" s="914">
        <v>413</v>
      </c>
      <c r="K38" s="919" t="s">
        <v>903</v>
      </c>
      <c r="L38" s="914">
        <v>375</v>
      </c>
      <c r="M38" s="914">
        <v>881</v>
      </c>
      <c r="N38" s="914">
        <v>412</v>
      </c>
      <c r="O38" s="914">
        <v>469</v>
      </c>
      <c r="Q38" s="563" t="s">
        <v>900</v>
      </c>
      <c r="R38" s="914">
        <v>505</v>
      </c>
      <c r="S38" s="914">
        <v>1048</v>
      </c>
      <c r="T38" s="914">
        <v>509</v>
      </c>
      <c r="U38" s="914">
        <v>539</v>
      </c>
    </row>
    <row r="39" spans="1:42" ht="13.5" customHeight="1">
      <c r="A39" s="919" t="s">
        <v>909</v>
      </c>
      <c r="B39" s="914">
        <v>277</v>
      </c>
      <c r="C39" s="571">
        <v>452</v>
      </c>
      <c r="D39" s="571">
        <v>216</v>
      </c>
      <c r="E39" s="571">
        <v>236</v>
      </c>
      <c r="F39" s="563" t="s">
        <v>1626</v>
      </c>
      <c r="G39" s="914">
        <v>298</v>
      </c>
      <c r="H39" s="914">
        <v>749</v>
      </c>
      <c r="I39" s="914">
        <v>348</v>
      </c>
      <c r="J39" s="914">
        <v>401</v>
      </c>
      <c r="K39" s="919" t="s">
        <v>907</v>
      </c>
      <c r="L39" s="914">
        <v>148</v>
      </c>
      <c r="M39" s="914">
        <v>374</v>
      </c>
      <c r="N39" s="914">
        <v>189</v>
      </c>
      <c r="O39" s="914">
        <v>185</v>
      </c>
      <c r="Q39" s="563" t="s">
        <v>904</v>
      </c>
      <c r="R39" s="914">
        <v>294</v>
      </c>
      <c r="S39" s="914">
        <v>656</v>
      </c>
      <c r="T39" s="914">
        <v>315</v>
      </c>
      <c r="U39" s="914">
        <v>341</v>
      </c>
    </row>
    <row r="40" spans="1:42" ht="13.5" customHeight="1">
      <c r="A40" s="919" t="s">
        <v>913</v>
      </c>
      <c r="B40" s="914">
        <v>184</v>
      </c>
      <c r="C40" s="571">
        <v>268</v>
      </c>
      <c r="D40" s="571">
        <v>118</v>
      </c>
      <c r="E40" s="571">
        <v>150</v>
      </c>
      <c r="F40" s="926"/>
      <c r="G40" s="789"/>
      <c r="H40" s="789"/>
      <c r="I40" s="789"/>
      <c r="J40" s="789"/>
      <c r="K40" s="923"/>
      <c r="L40" s="789"/>
      <c r="M40" s="789"/>
      <c r="N40" s="789"/>
      <c r="O40" s="789"/>
      <c r="Q40" s="924"/>
      <c r="R40" s="789"/>
      <c r="S40" s="789"/>
      <c r="T40" s="789"/>
      <c r="U40" s="789"/>
      <c r="AJ40" s="569"/>
    </row>
    <row r="41" spans="1:42" ht="13.5" customHeight="1">
      <c r="A41" s="919" t="s">
        <v>914</v>
      </c>
      <c r="B41" s="914">
        <v>169</v>
      </c>
      <c r="C41" s="571">
        <v>328</v>
      </c>
      <c r="D41" s="571">
        <v>149</v>
      </c>
      <c r="E41" s="571">
        <v>179</v>
      </c>
      <c r="F41" s="563" t="s">
        <v>915</v>
      </c>
      <c r="G41" s="914">
        <v>156</v>
      </c>
      <c r="H41" s="914">
        <v>262</v>
      </c>
      <c r="I41" s="914">
        <v>139</v>
      </c>
      <c r="J41" s="914">
        <v>123</v>
      </c>
      <c r="K41" s="919" t="s">
        <v>911</v>
      </c>
      <c r="L41" s="914">
        <v>264</v>
      </c>
      <c r="M41" s="914">
        <v>541</v>
      </c>
      <c r="N41" s="914">
        <v>289</v>
      </c>
      <c r="O41" s="914">
        <v>252</v>
      </c>
      <c r="Q41" s="563" t="s">
        <v>908</v>
      </c>
      <c r="R41" s="914">
        <v>469</v>
      </c>
      <c r="S41" s="914">
        <v>1078</v>
      </c>
      <c r="T41" s="914">
        <v>527</v>
      </c>
      <c r="U41" s="914">
        <v>551</v>
      </c>
      <c r="AJ41" s="569"/>
      <c r="AL41" s="928"/>
    </row>
    <row r="42" spans="1:42" ht="13.5" customHeight="1">
      <c r="A42" s="919" t="s">
        <v>921</v>
      </c>
      <c r="B42" s="914">
        <v>121</v>
      </c>
      <c r="C42" s="571">
        <v>277</v>
      </c>
      <c r="D42" s="571">
        <v>139</v>
      </c>
      <c r="E42" s="571">
        <v>138</v>
      </c>
      <c r="F42" s="563" t="s">
        <v>1627</v>
      </c>
      <c r="G42" s="914">
        <v>174</v>
      </c>
      <c r="H42" s="914">
        <v>318</v>
      </c>
      <c r="I42" s="914">
        <v>144</v>
      </c>
      <c r="J42" s="914">
        <v>174</v>
      </c>
      <c r="K42" s="919" t="s">
        <v>916</v>
      </c>
      <c r="L42" s="914">
        <v>365</v>
      </c>
      <c r="M42" s="914">
        <v>642</v>
      </c>
      <c r="N42" s="914">
        <v>327</v>
      </c>
      <c r="O42" s="914">
        <v>315</v>
      </c>
      <c r="Q42" s="563" t="s">
        <v>912</v>
      </c>
      <c r="R42" s="914">
        <v>401</v>
      </c>
      <c r="S42" s="914">
        <v>856</v>
      </c>
      <c r="T42" s="914">
        <v>394</v>
      </c>
      <c r="U42" s="914">
        <v>462</v>
      </c>
      <c r="AD42" s="569"/>
      <c r="AJ42" s="569"/>
      <c r="AP42" s="569"/>
    </row>
    <row r="43" spans="1:42" ht="13.5" customHeight="1">
      <c r="A43" s="919"/>
      <c r="B43" s="914"/>
      <c r="C43" s="571"/>
      <c r="D43" s="571"/>
      <c r="E43" s="571"/>
      <c r="F43" s="563" t="s">
        <v>922</v>
      </c>
      <c r="G43" s="914">
        <v>219</v>
      </c>
      <c r="H43" s="914">
        <v>373</v>
      </c>
      <c r="I43" s="914">
        <v>177</v>
      </c>
      <c r="J43" s="914">
        <v>196</v>
      </c>
      <c r="K43" s="919" t="s">
        <v>919</v>
      </c>
      <c r="L43" s="914">
        <v>139</v>
      </c>
      <c r="M43" s="914">
        <v>263</v>
      </c>
      <c r="N43" s="914">
        <v>133</v>
      </c>
      <c r="O43" s="914">
        <v>130</v>
      </c>
      <c r="Q43" s="563" t="s">
        <v>917</v>
      </c>
      <c r="R43" s="914">
        <v>215</v>
      </c>
      <c r="S43" s="914">
        <v>442</v>
      </c>
      <c r="T43" s="914">
        <v>193</v>
      </c>
      <c r="U43" s="914">
        <v>249</v>
      </c>
    </row>
    <row r="44" spans="1:42" ht="13.5" customHeight="1">
      <c r="A44" s="919" t="s">
        <v>925</v>
      </c>
      <c r="B44" s="914">
        <v>633</v>
      </c>
      <c r="C44" s="571">
        <v>1372</v>
      </c>
      <c r="D44" s="571">
        <v>671</v>
      </c>
      <c r="E44" s="571">
        <v>701</v>
      </c>
      <c r="F44" s="563" t="s">
        <v>926</v>
      </c>
      <c r="G44" s="914" t="s">
        <v>1625</v>
      </c>
      <c r="H44" s="914" t="s">
        <v>356</v>
      </c>
      <c r="I44" s="914" t="s">
        <v>356</v>
      </c>
      <c r="J44" s="914" t="s">
        <v>356</v>
      </c>
      <c r="K44" s="919" t="s">
        <v>923</v>
      </c>
      <c r="L44" s="914">
        <v>600</v>
      </c>
      <c r="M44" s="914">
        <v>1297</v>
      </c>
      <c r="N44" s="914">
        <v>644</v>
      </c>
      <c r="O44" s="914">
        <v>653</v>
      </c>
      <c r="Q44" s="563" t="s">
        <v>920</v>
      </c>
      <c r="R44" s="914">
        <v>236</v>
      </c>
      <c r="S44" s="914">
        <v>438</v>
      </c>
      <c r="T44" s="914">
        <v>211</v>
      </c>
      <c r="U44" s="914">
        <v>227</v>
      </c>
    </row>
    <row r="45" spans="1:42" ht="13.5" customHeight="1">
      <c r="A45" s="919" t="s">
        <v>930</v>
      </c>
      <c r="B45" s="914">
        <v>652</v>
      </c>
      <c r="C45" s="571">
        <v>1521</v>
      </c>
      <c r="D45" s="571">
        <v>729</v>
      </c>
      <c r="E45" s="571">
        <v>792</v>
      </c>
      <c r="F45" s="563" t="s">
        <v>931</v>
      </c>
      <c r="G45" s="914">
        <v>1165</v>
      </c>
      <c r="H45" s="914">
        <v>2614</v>
      </c>
      <c r="I45" s="914">
        <v>1276</v>
      </c>
      <c r="J45" s="914">
        <v>1338</v>
      </c>
      <c r="K45" s="919" t="s">
        <v>928</v>
      </c>
      <c r="L45" s="914">
        <v>824</v>
      </c>
      <c r="M45" s="914">
        <v>1964</v>
      </c>
      <c r="N45" s="914">
        <v>973</v>
      </c>
      <c r="O45" s="914">
        <v>991</v>
      </c>
      <c r="Q45" s="563" t="s">
        <v>924</v>
      </c>
      <c r="R45" s="914">
        <v>6</v>
      </c>
      <c r="S45" s="914">
        <v>19</v>
      </c>
      <c r="T45" s="914">
        <v>9</v>
      </c>
      <c r="U45" s="914">
        <v>10</v>
      </c>
    </row>
    <row r="46" spans="1:42" ht="13.5" customHeight="1">
      <c r="A46" s="919" t="s">
        <v>934</v>
      </c>
      <c r="B46" s="914">
        <v>626</v>
      </c>
      <c r="C46" s="571">
        <v>1468</v>
      </c>
      <c r="D46" s="571">
        <v>696</v>
      </c>
      <c r="E46" s="571">
        <v>772</v>
      </c>
      <c r="F46" s="926"/>
      <c r="G46" s="789"/>
      <c r="H46" s="789"/>
      <c r="I46" s="789"/>
      <c r="J46" s="789"/>
      <c r="K46" s="923"/>
      <c r="L46" s="789"/>
      <c r="M46" s="789"/>
      <c r="N46" s="789"/>
      <c r="O46" s="789"/>
      <c r="Q46" s="924"/>
      <c r="R46" s="789"/>
      <c r="S46" s="789"/>
      <c r="T46" s="789"/>
      <c r="U46" s="789"/>
    </row>
    <row r="47" spans="1:42" ht="13.5" customHeight="1">
      <c r="A47" s="919" t="s">
        <v>935</v>
      </c>
      <c r="B47" s="914">
        <v>513</v>
      </c>
      <c r="C47" s="571">
        <v>1241</v>
      </c>
      <c r="D47" s="571">
        <v>611</v>
      </c>
      <c r="E47" s="571">
        <v>630</v>
      </c>
      <c r="F47" s="563" t="s">
        <v>936</v>
      </c>
      <c r="G47" s="914">
        <v>582</v>
      </c>
      <c r="H47" s="914">
        <v>1368</v>
      </c>
      <c r="I47" s="914">
        <v>684</v>
      </c>
      <c r="J47" s="914">
        <v>684</v>
      </c>
      <c r="K47" s="919" t="s">
        <v>932</v>
      </c>
      <c r="L47" s="914">
        <v>181</v>
      </c>
      <c r="M47" s="914">
        <v>341</v>
      </c>
      <c r="N47" s="914">
        <v>172</v>
      </c>
      <c r="O47" s="914">
        <v>169</v>
      </c>
      <c r="Q47" s="563" t="s">
        <v>929</v>
      </c>
      <c r="R47" s="914">
        <v>206</v>
      </c>
      <c r="S47" s="914">
        <v>297</v>
      </c>
      <c r="T47" s="914">
        <v>155</v>
      </c>
      <c r="U47" s="914">
        <v>142</v>
      </c>
    </row>
    <row r="48" spans="1:42" ht="13.5" customHeight="1">
      <c r="A48" s="919" t="s">
        <v>942</v>
      </c>
      <c r="B48" s="914">
        <v>618</v>
      </c>
      <c r="C48" s="571">
        <v>1565</v>
      </c>
      <c r="D48" s="571">
        <v>738</v>
      </c>
      <c r="E48" s="571">
        <v>827</v>
      </c>
      <c r="F48" s="563" t="s">
        <v>939</v>
      </c>
      <c r="G48" s="914">
        <v>552</v>
      </c>
      <c r="H48" s="914">
        <v>1490</v>
      </c>
      <c r="I48" s="914">
        <v>728</v>
      </c>
      <c r="J48" s="914">
        <v>762</v>
      </c>
      <c r="K48" s="919" t="s">
        <v>937</v>
      </c>
      <c r="L48" s="914">
        <v>654</v>
      </c>
      <c r="M48" s="914">
        <v>1162</v>
      </c>
      <c r="N48" s="914">
        <v>507</v>
      </c>
      <c r="O48" s="914">
        <v>655</v>
      </c>
      <c r="Q48" s="563" t="s">
        <v>933</v>
      </c>
      <c r="R48" s="914">
        <v>127</v>
      </c>
      <c r="S48" s="914">
        <v>208</v>
      </c>
      <c r="T48" s="914">
        <v>114</v>
      </c>
      <c r="U48" s="914">
        <v>94</v>
      </c>
      <c r="AD48" s="569"/>
      <c r="AJ48" s="569"/>
      <c r="AP48" s="569"/>
    </row>
    <row r="49" spans="1:42" ht="13.5" customHeight="1">
      <c r="A49" s="919"/>
      <c r="B49" s="914"/>
      <c r="C49" s="571"/>
      <c r="D49" s="571"/>
      <c r="E49" s="571"/>
      <c r="F49" s="563" t="s">
        <v>943</v>
      </c>
      <c r="G49" s="914">
        <v>782</v>
      </c>
      <c r="H49" s="914">
        <v>1893</v>
      </c>
      <c r="I49" s="914">
        <v>945</v>
      </c>
      <c r="J49" s="914">
        <v>948</v>
      </c>
      <c r="K49" s="919" t="s">
        <v>940</v>
      </c>
      <c r="L49" s="914">
        <v>289</v>
      </c>
      <c r="M49" s="914">
        <v>616</v>
      </c>
      <c r="N49" s="914">
        <v>244</v>
      </c>
      <c r="O49" s="914">
        <v>372</v>
      </c>
      <c r="Q49" s="563" t="s">
        <v>938</v>
      </c>
      <c r="R49" s="914">
        <v>203</v>
      </c>
      <c r="S49" s="914">
        <v>465</v>
      </c>
      <c r="T49" s="914">
        <v>214</v>
      </c>
      <c r="U49" s="914">
        <v>251</v>
      </c>
    </row>
    <row r="50" spans="1:42" ht="13.5" customHeight="1">
      <c r="A50" s="919" t="s">
        <v>946</v>
      </c>
      <c r="B50" s="914">
        <v>279</v>
      </c>
      <c r="C50" s="571">
        <v>611</v>
      </c>
      <c r="D50" s="571">
        <v>272</v>
      </c>
      <c r="E50" s="571">
        <v>339</v>
      </c>
      <c r="F50" s="563" t="s">
        <v>947</v>
      </c>
      <c r="G50" s="914">
        <v>1223</v>
      </c>
      <c r="H50" s="914">
        <v>2910</v>
      </c>
      <c r="I50" s="914">
        <v>1394</v>
      </c>
      <c r="J50" s="914">
        <v>1516</v>
      </c>
      <c r="K50" s="919" t="s">
        <v>944</v>
      </c>
      <c r="L50" s="914">
        <v>277</v>
      </c>
      <c r="M50" s="914">
        <v>645</v>
      </c>
      <c r="N50" s="914">
        <v>315</v>
      </c>
      <c r="O50" s="914">
        <v>330</v>
      </c>
      <c r="Q50" s="563" t="s">
        <v>941</v>
      </c>
      <c r="R50" s="914">
        <v>240</v>
      </c>
      <c r="S50" s="914">
        <v>462</v>
      </c>
      <c r="T50" s="914">
        <v>216</v>
      </c>
      <c r="U50" s="914">
        <v>246</v>
      </c>
    </row>
    <row r="51" spans="1:42" ht="13.5" customHeight="1">
      <c r="A51" s="919" t="s">
        <v>950</v>
      </c>
      <c r="B51" s="914">
        <v>367</v>
      </c>
      <c r="C51" s="571">
        <v>782</v>
      </c>
      <c r="D51" s="571">
        <v>380</v>
      </c>
      <c r="E51" s="571">
        <v>402</v>
      </c>
      <c r="F51" s="563" t="s">
        <v>951</v>
      </c>
      <c r="G51" s="914">
        <v>729</v>
      </c>
      <c r="H51" s="914">
        <v>1737</v>
      </c>
      <c r="I51" s="914">
        <v>870</v>
      </c>
      <c r="J51" s="914">
        <v>867</v>
      </c>
      <c r="K51" s="919" t="s">
        <v>948</v>
      </c>
      <c r="L51" s="914">
        <v>434</v>
      </c>
      <c r="M51" s="914">
        <v>1016</v>
      </c>
      <c r="N51" s="914">
        <v>485</v>
      </c>
      <c r="O51" s="914">
        <v>531</v>
      </c>
      <c r="Q51" s="563" t="s">
        <v>945</v>
      </c>
      <c r="R51" s="914">
        <v>223</v>
      </c>
      <c r="S51" s="914">
        <v>441</v>
      </c>
      <c r="T51" s="914">
        <v>193</v>
      </c>
      <c r="U51" s="914">
        <v>248</v>
      </c>
    </row>
    <row r="52" spans="1:42" ht="13.5" customHeight="1">
      <c r="A52" s="919" t="s">
        <v>954</v>
      </c>
      <c r="B52" s="914">
        <v>143</v>
      </c>
      <c r="C52" s="571">
        <v>303</v>
      </c>
      <c r="D52" s="571">
        <v>142</v>
      </c>
      <c r="E52" s="571">
        <v>161</v>
      </c>
      <c r="F52" s="926"/>
      <c r="G52" s="789"/>
      <c r="H52" s="789"/>
      <c r="I52" s="789"/>
      <c r="J52" s="789"/>
      <c r="K52" s="923"/>
      <c r="L52" s="789"/>
      <c r="M52" s="789"/>
      <c r="N52" s="789"/>
      <c r="O52" s="789"/>
      <c r="Q52" s="924"/>
      <c r="R52" s="789"/>
      <c r="S52" s="789"/>
      <c r="T52" s="789"/>
      <c r="U52" s="789"/>
    </row>
    <row r="53" spans="1:42" ht="13.5" customHeight="1">
      <c r="A53" s="919" t="s">
        <v>955</v>
      </c>
      <c r="B53" s="914">
        <v>42</v>
      </c>
      <c r="C53" s="571">
        <v>130</v>
      </c>
      <c r="D53" s="571">
        <v>75</v>
      </c>
      <c r="E53" s="571">
        <v>55</v>
      </c>
      <c r="F53" s="563" t="s">
        <v>1628</v>
      </c>
      <c r="G53" s="914">
        <v>53</v>
      </c>
      <c r="H53" s="914">
        <v>104</v>
      </c>
      <c r="I53" s="914">
        <v>52</v>
      </c>
      <c r="J53" s="914">
        <v>52</v>
      </c>
      <c r="K53" s="919" t="s">
        <v>952</v>
      </c>
      <c r="L53" s="914">
        <v>529</v>
      </c>
      <c r="M53" s="914">
        <v>1265</v>
      </c>
      <c r="N53" s="914">
        <v>621</v>
      </c>
      <c r="O53" s="914">
        <v>644</v>
      </c>
      <c r="Q53" s="563" t="s">
        <v>949</v>
      </c>
      <c r="R53" s="914">
        <v>365</v>
      </c>
      <c r="S53" s="914">
        <v>654</v>
      </c>
      <c r="T53" s="914">
        <v>314</v>
      </c>
      <c r="U53" s="914">
        <v>340</v>
      </c>
    </row>
    <row r="54" spans="1:42" ht="13.5" customHeight="1">
      <c r="A54" s="919" t="s">
        <v>964</v>
      </c>
      <c r="B54" s="914">
        <v>34</v>
      </c>
      <c r="C54" s="571">
        <v>81</v>
      </c>
      <c r="D54" s="571">
        <v>39</v>
      </c>
      <c r="E54" s="571">
        <v>42</v>
      </c>
      <c r="F54" s="563" t="s">
        <v>1629</v>
      </c>
      <c r="G54" s="914" t="s">
        <v>356</v>
      </c>
      <c r="H54" s="914" t="s">
        <v>1625</v>
      </c>
      <c r="I54" s="914" t="s">
        <v>356</v>
      </c>
      <c r="J54" s="914" t="s">
        <v>356</v>
      </c>
      <c r="K54" s="919" t="s">
        <v>957</v>
      </c>
      <c r="L54" s="914">
        <v>121</v>
      </c>
      <c r="M54" s="914">
        <v>290</v>
      </c>
      <c r="N54" s="914">
        <v>138</v>
      </c>
      <c r="O54" s="914">
        <v>152</v>
      </c>
      <c r="Q54" s="563" t="s">
        <v>953</v>
      </c>
      <c r="R54" s="914">
        <v>256</v>
      </c>
      <c r="S54" s="914">
        <v>464</v>
      </c>
      <c r="T54" s="914">
        <v>206</v>
      </c>
      <c r="U54" s="914">
        <v>258</v>
      </c>
    </row>
    <row r="55" spans="1:42" ht="13.5" customHeight="1">
      <c r="A55" s="923"/>
      <c r="B55" s="789"/>
      <c r="C55" s="789"/>
      <c r="D55" s="789"/>
      <c r="E55" s="789"/>
      <c r="F55" s="563" t="s">
        <v>965</v>
      </c>
      <c r="G55" s="914">
        <v>80</v>
      </c>
      <c r="H55" s="914">
        <v>133</v>
      </c>
      <c r="I55" s="914">
        <v>64</v>
      </c>
      <c r="J55" s="914">
        <v>69</v>
      </c>
      <c r="K55" s="919" t="s">
        <v>962</v>
      </c>
      <c r="L55" s="914">
        <v>577</v>
      </c>
      <c r="M55" s="914">
        <v>979</v>
      </c>
      <c r="N55" s="914">
        <v>476</v>
      </c>
      <c r="O55" s="914">
        <v>503</v>
      </c>
      <c r="Q55" s="563" t="s">
        <v>958</v>
      </c>
      <c r="R55" s="914">
        <v>222</v>
      </c>
      <c r="S55" s="914">
        <v>532</v>
      </c>
      <c r="T55" s="914">
        <v>236</v>
      </c>
      <c r="U55" s="914">
        <v>296</v>
      </c>
    </row>
    <row r="56" spans="1:42" ht="13.5" customHeight="1">
      <c r="A56" s="919" t="s">
        <v>968</v>
      </c>
      <c r="B56" s="914">
        <v>107</v>
      </c>
      <c r="C56" s="571">
        <v>283</v>
      </c>
      <c r="D56" s="571">
        <v>138</v>
      </c>
      <c r="E56" s="571">
        <v>145</v>
      </c>
      <c r="F56" s="563" t="s">
        <v>969</v>
      </c>
      <c r="G56" s="914">
        <v>527</v>
      </c>
      <c r="H56" s="914">
        <v>1295</v>
      </c>
      <c r="I56" s="914">
        <v>640</v>
      </c>
      <c r="J56" s="914">
        <v>655</v>
      </c>
      <c r="K56" s="919" t="s">
        <v>966</v>
      </c>
      <c r="L56" s="914">
        <v>211</v>
      </c>
      <c r="M56" s="914">
        <v>514</v>
      </c>
      <c r="N56" s="914">
        <v>243</v>
      </c>
      <c r="O56" s="914">
        <v>271</v>
      </c>
      <c r="Q56" s="563" t="s">
        <v>963</v>
      </c>
      <c r="R56" s="914">
        <v>511</v>
      </c>
      <c r="S56" s="914">
        <v>973</v>
      </c>
      <c r="T56" s="914">
        <v>442</v>
      </c>
      <c r="U56" s="914">
        <v>531</v>
      </c>
    </row>
    <row r="57" spans="1:42" ht="13.5" customHeight="1">
      <c r="A57" s="919" t="s">
        <v>972</v>
      </c>
      <c r="B57" s="914">
        <v>120</v>
      </c>
      <c r="C57" s="571">
        <v>292</v>
      </c>
      <c r="D57" s="571">
        <v>139</v>
      </c>
      <c r="E57" s="571">
        <v>153</v>
      </c>
      <c r="F57" s="563" t="s">
        <v>973</v>
      </c>
      <c r="G57" s="914">
        <v>1575</v>
      </c>
      <c r="H57" s="914">
        <v>4138</v>
      </c>
      <c r="I57" s="914">
        <v>2021</v>
      </c>
      <c r="J57" s="914">
        <v>2117</v>
      </c>
      <c r="K57" s="919" t="s">
        <v>970</v>
      </c>
      <c r="L57" s="914">
        <v>435</v>
      </c>
      <c r="M57" s="914">
        <v>924</v>
      </c>
      <c r="N57" s="914">
        <v>408</v>
      </c>
      <c r="O57" s="914">
        <v>516</v>
      </c>
      <c r="Q57" s="563" t="s">
        <v>967</v>
      </c>
      <c r="R57" s="914">
        <v>473</v>
      </c>
      <c r="S57" s="914">
        <v>1009</v>
      </c>
      <c r="T57" s="914">
        <v>455</v>
      </c>
      <c r="U57" s="914">
        <v>554</v>
      </c>
    </row>
    <row r="58" spans="1:42" ht="13.5" customHeight="1">
      <c r="A58" s="919" t="s">
        <v>976</v>
      </c>
      <c r="B58" s="914">
        <v>137</v>
      </c>
      <c r="C58" s="571">
        <v>308</v>
      </c>
      <c r="D58" s="571">
        <v>142</v>
      </c>
      <c r="E58" s="571">
        <v>166</v>
      </c>
      <c r="F58" s="563"/>
      <c r="G58" s="914"/>
      <c r="H58" s="914"/>
      <c r="I58" s="914"/>
      <c r="J58" s="914"/>
      <c r="K58" s="919"/>
      <c r="L58" s="571"/>
      <c r="M58" s="571"/>
      <c r="N58" s="571"/>
      <c r="O58" s="571"/>
      <c r="Q58" s="563"/>
      <c r="R58" s="571"/>
      <c r="S58" s="571"/>
      <c r="T58" s="571"/>
      <c r="U58" s="571"/>
    </row>
    <row r="59" spans="1:42" ht="13.5" customHeight="1">
      <c r="A59" s="919" t="s">
        <v>977</v>
      </c>
      <c r="B59" s="914">
        <v>550</v>
      </c>
      <c r="C59" s="571">
        <v>1020</v>
      </c>
      <c r="D59" s="571">
        <v>498</v>
      </c>
      <c r="E59" s="571">
        <v>522</v>
      </c>
      <c r="F59" s="142" t="s">
        <v>978</v>
      </c>
      <c r="G59" s="914">
        <v>1055</v>
      </c>
      <c r="H59" s="914">
        <v>2733</v>
      </c>
      <c r="I59" s="914">
        <v>1319</v>
      </c>
      <c r="J59" s="914">
        <v>1414</v>
      </c>
      <c r="K59" s="919" t="s">
        <v>974</v>
      </c>
      <c r="L59" s="914">
        <v>266</v>
      </c>
      <c r="M59" s="914">
        <v>507</v>
      </c>
      <c r="N59" s="914">
        <v>250</v>
      </c>
      <c r="O59" s="914">
        <v>257</v>
      </c>
      <c r="Q59" s="563" t="s">
        <v>971</v>
      </c>
      <c r="R59" s="914">
        <v>169</v>
      </c>
      <c r="S59" s="914">
        <v>342</v>
      </c>
      <c r="T59" s="914">
        <v>186</v>
      </c>
      <c r="U59" s="914">
        <v>156</v>
      </c>
    </row>
    <row r="60" spans="1:42" ht="13.5" customHeight="1" thickBot="1">
      <c r="A60" s="929" t="s">
        <v>984</v>
      </c>
      <c r="B60" s="930">
        <v>336</v>
      </c>
      <c r="C60" s="931">
        <v>715</v>
      </c>
      <c r="D60" s="932">
        <v>336</v>
      </c>
      <c r="E60" s="933">
        <v>379</v>
      </c>
      <c r="F60" s="934" t="s">
        <v>1630</v>
      </c>
      <c r="G60" s="930">
        <v>74</v>
      </c>
      <c r="H60" s="935">
        <v>190</v>
      </c>
      <c r="I60" s="931">
        <v>96</v>
      </c>
      <c r="J60" s="931">
        <v>94</v>
      </c>
      <c r="K60" s="929" t="s">
        <v>979</v>
      </c>
      <c r="L60" s="930">
        <v>660</v>
      </c>
      <c r="M60" s="931">
        <v>1288</v>
      </c>
      <c r="N60" s="931">
        <v>654</v>
      </c>
      <c r="O60" s="931">
        <v>634</v>
      </c>
      <c r="P60" s="908"/>
      <c r="Q60" s="934" t="s">
        <v>975</v>
      </c>
      <c r="R60" s="930">
        <v>500</v>
      </c>
      <c r="S60" s="931">
        <v>1149</v>
      </c>
      <c r="T60" s="931">
        <v>566</v>
      </c>
      <c r="U60" s="931">
        <v>583</v>
      </c>
    </row>
    <row r="61" spans="1:42" ht="13.5" customHeight="1">
      <c r="A61" s="436" t="s">
        <v>1631</v>
      </c>
      <c r="B61" s="720"/>
      <c r="C61" s="720"/>
      <c r="D61" s="720"/>
      <c r="E61" s="720"/>
      <c r="G61" s="720"/>
      <c r="H61" s="720"/>
      <c r="I61" s="720"/>
      <c r="J61" s="720"/>
      <c r="K61" s="436"/>
      <c r="L61" s="562"/>
      <c r="M61" s="562"/>
      <c r="N61" s="562"/>
      <c r="O61" s="562"/>
      <c r="AD61" s="569"/>
      <c r="AJ61" s="569"/>
      <c r="AP61" s="569"/>
    </row>
    <row r="62" spans="1:42" ht="13.5" customHeight="1">
      <c r="A62" s="436" t="s">
        <v>1632</v>
      </c>
      <c r="B62" s="720"/>
      <c r="C62" s="720"/>
      <c r="D62" s="720"/>
      <c r="E62" s="720"/>
      <c r="F62" s="905"/>
      <c r="G62" s="906"/>
      <c r="H62" s="906"/>
      <c r="I62" s="906"/>
      <c r="J62" s="906"/>
      <c r="K62" s="436"/>
      <c r="L62" s="562"/>
      <c r="M62" s="562"/>
      <c r="N62" s="562"/>
      <c r="O62" s="562"/>
      <c r="AD62" s="907"/>
      <c r="AJ62" s="907"/>
      <c r="AP62" s="907"/>
    </row>
    <row r="63" spans="1:42" ht="13.5" customHeight="1">
      <c r="A63" s="436" t="s">
        <v>1633</v>
      </c>
      <c r="B63" s="720"/>
      <c r="C63" s="720"/>
      <c r="D63" s="720"/>
      <c r="E63" s="720"/>
      <c r="F63" s="905"/>
      <c r="G63" s="906"/>
      <c r="H63" s="906"/>
      <c r="I63" s="906"/>
      <c r="J63" s="906"/>
      <c r="K63" s="436"/>
      <c r="L63" s="562"/>
      <c r="M63" s="562"/>
      <c r="N63" s="562"/>
      <c r="O63" s="562"/>
      <c r="AD63" s="907"/>
      <c r="AJ63" s="907"/>
      <c r="AP63" s="907"/>
    </row>
    <row r="64" spans="1:42" ht="19.2">
      <c r="A64" s="428" t="s">
        <v>1634</v>
      </c>
      <c r="D64" s="428"/>
      <c r="E64" s="904"/>
      <c r="F64" s="905"/>
      <c r="G64" s="906"/>
      <c r="H64" s="906"/>
      <c r="I64" s="906"/>
      <c r="J64" s="906"/>
      <c r="K64" s="428"/>
      <c r="L64" s="562"/>
      <c r="M64" s="562"/>
      <c r="N64" s="562"/>
      <c r="O64" s="562"/>
      <c r="P64" s="473"/>
      <c r="AD64" s="907"/>
      <c r="AJ64" s="907"/>
      <c r="AP64" s="907"/>
    </row>
    <row r="65" spans="1:47" ht="21" customHeight="1" thickBot="1">
      <c r="A65" s="908" t="s">
        <v>1614</v>
      </c>
      <c r="B65" s="908"/>
      <c r="C65" s="908"/>
      <c r="D65" s="908"/>
      <c r="E65" s="908"/>
      <c r="F65" s="910"/>
      <c r="G65" s="908"/>
      <c r="H65" s="908"/>
      <c r="I65" s="908"/>
      <c r="J65" s="431"/>
      <c r="K65" s="910"/>
      <c r="L65" s="936"/>
      <c r="M65" s="936"/>
      <c r="N65" s="936"/>
      <c r="O65" s="936"/>
      <c r="P65" s="473"/>
      <c r="Q65" s="910"/>
      <c r="R65" s="908"/>
      <c r="S65" s="908"/>
      <c r="T65" s="908"/>
      <c r="U65" s="431" t="s">
        <v>1430</v>
      </c>
      <c r="X65" s="907"/>
      <c r="AB65" s="4658"/>
      <c r="AC65" s="4659"/>
      <c r="AD65" s="4659"/>
      <c r="AE65" s="4659"/>
      <c r="AF65" s="4659"/>
      <c r="AG65" s="4659"/>
      <c r="AH65" s="4659"/>
      <c r="AJ65" s="4658"/>
      <c r="AK65" s="4660"/>
      <c r="AL65" s="4660"/>
      <c r="AM65" s="4660"/>
      <c r="AN65" s="4660"/>
      <c r="AO65" s="4672"/>
      <c r="AP65" s="4672"/>
    </row>
    <row r="66" spans="1:47" ht="13.5" customHeight="1" thickBot="1">
      <c r="A66" s="4673" t="s">
        <v>787</v>
      </c>
      <c r="B66" s="4653" t="s">
        <v>788</v>
      </c>
      <c r="C66" s="4611" t="s">
        <v>789</v>
      </c>
      <c r="D66" s="4612"/>
      <c r="E66" s="4613"/>
      <c r="F66" s="4674" t="s">
        <v>787</v>
      </c>
      <c r="G66" s="4653" t="s">
        <v>788</v>
      </c>
      <c r="H66" s="4656" t="s">
        <v>789</v>
      </c>
      <c r="I66" s="4671"/>
      <c r="J66" s="4671"/>
      <c r="K66" s="4676" t="s">
        <v>1635</v>
      </c>
      <c r="L66" s="4652" t="s">
        <v>788</v>
      </c>
      <c r="M66" s="4656" t="s">
        <v>789</v>
      </c>
      <c r="N66" s="4671"/>
      <c r="O66" s="4671"/>
      <c r="P66" s="908"/>
      <c r="Q66" s="4677" t="s">
        <v>787</v>
      </c>
      <c r="R66" s="4596" t="s">
        <v>788</v>
      </c>
      <c r="S66" s="4656" t="s">
        <v>789</v>
      </c>
      <c r="T66" s="4671"/>
      <c r="U66" s="4671"/>
      <c r="V66" s="908"/>
      <c r="X66" s="907"/>
      <c r="AD66" s="907"/>
      <c r="AJ66" s="907"/>
      <c r="AP66" s="907"/>
      <c r="AT66" s="789"/>
    </row>
    <row r="67" spans="1:47" ht="13.5" customHeight="1">
      <c r="A67" s="4661"/>
      <c r="B67" s="4653"/>
      <c r="C67" s="912" t="s">
        <v>16</v>
      </c>
      <c r="D67" s="434" t="s">
        <v>790</v>
      </c>
      <c r="E67" s="435" t="s">
        <v>791</v>
      </c>
      <c r="F67" s="4675"/>
      <c r="G67" s="4653"/>
      <c r="H67" s="912" t="s">
        <v>16</v>
      </c>
      <c r="I67" s="434" t="s">
        <v>790</v>
      </c>
      <c r="J67" s="435" t="s">
        <v>791</v>
      </c>
      <c r="K67" s="4668"/>
      <c r="L67" s="4653"/>
      <c r="M67" s="912" t="s">
        <v>16</v>
      </c>
      <c r="N67" s="434" t="s">
        <v>790</v>
      </c>
      <c r="O67" s="434" t="s">
        <v>791</v>
      </c>
      <c r="P67" s="937"/>
      <c r="Q67" s="4675"/>
      <c r="R67" s="4653"/>
      <c r="S67" s="912" t="s">
        <v>16</v>
      </c>
      <c r="T67" s="434" t="s">
        <v>790</v>
      </c>
      <c r="U67" s="435" t="s">
        <v>791</v>
      </c>
      <c r="V67" s="509"/>
      <c r="X67" s="907"/>
      <c r="AD67" s="907"/>
      <c r="AJ67" s="4657"/>
      <c r="AK67" s="4566"/>
      <c r="AL67" s="4566"/>
      <c r="AM67" s="4566"/>
      <c r="AN67" s="4566"/>
      <c r="AO67" s="4566"/>
      <c r="AP67" s="4657"/>
      <c r="AQ67" s="4566"/>
      <c r="AR67" s="4566"/>
      <c r="AS67" s="4566"/>
      <c r="AT67" s="4566"/>
      <c r="AU67" s="4566"/>
    </row>
    <row r="68" spans="1:47" ht="13.5" customHeight="1">
      <c r="A68" s="915" t="s">
        <v>980</v>
      </c>
      <c r="B68" s="914">
        <v>407</v>
      </c>
      <c r="C68" s="914">
        <v>789</v>
      </c>
      <c r="D68" s="914">
        <v>383</v>
      </c>
      <c r="E68" s="914">
        <v>406</v>
      </c>
      <c r="F68" s="917" t="s">
        <v>1636</v>
      </c>
      <c r="G68" s="914">
        <v>188</v>
      </c>
      <c r="H68" s="914">
        <v>435</v>
      </c>
      <c r="I68" s="914">
        <v>201</v>
      </c>
      <c r="J68" s="914">
        <v>234</v>
      </c>
      <c r="K68" s="915" t="s">
        <v>1167</v>
      </c>
      <c r="L68" s="914">
        <v>261</v>
      </c>
      <c r="M68" s="914">
        <v>261</v>
      </c>
      <c r="N68" s="914">
        <v>261</v>
      </c>
      <c r="O68" s="914" t="s">
        <v>356</v>
      </c>
      <c r="P68" s="132"/>
      <c r="Q68" s="917" t="s">
        <v>1163</v>
      </c>
      <c r="R68" s="914">
        <v>166</v>
      </c>
      <c r="S68" s="914">
        <v>441</v>
      </c>
      <c r="T68" s="914">
        <v>214</v>
      </c>
      <c r="U68" s="914">
        <v>227</v>
      </c>
      <c r="V68" s="938"/>
      <c r="X68" s="907"/>
      <c r="Z68" s="509"/>
      <c r="AA68" s="509"/>
      <c r="AD68" s="907"/>
      <c r="AF68" s="509"/>
      <c r="AG68" s="509"/>
      <c r="AJ68" s="4657"/>
      <c r="AK68" s="4566"/>
      <c r="AL68" s="509"/>
      <c r="AM68" s="509"/>
      <c r="AN68" s="4566"/>
      <c r="AO68" s="4566"/>
      <c r="AP68" s="4657"/>
      <c r="AQ68" s="4566"/>
      <c r="AR68" s="509"/>
      <c r="AS68" s="509"/>
      <c r="AT68" s="4566"/>
      <c r="AU68" s="4566"/>
    </row>
    <row r="69" spans="1:47" ht="13.5" customHeight="1">
      <c r="A69" s="919" t="s">
        <v>983</v>
      </c>
      <c r="B69" s="914">
        <v>662</v>
      </c>
      <c r="C69" s="914">
        <v>1428</v>
      </c>
      <c r="D69" s="914">
        <v>731</v>
      </c>
      <c r="E69" s="914">
        <v>697</v>
      </c>
      <c r="F69" s="563" t="s">
        <v>1637</v>
      </c>
      <c r="G69" s="914">
        <v>284</v>
      </c>
      <c r="H69" s="914">
        <v>716</v>
      </c>
      <c r="I69" s="914">
        <v>340</v>
      </c>
      <c r="J69" s="914">
        <v>376</v>
      </c>
      <c r="K69" s="927" t="s">
        <v>1169</v>
      </c>
      <c r="L69" s="914">
        <v>59</v>
      </c>
      <c r="M69" s="914">
        <v>173</v>
      </c>
      <c r="N69" s="914">
        <v>83</v>
      </c>
      <c r="O69" s="914">
        <v>90</v>
      </c>
      <c r="Q69" s="563" t="s">
        <v>1165</v>
      </c>
      <c r="R69" s="914">
        <v>452</v>
      </c>
      <c r="S69" s="914">
        <v>1041</v>
      </c>
      <c r="T69" s="914">
        <v>512</v>
      </c>
      <c r="U69" s="914">
        <v>529</v>
      </c>
      <c r="AP69" s="569"/>
      <c r="AR69" s="928"/>
    </row>
    <row r="70" spans="1:47" ht="13.5" customHeight="1">
      <c r="A70" s="919" t="s">
        <v>987</v>
      </c>
      <c r="B70" s="914">
        <v>533</v>
      </c>
      <c r="C70" s="914">
        <v>1108</v>
      </c>
      <c r="D70" s="914">
        <v>551</v>
      </c>
      <c r="E70" s="914">
        <v>557</v>
      </c>
      <c r="F70" s="563" t="s">
        <v>1638</v>
      </c>
      <c r="G70" s="914" t="s">
        <v>1625</v>
      </c>
      <c r="H70" s="914" t="s">
        <v>356</v>
      </c>
      <c r="I70" s="914" t="s">
        <v>356</v>
      </c>
      <c r="J70" s="914" t="s">
        <v>356</v>
      </c>
      <c r="K70" s="919" t="s">
        <v>1171</v>
      </c>
      <c r="L70" s="914">
        <v>402</v>
      </c>
      <c r="M70" s="914">
        <v>902</v>
      </c>
      <c r="N70" s="914">
        <v>443</v>
      </c>
      <c r="O70" s="914">
        <v>459</v>
      </c>
      <c r="Q70" s="563" t="s">
        <v>1168</v>
      </c>
      <c r="R70" s="914">
        <v>385</v>
      </c>
      <c r="S70" s="914">
        <v>975</v>
      </c>
      <c r="T70" s="914">
        <v>451</v>
      </c>
      <c r="U70" s="914">
        <v>524</v>
      </c>
      <c r="AP70" s="569"/>
      <c r="AR70" s="928"/>
    </row>
    <row r="71" spans="1:47" ht="13.5" customHeight="1">
      <c r="A71" s="919" t="s">
        <v>993</v>
      </c>
      <c r="B71" s="914">
        <v>510</v>
      </c>
      <c r="C71" s="914">
        <v>922</v>
      </c>
      <c r="D71" s="914">
        <v>460</v>
      </c>
      <c r="E71" s="914">
        <v>462</v>
      </c>
      <c r="F71" s="563" t="s">
        <v>1176</v>
      </c>
      <c r="G71" s="914">
        <v>244</v>
      </c>
      <c r="H71" s="914">
        <v>509</v>
      </c>
      <c r="I71" s="914">
        <v>240</v>
      </c>
      <c r="J71" s="914">
        <v>269</v>
      </c>
      <c r="K71" s="919" t="s">
        <v>1174</v>
      </c>
      <c r="L71" s="914">
        <v>175</v>
      </c>
      <c r="M71" s="914">
        <v>421</v>
      </c>
      <c r="N71" s="914">
        <v>216</v>
      </c>
      <c r="O71" s="914">
        <v>205</v>
      </c>
      <c r="Q71" s="563" t="s">
        <v>1172</v>
      </c>
      <c r="R71" s="914">
        <v>334</v>
      </c>
      <c r="S71" s="914">
        <v>810</v>
      </c>
      <c r="T71" s="914">
        <v>382</v>
      </c>
      <c r="U71" s="914">
        <v>428</v>
      </c>
      <c r="AP71" s="569"/>
    </row>
    <row r="72" spans="1:47" ht="13.5" customHeight="1">
      <c r="A72" s="919" t="s">
        <v>997</v>
      </c>
      <c r="B72" s="914">
        <v>429</v>
      </c>
      <c r="C72" s="914">
        <v>913</v>
      </c>
      <c r="D72" s="914">
        <v>469</v>
      </c>
      <c r="E72" s="914">
        <v>444</v>
      </c>
      <c r="F72" s="563" t="s">
        <v>994</v>
      </c>
      <c r="G72" s="914">
        <v>221</v>
      </c>
      <c r="H72" s="914">
        <v>537</v>
      </c>
      <c r="I72" s="914">
        <v>261</v>
      </c>
      <c r="J72" s="914">
        <v>276</v>
      </c>
      <c r="K72" s="919" t="s">
        <v>1177</v>
      </c>
      <c r="L72" s="914">
        <v>226</v>
      </c>
      <c r="M72" s="914">
        <v>567</v>
      </c>
      <c r="N72" s="914">
        <v>281</v>
      </c>
      <c r="O72" s="914">
        <v>286</v>
      </c>
      <c r="Q72" s="563" t="s">
        <v>1175</v>
      </c>
      <c r="R72" s="914">
        <v>587</v>
      </c>
      <c r="S72" s="914">
        <v>1252</v>
      </c>
      <c r="T72" s="914">
        <v>609</v>
      </c>
      <c r="U72" s="914">
        <v>643</v>
      </c>
      <c r="X72" s="569"/>
      <c r="Y72" s="562"/>
      <c r="Z72" s="562"/>
      <c r="AA72" s="562"/>
      <c r="AB72" s="562"/>
      <c r="AP72" s="569"/>
    </row>
    <row r="73" spans="1:47" ht="13.5" customHeight="1">
      <c r="A73" s="919"/>
      <c r="B73" s="571"/>
      <c r="C73" s="571"/>
      <c r="D73" s="571"/>
      <c r="E73" s="571"/>
      <c r="F73" s="924"/>
      <c r="G73" s="789"/>
      <c r="H73" s="789"/>
      <c r="I73" s="789"/>
      <c r="J73" s="789"/>
      <c r="K73" s="918"/>
      <c r="L73" s="571"/>
      <c r="M73" s="571"/>
      <c r="N73" s="571"/>
      <c r="O73" s="571"/>
      <c r="Q73" s="924"/>
      <c r="R73" s="789"/>
      <c r="S73" s="789"/>
      <c r="T73" s="789"/>
      <c r="U73" s="789"/>
      <c r="AP73" s="569"/>
    </row>
    <row r="74" spans="1:47" ht="13.5" customHeight="1">
      <c r="A74" s="919" t="s">
        <v>1001</v>
      </c>
      <c r="B74" s="914">
        <v>477</v>
      </c>
      <c r="C74" s="914">
        <v>842</v>
      </c>
      <c r="D74" s="914">
        <v>412</v>
      </c>
      <c r="E74" s="914">
        <v>430</v>
      </c>
      <c r="F74" s="563" t="s">
        <v>998</v>
      </c>
      <c r="G74" s="914">
        <v>298</v>
      </c>
      <c r="H74" s="914">
        <v>737</v>
      </c>
      <c r="I74" s="914">
        <v>339</v>
      </c>
      <c r="J74" s="914">
        <v>398</v>
      </c>
      <c r="K74" s="919" t="s">
        <v>995</v>
      </c>
      <c r="L74" s="914">
        <v>257</v>
      </c>
      <c r="M74" s="914">
        <v>744</v>
      </c>
      <c r="N74" s="914">
        <v>334</v>
      </c>
      <c r="O74" s="914">
        <v>410</v>
      </c>
      <c r="Q74" s="563" t="s">
        <v>1178</v>
      </c>
      <c r="R74" s="914">
        <v>887</v>
      </c>
      <c r="S74" s="914">
        <v>2149</v>
      </c>
      <c r="T74" s="914">
        <v>1046</v>
      </c>
      <c r="U74" s="914">
        <v>1103</v>
      </c>
      <c r="AP74" s="569"/>
    </row>
    <row r="75" spans="1:47" ht="13.5" customHeight="1">
      <c r="A75" s="919" t="s">
        <v>1005</v>
      </c>
      <c r="B75" s="914">
        <v>252</v>
      </c>
      <c r="C75" s="914">
        <v>414</v>
      </c>
      <c r="D75" s="914">
        <v>197</v>
      </c>
      <c r="E75" s="914">
        <v>217</v>
      </c>
      <c r="F75" s="563" t="s">
        <v>1002</v>
      </c>
      <c r="G75" s="914">
        <v>168</v>
      </c>
      <c r="H75" s="914">
        <v>401</v>
      </c>
      <c r="I75" s="914">
        <v>189</v>
      </c>
      <c r="J75" s="914">
        <v>212</v>
      </c>
      <c r="K75" s="919" t="s">
        <v>999</v>
      </c>
      <c r="L75" s="914">
        <v>424</v>
      </c>
      <c r="M75" s="914">
        <v>1212</v>
      </c>
      <c r="N75" s="914">
        <v>611</v>
      </c>
      <c r="O75" s="914">
        <v>601</v>
      </c>
      <c r="Q75" s="563"/>
      <c r="R75" s="571"/>
      <c r="S75" s="571"/>
      <c r="T75" s="571"/>
      <c r="U75" s="571"/>
      <c r="AP75" s="569"/>
    </row>
    <row r="76" spans="1:47" ht="13.5" customHeight="1">
      <c r="A76" s="919" t="s">
        <v>1008</v>
      </c>
      <c r="B76" s="914">
        <v>449</v>
      </c>
      <c r="C76" s="914">
        <v>832</v>
      </c>
      <c r="D76" s="914">
        <v>398</v>
      </c>
      <c r="E76" s="914">
        <v>434</v>
      </c>
      <c r="F76" s="563"/>
      <c r="G76" s="571"/>
      <c r="H76" s="571"/>
      <c r="I76" s="571"/>
      <c r="J76" s="571"/>
      <c r="K76" s="919" t="s">
        <v>1003</v>
      </c>
      <c r="L76" s="914">
        <v>129</v>
      </c>
      <c r="M76" s="914">
        <v>312</v>
      </c>
      <c r="N76" s="914">
        <v>154</v>
      </c>
      <c r="O76" s="914">
        <v>158</v>
      </c>
      <c r="Q76" s="939" t="s">
        <v>1639</v>
      </c>
      <c r="R76" s="922">
        <v>17697</v>
      </c>
      <c r="S76" s="940">
        <v>39667</v>
      </c>
      <c r="T76" s="940">
        <v>19683</v>
      </c>
      <c r="U76" s="940">
        <v>19984</v>
      </c>
      <c r="AD76" s="569"/>
      <c r="AJ76" s="569"/>
      <c r="AP76" s="569"/>
    </row>
    <row r="77" spans="1:47" ht="13.5" customHeight="1">
      <c r="A77" s="919" t="s">
        <v>1013</v>
      </c>
      <c r="B77" s="914">
        <v>256</v>
      </c>
      <c r="C77" s="914">
        <v>592</v>
      </c>
      <c r="D77" s="914">
        <v>270</v>
      </c>
      <c r="E77" s="914">
        <v>322</v>
      </c>
      <c r="F77" s="939" t="s">
        <v>1640</v>
      </c>
      <c r="G77" s="940">
        <v>34127</v>
      </c>
      <c r="H77" s="940">
        <v>80234</v>
      </c>
      <c r="I77" s="940">
        <v>40137</v>
      </c>
      <c r="J77" s="940">
        <v>40097</v>
      </c>
      <c r="K77" s="919" t="s">
        <v>1641</v>
      </c>
      <c r="L77" s="914">
        <v>482</v>
      </c>
      <c r="M77" s="914">
        <v>1504</v>
      </c>
      <c r="N77" s="914">
        <v>761</v>
      </c>
      <c r="O77" s="914">
        <v>743</v>
      </c>
      <c r="Q77" s="563" t="s">
        <v>1000</v>
      </c>
      <c r="R77" s="914">
        <v>896</v>
      </c>
      <c r="S77" s="914">
        <v>2024</v>
      </c>
      <c r="T77" s="914">
        <v>987</v>
      </c>
      <c r="U77" s="914">
        <v>1037</v>
      </c>
      <c r="AP77" s="569"/>
    </row>
    <row r="78" spans="1:47" ht="13.5" customHeight="1">
      <c r="A78" s="919" t="s">
        <v>1017</v>
      </c>
      <c r="B78" s="914">
        <v>178</v>
      </c>
      <c r="C78" s="914">
        <v>365</v>
      </c>
      <c r="D78" s="914">
        <v>181</v>
      </c>
      <c r="E78" s="914">
        <v>184</v>
      </c>
      <c r="F78" s="563" t="s">
        <v>1012</v>
      </c>
      <c r="G78" s="914">
        <v>147</v>
      </c>
      <c r="H78" s="914">
        <v>490</v>
      </c>
      <c r="I78" s="914">
        <v>218</v>
      </c>
      <c r="J78" s="914">
        <v>272</v>
      </c>
      <c r="K78" s="919" t="s">
        <v>1642</v>
      </c>
      <c r="L78" s="914">
        <v>96</v>
      </c>
      <c r="M78" s="914">
        <v>260</v>
      </c>
      <c r="N78" s="914">
        <v>134</v>
      </c>
      <c r="O78" s="914">
        <v>126</v>
      </c>
      <c r="Q78" s="563" t="s">
        <v>1004</v>
      </c>
      <c r="R78" s="914">
        <v>135</v>
      </c>
      <c r="S78" s="914">
        <v>214</v>
      </c>
      <c r="T78" s="914">
        <v>123</v>
      </c>
      <c r="U78" s="914">
        <v>91</v>
      </c>
      <c r="X78" s="569"/>
      <c r="Y78" s="562"/>
      <c r="Z78" s="562"/>
      <c r="AA78" s="562"/>
      <c r="AB78" s="562"/>
      <c r="AP78" s="569"/>
      <c r="AQ78" s="928"/>
      <c r="AR78" s="928"/>
      <c r="AS78" s="928"/>
      <c r="AT78" s="928"/>
    </row>
    <row r="79" spans="1:47" ht="13.5" customHeight="1">
      <c r="A79" s="918"/>
      <c r="B79" s="789"/>
      <c r="C79" s="789"/>
      <c r="D79" s="789"/>
      <c r="E79" s="789"/>
      <c r="F79" s="563" t="s">
        <v>1014</v>
      </c>
      <c r="G79" s="914">
        <v>232</v>
      </c>
      <c r="H79" s="914">
        <v>566</v>
      </c>
      <c r="I79" s="914">
        <v>276</v>
      </c>
      <c r="J79" s="914">
        <v>290</v>
      </c>
      <c r="K79" s="918"/>
      <c r="L79" s="571"/>
      <c r="M79" s="571"/>
      <c r="N79" s="571"/>
      <c r="O79" s="571"/>
      <c r="Q79" s="563" t="s">
        <v>1007</v>
      </c>
      <c r="R79" s="914">
        <v>372</v>
      </c>
      <c r="S79" s="914">
        <v>634</v>
      </c>
      <c r="T79" s="914">
        <v>338</v>
      </c>
      <c r="U79" s="914">
        <v>296</v>
      </c>
      <c r="AP79" s="569"/>
    </row>
    <row r="80" spans="1:47" ht="13.5" customHeight="1">
      <c r="A80" s="919" t="s">
        <v>1021</v>
      </c>
      <c r="B80" s="914">
        <v>169</v>
      </c>
      <c r="C80" s="914">
        <v>360</v>
      </c>
      <c r="D80" s="914">
        <v>166</v>
      </c>
      <c r="E80" s="914">
        <v>194</v>
      </c>
      <c r="F80" s="563" t="s">
        <v>1018</v>
      </c>
      <c r="G80" s="914">
        <v>203</v>
      </c>
      <c r="H80" s="914">
        <v>557</v>
      </c>
      <c r="I80" s="914">
        <v>275</v>
      </c>
      <c r="J80" s="914">
        <v>282</v>
      </c>
      <c r="K80" s="919" t="s">
        <v>1643</v>
      </c>
      <c r="L80" s="914">
        <v>252</v>
      </c>
      <c r="M80" s="914">
        <v>675</v>
      </c>
      <c r="N80" s="914">
        <v>331</v>
      </c>
      <c r="O80" s="914">
        <v>344</v>
      </c>
      <c r="Q80" s="563" t="s">
        <v>1011</v>
      </c>
      <c r="R80" s="914">
        <v>284</v>
      </c>
      <c r="S80" s="914">
        <v>476</v>
      </c>
      <c r="T80" s="914">
        <v>274</v>
      </c>
      <c r="U80" s="914">
        <v>202</v>
      </c>
      <c r="AP80" s="941"/>
      <c r="AQ80" s="920"/>
      <c r="AR80" s="920"/>
      <c r="AS80" s="920"/>
      <c r="AT80" s="920"/>
    </row>
    <row r="81" spans="1:46" ht="13.5" customHeight="1">
      <c r="A81" s="919" t="s">
        <v>1025</v>
      </c>
      <c r="B81" s="914">
        <v>192</v>
      </c>
      <c r="C81" s="914">
        <v>392</v>
      </c>
      <c r="D81" s="914">
        <v>169</v>
      </c>
      <c r="E81" s="914">
        <v>223</v>
      </c>
      <c r="F81" s="563" t="s">
        <v>1022</v>
      </c>
      <c r="G81" s="914">
        <v>314</v>
      </c>
      <c r="H81" s="914">
        <v>854</v>
      </c>
      <c r="I81" s="914">
        <v>404</v>
      </c>
      <c r="J81" s="914">
        <v>450</v>
      </c>
      <c r="K81" s="919" t="s">
        <v>1644</v>
      </c>
      <c r="L81" s="914">
        <v>359</v>
      </c>
      <c r="M81" s="914">
        <v>960</v>
      </c>
      <c r="N81" s="914">
        <v>474</v>
      </c>
      <c r="O81" s="914">
        <v>486</v>
      </c>
      <c r="Q81" s="563"/>
      <c r="R81" s="571"/>
      <c r="S81" s="571"/>
      <c r="T81" s="571"/>
      <c r="U81" s="571"/>
      <c r="AP81" s="569"/>
      <c r="AR81" s="928"/>
      <c r="AS81" s="928"/>
      <c r="AT81" s="928"/>
    </row>
    <row r="82" spans="1:46" ht="13.5" customHeight="1">
      <c r="A82" s="919" t="s">
        <v>1028</v>
      </c>
      <c r="B82" s="914" t="s">
        <v>1624</v>
      </c>
      <c r="C82" s="914" t="s">
        <v>1624</v>
      </c>
      <c r="D82" s="914" t="s">
        <v>1624</v>
      </c>
      <c r="E82" s="914" t="s">
        <v>1624</v>
      </c>
      <c r="F82" s="563"/>
      <c r="G82" s="571"/>
      <c r="H82" s="571"/>
      <c r="I82" s="571"/>
      <c r="J82" s="571"/>
      <c r="K82" s="919" t="s">
        <v>1645</v>
      </c>
      <c r="L82" s="914">
        <v>124</v>
      </c>
      <c r="M82" s="914">
        <v>327</v>
      </c>
      <c r="N82" s="914">
        <v>161</v>
      </c>
      <c r="O82" s="914">
        <v>166</v>
      </c>
      <c r="Q82" s="563" t="s">
        <v>1016</v>
      </c>
      <c r="R82" s="914">
        <v>323</v>
      </c>
      <c r="S82" s="914">
        <v>744</v>
      </c>
      <c r="T82" s="914">
        <v>369</v>
      </c>
      <c r="U82" s="914">
        <v>375</v>
      </c>
      <c r="AD82" s="569"/>
      <c r="AJ82" s="569"/>
      <c r="AP82" s="569"/>
      <c r="AQ82" s="928"/>
      <c r="AR82" s="928"/>
      <c r="AS82" s="928"/>
      <c r="AT82" s="928"/>
    </row>
    <row r="83" spans="1:46" ht="13.5" customHeight="1">
      <c r="A83" s="919" t="s">
        <v>1646</v>
      </c>
      <c r="B83" s="914">
        <v>881</v>
      </c>
      <c r="C83" s="914">
        <v>2285</v>
      </c>
      <c r="D83" s="914">
        <v>1127</v>
      </c>
      <c r="E83" s="914">
        <v>1158</v>
      </c>
      <c r="F83" s="563" t="s">
        <v>1029</v>
      </c>
      <c r="G83" s="914">
        <v>125</v>
      </c>
      <c r="H83" s="914">
        <v>375</v>
      </c>
      <c r="I83" s="914">
        <v>192</v>
      </c>
      <c r="J83" s="914">
        <v>183</v>
      </c>
      <c r="K83" s="919" t="s">
        <v>1026</v>
      </c>
      <c r="L83" s="914">
        <v>110</v>
      </c>
      <c r="M83" s="914">
        <v>288</v>
      </c>
      <c r="N83" s="914">
        <v>134</v>
      </c>
      <c r="O83" s="914">
        <v>154</v>
      </c>
      <c r="Q83" s="563" t="s">
        <v>1020</v>
      </c>
      <c r="R83" s="914">
        <v>314</v>
      </c>
      <c r="S83" s="914">
        <v>805</v>
      </c>
      <c r="T83" s="914">
        <v>378</v>
      </c>
      <c r="U83" s="914">
        <v>427</v>
      </c>
      <c r="AP83" s="569"/>
    </row>
    <row r="84" spans="1:46" ht="13.5" customHeight="1">
      <c r="A84" s="919" t="s">
        <v>1037</v>
      </c>
      <c r="B84" s="914">
        <v>4148</v>
      </c>
      <c r="C84" s="914">
        <v>11581</v>
      </c>
      <c r="D84" s="914">
        <v>5550</v>
      </c>
      <c r="E84" s="914">
        <v>6031</v>
      </c>
      <c r="F84" s="563" t="s">
        <v>1032</v>
      </c>
      <c r="G84" s="914">
        <v>175</v>
      </c>
      <c r="H84" s="914">
        <v>216</v>
      </c>
      <c r="I84" s="914">
        <v>70</v>
      </c>
      <c r="J84" s="914">
        <v>146</v>
      </c>
      <c r="K84" s="919" t="s">
        <v>1030</v>
      </c>
      <c r="L84" s="914">
        <v>349</v>
      </c>
      <c r="M84" s="914">
        <v>899</v>
      </c>
      <c r="N84" s="914">
        <v>426</v>
      </c>
      <c r="O84" s="914">
        <v>473</v>
      </c>
      <c r="Q84" s="563" t="s">
        <v>1024</v>
      </c>
      <c r="R84" s="914">
        <v>244</v>
      </c>
      <c r="S84" s="914">
        <v>485</v>
      </c>
      <c r="T84" s="914">
        <v>262</v>
      </c>
      <c r="U84" s="914">
        <v>223</v>
      </c>
      <c r="X84" s="569"/>
      <c r="Y84" s="562"/>
      <c r="Z84" s="562"/>
      <c r="AA84" s="562"/>
      <c r="AB84" s="562"/>
      <c r="AP84" s="569"/>
    </row>
    <row r="85" spans="1:46" ht="13.5" customHeight="1">
      <c r="A85" s="918"/>
      <c r="B85" s="789"/>
      <c r="C85" s="789"/>
      <c r="D85" s="789"/>
      <c r="E85" s="789"/>
      <c r="F85" s="563" t="s">
        <v>1034</v>
      </c>
      <c r="G85" s="914">
        <v>373</v>
      </c>
      <c r="H85" s="914">
        <v>1047</v>
      </c>
      <c r="I85" s="914">
        <v>510</v>
      </c>
      <c r="J85" s="914">
        <v>537</v>
      </c>
      <c r="K85" s="919"/>
      <c r="L85" s="571"/>
      <c r="M85" s="571"/>
      <c r="N85" s="571"/>
      <c r="O85" s="571"/>
      <c r="Q85" s="563" t="s">
        <v>1027</v>
      </c>
      <c r="R85" s="914">
        <v>534</v>
      </c>
      <c r="S85" s="914">
        <v>1489</v>
      </c>
      <c r="T85" s="914">
        <v>730</v>
      </c>
      <c r="U85" s="914">
        <v>759</v>
      </c>
      <c r="AP85" s="569"/>
    </row>
    <row r="86" spans="1:46" ht="13.5" customHeight="1">
      <c r="A86" s="919" t="s">
        <v>1041</v>
      </c>
      <c r="B86" s="914">
        <v>331</v>
      </c>
      <c r="C86" s="914">
        <v>721</v>
      </c>
      <c r="D86" s="914">
        <v>351</v>
      </c>
      <c r="E86" s="914">
        <v>370</v>
      </c>
      <c r="F86" s="563" t="s">
        <v>1038</v>
      </c>
      <c r="G86" s="914">
        <v>165</v>
      </c>
      <c r="H86" s="914">
        <v>504</v>
      </c>
      <c r="I86" s="914">
        <v>237</v>
      </c>
      <c r="J86" s="914">
        <v>267</v>
      </c>
      <c r="K86" s="919" t="s">
        <v>1035</v>
      </c>
      <c r="L86" s="914">
        <v>407</v>
      </c>
      <c r="M86" s="914">
        <v>886</v>
      </c>
      <c r="N86" s="914">
        <v>496</v>
      </c>
      <c r="O86" s="914">
        <v>390</v>
      </c>
      <c r="Q86" s="563" t="s">
        <v>1031</v>
      </c>
      <c r="R86" s="914">
        <v>307</v>
      </c>
      <c r="S86" s="914">
        <v>1055</v>
      </c>
      <c r="T86" s="914">
        <v>493</v>
      </c>
      <c r="U86" s="914">
        <v>562</v>
      </c>
      <c r="AP86" s="941"/>
      <c r="AQ86" s="920"/>
      <c r="AR86" s="920"/>
      <c r="AS86" s="920"/>
      <c r="AT86" s="920"/>
    </row>
    <row r="87" spans="1:46" ht="13.5" customHeight="1">
      <c r="A87" s="919" t="s">
        <v>1045</v>
      </c>
      <c r="B87" s="914">
        <v>269</v>
      </c>
      <c r="C87" s="914">
        <v>445</v>
      </c>
      <c r="D87" s="914">
        <v>214</v>
      </c>
      <c r="E87" s="914">
        <v>231</v>
      </c>
      <c r="F87" s="563" t="s">
        <v>1042</v>
      </c>
      <c r="G87" s="914">
        <v>277</v>
      </c>
      <c r="H87" s="914">
        <v>845</v>
      </c>
      <c r="I87" s="914">
        <v>407</v>
      </c>
      <c r="J87" s="914">
        <v>438</v>
      </c>
      <c r="K87" s="919" t="s">
        <v>1039</v>
      </c>
      <c r="L87" s="914">
        <v>325</v>
      </c>
      <c r="M87" s="914">
        <v>788</v>
      </c>
      <c r="N87" s="914">
        <v>379</v>
      </c>
      <c r="O87" s="914">
        <v>409</v>
      </c>
      <c r="Q87" s="563"/>
      <c r="R87" s="571"/>
      <c r="S87" s="571"/>
      <c r="T87" s="571"/>
      <c r="U87" s="571"/>
      <c r="AP87" s="942"/>
    </row>
    <row r="88" spans="1:46" ht="13.5" customHeight="1">
      <c r="A88" s="919" t="s">
        <v>1048</v>
      </c>
      <c r="B88" s="914">
        <v>118</v>
      </c>
      <c r="C88" s="914">
        <v>244</v>
      </c>
      <c r="D88" s="914">
        <v>115</v>
      </c>
      <c r="E88" s="914">
        <v>129</v>
      </c>
      <c r="F88" s="563"/>
      <c r="G88" s="571"/>
      <c r="H88" s="571"/>
      <c r="I88" s="571"/>
      <c r="J88" s="571"/>
      <c r="K88" s="919" t="s">
        <v>1043</v>
      </c>
      <c r="L88" s="914">
        <v>171</v>
      </c>
      <c r="M88" s="914">
        <v>460</v>
      </c>
      <c r="N88" s="914">
        <v>225</v>
      </c>
      <c r="O88" s="914">
        <v>235</v>
      </c>
      <c r="Q88" s="563" t="s">
        <v>1036</v>
      </c>
      <c r="R88" s="914">
        <v>2498</v>
      </c>
      <c r="S88" s="914">
        <v>6422</v>
      </c>
      <c r="T88" s="914">
        <v>3097</v>
      </c>
      <c r="U88" s="914">
        <v>3325</v>
      </c>
      <c r="AD88" s="569"/>
      <c r="AJ88" s="569"/>
      <c r="AP88" s="942"/>
    </row>
    <row r="89" spans="1:46" ht="13.5" customHeight="1">
      <c r="A89" s="919" t="s">
        <v>1053</v>
      </c>
      <c r="B89" s="914">
        <v>996</v>
      </c>
      <c r="C89" s="914">
        <v>2240</v>
      </c>
      <c r="D89" s="914">
        <v>1077</v>
      </c>
      <c r="E89" s="914">
        <v>1163</v>
      </c>
      <c r="F89" s="563" t="s">
        <v>1049</v>
      </c>
      <c r="G89" s="914">
        <v>309</v>
      </c>
      <c r="H89" s="914">
        <v>814</v>
      </c>
      <c r="I89" s="914">
        <v>365</v>
      </c>
      <c r="J89" s="914">
        <v>449</v>
      </c>
      <c r="K89" s="919" t="s">
        <v>1046</v>
      </c>
      <c r="L89" s="914">
        <v>256</v>
      </c>
      <c r="M89" s="914">
        <v>693</v>
      </c>
      <c r="N89" s="914">
        <v>343</v>
      </c>
      <c r="O89" s="914">
        <v>350</v>
      </c>
      <c r="Q89" s="563" t="s">
        <v>1040</v>
      </c>
      <c r="R89" s="914">
        <v>265</v>
      </c>
      <c r="S89" s="914">
        <v>575</v>
      </c>
      <c r="T89" s="914">
        <v>296</v>
      </c>
      <c r="U89" s="914">
        <v>279</v>
      </c>
      <c r="AP89" s="942"/>
    </row>
    <row r="90" spans="1:46" ht="13.5" customHeight="1">
      <c r="A90" s="919" t="s">
        <v>1057</v>
      </c>
      <c r="B90" s="914">
        <v>1044</v>
      </c>
      <c r="C90" s="914">
        <v>2832</v>
      </c>
      <c r="D90" s="914">
        <v>1396</v>
      </c>
      <c r="E90" s="914">
        <v>1436</v>
      </c>
      <c r="F90" s="563" t="s">
        <v>1052</v>
      </c>
      <c r="G90" s="914">
        <v>320</v>
      </c>
      <c r="H90" s="914">
        <v>782</v>
      </c>
      <c r="I90" s="914">
        <v>375</v>
      </c>
      <c r="J90" s="914">
        <v>407</v>
      </c>
      <c r="K90" s="919" t="s">
        <v>1050</v>
      </c>
      <c r="L90" s="914">
        <v>443</v>
      </c>
      <c r="M90" s="914">
        <v>1093</v>
      </c>
      <c r="N90" s="914">
        <v>547</v>
      </c>
      <c r="O90" s="914">
        <v>546</v>
      </c>
      <c r="Q90" s="563" t="s">
        <v>1044</v>
      </c>
      <c r="R90" s="914">
        <v>36</v>
      </c>
      <c r="S90" s="914">
        <v>70</v>
      </c>
      <c r="T90" s="914">
        <v>35</v>
      </c>
      <c r="U90" s="914">
        <v>35</v>
      </c>
      <c r="AP90" s="569"/>
    </row>
    <row r="91" spans="1:46" ht="13.5" customHeight="1">
      <c r="A91" s="919"/>
      <c r="B91" s="571"/>
      <c r="C91" s="571"/>
      <c r="D91" s="571"/>
      <c r="E91" s="571"/>
      <c r="F91" s="563" t="s">
        <v>1054</v>
      </c>
      <c r="G91" s="914">
        <v>461</v>
      </c>
      <c r="H91" s="914">
        <v>1173</v>
      </c>
      <c r="I91" s="914">
        <v>572</v>
      </c>
      <c r="J91" s="914">
        <v>601</v>
      </c>
      <c r="K91" s="919"/>
      <c r="L91" s="571"/>
      <c r="M91" s="571"/>
      <c r="N91" s="571"/>
      <c r="O91" s="571"/>
      <c r="Q91" s="563" t="s">
        <v>1047</v>
      </c>
      <c r="R91" s="914">
        <v>303</v>
      </c>
      <c r="S91" s="914">
        <v>616</v>
      </c>
      <c r="T91" s="914">
        <v>330</v>
      </c>
      <c r="U91" s="914">
        <v>286</v>
      </c>
      <c r="AP91" s="569"/>
    </row>
    <row r="92" spans="1:46" ht="13.5" customHeight="1">
      <c r="A92" s="919" t="s">
        <v>1061</v>
      </c>
      <c r="B92" s="914">
        <v>1407</v>
      </c>
      <c r="C92" s="914">
        <v>3546</v>
      </c>
      <c r="D92" s="914">
        <v>1719</v>
      </c>
      <c r="E92" s="914">
        <v>1827</v>
      </c>
      <c r="F92" s="563" t="s">
        <v>1058</v>
      </c>
      <c r="G92" s="914">
        <v>237</v>
      </c>
      <c r="H92" s="914">
        <v>613</v>
      </c>
      <c r="I92" s="914">
        <v>305</v>
      </c>
      <c r="J92" s="914">
        <v>308</v>
      </c>
      <c r="K92" s="919" t="s">
        <v>1055</v>
      </c>
      <c r="L92" s="914">
        <v>776</v>
      </c>
      <c r="M92" s="914">
        <v>1802</v>
      </c>
      <c r="N92" s="914">
        <v>896</v>
      </c>
      <c r="O92" s="914">
        <v>906</v>
      </c>
      <c r="Q92" s="563" t="s">
        <v>1051</v>
      </c>
      <c r="R92" s="914">
        <v>214</v>
      </c>
      <c r="S92" s="914">
        <v>476</v>
      </c>
      <c r="T92" s="914">
        <v>224</v>
      </c>
      <c r="U92" s="914">
        <v>252</v>
      </c>
      <c r="AP92" s="569"/>
    </row>
    <row r="93" spans="1:46" ht="13.5" customHeight="1">
      <c r="A93" s="919" t="s">
        <v>1065</v>
      </c>
      <c r="B93" s="914">
        <v>1274</v>
      </c>
      <c r="C93" s="914">
        <v>3588</v>
      </c>
      <c r="D93" s="914">
        <v>1723</v>
      </c>
      <c r="E93" s="914">
        <v>1865</v>
      </c>
      <c r="F93" s="563" t="s">
        <v>1062</v>
      </c>
      <c r="G93" s="914">
        <v>388</v>
      </c>
      <c r="H93" s="914">
        <v>986</v>
      </c>
      <c r="I93" s="914">
        <v>473</v>
      </c>
      <c r="J93" s="914">
        <v>513</v>
      </c>
      <c r="K93" s="919" t="s">
        <v>1059</v>
      </c>
      <c r="L93" s="914">
        <v>128</v>
      </c>
      <c r="M93" s="914">
        <v>249</v>
      </c>
      <c r="N93" s="914">
        <v>140</v>
      </c>
      <c r="O93" s="914">
        <v>109</v>
      </c>
      <c r="Q93" s="563"/>
      <c r="R93" s="789"/>
      <c r="S93" s="789"/>
      <c r="T93" s="789"/>
      <c r="U93" s="789"/>
      <c r="AP93" s="569"/>
    </row>
    <row r="94" spans="1:46" ht="13.5" customHeight="1">
      <c r="A94" s="919" t="s">
        <v>1068</v>
      </c>
      <c r="B94" s="914">
        <v>222</v>
      </c>
      <c r="C94" s="914">
        <v>585</v>
      </c>
      <c r="D94" s="914">
        <v>274</v>
      </c>
      <c r="E94" s="914">
        <v>311</v>
      </c>
      <c r="F94" s="563"/>
      <c r="G94" s="571"/>
      <c r="H94" s="571"/>
      <c r="I94" s="571"/>
      <c r="J94" s="571"/>
      <c r="K94" s="919" t="s">
        <v>1063</v>
      </c>
      <c r="L94" s="914">
        <v>525</v>
      </c>
      <c r="M94" s="914">
        <v>1183</v>
      </c>
      <c r="N94" s="914">
        <v>607</v>
      </c>
      <c r="O94" s="914">
        <v>576</v>
      </c>
      <c r="Q94" s="563" t="s">
        <v>1056</v>
      </c>
      <c r="R94" s="914">
        <v>144</v>
      </c>
      <c r="S94" s="914">
        <v>240</v>
      </c>
      <c r="T94" s="914">
        <v>121</v>
      </c>
      <c r="U94" s="914">
        <v>119</v>
      </c>
      <c r="AP94" s="569"/>
    </row>
    <row r="95" spans="1:46" ht="13.5" customHeight="1">
      <c r="A95" s="919" t="s">
        <v>1073</v>
      </c>
      <c r="B95" s="914">
        <v>259</v>
      </c>
      <c r="C95" s="914">
        <v>697</v>
      </c>
      <c r="D95" s="914">
        <v>333</v>
      </c>
      <c r="E95" s="914">
        <v>364</v>
      </c>
      <c r="F95" s="563" t="s">
        <v>1069</v>
      </c>
      <c r="G95" s="914">
        <v>414</v>
      </c>
      <c r="H95" s="914">
        <v>1099</v>
      </c>
      <c r="I95" s="914">
        <v>539</v>
      </c>
      <c r="J95" s="914">
        <v>560</v>
      </c>
      <c r="K95" s="919" t="s">
        <v>1066</v>
      </c>
      <c r="L95" s="914">
        <v>137</v>
      </c>
      <c r="M95" s="914">
        <v>328</v>
      </c>
      <c r="N95" s="914">
        <v>154</v>
      </c>
      <c r="O95" s="914">
        <v>174</v>
      </c>
      <c r="Q95" s="563" t="s">
        <v>1060</v>
      </c>
      <c r="R95" s="914">
        <v>460</v>
      </c>
      <c r="S95" s="914">
        <v>800</v>
      </c>
      <c r="T95" s="914">
        <v>416</v>
      </c>
      <c r="U95" s="914">
        <v>384</v>
      </c>
      <c r="Y95" s="562"/>
      <c r="Z95" s="562"/>
      <c r="AA95" s="562"/>
      <c r="AB95" s="562"/>
      <c r="AP95" s="569"/>
    </row>
    <row r="96" spans="1:46" ht="13.5" customHeight="1">
      <c r="A96" s="919" t="s">
        <v>1077</v>
      </c>
      <c r="B96" s="914">
        <v>190</v>
      </c>
      <c r="C96" s="914">
        <v>486</v>
      </c>
      <c r="D96" s="914">
        <v>244</v>
      </c>
      <c r="E96" s="914">
        <v>242</v>
      </c>
      <c r="F96" s="563" t="s">
        <v>1072</v>
      </c>
      <c r="G96" s="914">
        <v>227</v>
      </c>
      <c r="H96" s="914">
        <v>596</v>
      </c>
      <c r="I96" s="914">
        <v>300</v>
      </c>
      <c r="J96" s="914">
        <v>296</v>
      </c>
      <c r="K96" s="919" t="s">
        <v>1070</v>
      </c>
      <c r="L96" s="914">
        <v>1007</v>
      </c>
      <c r="M96" s="914">
        <v>2162</v>
      </c>
      <c r="N96" s="914">
        <v>1171</v>
      </c>
      <c r="O96" s="914">
        <v>991</v>
      </c>
      <c r="Q96" s="563" t="s">
        <v>1064</v>
      </c>
      <c r="R96" s="914">
        <v>73</v>
      </c>
      <c r="S96" s="914">
        <v>129</v>
      </c>
      <c r="T96" s="914">
        <v>70</v>
      </c>
      <c r="U96" s="914">
        <v>59</v>
      </c>
      <c r="AP96" s="569"/>
    </row>
    <row r="97" spans="1:42" ht="13.5" customHeight="1">
      <c r="A97" s="919"/>
      <c r="B97" s="571"/>
      <c r="C97" s="571"/>
      <c r="D97" s="571"/>
      <c r="E97" s="571"/>
      <c r="F97" s="563" t="s">
        <v>1074</v>
      </c>
      <c r="G97" s="914">
        <v>219</v>
      </c>
      <c r="H97" s="914">
        <v>527</v>
      </c>
      <c r="I97" s="914">
        <v>241</v>
      </c>
      <c r="J97" s="914">
        <v>286</v>
      </c>
      <c r="K97" s="919"/>
      <c r="L97" s="571"/>
      <c r="M97" s="571"/>
      <c r="N97" s="571"/>
      <c r="O97" s="571"/>
      <c r="Q97" s="563" t="s">
        <v>1067</v>
      </c>
      <c r="R97" s="914">
        <v>625</v>
      </c>
      <c r="S97" s="914">
        <v>1369</v>
      </c>
      <c r="T97" s="914">
        <v>621</v>
      </c>
      <c r="U97" s="914">
        <v>748</v>
      </c>
      <c r="AP97" s="569"/>
    </row>
    <row r="98" spans="1:42" ht="13.5" customHeight="1">
      <c r="A98" s="919" t="s">
        <v>1081</v>
      </c>
      <c r="B98" s="914">
        <v>202</v>
      </c>
      <c r="C98" s="914">
        <v>519</v>
      </c>
      <c r="D98" s="914">
        <v>255</v>
      </c>
      <c r="E98" s="914">
        <v>264</v>
      </c>
      <c r="F98" s="563" t="s">
        <v>1078</v>
      </c>
      <c r="G98" s="914">
        <v>680</v>
      </c>
      <c r="H98" s="914">
        <v>1442</v>
      </c>
      <c r="I98" s="914">
        <v>712</v>
      </c>
      <c r="J98" s="914">
        <v>730</v>
      </c>
      <c r="K98" s="919" t="s">
        <v>1075</v>
      </c>
      <c r="L98" s="914">
        <v>361</v>
      </c>
      <c r="M98" s="914">
        <v>997</v>
      </c>
      <c r="N98" s="914">
        <v>506</v>
      </c>
      <c r="O98" s="914">
        <v>491</v>
      </c>
      <c r="Q98" s="563" t="s">
        <v>1071</v>
      </c>
      <c r="R98" s="914">
        <v>860</v>
      </c>
      <c r="S98" s="914">
        <v>2282</v>
      </c>
      <c r="T98" s="914">
        <v>1063</v>
      </c>
      <c r="U98" s="914">
        <v>1219</v>
      </c>
      <c r="X98" s="569"/>
      <c r="AD98" s="569"/>
      <c r="AJ98" s="569"/>
    </row>
    <row r="99" spans="1:42" ht="13.5" customHeight="1">
      <c r="A99" s="919" t="s">
        <v>1085</v>
      </c>
      <c r="B99" s="914">
        <v>412</v>
      </c>
      <c r="C99" s="914">
        <v>1040</v>
      </c>
      <c r="D99" s="914">
        <v>486</v>
      </c>
      <c r="E99" s="914">
        <v>554</v>
      </c>
      <c r="F99" s="563" t="s">
        <v>1082</v>
      </c>
      <c r="G99" s="914">
        <v>427</v>
      </c>
      <c r="H99" s="914">
        <v>904</v>
      </c>
      <c r="I99" s="914">
        <v>431</v>
      </c>
      <c r="J99" s="914">
        <v>473</v>
      </c>
      <c r="K99" s="919" t="s">
        <v>1079</v>
      </c>
      <c r="L99" s="914">
        <v>513</v>
      </c>
      <c r="M99" s="914">
        <v>1021</v>
      </c>
      <c r="N99" s="914">
        <v>521</v>
      </c>
      <c r="O99" s="914">
        <v>500</v>
      </c>
      <c r="Q99" s="563"/>
      <c r="R99" s="789"/>
      <c r="S99" s="789"/>
      <c r="T99" s="789"/>
      <c r="U99" s="789"/>
      <c r="AJ99" s="569"/>
    </row>
    <row r="100" spans="1:42" ht="13.5" customHeight="1">
      <c r="A100" s="919" t="s">
        <v>1088</v>
      </c>
      <c r="B100" s="914">
        <v>223</v>
      </c>
      <c r="C100" s="914">
        <v>427</v>
      </c>
      <c r="D100" s="914">
        <v>213</v>
      </c>
      <c r="E100" s="914">
        <v>214</v>
      </c>
      <c r="F100" s="563"/>
      <c r="G100" s="571"/>
      <c r="H100" s="571"/>
      <c r="I100" s="571"/>
      <c r="J100" s="571"/>
      <c r="K100" s="919" t="s">
        <v>1083</v>
      </c>
      <c r="L100" s="914">
        <v>661</v>
      </c>
      <c r="M100" s="914">
        <v>1477</v>
      </c>
      <c r="N100" s="914">
        <v>762</v>
      </c>
      <c r="O100" s="914">
        <v>715</v>
      </c>
      <c r="Q100" s="563" t="s">
        <v>1076</v>
      </c>
      <c r="R100" s="914">
        <v>1238</v>
      </c>
      <c r="S100" s="914">
        <v>2895</v>
      </c>
      <c r="T100" s="914">
        <v>1444</v>
      </c>
      <c r="U100" s="914">
        <v>1451</v>
      </c>
      <c r="AJ100" s="569"/>
    </row>
    <row r="101" spans="1:42" ht="13.5" customHeight="1">
      <c r="A101" s="919" t="s">
        <v>1093</v>
      </c>
      <c r="B101" s="914">
        <v>177</v>
      </c>
      <c r="C101" s="914">
        <v>423</v>
      </c>
      <c r="D101" s="914">
        <v>222</v>
      </c>
      <c r="E101" s="914">
        <v>201</v>
      </c>
      <c r="F101" s="563" t="s">
        <v>1647</v>
      </c>
      <c r="G101" s="914">
        <v>414</v>
      </c>
      <c r="H101" s="914">
        <v>861</v>
      </c>
      <c r="I101" s="914">
        <v>432</v>
      </c>
      <c r="J101" s="914">
        <v>429</v>
      </c>
      <c r="K101" s="919" t="s">
        <v>1086</v>
      </c>
      <c r="L101" s="914">
        <v>946</v>
      </c>
      <c r="M101" s="914">
        <v>2114</v>
      </c>
      <c r="N101" s="914">
        <v>1124</v>
      </c>
      <c r="O101" s="914">
        <v>990</v>
      </c>
      <c r="Q101" s="943" t="s">
        <v>1080</v>
      </c>
      <c r="R101" s="914">
        <v>172</v>
      </c>
      <c r="S101" s="914">
        <v>341</v>
      </c>
      <c r="T101" s="914">
        <v>150</v>
      </c>
      <c r="U101" s="914">
        <v>191</v>
      </c>
      <c r="AJ101" s="941"/>
    </row>
    <row r="102" spans="1:42" ht="13.5" customHeight="1">
      <c r="A102" s="919" t="s">
        <v>1097</v>
      </c>
      <c r="B102" s="914">
        <v>100</v>
      </c>
      <c r="C102" s="914">
        <v>176</v>
      </c>
      <c r="D102" s="914">
        <v>79</v>
      </c>
      <c r="E102" s="914">
        <v>97</v>
      </c>
      <c r="F102" s="563" t="s">
        <v>1092</v>
      </c>
      <c r="G102" s="914">
        <v>4</v>
      </c>
      <c r="H102" s="914">
        <v>16</v>
      </c>
      <c r="I102" s="914">
        <v>7</v>
      </c>
      <c r="J102" s="914">
        <v>9</v>
      </c>
      <c r="K102" s="919" t="s">
        <v>1090</v>
      </c>
      <c r="L102" s="914">
        <v>368</v>
      </c>
      <c r="M102" s="914">
        <v>709</v>
      </c>
      <c r="N102" s="914">
        <v>375</v>
      </c>
      <c r="O102" s="914">
        <v>334</v>
      </c>
      <c r="Q102" s="943" t="s">
        <v>1084</v>
      </c>
      <c r="R102" s="914">
        <v>151</v>
      </c>
      <c r="S102" s="914">
        <v>202</v>
      </c>
      <c r="T102" s="914">
        <v>125</v>
      </c>
      <c r="U102" s="914">
        <v>77</v>
      </c>
      <c r="AJ102" s="569"/>
      <c r="AK102" s="928"/>
      <c r="AL102" s="928"/>
      <c r="AM102" s="928"/>
      <c r="AN102" s="928"/>
    </row>
    <row r="103" spans="1:42" ht="13.5" customHeight="1">
      <c r="A103" s="919"/>
      <c r="B103" s="571"/>
      <c r="C103" s="571"/>
      <c r="D103" s="571"/>
      <c r="E103" s="571"/>
      <c r="F103" s="563" t="s">
        <v>1094</v>
      </c>
      <c r="G103" s="914">
        <v>819</v>
      </c>
      <c r="H103" s="914">
        <v>1718</v>
      </c>
      <c r="I103" s="914">
        <v>845</v>
      </c>
      <c r="J103" s="914">
        <v>873</v>
      </c>
      <c r="K103" s="919"/>
      <c r="L103" s="571"/>
      <c r="M103" s="571"/>
      <c r="N103" s="571"/>
      <c r="O103" s="571"/>
      <c r="Q103" s="943" t="s">
        <v>1087</v>
      </c>
      <c r="R103" s="914">
        <v>636</v>
      </c>
      <c r="S103" s="914">
        <v>1413</v>
      </c>
      <c r="T103" s="914">
        <v>680</v>
      </c>
      <c r="U103" s="914">
        <v>733</v>
      </c>
      <c r="AJ103" s="569"/>
      <c r="AP103" s="569"/>
    </row>
    <row r="104" spans="1:42" ht="13.5" customHeight="1">
      <c r="A104" s="919" t="s">
        <v>1101</v>
      </c>
      <c r="B104" s="914">
        <v>219</v>
      </c>
      <c r="C104" s="914">
        <v>464</v>
      </c>
      <c r="D104" s="914">
        <v>220</v>
      </c>
      <c r="E104" s="914">
        <v>244</v>
      </c>
      <c r="F104" s="563" t="s">
        <v>1098</v>
      </c>
      <c r="G104" s="914">
        <v>777</v>
      </c>
      <c r="H104" s="914">
        <v>1767</v>
      </c>
      <c r="I104" s="914">
        <v>879</v>
      </c>
      <c r="J104" s="914">
        <v>888</v>
      </c>
      <c r="K104" s="919" t="s">
        <v>1648</v>
      </c>
      <c r="L104" s="914">
        <v>1049</v>
      </c>
      <c r="M104" s="914">
        <v>2002</v>
      </c>
      <c r="N104" s="914">
        <v>986</v>
      </c>
      <c r="O104" s="914">
        <v>1016</v>
      </c>
      <c r="Q104" s="563" t="s">
        <v>1091</v>
      </c>
      <c r="R104" s="914">
        <v>931</v>
      </c>
      <c r="S104" s="914">
        <v>1790</v>
      </c>
      <c r="T104" s="914">
        <v>928</v>
      </c>
      <c r="U104" s="914">
        <v>862</v>
      </c>
      <c r="X104" s="569"/>
      <c r="AD104" s="569"/>
      <c r="AJ104" s="569"/>
    </row>
    <row r="105" spans="1:42" ht="13.5" customHeight="1">
      <c r="A105" s="919" t="s">
        <v>1105</v>
      </c>
      <c r="B105" s="914">
        <v>196</v>
      </c>
      <c r="C105" s="914">
        <v>392</v>
      </c>
      <c r="D105" s="914">
        <v>175</v>
      </c>
      <c r="E105" s="914">
        <v>217</v>
      </c>
      <c r="F105" s="563" t="s">
        <v>1102</v>
      </c>
      <c r="G105" s="914">
        <v>515</v>
      </c>
      <c r="H105" s="914">
        <v>1182</v>
      </c>
      <c r="I105" s="914">
        <v>534</v>
      </c>
      <c r="J105" s="914">
        <v>648</v>
      </c>
      <c r="K105" s="919" t="s">
        <v>1099</v>
      </c>
      <c r="L105" s="914">
        <v>234</v>
      </c>
      <c r="M105" s="914">
        <v>605</v>
      </c>
      <c r="N105" s="914">
        <v>286</v>
      </c>
      <c r="O105" s="914">
        <v>319</v>
      </c>
      <c r="Q105" s="563"/>
      <c r="R105" s="571"/>
      <c r="S105" s="571"/>
      <c r="T105" s="571"/>
      <c r="U105" s="571"/>
      <c r="AJ105" s="569"/>
    </row>
    <row r="106" spans="1:42" ht="13.5" customHeight="1">
      <c r="A106" s="919" t="s">
        <v>1108</v>
      </c>
      <c r="B106" s="914">
        <v>424</v>
      </c>
      <c r="C106" s="914">
        <v>1003</v>
      </c>
      <c r="D106" s="914">
        <v>457</v>
      </c>
      <c r="E106" s="914">
        <v>546</v>
      </c>
      <c r="F106" s="563"/>
      <c r="G106" s="571"/>
      <c r="H106" s="571"/>
      <c r="I106" s="571"/>
      <c r="J106" s="571"/>
      <c r="K106" s="919" t="s">
        <v>1103</v>
      </c>
      <c r="L106" s="914">
        <v>429</v>
      </c>
      <c r="M106" s="914">
        <v>1043</v>
      </c>
      <c r="N106" s="914">
        <v>498</v>
      </c>
      <c r="O106" s="914">
        <v>545</v>
      </c>
      <c r="Q106" s="563" t="s">
        <v>1096</v>
      </c>
      <c r="R106" s="914">
        <v>1259</v>
      </c>
      <c r="S106" s="914">
        <v>2357</v>
      </c>
      <c r="T106" s="914">
        <v>1214</v>
      </c>
      <c r="U106" s="914">
        <v>1143</v>
      </c>
      <c r="AJ106" s="569"/>
    </row>
    <row r="107" spans="1:42" ht="13.5" customHeight="1">
      <c r="A107" s="919" t="s">
        <v>1113</v>
      </c>
      <c r="B107" s="914">
        <v>272</v>
      </c>
      <c r="C107" s="914">
        <v>513</v>
      </c>
      <c r="D107" s="914">
        <v>248</v>
      </c>
      <c r="E107" s="914">
        <v>265</v>
      </c>
      <c r="F107" s="563" t="s">
        <v>1109</v>
      </c>
      <c r="G107" s="914">
        <v>41</v>
      </c>
      <c r="H107" s="914">
        <v>103</v>
      </c>
      <c r="I107" s="914">
        <v>50</v>
      </c>
      <c r="J107" s="914">
        <v>53</v>
      </c>
      <c r="K107" s="919" t="s">
        <v>1106</v>
      </c>
      <c r="L107" s="914">
        <v>291</v>
      </c>
      <c r="M107" s="914">
        <v>744</v>
      </c>
      <c r="N107" s="914">
        <v>348</v>
      </c>
      <c r="O107" s="914">
        <v>396</v>
      </c>
      <c r="Q107" s="563" t="s">
        <v>1649</v>
      </c>
      <c r="R107" s="914">
        <v>703</v>
      </c>
      <c r="S107" s="914">
        <v>1462</v>
      </c>
      <c r="T107" s="914">
        <v>760</v>
      </c>
      <c r="U107" s="914">
        <v>702</v>
      </c>
      <c r="AJ107" s="569"/>
    </row>
    <row r="108" spans="1:42" ht="13.5" customHeight="1">
      <c r="A108" s="919" t="s">
        <v>1117</v>
      </c>
      <c r="B108" s="914">
        <v>281</v>
      </c>
      <c r="C108" s="914">
        <v>573</v>
      </c>
      <c r="D108" s="914">
        <v>273</v>
      </c>
      <c r="E108" s="914">
        <v>300</v>
      </c>
      <c r="F108" s="563" t="s">
        <v>1112</v>
      </c>
      <c r="G108" s="914">
        <v>849</v>
      </c>
      <c r="H108" s="914">
        <v>2222</v>
      </c>
      <c r="I108" s="914">
        <v>1088</v>
      </c>
      <c r="J108" s="914">
        <v>1134</v>
      </c>
      <c r="K108" s="919" t="s">
        <v>1110</v>
      </c>
      <c r="L108" s="914">
        <v>590</v>
      </c>
      <c r="M108" s="914">
        <v>1207</v>
      </c>
      <c r="N108" s="914">
        <v>558</v>
      </c>
      <c r="O108" s="914">
        <v>649</v>
      </c>
      <c r="Q108" s="563" t="s">
        <v>1104</v>
      </c>
      <c r="R108" s="914">
        <v>426</v>
      </c>
      <c r="S108" s="914">
        <v>875</v>
      </c>
      <c r="T108" s="914">
        <v>459</v>
      </c>
      <c r="U108" s="914">
        <v>416</v>
      </c>
      <c r="AJ108" s="569"/>
    </row>
    <row r="109" spans="1:42" ht="13.5" customHeight="1">
      <c r="A109" s="919"/>
      <c r="B109" s="571"/>
      <c r="C109" s="571"/>
      <c r="D109" s="571"/>
      <c r="E109" s="571"/>
      <c r="F109" s="563" t="s">
        <v>1114</v>
      </c>
      <c r="G109" s="914">
        <v>89</v>
      </c>
      <c r="H109" s="914">
        <v>239</v>
      </c>
      <c r="I109" s="914">
        <v>105</v>
      </c>
      <c r="J109" s="914">
        <v>134</v>
      </c>
      <c r="K109" s="919"/>
      <c r="L109" s="571"/>
      <c r="M109" s="571"/>
      <c r="N109" s="571"/>
      <c r="O109" s="571"/>
      <c r="Q109" s="563" t="s">
        <v>1107</v>
      </c>
      <c r="R109" s="914">
        <v>10</v>
      </c>
      <c r="S109" s="914">
        <v>18</v>
      </c>
      <c r="T109" s="914">
        <v>13</v>
      </c>
      <c r="U109" s="914">
        <v>5</v>
      </c>
      <c r="AJ109" s="569"/>
    </row>
    <row r="110" spans="1:42" ht="13.5" customHeight="1">
      <c r="A110" s="919" t="s">
        <v>1121</v>
      </c>
      <c r="B110" s="914">
        <v>98</v>
      </c>
      <c r="C110" s="914">
        <v>207</v>
      </c>
      <c r="D110" s="914">
        <v>111</v>
      </c>
      <c r="E110" s="914">
        <v>96</v>
      </c>
      <c r="F110" s="563" t="s">
        <v>1118</v>
      </c>
      <c r="G110" s="914" t="s">
        <v>356</v>
      </c>
      <c r="H110" s="914" t="s">
        <v>356</v>
      </c>
      <c r="I110" s="914" t="s">
        <v>356</v>
      </c>
      <c r="J110" s="914" t="s">
        <v>356</v>
      </c>
      <c r="K110" s="919" t="s">
        <v>1115</v>
      </c>
      <c r="L110" s="914">
        <v>215</v>
      </c>
      <c r="M110" s="914">
        <v>536</v>
      </c>
      <c r="N110" s="914">
        <v>258</v>
      </c>
      <c r="O110" s="914">
        <v>278</v>
      </c>
      <c r="Q110" s="563" t="s">
        <v>1650</v>
      </c>
      <c r="R110" s="914">
        <v>355</v>
      </c>
      <c r="S110" s="914">
        <v>814</v>
      </c>
      <c r="T110" s="914">
        <v>414</v>
      </c>
      <c r="U110" s="914">
        <v>400</v>
      </c>
      <c r="AJ110" s="569"/>
    </row>
    <row r="111" spans="1:42" ht="13.5" customHeight="1">
      <c r="A111" s="919" t="s">
        <v>1125</v>
      </c>
      <c r="B111" s="914">
        <v>168</v>
      </c>
      <c r="C111" s="914">
        <v>325</v>
      </c>
      <c r="D111" s="914">
        <v>146</v>
      </c>
      <c r="E111" s="914">
        <v>179</v>
      </c>
      <c r="F111" s="563" t="s">
        <v>1122</v>
      </c>
      <c r="G111" s="914">
        <v>142</v>
      </c>
      <c r="H111" s="914">
        <v>372</v>
      </c>
      <c r="I111" s="914">
        <v>177</v>
      </c>
      <c r="J111" s="914">
        <v>195</v>
      </c>
      <c r="K111" s="919" t="s">
        <v>1119</v>
      </c>
      <c r="L111" s="914">
        <v>1016</v>
      </c>
      <c r="M111" s="914">
        <v>1673</v>
      </c>
      <c r="N111" s="914">
        <v>1043</v>
      </c>
      <c r="O111" s="914">
        <v>630</v>
      </c>
      <c r="Q111" s="563"/>
      <c r="R111" s="571"/>
      <c r="S111" s="571"/>
      <c r="T111" s="571"/>
      <c r="U111" s="571"/>
      <c r="AJ111" s="569"/>
      <c r="AP111" s="569"/>
    </row>
    <row r="112" spans="1:42" ht="13.5" customHeight="1">
      <c r="A112" s="919" t="s">
        <v>1128</v>
      </c>
      <c r="B112" s="914">
        <v>7</v>
      </c>
      <c r="C112" s="914">
        <v>13</v>
      </c>
      <c r="D112" s="914">
        <v>5</v>
      </c>
      <c r="E112" s="914">
        <v>8</v>
      </c>
      <c r="F112" s="563"/>
      <c r="G112" s="571"/>
      <c r="H112" s="571"/>
      <c r="I112" s="571"/>
      <c r="J112" s="571"/>
      <c r="K112" s="919" t="s">
        <v>1123</v>
      </c>
      <c r="L112" s="914">
        <v>424</v>
      </c>
      <c r="M112" s="914">
        <v>462</v>
      </c>
      <c r="N112" s="914">
        <v>429</v>
      </c>
      <c r="O112" s="914">
        <v>33</v>
      </c>
      <c r="Q112" s="563" t="s">
        <v>1116</v>
      </c>
      <c r="R112" s="914">
        <v>592</v>
      </c>
      <c r="S112" s="914">
        <v>1192</v>
      </c>
      <c r="T112" s="914">
        <v>599</v>
      </c>
      <c r="U112" s="914">
        <v>593</v>
      </c>
      <c r="X112" s="569"/>
      <c r="AD112" s="569"/>
      <c r="AJ112" s="569"/>
      <c r="AL112" s="928"/>
      <c r="AM112" s="928"/>
      <c r="AN112" s="928"/>
    </row>
    <row r="113" spans="1:42" ht="13.5" customHeight="1">
      <c r="A113" s="919" t="s">
        <v>1133</v>
      </c>
      <c r="B113" s="914">
        <v>240</v>
      </c>
      <c r="C113" s="914">
        <v>386</v>
      </c>
      <c r="D113" s="914">
        <v>212</v>
      </c>
      <c r="E113" s="914">
        <v>174</v>
      </c>
      <c r="F113" s="563" t="s">
        <v>1129</v>
      </c>
      <c r="G113" s="914">
        <v>25</v>
      </c>
      <c r="H113" s="914">
        <v>68</v>
      </c>
      <c r="I113" s="914">
        <v>27</v>
      </c>
      <c r="J113" s="914">
        <v>41</v>
      </c>
      <c r="K113" s="919" t="s">
        <v>1126</v>
      </c>
      <c r="L113" s="914">
        <v>324</v>
      </c>
      <c r="M113" s="914">
        <v>1121</v>
      </c>
      <c r="N113" s="914">
        <v>562</v>
      </c>
      <c r="O113" s="914">
        <v>559</v>
      </c>
      <c r="Q113" s="943" t="s">
        <v>1120</v>
      </c>
      <c r="R113" s="914">
        <v>736</v>
      </c>
      <c r="S113" s="914">
        <v>1548</v>
      </c>
      <c r="T113" s="914">
        <v>771</v>
      </c>
      <c r="U113" s="914">
        <v>777</v>
      </c>
      <c r="AJ113" s="569"/>
      <c r="AK113" s="928"/>
      <c r="AL113" s="928"/>
      <c r="AM113" s="928"/>
      <c r="AN113" s="928"/>
    </row>
    <row r="114" spans="1:42" ht="13.5" customHeight="1">
      <c r="A114" s="919" t="s">
        <v>1137</v>
      </c>
      <c r="B114" s="914">
        <v>654</v>
      </c>
      <c r="C114" s="914">
        <v>1820</v>
      </c>
      <c r="D114" s="914">
        <v>884</v>
      </c>
      <c r="E114" s="914">
        <v>936</v>
      </c>
      <c r="F114" s="563" t="s">
        <v>1651</v>
      </c>
      <c r="G114" s="914">
        <v>312</v>
      </c>
      <c r="H114" s="914">
        <v>671</v>
      </c>
      <c r="I114" s="914">
        <v>329</v>
      </c>
      <c r="J114" s="914">
        <v>342</v>
      </c>
      <c r="K114" s="919" t="s">
        <v>1130</v>
      </c>
      <c r="L114" s="914">
        <v>398</v>
      </c>
      <c r="M114" s="914">
        <v>1042</v>
      </c>
      <c r="N114" s="914">
        <v>506</v>
      </c>
      <c r="O114" s="914">
        <v>536</v>
      </c>
      <c r="Q114" s="943" t="s">
        <v>1652</v>
      </c>
      <c r="R114" s="914">
        <v>182</v>
      </c>
      <c r="S114" s="914">
        <v>448</v>
      </c>
      <c r="T114" s="914">
        <v>217</v>
      </c>
      <c r="U114" s="914">
        <v>231</v>
      </c>
      <c r="AJ114" s="569"/>
    </row>
    <row r="115" spans="1:42" ht="13.5" customHeight="1">
      <c r="A115" s="919"/>
      <c r="B115" s="571"/>
      <c r="C115" s="571"/>
      <c r="D115" s="571"/>
      <c r="E115" s="571"/>
      <c r="F115" s="563" t="s">
        <v>1134</v>
      </c>
      <c r="G115" s="914">
        <v>826</v>
      </c>
      <c r="H115" s="914">
        <v>1820</v>
      </c>
      <c r="I115" s="914">
        <v>908</v>
      </c>
      <c r="J115" s="914">
        <v>912</v>
      </c>
      <c r="K115" s="919"/>
      <c r="L115" s="571"/>
      <c r="M115" s="571"/>
      <c r="N115" s="571"/>
      <c r="O115" s="571"/>
      <c r="Q115" s="943" t="s">
        <v>1127</v>
      </c>
      <c r="R115" s="914" t="s">
        <v>1624</v>
      </c>
      <c r="S115" s="914" t="s">
        <v>1624</v>
      </c>
      <c r="T115" s="914" t="s">
        <v>1624</v>
      </c>
      <c r="U115" s="914" t="s">
        <v>1624</v>
      </c>
      <c r="AJ115" s="569"/>
    </row>
    <row r="116" spans="1:42" ht="13.5" customHeight="1">
      <c r="A116" s="919" t="s">
        <v>1141</v>
      </c>
      <c r="B116" s="914">
        <v>320</v>
      </c>
      <c r="C116" s="914">
        <v>761</v>
      </c>
      <c r="D116" s="914">
        <v>363</v>
      </c>
      <c r="E116" s="914">
        <v>398</v>
      </c>
      <c r="F116" s="563" t="s">
        <v>1138</v>
      </c>
      <c r="G116" s="914">
        <v>315</v>
      </c>
      <c r="H116" s="914">
        <v>662</v>
      </c>
      <c r="I116" s="914">
        <v>353</v>
      </c>
      <c r="J116" s="914">
        <v>309</v>
      </c>
      <c r="K116" s="919" t="s">
        <v>1135</v>
      </c>
      <c r="L116" s="914">
        <v>782</v>
      </c>
      <c r="M116" s="914">
        <v>1740</v>
      </c>
      <c r="N116" s="914">
        <v>810</v>
      </c>
      <c r="O116" s="914">
        <v>930</v>
      </c>
      <c r="Q116" s="943" t="s">
        <v>1131</v>
      </c>
      <c r="R116" s="914">
        <v>128</v>
      </c>
      <c r="S116" s="914">
        <v>229</v>
      </c>
      <c r="T116" s="914">
        <v>123</v>
      </c>
      <c r="U116" s="914">
        <v>106</v>
      </c>
      <c r="AJ116" s="569"/>
    </row>
    <row r="117" spans="1:42" ht="13.5" customHeight="1">
      <c r="A117" s="919" t="s">
        <v>1145</v>
      </c>
      <c r="B117" s="914">
        <v>268</v>
      </c>
      <c r="C117" s="914">
        <v>573</v>
      </c>
      <c r="D117" s="914">
        <v>301</v>
      </c>
      <c r="E117" s="914">
        <v>272</v>
      </c>
      <c r="F117" s="563" t="s">
        <v>1142</v>
      </c>
      <c r="G117" s="914">
        <v>761</v>
      </c>
      <c r="H117" s="914">
        <v>1773</v>
      </c>
      <c r="I117" s="914">
        <v>927</v>
      </c>
      <c r="J117" s="914">
        <v>846</v>
      </c>
      <c r="K117" s="919" t="s">
        <v>1139</v>
      </c>
      <c r="L117" s="914">
        <v>263</v>
      </c>
      <c r="M117" s="914">
        <v>679</v>
      </c>
      <c r="N117" s="914">
        <v>328</v>
      </c>
      <c r="O117" s="914">
        <v>351</v>
      </c>
      <c r="Q117" s="943"/>
      <c r="R117" s="571"/>
      <c r="S117" s="571"/>
      <c r="T117" s="571"/>
      <c r="U117" s="571"/>
      <c r="AJ117" s="569"/>
      <c r="AP117" s="569"/>
    </row>
    <row r="118" spans="1:42" ht="13.5" customHeight="1">
      <c r="A118" s="919" t="s">
        <v>1148</v>
      </c>
      <c r="B118" s="914">
        <v>252</v>
      </c>
      <c r="C118" s="914">
        <v>576</v>
      </c>
      <c r="D118" s="914">
        <v>280</v>
      </c>
      <c r="E118" s="914">
        <v>296</v>
      </c>
      <c r="F118" s="563"/>
      <c r="G118" s="571"/>
      <c r="H118" s="571"/>
      <c r="I118" s="571"/>
      <c r="J118" s="571"/>
      <c r="K118" s="919" t="s">
        <v>1143</v>
      </c>
      <c r="L118" s="914">
        <v>387</v>
      </c>
      <c r="M118" s="914">
        <v>1136</v>
      </c>
      <c r="N118" s="914">
        <v>555</v>
      </c>
      <c r="O118" s="914">
        <v>581</v>
      </c>
      <c r="Q118" s="563" t="s">
        <v>1136</v>
      </c>
      <c r="R118" s="914">
        <v>171</v>
      </c>
      <c r="S118" s="914">
        <v>312</v>
      </c>
      <c r="T118" s="914">
        <v>160</v>
      </c>
      <c r="U118" s="914">
        <v>152</v>
      </c>
      <c r="AJ118" s="569"/>
      <c r="AP118" s="569"/>
    </row>
    <row r="119" spans="1:42" ht="13.5" customHeight="1">
      <c r="A119" s="919" t="s">
        <v>1153</v>
      </c>
      <c r="B119" s="914">
        <v>425</v>
      </c>
      <c r="C119" s="914">
        <v>1036</v>
      </c>
      <c r="D119" s="914">
        <v>497</v>
      </c>
      <c r="E119" s="914">
        <v>539</v>
      </c>
      <c r="F119" s="563" t="s">
        <v>1149</v>
      </c>
      <c r="G119" s="914">
        <v>426</v>
      </c>
      <c r="H119" s="914">
        <v>886</v>
      </c>
      <c r="I119" s="914">
        <v>478</v>
      </c>
      <c r="J119" s="914">
        <v>408</v>
      </c>
      <c r="K119" s="919" t="s">
        <v>1146</v>
      </c>
      <c r="L119" s="914">
        <v>266</v>
      </c>
      <c r="M119" s="914">
        <v>649</v>
      </c>
      <c r="N119" s="914">
        <v>303</v>
      </c>
      <c r="O119" s="914">
        <v>346</v>
      </c>
      <c r="Q119" s="563" t="s">
        <v>1140</v>
      </c>
      <c r="R119" s="914">
        <v>536</v>
      </c>
      <c r="S119" s="914">
        <v>1464</v>
      </c>
      <c r="T119" s="914">
        <v>687</v>
      </c>
      <c r="U119" s="914">
        <v>777</v>
      </c>
      <c r="X119" s="569"/>
      <c r="AD119" s="569"/>
      <c r="AJ119" s="569"/>
    </row>
    <row r="120" spans="1:42" ht="13.5" customHeight="1">
      <c r="A120" s="919" t="s">
        <v>1157</v>
      </c>
      <c r="B120" s="914">
        <v>733</v>
      </c>
      <c r="C120" s="914">
        <v>1648</v>
      </c>
      <c r="D120" s="914">
        <v>780</v>
      </c>
      <c r="E120" s="914">
        <v>868</v>
      </c>
      <c r="F120" s="563" t="s">
        <v>1152</v>
      </c>
      <c r="G120" s="914">
        <v>116</v>
      </c>
      <c r="H120" s="914">
        <v>247</v>
      </c>
      <c r="I120" s="914">
        <v>129</v>
      </c>
      <c r="J120" s="914">
        <v>118</v>
      </c>
      <c r="K120" s="919" t="s">
        <v>1150</v>
      </c>
      <c r="L120" s="914">
        <v>393</v>
      </c>
      <c r="M120" s="914">
        <v>1019</v>
      </c>
      <c r="N120" s="914">
        <v>508</v>
      </c>
      <c r="O120" s="914">
        <v>511</v>
      </c>
      <c r="Q120" s="563" t="s">
        <v>1144</v>
      </c>
      <c r="R120" s="914">
        <v>117</v>
      </c>
      <c r="S120" s="914">
        <v>274</v>
      </c>
      <c r="T120" s="914">
        <v>149</v>
      </c>
      <c r="U120" s="914">
        <v>125</v>
      </c>
      <c r="AJ120" s="569"/>
    </row>
    <row r="121" spans="1:42" ht="13.5" customHeight="1">
      <c r="A121" s="919"/>
      <c r="B121" s="571"/>
      <c r="C121" s="571"/>
      <c r="D121" s="571"/>
      <c r="E121" s="571"/>
      <c r="F121" s="563" t="s">
        <v>1154</v>
      </c>
      <c r="G121" s="914">
        <v>424</v>
      </c>
      <c r="H121" s="914">
        <v>970</v>
      </c>
      <c r="I121" s="914">
        <v>503</v>
      </c>
      <c r="J121" s="914">
        <v>467</v>
      </c>
      <c r="K121" s="919"/>
      <c r="L121" s="571"/>
      <c r="M121" s="571"/>
      <c r="N121" s="571"/>
      <c r="O121" s="571"/>
      <c r="Q121" s="563" t="s">
        <v>1653</v>
      </c>
      <c r="R121" s="914">
        <v>254</v>
      </c>
      <c r="S121" s="914">
        <v>594</v>
      </c>
      <c r="T121" s="914">
        <v>318</v>
      </c>
      <c r="U121" s="914">
        <v>276</v>
      </c>
      <c r="AJ121" s="569"/>
    </row>
    <row r="122" spans="1:42" ht="13.5" customHeight="1">
      <c r="A122" s="919" t="s">
        <v>1161</v>
      </c>
      <c r="B122" s="914">
        <v>788</v>
      </c>
      <c r="C122" s="914">
        <v>1648</v>
      </c>
      <c r="D122" s="914">
        <v>780</v>
      </c>
      <c r="E122" s="914">
        <v>868</v>
      </c>
      <c r="F122" s="563" t="s">
        <v>1158</v>
      </c>
      <c r="G122" s="914">
        <v>308</v>
      </c>
      <c r="H122" s="914">
        <v>791</v>
      </c>
      <c r="I122" s="914">
        <v>383</v>
      </c>
      <c r="J122" s="914">
        <v>408</v>
      </c>
      <c r="K122" s="919" t="s">
        <v>1155</v>
      </c>
      <c r="L122" s="914">
        <v>327</v>
      </c>
      <c r="M122" s="914">
        <v>814</v>
      </c>
      <c r="N122" s="914">
        <v>411</v>
      </c>
      <c r="O122" s="914">
        <v>403</v>
      </c>
      <c r="Q122" s="943" t="s">
        <v>1151</v>
      </c>
      <c r="R122" s="914" t="s">
        <v>1624</v>
      </c>
      <c r="S122" s="914" t="s">
        <v>1624</v>
      </c>
      <c r="T122" s="914" t="s">
        <v>1624</v>
      </c>
      <c r="U122" s="914" t="s">
        <v>1624</v>
      </c>
      <c r="AJ122" s="569"/>
      <c r="AL122" s="928"/>
    </row>
    <row r="123" spans="1:42" ht="13.5" customHeight="1" thickBot="1">
      <c r="A123" s="929" t="s">
        <v>1164</v>
      </c>
      <c r="B123" s="930">
        <v>669</v>
      </c>
      <c r="C123" s="931">
        <v>1620</v>
      </c>
      <c r="D123" s="931">
        <v>778</v>
      </c>
      <c r="E123" s="931">
        <v>842</v>
      </c>
      <c r="F123" s="934" t="s">
        <v>1162</v>
      </c>
      <c r="G123" s="930">
        <v>106</v>
      </c>
      <c r="H123" s="931">
        <v>246</v>
      </c>
      <c r="I123" s="931">
        <v>118</v>
      </c>
      <c r="J123" s="931">
        <v>128</v>
      </c>
      <c r="K123" s="929" t="s">
        <v>1159</v>
      </c>
      <c r="L123" s="914">
        <v>237</v>
      </c>
      <c r="M123" s="914">
        <v>623</v>
      </c>
      <c r="N123" s="914">
        <v>310</v>
      </c>
      <c r="O123" s="914">
        <v>313</v>
      </c>
      <c r="P123" s="908"/>
      <c r="Q123" s="944"/>
      <c r="R123" s="932"/>
      <c r="S123" s="932"/>
      <c r="T123" s="932"/>
      <c r="U123" s="932"/>
      <c r="AJ123" s="569"/>
      <c r="AL123" s="928"/>
      <c r="AM123" s="928"/>
      <c r="AN123" s="928"/>
      <c r="AP123" s="569"/>
    </row>
    <row r="124" spans="1:42" ht="13.5" customHeight="1">
      <c r="A124" s="436" t="s">
        <v>1631</v>
      </c>
      <c r="B124" s="720"/>
      <c r="C124" s="720"/>
      <c r="D124" s="720"/>
      <c r="E124" s="720"/>
      <c r="F124" s="436"/>
      <c r="K124" s="436"/>
      <c r="L124" s="945"/>
      <c r="M124" s="945"/>
      <c r="N124" s="945"/>
      <c r="O124" s="945"/>
      <c r="P124" s="946"/>
      <c r="Q124" s="946" t="s">
        <v>1654</v>
      </c>
      <c r="R124" s="947"/>
      <c r="S124" s="947"/>
      <c r="T124" s="947"/>
      <c r="U124" s="947"/>
      <c r="AJ124" s="569"/>
      <c r="AK124" s="928"/>
      <c r="AL124" s="928"/>
      <c r="AM124" s="928"/>
      <c r="AN124" s="928"/>
    </row>
    <row r="125" spans="1:42" ht="13.5" customHeight="1">
      <c r="A125" s="436" t="s">
        <v>1632</v>
      </c>
      <c r="B125" s="720"/>
      <c r="C125" s="720"/>
      <c r="D125" s="720"/>
      <c r="E125" s="720"/>
      <c r="K125" s="436"/>
      <c r="L125" s="562"/>
      <c r="M125" s="562"/>
      <c r="N125" s="562"/>
      <c r="O125" s="562"/>
      <c r="Q125" s="436" t="s">
        <v>1655</v>
      </c>
      <c r="AD125" s="907"/>
      <c r="AJ125" s="907"/>
      <c r="AP125" s="907"/>
    </row>
    <row r="126" spans="1:42" ht="13.5" customHeight="1">
      <c r="A126" s="436" t="s">
        <v>1656</v>
      </c>
      <c r="B126" s="720"/>
      <c r="C126" s="720"/>
      <c r="D126" s="720"/>
      <c r="E126" s="720"/>
      <c r="K126" s="569"/>
      <c r="L126" s="562"/>
      <c r="M126" s="562"/>
      <c r="N126" s="562"/>
      <c r="O126" s="562"/>
      <c r="AD126" s="907"/>
      <c r="AJ126" s="907"/>
      <c r="AP126" s="907"/>
    </row>
    <row r="127" spans="1:42" ht="13.5" customHeight="1">
      <c r="A127" s="436"/>
      <c r="B127" s="720"/>
      <c r="C127" s="720"/>
      <c r="D127" s="720"/>
      <c r="E127" s="720"/>
      <c r="K127" s="569"/>
      <c r="L127" s="562"/>
      <c r="M127" s="562"/>
      <c r="N127" s="562"/>
      <c r="O127" s="562"/>
      <c r="AD127" s="907"/>
      <c r="AJ127" s="907"/>
      <c r="AP127" s="907"/>
    </row>
    <row r="128" spans="1:42" ht="19.2">
      <c r="A128" s="428" t="s">
        <v>1634</v>
      </c>
      <c r="B128" s="562"/>
      <c r="C128" s="562"/>
      <c r="D128" s="562"/>
      <c r="E128" s="948"/>
      <c r="F128" s="905"/>
      <c r="G128" s="949"/>
      <c r="H128" s="949"/>
      <c r="I128" s="949"/>
      <c r="J128" s="949"/>
      <c r="K128" s="436"/>
      <c r="L128" s="950" t="s">
        <v>1657</v>
      </c>
      <c r="M128" s="905"/>
      <c r="N128" s="905"/>
      <c r="O128" s="905"/>
      <c r="P128" s="905"/>
      <c r="Q128" s="436"/>
      <c r="R128" s="907"/>
      <c r="AD128" s="907"/>
      <c r="AJ128" s="907"/>
      <c r="AP128" s="907"/>
    </row>
    <row r="129" spans="1:48" ht="21" customHeight="1" thickBot="1">
      <c r="A129" s="908" t="s">
        <v>1613</v>
      </c>
      <c r="B129" s="936"/>
      <c r="C129" s="936"/>
      <c r="D129" s="936"/>
      <c r="E129" s="936"/>
      <c r="F129" s="910"/>
      <c r="G129" s="936"/>
      <c r="H129" s="936"/>
      <c r="I129" s="936"/>
      <c r="J129" s="932" t="s">
        <v>1430</v>
      </c>
      <c r="K129" s="436"/>
      <c r="L129" s="907"/>
      <c r="Q129" s="436"/>
      <c r="R129" s="907"/>
      <c r="Y129" s="907"/>
      <c r="AC129" s="4658"/>
      <c r="AD129" s="4659"/>
      <c r="AE129" s="4659"/>
      <c r="AF129" s="4659"/>
      <c r="AG129" s="4659"/>
      <c r="AH129" s="4659"/>
      <c r="AI129" s="4659"/>
      <c r="AK129" s="4658"/>
      <c r="AL129" s="4660"/>
      <c r="AM129" s="4660"/>
      <c r="AN129" s="4660"/>
      <c r="AO129" s="4660"/>
      <c r="AQ129" s="907"/>
    </row>
    <row r="130" spans="1:48" ht="15" customHeight="1">
      <c r="A130" s="4657" t="s">
        <v>787</v>
      </c>
      <c r="B130" s="4662" t="s">
        <v>788</v>
      </c>
      <c r="C130" s="4664" t="s">
        <v>789</v>
      </c>
      <c r="D130" s="4665"/>
      <c r="E130" s="4666"/>
      <c r="F130" s="4667" t="s">
        <v>787</v>
      </c>
      <c r="G130" s="4669" t="s">
        <v>788</v>
      </c>
      <c r="H130" s="4656" t="s">
        <v>789</v>
      </c>
      <c r="I130" s="4671"/>
      <c r="J130" s="4671"/>
      <c r="K130" s="436"/>
      <c r="L130" s="911"/>
      <c r="M130" s="509"/>
      <c r="N130" s="509"/>
      <c r="O130" s="509"/>
      <c r="P130" s="509"/>
      <c r="Q130" s="509"/>
      <c r="R130" s="911"/>
      <c r="S130" s="509"/>
      <c r="T130" s="509"/>
      <c r="U130" s="509"/>
      <c r="V130" s="789"/>
      <c r="Y130" s="907"/>
      <c r="AE130" s="907"/>
      <c r="AK130" s="907"/>
      <c r="AQ130" s="907"/>
      <c r="AU130" s="789"/>
    </row>
    <row r="131" spans="1:48" ht="13.5" customHeight="1">
      <c r="A131" s="4661"/>
      <c r="B131" s="4663"/>
      <c r="C131" s="951" t="s">
        <v>16</v>
      </c>
      <c r="D131" s="951" t="s">
        <v>790</v>
      </c>
      <c r="E131" s="951" t="s">
        <v>791</v>
      </c>
      <c r="F131" s="4668"/>
      <c r="G131" s="4670"/>
      <c r="H131" s="951" t="s">
        <v>16</v>
      </c>
      <c r="I131" s="951" t="s">
        <v>790</v>
      </c>
      <c r="J131" s="435" t="s">
        <v>791</v>
      </c>
      <c r="K131" s="436"/>
      <c r="L131" s="911"/>
      <c r="M131" s="509"/>
      <c r="N131" s="509"/>
      <c r="O131" s="509"/>
      <c r="P131" s="509"/>
      <c r="Q131" s="509"/>
      <c r="R131" s="911"/>
      <c r="S131" s="509"/>
      <c r="T131" s="509"/>
      <c r="U131" s="509"/>
      <c r="V131" s="509"/>
      <c r="W131" s="509"/>
      <c r="Y131" s="4657"/>
      <c r="Z131" s="4566"/>
      <c r="AA131" s="4566"/>
      <c r="AB131" s="4566"/>
      <c r="AC131" s="4566"/>
      <c r="AD131" s="4566"/>
      <c r="AE131" s="4657"/>
      <c r="AF131" s="4566"/>
      <c r="AG131" s="4566"/>
      <c r="AH131" s="4566"/>
      <c r="AI131" s="4566"/>
      <c r="AJ131" s="4566"/>
      <c r="AK131" s="4657"/>
      <c r="AL131" s="4566"/>
      <c r="AM131" s="4566"/>
      <c r="AN131" s="4566"/>
      <c r="AO131" s="4566"/>
      <c r="AP131" s="4566"/>
      <c r="AQ131" s="4657"/>
      <c r="AR131" s="4566"/>
      <c r="AS131" s="4566"/>
      <c r="AT131" s="4566"/>
      <c r="AU131" s="4566"/>
      <c r="AV131" s="4566"/>
    </row>
    <row r="132" spans="1:48" ht="13.5" customHeight="1">
      <c r="A132" s="952" t="s">
        <v>1156</v>
      </c>
      <c r="B132" s="953">
        <v>38</v>
      </c>
      <c r="C132" s="954">
        <v>88</v>
      </c>
      <c r="D132" s="914">
        <v>39</v>
      </c>
      <c r="E132" s="914">
        <v>49</v>
      </c>
      <c r="F132" s="917" t="s">
        <v>1182</v>
      </c>
      <c r="G132" s="914">
        <v>1402</v>
      </c>
      <c r="H132" s="914">
        <v>3396</v>
      </c>
      <c r="I132" s="914">
        <v>1614</v>
      </c>
      <c r="J132" s="914">
        <v>1782</v>
      </c>
      <c r="K132" s="605"/>
      <c r="L132" s="569"/>
      <c r="M132" s="562"/>
      <c r="Q132" s="436"/>
      <c r="R132" s="907"/>
      <c r="S132" s="562"/>
      <c r="T132" s="562"/>
      <c r="U132" s="562"/>
      <c r="V132" s="509"/>
      <c r="W132" s="509"/>
      <c r="Y132" s="4657"/>
      <c r="Z132" s="4566"/>
      <c r="AA132" s="509"/>
      <c r="AB132" s="509"/>
      <c r="AC132" s="4566"/>
      <c r="AD132" s="4566"/>
      <c r="AE132" s="4657"/>
      <c r="AF132" s="4566"/>
      <c r="AG132" s="509"/>
      <c r="AH132" s="509"/>
      <c r="AI132" s="4566"/>
      <c r="AJ132" s="4566"/>
      <c r="AK132" s="4657"/>
      <c r="AL132" s="4566"/>
      <c r="AM132" s="509"/>
      <c r="AN132" s="509"/>
      <c r="AO132" s="4566"/>
      <c r="AP132" s="4566"/>
      <c r="AQ132" s="4657"/>
      <c r="AR132" s="4566"/>
      <c r="AS132" s="509"/>
      <c r="AT132" s="509"/>
      <c r="AU132" s="4566"/>
      <c r="AV132" s="4566"/>
    </row>
    <row r="133" spans="1:48" ht="13.5" customHeight="1">
      <c r="A133" s="925" t="s">
        <v>1160</v>
      </c>
      <c r="B133" s="955">
        <v>175</v>
      </c>
      <c r="C133" s="956">
        <v>446</v>
      </c>
      <c r="D133" s="914">
        <v>206</v>
      </c>
      <c r="E133" s="914">
        <v>240</v>
      </c>
      <c r="F133" s="563" t="s">
        <v>1658</v>
      </c>
      <c r="G133" s="914">
        <v>119</v>
      </c>
      <c r="H133" s="914">
        <v>301</v>
      </c>
      <c r="I133" s="914">
        <v>149</v>
      </c>
      <c r="J133" s="914">
        <v>152</v>
      </c>
      <c r="K133" s="562"/>
      <c r="L133" s="569"/>
      <c r="M133" s="562"/>
      <c r="Q133" s="436"/>
      <c r="R133" s="907"/>
      <c r="S133" s="562"/>
      <c r="T133" s="562"/>
      <c r="U133" s="562"/>
      <c r="V133" s="562"/>
      <c r="Y133" s="941"/>
      <c r="Z133" s="907"/>
      <c r="AA133" s="907"/>
      <c r="AB133" s="907"/>
      <c r="AC133" s="907"/>
    </row>
    <row r="134" spans="1:48" ht="13.5" customHeight="1">
      <c r="A134" s="919"/>
      <c r="B134" s="602"/>
      <c r="C134" s="571"/>
      <c r="D134" s="571"/>
      <c r="E134" s="571"/>
      <c r="F134" s="563" t="s">
        <v>1659</v>
      </c>
      <c r="G134" s="914" t="s">
        <v>1624</v>
      </c>
      <c r="H134" s="914" t="s">
        <v>1624</v>
      </c>
      <c r="I134" s="914" t="s">
        <v>1624</v>
      </c>
      <c r="J134" s="914" t="s">
        <v>1624</v>
      </c>
      <c r="K134" s="562"/>
      <c r="L134" s="569"/>
      <c r="M134" s="562"/>
      <c r="Q134" s="436"/>
      <c r="R134" s="907"/>
      <c r="S134" s="562"/>
      <c r="T134" s="562"/>
      <c r="U134" s="562"/>
      <c r="V134" s="562"/>
      <c r="Y134" s="941"/>
      <c r="Z134" s="920"/>
      <c r="AA134" s="920"/>
      <c r="AB134" s="920"/>
      <c r="AC134" s="920"/>
    </row>
    <row r="135" spans="1:48" ht="13.5" customHeight="1">
      <c r="A135" s="921" t="s">
        <v>1660</v>
      </c>
      <c r="B135" s="957">
        <v>2689</v>
      </c>
      <c r="C135" s="268">
        <v>6478</v>
      </c>
      <c r="D135" s="940">
        <v>3033</v>
      </c>
      <c r="E135" s="940">
        <v>3445</v>
      </c>
      <c r="F135" s="563" t="s">
        <v>1661</v>
      </c>
      <c r="G135" s="914">
        <v>264</v>
      </c>
      <c r="H135" s="956">
        <v>530</v>
      </c>
      <c r="I135" s="956">
        <v>248</v>
      </c>
      <c r="J135" s="956">
        <v>282</v>
      </c>
      <c r="K135" s="562"/>
      <c r="L135" s="569"/>
      <c r="M135" s="562"/>
      <c r="Q135" s="436"/>
      <c r="R135" s="907"/>
      <c r="S135" s="562"/>
      <c r="T135" s="562"/>
      <c r="U135" s="562"/>
      <c r="V135" s="562"/>
      <c r="Y135" s="941"/>
      <c r="Z135" s="920"/>
      <c r="AA135" s="920"/>
      <c r="AB135" s="920"/>
      <c r="AC135" s="920"/>
    </row>
    <row r="136" spans="1:48" ht="13.5" customHeight="1">
      <c r="A136" s="919" t="s">
        <v>1181</v>
      </c>
      <c r="B136" s="955">
        <v>948</v>
      </c>
      <c r="C136" s="956">
        <v>2682</v>
      </c>
      <c r="D136" s="914">
        <v>1270</v>
      </c>
      <c r="E136" s="914">
        <v>1412</v>
      </c>
      <c r="F136" s="563"/>
      <c r="G136" s="602"/>
      <c r="H136" s="571"/>
      <c r="I136" s="571"/>
      <c r="J136" s="571"/>
      <c r="K136" s="562"/>
      <c r="L136" s="569"/>
      <c r="M136" s="562"/>
      <c r="Q136" s="436"/>
      <c r="R136" s="907"/>
      <c r="S136" s="562"/>
      <c r="T136" s="562"/>
      <c r="U136" s="562"/>
      <c r="V136" s="562"/>
      <c r="Y136" s="4566"/>
      <c r="Z136" s="4566"/>
      <c r="AA136" s="4566"/>
      <c r="AB136" s="4566"/>
    </row>
    <row r="137" spans="1:48" ht="13.5" customHeight="1">
      <c r="A137" s="919" t="s">
        <v>1183</v>
      </c>
      <c r="B137" s="955">
        <v>1068</v>
      </c>
      <c r="C137" s="956">
        <v>2378</v>
      </c>
      <c r="D137" s="914">
        <v>1143</v>
      </c>
      <c r="E137" s="914">
        <v>1235</v>
      </c>
      <c r="F137" s="939" t="s">
        <v>1662</v>
      </c>
      <c r="G137" s="957">
        <v>7081</v>
      </c>
      <c r="H137" s="940">
        <v>19020</v>
      </c>
      <c r="I137" s="940">
        <v>8965</v>
      </c>
      <c r="J137" s="940">
        <v>10055</v>
      </c>
      <c r="K137" s="562"/>
      <c r="L137" s="569"/>
      <c r="M137" s="562"/>
      <c r="Q137" s="436"/>
      <c r="R137" s="907"/>
      <c r="S137" s="562"/>
      <c r="T137" s="562"/>
      <c r="U137" s="562"/>
      <c r="V137" s="562"/>
      <c r="Y137" s="4566"/>
      <c r="Z137" s="509"/>
      <c r="AA137" s="509"/>
      <c r="AB137" s="509"/>
    </row>
    <row r="138" spans="1:48" ht="13.5" customHeight="1">
      <c r="A138" s="919" t="s">
        <v>1185</v>
      </c>
      <c r="B138" s="955">
        <v>468</v>
      </c>
      <c r="C138" s="956">
        <v>1075</v>
      </c>
      <c r="D138" s="914">
        <v>480</v>
      </c>
      <c r="E138" s="914">
        <v>595</v>
      </c>
      <c r="F138" s="563" t="s">
        <v>1192</v>
      </c>
      <c r="G138" s="914">
        <v>368</v>
      </c>
      <c r="H138" s="914">
        <v>1041</v>
      </c>
      <c r="I138" s="914">
        <v>487</v>
      </c>
      <c r="J138" s="914">
        <v>554</v>
      </c>
      <c r="K138" s="562"/>
      <c r="L138" s="569"/>
      <c r="M138" s="562"/>
      <c r="Q138" s="436"/>
      <c r="R138" s="907"/>
      <c r="S138" s="562"/>
      <c r="T138" s="562"/>
      <c r="U138" s="562"/>
      <c r="V138" s="562"/>
      <c r="Y138" s="605"/>
      <c r="Z138" s="605"/>
      <c r="AA138" s="605"/>
      <c r="AB138" s="605"/>
      <c r="AE138" s="569"/>
      <c r="AK138" s="569"/>
      <c r="AQ138" s="569"/>
    </row>
    <row r="139" spans="1:48" ht="13.5" customHeight="1">
      <c r="A139" s="919" t="s">
        <v>1187</v>
      </c>
      <c r="B139" s="955">
        <v>205</v>
      </c>
      <c r="C139" s="956">
        <v>343</v>
      </c>
      <c r="D139" s="914">
        <v>140</v>
      </c>
      <c r="E139" s="914">
        <v>203</v>
      </c>
      <c r="F139" s="563" t="s">
        <v>1194</v>
      </c>
      <c r="G139" s="914">
        <v>301</v>
      </c>
      <c r="H139" s="914">
        <v>821</v>
      </c>
      <c r="I139" s="914">
        <v>394</v>
      </c>
      <c r="J139" s="914">
        <v>427</v>
      </c>
      <c r="K139" s="562"/>
      <c r="L139" s="569"/>
      <c r="M139" s="562"/>
      <c r="Q139" s="436"/>
      <c r="R139" s="907"/>
      <c r="S139" s="562"/>
      <c r="T139" s="562"/>
      <c r="U139" s="562"/>
      <c r="V139" s="562"/>
      <c r="Y139" s="605"/>
      <c r="Z139" s="605"/>
      <c r="AA139" s="605"/>
      <c r="AB139" s="605"/>
    </row>
    <row r="140" spans="1:48" ht="13.5" customHeight="1">
      <c r="A140" s="919"/>
      <c r="B140" s="602"/>
      <c r="C140" s="571"/>
      <c r="D140" s="571"/>
      <c r="E140" s="571"/>
      <c r="F140" s="563" t="s">
        <v>1196</v>
      </c>
      <c r="G140" s="914">
        <v>841</v>
      </c>
      <c r="H140" s="914">
        <v>2453</v>
      </c>
      <c r="I140" s="914">
        <v>1163</v>
      </c>
      <c r="J140" s="914">
        <v>1290</v>
      </c>
      <c r="K140" s="562"/>
      <c r="L140" s="569"/>
      <c r="M140" s="562"/>
      <c r="Q140" s="436"/>
      <c r="R140" s="907"/>
      <c r="S140" s="562"/>
      <c r="T140" s="562"/>
      <c r="U140" s="562"/>
      <c r="V140" s="562"/>
      <c r="Y140" s="605"/>
      <c r="Z140" s="605"/>
      <c r="AA140" s="605"/>
      <c r="AB140" s="605"/>
    </row>
    <row r="141" spans="1:48" ht="13.5" customHeight="1">
      <c r="A141" s="921" t="s">
        <v>1663</v>
      </c>
      <c r="B141" s="957">
        <v>961</v>
      </c>
      <c r="C141" s="268">
        <v>2248</v>
      </c>
      <c r="D141" s="940">
        <v>1047</v>
      </c>
      <c r="E141" s="940">
        <v>1201</v>
      </c>
      <c r="F141" s="563" t="s">
        <v>1198</v>
      </c>
      <c r="G141" s="914">
        <v>786</v>
      </c>
      <c r="H141" s="914">
        <v>2276</v>
      </c>
      <c r="I141" s="914">
        <v>1049</v>
      </c>
      <c r="J141" s="914">
        <v>1227</v>
      </c>
      <c r="K141" s="562"/>
      <c r="L141" s="569"/>
      <c r="M141" s="562"/>
      <c r="Q141" s="436"/>
      <c r="R141" s="907"/>
      <c r="S141" s="562"/>
      <c r="T141" s="562"/>
      <c r="U141" s="562"/>
      <c r="V141" s="562"/>
      <c r="Y141" s="605"/>
      <c r="Z141" s="605"/>
      <c r="AA141" s="605"/>
      <c r="AB141" s="605"/>
    </row>
    <row r="142" spans="1:48" ht="13.5" customHeight="1">
      <c r="A142" s="919" t="s">
        <v>1191</v>
      </c>
      <c r="B142" s="955">
        <v>961</v>
      </c>
      <c r="C142" s="956">
        <v>2248</v>
      </c>
      <c r="D142" s="914">
        <v>1047</v>
      </c>
      <c r="E142" s="914">
        <v>1201</v>
      </c>
      <c r="F142" s="563"/>
      <c r="G142" s="571"/>
      <c r="H142" s="571"/>
      <c r="I142" s="571"/>
      <c r="J142" s="571"/>
      <c r="K142" s="562"/>
      <c r="L142" s="569"/>
      <c r="M142" s="562"/>
      <c r="Q142" s="436"/>
      <c r="R142" s="907"/>
      <c r="S142" s="562"/>
      <c r="T142" s="562"/>
      <c r="U142" s="562"/>
      <c r="V142" s="562"/>
      <c r="Y142" s="605"/>
      <c r="Z142" s="605"/>
      <c r="AA142" s="605"/>
      <c r="AB142" s="605"/>
    </row>
    <row r="143" spans="1:48" ht="13.5" customHeight="1">
      <c r="A143" s="919"/>
      <c r="B143" s="602"/>
      <c r="C143" s="571"/>
      <c r="D143" s="571"/>
      <c r="E143" s="571"/>
      <c r="F143" s="563" t="s">
        <v>1200</v>
      </c>
      <c r="G143" s="914">
        <v>1389</v>
      </c>
      <c r="H143" s="914">
        <v>3507</v>
      </c>
      <c r="I143" s="914">
        <v>1608</v>
      </c>
      <c r="J143" s="914">
        <v>1899</v>
      </c>
      <c r="K143" s="562"/>
      <c r="L143" s="569"/>
      <c r="M143" s="562"/>
      <c r="N143" s="907"/>
      <c r="O143" s="562"/>
      <c r="P143" s="562"/>
      <c r="Q143" s="562"/>
      <c r="R143" s="562"/>
      <c r="S143" s="562"/>
      <c r="T143" s="562"/>
      <c r="U143" s="562"/>
      <c r="V143" s="562"/>
      <c r="Y143" s="605"/>
      <c r="Z143" s="605"/>
      <c r="AA143" s="605"/>
      <c r="AB143" s="605"/>
    </row>
    <row r="144" spans="1:48" ht="13.5" customHeight="1">
      <c r="A144" s="921" t="s">
        <v>1664</v>
      </c>
      <c r="B144" s="957">
        <v>2204</v>
      </c>
      <c r="C144" s="268">
        <v>6042</v>
      </c>
      <c r="D144" s="940">
        <v>2908</v>
      </c>
      <c r="E144" s="940">
        <v>3134</v>
      </c>
      <c r="F144" s="563" t="s">
        <v>1202</v>
      </c>
      <c r="G144" s="914">
        <v>549</v>
      </c>
      <c r="H144" s="914">
        <v>1586</v>
      </c>
      <c r="I144" s="914">
        <v>790</v>
      </c>
      <c r="J144" s="914">
        <v>796</v>
      </c>
      <c r="K144" s="562"/>
      <c r="L144" s="569"/>
      <c r="M144" s="562"/>
      <c r="N144" s="562"/>
      <c r="O144" s="562"/>
      <c r="P144" s="562"/>
      <c r="Q144" s="436"/>
      <c r="R144" s="569"/>
      <c r="S144" s="562"/>
      <c r="T144" s="562"/>
      <c r="U144" s="562"/>
      <c r="V144" s="562"/>
      <c r="Y144" s="605"/>
      <c r="Z144" s="605"/>
      <c r="AA144" s="605"/>
      <c r="AB144" s="605"/>
      <c r="AE144" s="569"/>
      <c r="AK144" s="569"/>
      <c r="AQ144" s="569"/>
    </row>
    <row r="145" spans="1:43" ht="13.5" customHeight="1">
      <c r="A145" s="925" t="s">
        <v>1206</v>
      </c>
      <c r="B145" s="955">
        <v>405</v>
      </c>
      <c r="C145" s="956">
        <v>1102</v>
      </c>
      <c r="D145" s="914">
        <v>527</v>
      </c>
      <c r="E145" s="914">
        <v>575</v>
      </c>
      <c r="F145" s="563" t="s">
        <v>1203</v>
      </c>
      <c r="G145" s="914">
        <v>1832</v>
      </c>
      <c r="H145" s="914">
        <v>4540</v>
      </c>
      <c r="I145" s="914">
        <v>2144</v>
      </c>
      <c r="J145" s="914">
        <v>2396</v>
      </c>
      <c r="K145" s="562"/>
      <c r="L145" s="569"/>
      <c r="M145" s="562"/>
      <c r="Q145" s="436"/>
      <c r="S145" s="562"/>
      <c r="T145" s="562"/>
      <c r="U145" s="562"/>
      <c r="V145" s="562"/>
      <c r="Y145" s="605"/>
      <c r="Z145" s="605"/>
      <c r="AA145" s="605"/>
      <c r="AB145" s="605"/>
      <c r="AE145" s="569"/>
      <c r="AK145" s="569"/>
      <c r="AQ145" s="569"/>
    </row>
    <row r="146" spans="1:43" ht="13.5" customHeight="1">
      <c r="A146" s="919" t="s">
        <v>1208</v>
      </c>
      <c r="B146" s="955">
        <v>117</v>
      </c>
      <c r="C146" s="956">
        <v>325</v>
      </c>
      <c r="D146" s="914">
        <v>166</v>
      </c>
      <c r="E146" s="914">
        <v>159</v>
      </c>
      <c r="F146" s="563" t="s">
        <v>1205</v>
      </c>
      <c r="G146" s="914">
        <v>12</v>
      </c>
      <c r="H146" s="914">
        <v>25</v>
      </c>
      <c r="I146" s="914">
        <v>13</v>
      </c>
      <c r="J146" s="914">
        <v>12</v>
      </c>
      <c r="K146" s="562"/>
      <c r="L146" s="569"/>
      <c r="M146" s="562"/>
      <c r="Q146" s="436"/>
      <c r="S146" s="562"/>
      <c r="T146" s="562"/>
      <c r="U146" s="562"/>
      <c r="V146" s="562"/>
      <c r="Y146" s="605"/>
      <c r="Z146" s="605"/>
      <c r="AA146" s="605"/>
      <c r="AB146" s="605"/>
      <c r="AE146" s="569"/>
      <c r="AK146" s="569"/>
      <c r="AQ146" s="569"/>
    </row>
    <row r="147" spans="1:43" ht="13.5" customHeight="1">
      <c r="A147" s="919" t="s">
        <v>1209</v>
      </c>
      <c r="B147" s="955">
        <v>369</v>
      </c>
      <c r="C147" s="956">
        <v>1026</v>
      </c>
      <c r="D147" s="914">
        <v>475</v>
      </c>
      <c r="E147" s="914">
        <v>551</v>
      </c>
      <c r="F147" s="943" t="s">
        <v>1207</v>
      </c>
      <c r="G147" s="914">
        <v>1003</v>
      </c>
      <c r="H147" s="914">
        <v>2771</v>
      </c>
      <c r="I147" s="914">
        <v>1317</v>
      </c>
      <c r="J147" s="914">
        <v>1454</v>
      </c>
      <c r="K147" s="562"/>
      <c r="L147" s="569"/>
      <c r="M147" s="562"/>
      <c r="Q147" s="436"/>
      <c r="S147" s="562"/>
      <c r="T147" s="562"/>
      <c r="U147" s="562"/>
      <c r="V147" s="562"/>
      <c r="Y147" s="605"/>
      <c r="Z147" s="605"/>
      <c r="AA147" s="605"/>
      <c r="AB147" s="605"/>
      <c r="AE147" s="569"/>
      <c r="AK147" s="569"/>
      <c r="AQ147" s="569"/>
    </row>
    <row r="148" spans="1:43" ht="13.5" customHeight="1">
      <c r="A148" s="919" t="s">
        <v>1665</v>
      </c>
      <c r="B148" s="955">
        <v>92</v>
      </c>
      <c r="C148" s="956">
        <v>309</v>
      </c>
      <c r="D148" s="914">
        <v>134</v>
      </c>
      <c r="E148" s="914">
        <v>175</v>
      </c>
      <c r="F148" s="943"/>
      <c r="G148" s="571"/>
      <c r="H148" s="571"/>
      <c r="I148" s="571"/>
      <c r="J148" s="571"/>
      <c r="K148" s="562"/>
      <c r="L148" s="569"/>
      <c r="M148" s="562"/>
      <c r="Q148" s="436"/>
      <c r="S148" s="562"/>
      <c r="T148" s="562"/>
      <c r="U148" s="562"/>
      <c r="V148" s="562"/>
      <c r="Y148" s="605"/>
      <c r="Z148" s="605"/>
      <c r="AA148" s="605"/>
      <c r="AB148" s="605"/>
      <c r="AE148" s="569"/>
      <c r="AK148" s="569"/>
      <c r="AQ148" s="569"/>
    </row>
    <row r="149" spans="1:43" ht="13.5" customHeight="1">
      <c r="A149" s="919" t="s">
        <v>1214</v>
      </c>
      <c r="B149" s="955">
        <v>1221</v>
      </c>
      <c r="C149" s="956">
        <v>3280</v>
      </c>
      <c r="D149" s="914">
        <v>1606</v>
      </c>
      <c r="E149" s="914">
        <v>1674</v>
      </c>
      <c r="F149" s="939" t="s">
        <v>1666</v>
      </c>
      <c r="G149" s="922">
        <v>4284</v>
      </c>
      <c r="H149" s="940">
        <v>10485</v>
      </c>
      <c r="I149" s="940">
        <v>5355</v>
      </c>
      <c r="J149" s="940">
        <v>5130</v>
      </c>
      <c r="K149" s="562"/>
      <c r="L149" s="569"/>
      <c r="M149" s="562"/>
      <c r="Q149" s="436"/>
      <c r="S149" s="562"/>
      <c r="T149" s="562"/>
      <c r="U149" s="562"/>
      <c r="V149" s="562"/>
      <c r="Y149" s="720"/>
      <c r="Z149" s="720"/>
      <c r="AA149" s="720"/>
      <c r="AB149" s="720"/>
      <c r="AE149" s="569"/>
      <c r="AK149" s="569"/>
      <c r="AQ149" s="569"/>
    </row>
    <row r="150" spans="1:43" ht="13.5" customHeight="1">
      <c r="A150" s="958"/>
      <c r="B150" s="602"/>
      <c r="C150" s="571"/>
      <c r="D150" s="571"/>
      <c r="E150" s="571"/>
      <c r="F150" s="563" t="s">
        <v>1212</v>
      </c>
      <c r="G150" s="914">
        <v>267</v>
      </c>
      <c r="H150" s="914">
        <v>712</v>
      </c>
      <c r="I150" s="914">
        <v>342</v>
      </c>
      <c r="J150" s="914">
        <v>370</v>
      </c>
      <c r="K150" s="562"/>
      <c r="L150" s="569"/>
      <c r="M150" s="562"/>
      <c r="Q150" s="436"/>
      <c r="S150" s="562"/>
      <c r="T150" s="562"/>
      <c r="U150" s="562"/>
      <c r="V150" s="562"/>
      <c r="AE150" s="569"/>
      <c r="AK150" s="569"/>
      <c r="AQ150" s="569"/>
    </row>
    <row r="151" spans="1:43" ht="13.5" customHeight="1">
      <c r="A151" s="921" t="s">
        <v>1667</v>
      </c>
      <c r="B151" s="957">
        <v>11063</v>
      </c>
      <c r="C151" s="268">
        <v>30104</v>
      </c>
      <c r="D151" s="940">
        <v>14506</v>
      </c>
      <c r="E151" s="940">
        <v>15598</v>
      </c>
      <c r="F151" s="563" t="s">
        <v>1213</v>
      </c>
      <c r="G151" s="914">
        <v>1560</v>
      </c>
      <c r="H151" s="914">
        <v>3937</v>
      </c>
      <c r="I151" s="914">
        <v>2021</v>
      </c>
      <c r="J151" s="914">
        <v>1916</v>
      </c>
      <c r="K151" s="562"/>
      <c r="L151" s="569"/>
      <c r="M151" s="562"/>
      <c r="Q151" s="436"/>
      <c r="S151" s="562"/>
      <c r="T151" s="562"/>
      <c r="U151" s="562"/>
      <c r="V151" s="562"/>
      <c r="AE151" s="569"/>
      <c r="AK151" s="569"/>
      <c r="AQ151" s="569"/>
    </row>
    <row r="152" spans="1:43" ht="13.5" customHeight="1">
      <c r="A152" s="919" t="s">
        <v>1218</v>
      </c>
      <c r="B152" s="955">
        <v>41</v>
      </c>
      <c r="C152" s="956">
        <v>115</v>
      </c>
      <c r="D152" s="914">
        <v>54</v>
      </c>
      <c r="E152" s="914">
        <v>61</v>
      </c>
      <c r="F152" s="563" t="s">
        <v>1215</v>
      </c>
      <c r="G152" s="914">
        <v>305</v>
      </c>
      <c r="H152" s="914">
        <v>873</v>
      </c>
      <c r="I152" s="914">
        <v>438</v>
      </c>
      <c r="J152" s="914">
        <v>435</v>
      </c>
      <c r="K152" s="562"/>
      <c r="L152" s="569"/>
      <c r="M152" s="562"/>
      <c r="Q152" s="436"/>
      <c r="S152" s="562"/>
      <c r="T152" s="562"/>
      <c r="U152" s="562"/>
      <c r="V152" s="562"/>
      <c r="AE152" s="569"/>
      <c r="AK152" s="569"/>
      <c r="AQ152" s="569"/>
    </row>
    <row r="153" spans="1:43" ht="13.5" customHeight="1">
      <c r="A153" s="919" t="s">
        <v>1220</v>
      </c>
      <c r="B153" s="955">
        <v>186</v>
      </c>
      <c r="C153" s="956">
        <v>508</v>
      </c>
      <c r="D153" s="914">
        <v>248</v>
      </c>
      <c r="E153" s="914">
        <v>260</v>
      </c>
      <c r="F153" s="563" t="s">
        <v>1216</v>
      </c>
      <c r="G153" s="914">
        <v>1347</v>
      </c>
      <c r="H153" s="914">
        <v>2576</v>
      </c>
      <c r="I153" s="914">
        <v>1480</v>
      </c>
      <c r="J153" s="914">
        <v>1096</v>
      </c>
      <c r="K153" s="562"/>
      <c r="L153" s="569"/>
      <c r="M153" s="562"/>
      <c r="Q153" s="436"/>
      <c r="S153" s="562"/>
      <c r="T153" s="562"/>
      <c r="U153" s="562"/>
      <c r="V153" s="562"/>
      <c r="AE153" s="569"/>
      <c r="AK153" s="569"/>
      <c r="AQ153" s="569"/>
    </row>
    <row r="154" spans="1:43" ht="13.5" customHeight="1">
      <c r="A154" s="919" t="s">
        <v>1222</v>
      </c>
      <c r="B154" s="955">
        <v>698</v>
      </c>
      <c r="C154" s="956">
        <v>1936</v>
      </c>
      <c r="D154" s="914">
        <v>937</v>
      </c>
      <c r="E154" s="914">
        <v>999</v>
      </c>
      <c r="F154" s="563"/>
      <c r="G154" s="571"/>
      <c r="H154" s="571"/>
      <c r="I154" s="571"/>
      <c r="J154" s="571"/>
      <c r="K154" s="562"/>
      <c r="L154" s="569"/>
      <c r="M154" s="562"/>
      <c r="Q154" s="436"/>
      <c r="S154" s="562"/>
      <c r="T154" s="562"/>
      <c r="U154" s="562"/>
      <c r="V154" s="562"/>
      <c r="AE154" s="569"/>
      <c r="AK154" s="569"/>
      <c r="AQ154" s="569"/>
    </row>
    <row r="155" spans="1:43" ht="13.5" customHeight="1">
      <c r="A155" s="919" t="s">
        <v>1223</v>
      </c>
      <c r="B155" s="955">
        <v>211</v>
      </c>
      <c r="C155" s="956">
        <v>669</v>
      </c>
      <c r="D155" s="914">
        <v>296</v>
      </c>
      <c r="E155" s="914">
        <v>373</v>
      </c>
      <c r="F155" s="563" t="s">
        <v>1219</v>
      </c>
      <c r="G155" s="914">
        <v>387</v>
      </c>
      <c r="H155" s="914">
        <v>1189</v>
      </c>
      <c r="I155" s="914">
        <v>534</v>
      </c>
      <c r="J155" s="914">
        <v>655</v>
      </c>
      <c r="K155" s="562"/>
      <c r="L155" s="569"/>
      <c r="M155" s="562"/>
      <c r="Q155" s="436"/>
      <c r="S155" s="562"/>
      <c r="T155" s="562"/>
      <c r="U155" s="562"/>
      <c r="V155" s="562"/>
      <c r="AE155" s="569"/>
      <c r="AK155" s="569"/>
      <c r="AQ155" s="569"/>
    </row>
    <row r="156" spans="1:43" ht="13.5" customHeight="1">
      <c r="A156" s="919"/>
      <c r="B156" s="602"/>
      <c r="C156" s="571"/>
      <c r="D156" s="571"/>
      <c r="E156" s="571"/>
      <c r="F156" s="563" t="s">
        <v>1221</v>
      </c>
      <c r="G156" s="914">
        <v>418</v>
      </c>
      <c r="H156" s="914">
        <v>1198</v>
      </c>
      <c r="I156" s="914">
        <v>540</v>
      </c>
      <c r="J156" s="914">
        <v>658</v>
      </c>
      <c r="K156" s="562"/>
      <c r="L156" s="569"/>
      <c r="M156" s="562"/>
      <c r="Q156" s="436"/>
      <c r="S156" s="562"/>
      <c r="T156" s="562"/>
      <c r="U156" s="562"/>
      <c r="V156" s="562"/>
      <c r="AE156" s="569"/>
      <c r="AK156" s="569"/>
      <c r="AQ156" s="569"/>
    </row>
    <row r="157" spans="1:43" ht="13.5" customHeight="1">
      <c r="A157" s="919" t="s">
        <v>1226</v>
      </c>
      <c r="B157" s="955">
        <v>898</v>
      </c>
      <c r="C157" s="956">
        <v>2686</v>
      </c>
      <c r="D157" s="914">
        <v>1352</v>
      </c>
      <c r="E157" s="914">
        <v>1334</v>
      </c>
      <c r="F157" s="563"/>
      <c r="G157" s="571"/>
      <c r="H157" s="571"/>
      <c r="I157" s="571"/>
      <c r="J157" s="571"/>
      <c r="K157" s="562"/>
      <c r="L157" s="569"/>
      <c r="M157" s="562"/>
      <c r="Q157" s="436"/>
      <c r="S157" s="562"/>
      <c r="T157" s="562"/>
      <c r="U157" s="562"/>
      <c r="V157" s="562"/>
      <c r="AE157" s="569"/>
      <c r="AK157" s="569"/>
      <c r="AQ157" s="569"/>
    </row>
    <row r="158" spans="1:43" ht="13.5" customHeight="1">
      <c r="A158" s="919" t="s">
        <v>1228</v>
      </c>
      <c r="B158" s="955">
        <v>805</v>
      </c>
      <c r="C158" s="956">
        <v>2231</v>
      </c>
      <c r="D158" s="914">
        <v>1049</v>
      </c>
      <c r="E158" s="914">
        <v>1182</v>
      </c>
      <c r="F158" s="939" t="s">
        <v>1668</v>
      </c>
      <c r="G158" s="922">
        <v>16770</v>
      </c>
      <c r="H158" s="940">
        <v>44039</v>
      </c>
      <c r="I158" s="940">
        <v>21453</v>
      </c>
      <c r="J158" s="940">
        <v>22586</v>
      </c>
      <c r="K158" s="562"/>
      <c r="L158" s="569"/>
      <c r="M158" s="562"/>
      <c r="Q158" s="436"/>
      <c r="S158" s="562"/>
      <c r="T158" s="562"/>
      <c r="U158" s="562"/>
      <c r="V158" s="562"/>
      <c r="AE158" s="569"/>
      <c r="AK158" s="569"/>
      <c r="AQ158" s="569"/>
    </row>
    <row r="159" spans="1:43" ht="13.5" customHeight="1">
      <c r="A159" s="919" t="s">
        <v>1230</v>
      </c>
      <c r="B159" s="955">
        <v>292</v>
      </c>
      <c r="C159" s="956">
        <v>787</v>
      </c>
      <c r="D159" s="914">
        <v>382</v>
      </c>
      <c r="E159" s="914">
        <v>405</v>
      </c>
      <c r="F159" s="563" t="s">
        <v>1669</v>
      </c>
      <c r="G159" s="914" t="s">
        <v>356</v>
      </c>
      <c r="H159" s="914" t="s">
        <v>356</v>
      </c>
      <c r="I159" s="914" t="s">
        <v>356</v>
      </c>
      <c r="J159" s="914" t="s">
        <v>356</v>
      </c>
      <c r="K159" s="562"/>
      <c r="L159" s="569"/>
      <c r="M159" s="562"/>
      <c r="Q159" s="436"/>
      <c r="S159" s="562"/>
      <c r="T159" s="562"/>
      <c r="U159" s="562"/>
      <c r="V159" s="562"/>
      <c r="AE159" s="569"/>
      <c r="AK159" s="569"/>
      <c r="AQ159" s="569"/>
    </row>
    <row r="160" spans="1:43" ht="13.5" customHeight="1">
      <c r="A160" s="919" t="s">
        <v>1232</v>
      </c>
      <c r="B160" s="955">
        <v>92</v>
      </c>
      <c r="C160" s="956">
        <v>244</v>
      </c>
      <c r="D160" s="914">
        <v>119</v>
      </c>
      <c r="E160" s="914">
        <v>125</v>
      </c>
      <c r="F160" s="563" t="s">
        <v>1670</v>
      </c>
      <c r="G160" s="914">
        <v>882</v>
      </c>
      <c r="H160" s="914">
        <v>2437</v>
      </c>
      <c r="I160" s="914">
        <v>1193</v>
      </c>
      <c r="J160" s="914">
        <v>1244</v>
      </c>
      <c r="K160" s="562"/>
      <c r="L160" s="569"/>
      <c r="M160" s="562"/>
      <c r="Q160" s="436"/>
      <c r="S160" s="562"/>
      <c r="T160" s="562"/>
      <c r="U160" s="562"/>
      <c r="V160" s="562"/>
      <c r="AE160" s="569"/>
      <c r="AK160" s="569"/>
      <c r="AQ160" s="569"/>
    </row>
    <row r="161" spans="1:43" ht="13.5" customHeight="1">
      <c r="A161" s="919" t="s">
        <v>1233</v>
      </c>
      <c r="B161" s="955">
        <v>1430</v>
      </c>
      <c r="C161" s="956">
        <v>3479</v>
      </c>
      <c r="D161" s="914">
        <v>1718</v>
      </c>
      <c r="E161" s="914">
        <v>1761</v>
      </c>
      <c r="F161" s="563" t="s">
        <v>1671</v>
      </c>
      <c r="G161" s="914">
        <v>431</v>
      </c>
      <c r="H161" s="914">
        <v>1135</v>
      </c>
      <c r="I161" s="914">
        <v>564</v>
      </c>
      <c r="J161" s="914">
        <v>571</v>
      </c>
      <c r="K161" s="562"/>
      <c r="L161" s="569"/>
      <c r="M161" s="562"/>
      <c r="Q161" s="436"/>
      <c r="S161" s="562"/>
      <c r="T161" s="562"/>
      <c r="U161" s="562"/>
      <c r="V161" s="562"/>
      <c r="AE161" s="569"/>
      <c r="AK161" s="569"/>
      <c r="AQ161" s="569"/>
    </row>
    <row r="162" spans="1:43" ht="13.5" customHeight="1">
      <c r="A162" s="919"/>
      <c r="B162" s="602"/>
      <c r="C162" s="571"/>
      <c r="D162" s="571"/>
      <c r="E162" s="571"/>
      <c r="F162" s="563" t="s">
        <v>1672</v>
      </c>
      <c r="G162" s="914">
        <v>1458</v>
      </c>
      <c r="H162" s="914">
        <v>3661</v>
      </c>
      <c r="I162" s="914">
        <v>1793</v>
      </c>
      <c r="J162" s="914">
        <v>1868</v>
      </c>
      <c r="K162" s="562"/>
      <c r="L162" s="569"/>
      <c r="M162" s="562"/>
      <c r="Q162" s="436"/>
      <c r="S162" s="562"/>
      <c r="T162" s="562"/>
      <c r="U162" s="562"/>
      <c r="V162" s="562"/>
      <c r="AE162" s="569"/>
      <c r="AK162" s="569"/>
      <c r="AQ162" s="569"/>
    </row>
    <row r="163" spans="1:43" ht="13.5" customHeight="1">
      <c r="A163" s="919" t="s">
        <v>1236</v>
      </c>
      <c r="B163" s="955">
        <v>547</v>
      </c>
      <c r="C163" s="956">
        <v>1595</v>
      </c>
      <c r="D163" s="914">
        <v>761</v>
      </c>
      <c r="E163" s="914">
        <v>834</v>
      </c>
      <c r="F163" s="563"/>
      <c r="G163" s="571"/>
      <c r="H163" s="571"/>
      <c r="I163" s="571"/>
      <c r="J163" s="571"/>
      <c r="K163" s="562"/>
      <c r="L163" s="569"/>
      <c r="M163" s="562"/>
      <c r="Q163" s="436"/>
      <c r="S163" s="562"/>
      <c r="T163" s="562"/>
      <c r="U163" s="562"/>
      <c r="V163" s="562"/>
      <c r="AE163" s="569"/>
      <c r="AK163" s="569"/>
      <c r="AQ163" s="569"/>
    </row>
    <row r="164" spans="1:43" ht="13.5" customHeight="1">
      <c r="A164" s="919" t="s">
        <v>1238</v>
      </c>
      <c r="B164" s="955">
        <v>126</v>
      </c>
      <c r="C164" s="956">
        <v>431</v>
      </c>
      <c r="D164" s="914">
        <v>192</v>
      </c>
      <c r="E164" s="914">
        <v>239</v>
      </c>
      <c r="F164" s="563" t="s">
        <v>1673</v>
      </c>
      <c r="G164" s="914">
        <v>2562</v>
      </c>
      <c r="H164" s="914">
        <v>6378</v>
      </c>
      <c r="I164" s="914">
        <v>3088</v>
      </c>
      <c r="J164" s="914">
        <v>3290</v>
      </c>
      <c r="K164" s="562"/>
      <c r="L164" s="569"/>
      <c r="M164" s="562"/>
      <c r="Q164" s="436"/>
      <c r="S164" s="562"/>
      <c r="T164" s="562"/>
      <c r="U164" s="562"/>
      <c r="V164" s="562"/>
      <c r="AE164" s="569"/>
      <c r="AK164" s="569"/>
      <c r="AQ164" s="569"/>
    </row>
    <row r="165" spans="1:43" ht="13.5" customHeight="1">
      <c r="A165" s="927" t="s">
        <v>1240</v>
      </c>
      <c r="B165" s="955">
        <v>199</v>
      </c>
      <c r="C165" s="956">
        <v>506</v>
      </c>
      <c r="D165" s="914">
        <v>256</v>
      </c>
      <c r="E165" s="914">
        <v>250</v>
      </c>
      <c r="F165" s="563" t="s">
        <v>1674</v>
      </c>
      <c r="G165" s="914">
        <v>750</v>
      </c>
      <c r="H165" s="914">
        <v>2182</v>
      </c>
      <c r="I165" s="914">
        <v>1076</v>
      </c>
      <c r="J165" s="914">
        <v>1106</v>
      </c>
      <c r="K165" s="562"/>
      <c r="L165" s="569"/>
      <c r="M165" s="562"/>
      <c r="Q165" s="436"/>
      <c r="S165" s="562"/>
      <c r="T165" s="562"/>
      <c r="U165" s="562"/>
      <c r="V165" s="562"/>
      <c r="AE165" s="569"/>
      <c r="AK165" s="569"/>
      <c r="AQ165" s="569"/>
    </row>
    <row r="166" spans="1:43" ht="13.5" customHeight="1">
      <c r="A166" s="927" t="s">
        <v>1242</v>
      </c>
      <c r="B166" s="955">
        <v>104</v>
      </c>
      <c r="C166" s="956">
        <v>279</v>
      </c>
      <c r="D166" s="914">
        <v>127</v>
      </c>
      <c r="E166" s="914">
        <v>152</v>
      </c>
      <c r="F166" s="563" t="s">
        <v>1675</v>
      </c>
      <c r="G166" s="914">
        <v>808</v>
      </c>
      <c r="H166" s="914">
        <v>2118</v>
      </c>
      <c r="I166" s="914">
        <v>1039</v>
      </c>
      <c r="J166" s="914">
        <v>1079</v>
      </c>
      <c r="K166" s="562"/>
      <c r="L166" s="569"/>
      <c r="M166" s="562"/>
      <c r="Q166" s="436"/>
      <c r="S166" s="562"/>
      <c r="T166" s="562"/>
      <c r="U166" s="562"/>
      <c r="V166" s="562"/>
      <c r="AE166" s="569"/>
      <c r="AK166" s="569"/>
      <c r="AQ166" s="569"/>
    </row>
    <row r="167" spans="1:43" ht="13.5" customHeight="1">
      <c r="A167" s="919" t="s">
        <v>1243</v>
      </c>
      <c r="B167" s="955">
        <v>249</v>
      </c>
      <c r="C167" s="956">
        <v>686</v>
      </c>
      <c r="D167" s="914">
        <v>315</v>
      </c>
      <c r="E167" s="914">
        <v>371</v>
      </c>
      <c r="F167" s="563" t="s">
        <v>1676</v>
      </c>
      <c r="G167" s="914">
        <v>255</v>
      </c>
      <c r="H167" s="914">
        <v>487</v>
      </c>
      <c r="I167" s="914">
        <v>256</v>
      </c>
      <c r="J167" s="914">
        <v>231</v>
      </c>
      <c r="K167" s="562"/>
      <c r="L167" s="569"/>
      <c r="M167" s="562"/>
      <c r="Q167" s="436"/>
      <c r="S167" s="562"/>
      <c r="T167" s="562"/>
      <c r="U167" s="562"/>
      <c r="V167" s="562"/>
      <c r="AE167" s="569"/>
      <c r="AK167" s="569"/>
      <c r="AQ167" s="569"/>
    </row>
    <row r="168" spans="1:43" ht="13.5" customHeight="1">
      <c r="A168" s="919"/>
      <c r="B168" s="602"/>
      <c r="C168" s="571"/>
      <c r="D168" s="571"/>
      <c r="E168" s="571"/>
      <c r="F168" s="563" t="s">
        <v>1677</v>
      </c>
      <c r="G168" s="914">
        <v>343</v>
      </c>
      <c r="H168" s="914">
        <v>850</v>
      </c>
      <c r="I168" s="914">
        <v>407</v>
      </c>
      <c r="J168" s="914">
        <v>443</v>
      </c>
      <c r="K168" s="562"/>
      <c r="L168" s="569"/>
      <c r="M168" s="562"/>
      <c r="Q168" s="436"/>
      <c r="S168" s="562"/>
      <c r="T168" s="562"/>
      <c r="U168" s="562"/>
      <c r="V168" s="562"/>
      <c r="AE168" s="569"/>
      <c r="AK168" s="569"/>
      <c r="AQ168" s="569"/>
    </row>
    <row r="169" spans="1:43" ht="13.5" customHeight="1">
      <c r="A169" s="919" t="s">
        <v>1246</v>
      </c>
      <c r="B169" s="955">
        <v>1053</v>
      </c>
      <c r="C169" s="956">
        <v>3148</v>
      </c>
      <c r="D169" s="914">
        <v>1524</v>
      </c>
      <c r="E169" s="914">
        <v>1624</v>
      </c>
      <c r="F169" s="563"/>
      <c r="G169" s="571"/>
      <c r="H169" s="571"/>
      <c r="I169" s="571"/>
      <c r="J169" s="571"/>
      <c r="K169" s="562"/>
      <c r="L169" s="569"/>
      <c r="M169" s="562"/>
      <c r="Q169" s="436"/>
      <c r="S169" s="562"/>
      <c r="T169" s="562"/>
      <c r="U169" s="562"/>
      <c r="V169" s="562"/>
      <c r="AE169" s="569"/>
      <c r="AK169" s="569"/>
      <c r="AQ169" s="569"/>
    </row>
    <row r="170" spans="1:43" ht="13.5" customHeight="1">
      <c r="A170" s="919" t="s">
        <v>1248</v>
      </c>
      <c r="B170" s="955">
        <v>3119</v>
      </c>
      <c r="C170" s="956">
        <v>8075</v>
      </c>
      <c r="D170" s="914">
        <v>3865</v>
      </c>
      <c r="E170" s="914">
        <v>4210</v>
      </c>
      <c r="F170" s="563" t="s">
        <v>1678</v>
      </c>
      <c r="G170" s="914">
        <v>847</v>
      </c>
      <c r="H170" s="914">
        <v>1811</v>
      </c>
      <c r="I170" s="914">
        <v>869</v>
      </c>
      <c r="J170" s="914">
        <v>942</v>
      </c>
      <c r="K170" s="562"/>
      <c r="L170" s="569"/>
      <c r="M170" s="562"/>
      <c r="Q170" s="436"/>
      <c r="S170" s="562"/>
      <c r="T170" s="562"/>
      <c r="U170" s="562"/>
      <c r="V170" s="562"/>
      <c r="AE170" s="569"/>
      <c r="AK170" s="569"/>
      <c r="AQ170" s="569"/>
    </row>
    <row r="171" spans="1:43" ht="13.5" customHeight="1">
      <c r="A171" s="919" t="s">
        <v>1250</v>
      </c>
      <c r="B171" s="955">
        <v>249</v>
      </c>
      <c r="C171" s="956">
        <v>850</v>
      </c>
      <c r="D171" s="914">
        <v>404</v>
      </c>
      <c r="E171" s="914">
        <v>446</v>
      </c>
      <c r="F171" s="563" t="s">
        <v>1679</v>
      </c>
      <c r="G171" s="914">
        <v>761</v>
      </c>
      <c r="H171" s="914">
        <v>2249</v>
      </c>
      <c r="I171" s="914">
        <v>1071</v>
      </c>
      <c r="J171" s="914">
        <v>1178</v>
      </c>
      <c r="K171" s="562"/>
      <c r="L171" s="569"/>
      <c r="M171" s="562"/>
      <c r="Q171" s="436"/>
      <c r="S171" s="562"/>
      <c r="T171" s="562"/>
      <c r="U171" s="562"/>
      <c r="V171" s="562"/>
      <c r="AE171" s="569"/>
      <c r="AK171" s="569"/>
      <c r="AQ171" s="569"/>
    </row>
    <row r="172" spans="1:43" ht="13.5" customHeight="1">
      <c r="A172" s="927" t="s">
        <v>1680</v>
      </c>
      <c r="B172" s="955">
        <v>764</v>
      </c>
      <c r="C172" s="956">
        <v>1879</v>
      </c>
      <c r="D172" s="914">
        <v>907</v>
      </c>
      <c r="E172" s="914">
        <v>972</v>
      </c>
      <c r="F172" s="563" t="s">
        <v>1681</v>
      </c>
      <c r="G172" s="914">
        <v>1084</v>
      </c>
      <c r="H172" s="914">
        <v>2900</v>
      </c>
      <c r="I172" s="914">
        <v>1414</v>
      </c>
      <c r="J172" s="914">
        <v>1486</v>
      </c>
      <c r="K172" s="562"/>
      <c r="L172" s="569"/>
      <c r="M172" s="562"/>
      <c r="Q172" s="436"/>
      <c r="S172" s="562"/>
      <c r="T172" s="562"/>
      <c r="U172" s="562"/>
      <c r="V172" s="562"/>
      <c r="AE172" s="569"/>
      <c r="AK172" s="569"/>
      <c r="AQ172" s="569"/>
    </row>
    <row r="173" spans="1:43" ht="13.5" customHeight="1">
      <c r="A173" s="958"/>
      <c r="B173" s="602"/>
      <c r="C173" s="571"/>
      <c r="D173" s="571"/>
      <c r="E173" s="571"/>
      <c r="F173" s="563" t="s">
        <v>1682</v>
      </c>
      <c r="G173" s="914">
        <v>720</v>
      </c>
      <c r="H173" s="914">
        <v>1898</v>
      </c>
      <c r="I173" s="914">
        <v>946</v>
      </c>
      <c r="J173" s="914">
        <v>952</v>
      </c>
      <c r="K173" s="562"/>
      <c r="L173" s="569"/>
      <c r="M173" s="562"/>
      <c r="Q173" s="436"/>
      <c r="S173" s="562"/>
      <c r="T173" s="562"/>
      <c r="U173" s="562"/>
      <c r="V173" s="562"/>
      <c r="AE173" s="569"/>
      <c r="AK173" s="569"/>
      <c r="AQ173" s="569"/>
    </row>
    <row r="174" spans="1:43" ht="13.5" customHeight="1">
      <c r="A174" s="959" t="s">
        <v>1683</v>
      </c>
      <c r="B174" s="957">
        <v>4742</v>
      </c>
      <c r="C174" s="268">
        <v>11995</v>
      </c>
      <c r="D174" s="940">
        <v>5772</v>
      </c>
      <c r="E174" s="940">
        <v>6223</v>
      </c>
      <c r="F174" s="563" t="s">
        <v>1684</v>
      </c>
      <c r="G174" s="914">
        <v>279</v>
      </c>
      <c r="H174" s="914">
        <v>849</v>
      </c>
      <c r="I174" s="914">
        <v>414</v>
      </c>
      <c r="J174" s="914">
        <v>435</v>
      </c>
      <c r="K174" s="562"/>
      <c r="L174" s="569"/>
      <c r="M174" s="562"/>
      <c r="Q174" s="436"/>
      <c r="S174" s="562"/>
      <c r="T174" s="562"/>
      <c r="U174" s="562"/>
      <c r="V174" s="562"/>
      <c r="AE174" s="569"/>
      <c r="AK174" s="569"/>
      <c r="AQ174" s="569"/>
    </row>
    <row r="175" spans="1:43" ht="13.5" customHeight="1">
      <c r="A175" s="919" t="s">
        <v>1256</v>
      </c>
      <c r="B175" s="955">
        <v>265</v>
      </c>
      <c r="C175" s="956">
        <v>712</v>
      </c>
      <c r="D175" s="914">
        <v>353</v>
      </c>
      <c r="E175" s="914">
        <v>359</v>
      </c>
      <c r="F175" s="563"/>
      <c r="G175" s="571"/>
      <c r="H175" s="571"/>
      <c r="I175" s="571"/>
      <c r="J175" s="571"/>
      <c r="K175" s="562"/>
      <c r="L175" s="569"/>
      <c r="M175" s="562"/>
      <c r="Q175" s="436"/>
      <c r="S175" s="562"/>
      <c r="T175" s="562"/>
      <c r="U175" s="562"/>
      <c r="V175" s="562"/>
      <c r="AE175" s="569"/>
      <c r="AK175" s="569"/>
      <c r="AQ175" s="569"/>
    </row>
    <row r="176" spans="1:43" ht="13.5" customHeight="1">
      <c r="A176" s="919" t="s">
        <v>1258</v>
      </c>
      <c r="B176" s="955">
        <v>345</v>
      </c>
      <c r="C176" s="956">
        <v>944</v>
      </c>
      <c r="D176" s="914">
        <v>447</v>
      </c>
      <c r="E176" s="914">
        <v>497</v>
      </c>
      <c r="F176" s="563" t="s">
        <v>1685</v>
      </c>
      <c r="G176" s="914">
        <v>420</v>
      </c>
      <c r="H176" s="914">
        <v>1307</v>
      </c>
      <c r="I176" s="914">
        <v>594</v>
      </c>
      <c r="J176" s="914">
        <v>713</v>
      </c>
      <c r="K176" s="562"/>
      <c r="L176" s="569"/>
      <c r="M176" s="562"/>
      <c r="Q176" s="436"/>
      <c r="S176" s="562"/>
      <c r="T176" s="562"/>
      <c r="U176" s="562"/>
      <c r="V176" s="562"/>
      <c r="AE176" s="569"/>
      <c r="AK176" s="569"/>
      <c r="AQ176" s="569"/>
    </row>
    <row r="177" spans="1:43" ht="13.5" customHeight="1">
      <c r="A177" s="919" t="s">
        <v>1260</v>
      </c>
      <c r="B177" s="955">
        <v>795</v>
      </c>
      <c r="C177" s="956">
        <v>2295</v>
      </c>
      <c r="D177" s="914">
        <v>1104</v>
      </c>
      <c r="E177" s="914">
        <v>1191</v>
      </c>
      <c r="F177" s="563" t="s">
        <v>1686</v>
      </c>
      <c r="G177" s="914">
        <v>577</v>
      </c>
      <c r="H177" s="914">
        <v>1573</v>
      </c>
      <c r="I177" s="914">
        <v>760</v>
      </c>
      <c r="J177" s="914">
        <v>813</v>
      </c>
      <c r="K177" s="562"/>
      <c r="L177" s="569"/>
      <c r="M177" s="562"/>
      <c r="Q177" s="436"/>
      <c r="S177" s="562"/>
      <c r="T177" s="562"/>
      <c r="U177" s="562"/>
      <c r="V177" s="562"/>
      <c r="AE177" s="569"/>
      <c r="AK177" s="569"/>
      <c r="AQ177" s="569"/>
    </row>
    <row r="178" spans="1:43" ht="13.5" customHeight="1">
      <c r="A178" s="919" t="s">
        <v>1262</v>
      </c>
      <c r="B178" s="955">
        <v>101</v>
      </c>
      <c r="C178" s="956">
        <v>246</v>
      </c>
      <c r="D178" s="914">
        <v>125</v>
      </c>
      <c r="E178" s="914">
        <v>121</v>
      </c>
      <c r="F178" s="563" t="s">
        <v>1687</v>
      </c>
      <c r="G178" s="914">
        <v>52</v>
      </c>
      <c r="H178" s="914">
        <v>130</v>
      </c>
      <c r="I178" s="914">
        <v>60</v>
      </c>
      <c r="J178" s="914">
        <v>70</v>
      </c>
      <c r="K178" s="562"/>
      <c r="L178" s="569"/>
      <c r="M178" s="562"/>
      <c r="Q178" s="436"/>
      <c r="S178" s="562"/>
      <c r="T178" s="562"/>
      <c r="U178" s="562"/>
      <c r="V178" s="562"/>
      <c r="AE178" s="569"/>
      <c r="AK178" s="569"/>
      <c r="AQ178" s="569"/>
    </row>
    <row r="179" spans="1:43" ht="13.5" customHeight="1">
      <c r="A179" s="921"/>
      <c r="B179" s="960"/>
      <c r="C179" s="961"/>
      <c r="D179" s="961"/>
      <c r="E179" s="961"/>
      <c r="F179" s="563" t="s">
        <v>1688</v>
      </c>
      <c r="G179" s="914">
        <v>2594</v>
      </c>
      <c r="H179" s="914">
        <v>6741</v>
      </c>
      <c r="I179" s="914">
        <v>3320</v>
      </c>
      <c r="J179" s="914">
        <v>3421</v>
      </c>
      <c r="K179" s="562"/>
      <c r="L179" s="569"/>
      <c r="M179" s="562"/>
      <c r="Q179" s="436"/>
      <c r="S179" s="562"/>
      <c r="T179" s="562"/>
      <c r="U179" s="562"/>
      <c r="V179" s="562"/>
      <c r="AE179" s="569"/>
      <c r="AK179" s="569"/>
      <c r="AQ179" s="569"/>
    </row>
    <row r="180" spans="1:43" ht="13.5" customHeight="1">
      <c r="A180" s="919" t="s">
        <v>1264</v>
      </c>
      <c r="B180" s="955">
        <v>868</v>
      </c>
      <c r="C180" s="956">
        <v>2097</v>
      </c>
      <c r="D180" s="914">
        <v>1016</v>
      </c>
      <c r="E180" s="914">
        <v>1081</v>
      </c>
      <c r="F180" s="563" t="s">
        <v>1689</v>
      </c>
      <c r="G180" s="914">
        <v>176</v>
      </c>
      <c r="H180" s="914">
        <v>539</v>
      </c>
      <c r="I180" s="914">
        <v>247</v>
      </c>
      <c r="J180" s="914">
        <v>292</v>
      </c>
      <c r="K180" s="562"/>
      <c r="L180" s="569"/>
      <c r="M180" s="562"/>
      <c r="N180" s="562"/>
      <c r="O180" s="562"/>
      <c r="P180" s="562"/>
      <c r="Q180" s="436"/>
      <c r="R180" s="569"/>
      <c r="S180" s="562"/>
      <c r="T180" s="562"/>
      <c r="U180" s="562"/>
      <c r="V180" s="562"/>
      <c r="AE180" s="569"/>
      <c r="AK180" s="569"/>
      <c r="AQ180" s="569"/>
    </row>
    <row r="181" spans="1:43" ht="13.5" customHeight="1">
      <c r="A181" s="927" t="s">
        <v>1266</v>
      </c>
      <c r="B181" s="955">
        <v>79</v>
      </c>
      <c r="C181" s="956">
        <v>233</v>
      </c>
      <c r="D181" s="914">
        <v>114</v>
      </c>
      <c r="E181" s="914">
        <v>119</v>
      </c>
      <c r="F181" s="563"/>
      <c r="G181" s="571"/>
      <c r="H181" s="571"/>
      <c r="I181" s="571"/>
      <c r="J181" s="571"/>
      <c r="K181" s="562"/>
      <c r="L181" s="569"/>
      <c r="M181" s="562"/>
      <c r="N181" s="562"/>
      <c r="O181" s="562"/>
      <c r="P181" s="562"/>
      <c r="Q181" s="436"/>
      <c r="R181" s="569"/>
      <c r="S181" s="562"/>
      <c r="T181" s="562"/>
      <c r="U181" s="562"/>
      <c r="V181" s="562"/>
      <c r="AE181" s="569"/>
      <c r="AK181" s="569"/>
      <c r="AQ181" s="569"/>
    </row>
    <row r="182" spans="1:43" ht="13.5" customHeight="1">
      <c r="A182" s="927" t="s">
        <v>1268</v>
      </c>
      <c r="B182" s="955">
        <v>88</v>
      </c>
      <c r="C182" s="956">
        <v>252</v>
      </c>
      <c r="D182" s="914">
        <v>113</v>
      </c>
      <c r="E182" s="914">
        <v>139</v>
      </c>
      <c r="F182" s="563" t="s">
        <v>1690</v>
      </c>
      <c r="G182" s="914">
        <v>1330</v>
      </c>
      <c r="H182" s="914">
        <v>3718</v>
      </c>
      <c r="I182" s="914">
        <v>1828</v>
      </c>
      <c r="J182" s="914">
        <v>1890</v>
      </c>
      <c r="K182" s="562"/>
      <c r="L182" s="569"/>
      <c r="M182" s="562"/>
      <c r="N182" s="562"/>
      <c r="O182" s="562"/>
      <c r="P182" s="562"/>
      <c r="Q182" s="436"/>
      <c r="R182" s="569"/>
      <c r="S182" s="562"/>
      <c r="T182" s="562"/>
      <c r="U182" s="562"/>
      <c r="V182" s="562"/>
    </row>
    <row r="183" spans="1:43" ht="13.5" customHeight="1">
      <c r="A183" s="927" t="s">
        <v>1269</v>
      </c>
      <c r="B183" s="955">
        <v>57</v>
      </c>
      <c r="C183" s="956">
        <v>181</v>
      </c>
      <c r="D183" s="914">
        <v>75</v>
      </c>
      <c r="E183" s="914">
        <v>106</v>
      </c>
      <c r="F183" s="943" t="s">
        <v>1691</v>
      </c>
      <c r="G183" s="914">
        <v>62</v>
      </c>
      <c r="H183" s="914">
        <v>161</v>
      </c>
      <c r="I183" s="914">
        <v>76</v>
      </c>
      <c r="J183" s="914">
        <v>85</v>
      </c>
      <c r="K183" s="562"/>
      <c r="L183" s="569"/>
      <c r="M183" s="562"/>
      <c r="N183" s="562"/>
      <c r="O183" s="562"/>
      <c r="P183" s="562"/>
      <c r="Q183" s="436"/>
      <c r="R183" s="569"/>
      <c r="S183" s="562"/>
      <c r="T183" s="562"/>
      <c r="U183" s="562"/>
      <c r="V183" s="562"/>
    </row>
    <row r="184" spans="1:43" ht="13.5" customHeight="1">
      <c r="A184" s="919" t="s">
        <v>1270</v>
      </c>
      <c r="B184" s="955">
        <v>318</v>
      </c>
      <c r="C184" s="956">
        <v>708</v>
      </c>
      <c r="D184" s="914">
        <v>363</v>
      </c>
      <c r="E184" s="914">
        <v>345</v>
      </c>
      <c r="F184" s="943" t="s">
        <v>1692</v>
      </c>
      <c r="G184" s="914">
        <v>379</v>
      </c>
      <c r="H184" s="914">
        <v>915</v>
      </c>
      <c r="I184" s="914">
        <v>438</v>
      </c>
      <c r="J184" s="914">
        <v>477</v>
      </c>
      <c r="K184" s="562"/>
      <c r="L184" s="569"/>
      <c r="M184" s="562"/>
      <c r="N184" s="562"/>
      <c r="O184" s="562"/>
      <c r="P184" s="562"/>
      <c r="Q184" s="436"/>
      <c r="R184" s="569"/>
      <c r="S184" s="562"/>
      <c r="T184" s="562"/>
      <c r="U184" s="562"/>
      <c r="V184" s="562"/>
    </row>
    <row r="185" spans="1:43" ht="13.5" customHeight="1">
      <c r="A185" s="919"/>
      <c r="B185" s="602"/>
      <c r="C185" s="571"/>
      <c r="D185" s="571"/>
      <c r="E185" s="571"/>
      <c r="F185" s="926"/>
      <c r="G185" s="571"/>
      <c r="H185" s="571"/>
      <c r="I185" s="571"/>
      <c r="J185" s="571"/>
      <c r="K185" s="562"/>
      <c r="L185" s="569"/>
      <c r="M185" s="562"/>
      <c r="N185" s="562"/>
      <c r="O185" s="562"/>
      <c r="P185" s="562"/>
      <c r="Q185" s="436"/>
      <c r="R185" s="569"/>
      <c r="S185" s="562"/>
      <c r="T185" s="562"/>
      <c r="U185" s="562"/>
      <c r="V185" s="562"/>
    </row>
    <row r="186" spans="1:43" ht="13.5" customHeight="1" thickBot="1">
      <c r="A186" s="929" t="s">
        <v>1180</v>
      </c>
      <c r="B186" s="930">
        <v>41</v>
      </c>
      <c r="C186" s="931">
        <v>100</v>
      </c>
      <c r="D186" s="931">
        <v>51</v>
      </c>
      <c r="E186" s="931">
        <v>49</v>
      </c>
      <c r="F186" s="962"/>
      <c r="G186" s="932"/>
      <c r="H186" s="932"/>
      <c r="I186" s="932"/>
      <c r="J186" s="932"/>
      <c r="K186" s="562"/>
      <c r="L186" s="569"/>
      <c r="M186" s="562"/>
      <c r="N186" s="562"/>
      <c r="O186" s="562"/>
      <c r="P186" s="562"/>
      <c r="Q186" s="436"/>
      <c r="R186" s="569"/>
      <c r="S186" s="562"/>
      <c r="T186" s="562"/>
      <c r="U186" s="562"/>
      <c r="V186" s="562"/>
    </row>
    <row r="187" spans="1:43" ht="13.5" customHeight="1">
      <c r="A187" s="436" t="s">
        <v>1631</v>
      </c>
      <c r="B187" s="562"/>
      <c r="C187" s="562"/>
      <c r="D187" s="562"/>
      <c r="E187" s="562"/>
      <c r="F187" s="436" t="s">
        <v>1693</v>
      </c>
      <c r="G187" s="562"/>
      <c r="H187" s="562"/>
      <c r="I187" s="562"/>
      <c r="J187" s="562"/>
      <c r="K187" s="562"/>
      <c r="L187" s="569"/>
      <c r="M187" s="562"/>
      <c r="N187" s="562"/>
      <c r="O187" s="562"/>
      <c r="P187" s="562"/>
      <c r="Q187" s="436"/>
      <c r="R187" s="569"/>
      <c r="S187" s="562"/>
      <c r="T187" s="562"/>
      <c r="U187" s="562"/>
      <c r="V187" s="562"/>
    </row>
    <row r="188" spans="1:43" ht="13.5" customHeight="1">
      <c r="A188" s="436" t="s">
        <v>1632</v>
      </c>
      <c r="B188" s="562"/>
      <c r="C188" s="562"/>
      <c r="D188" s="562"/>
      <c r="E188" s="562"/>
      <c r="F188" s="570"/>
      <c r="G188" s="963"/>
      <c r="H188" s="562"/>
      <c r="I188" s="562"/>
      <c r="J188" s="562"/>
      <c r="K188" s="436"/>
      <c r="L188" s="569"/>
      <c r="M188" s="562"/>
      <c r="N188" s="562"/>
      <c r="O188" s="562"/>
      <c r="P188" s="562"/>
      <c r="Q188" s="436"/>
      <c r="R188" s="907"/>
      <c r="S188" s="720"/>
      <c r="T188" s="720"/>
      <c r="U188" s="720"/>
      <c r="V188" s="562"/>
    </row>
    <row r="189" spans="1:43" ht="13.5" customHeight="1">
      <c r="A189" s="436"/>
      <c r="B189" s="720"/>
      <c r="C189" s="720"/>
      <c r="D189" s="720"/>
      <c r="E189" s="720"/>
      <c r="K189" s="569"/>
      <c r="L189" s="562"/>
      <c r="M189" s="562"/>
      <c r="N189" s="562"/>
      <c r="O189" s="562"/>
      <c r="V189" s="720"/>
      <c r="AE189" s="907"/>
      <c r="AK189" s="907"/>
      <c r="AQ189" s="907"/>
    </row>
    <row r="190" spans="1:43" ht="13.5" customHeight="1">
      <c r="A190" s="569"/>
      <c r="B190" s="720"/>
      <c r="C190" s="720"/>
      <c r="D190" s="720"/>
      <c r="E190" s="720"/>
      <c r="AD190" s="907"/>
      <c r="AJ190" s="907"/>
      <c r="AP190" s="907"/>
    </row>
    <row r="191" spans="1:43">
      <c r="A191" s="569"/>
      <c r="B191" s="720"/>
      <c r="C191" s="720"/>
      <c r="D191" s="720"/>
      <c r="E191" s="720"/>
      <c r="AD191" s="907"/>
      <c r="AJ191" s="907"/>
      <c r="AP191" s="907"/>
    </row>
    <row r="192" spans="1:43">
      <c r="V192" s="720" t="e">
        <v>#REF!</v>
      </c>
    </row>
    <row r="193" spans="1:21" ht="12.75" customHeight="1"/>
    <row r="194" spans="1:21" ht="12.75" customHeight="1">
      <c r="R194" s="562"/>
      <c r="S194" s="562"/>
      <c r="T194" s="562"/>
      <c r="U194" s="562"/>
    </row>
    <row r="195" spans="1:21" ht="12.75" customHeight="1"/>
    <row r="196" spans="1:21" ht="12.75" customHeight="1"/>
    <row r="197" spans="1:21" ht="12.75" customHeight="1">
      <c r="Q197" s="569"/>
      <c r="R197" s="562"/>
      <c r="S197" s="562"/>
      <c r="T197" s="562"/>
      <c r="U197" s="562"/>
    </row>
    <row r="198" spans="1:21" ht="12.75" customHeight="1">
      <c r="A198" s="569"/>
      <c r="B198" s="562"/>
      <c r="C198" s="562"/>
      <c r="D198" s="562"/>
      <c r="E198" s="562"/>
      <c r="Q198" s="569"/>
      <c r="R198" s="562"/>
      <c r="S198" s="562"/>
      <c r="T198" s="562"/>
      <c r="U198" s="562"/>
    </row>
    <row r="199" spans="1:21" ht="12.75" customHeight="1"/>
    <row r="200" spans="1:21" ht="12.75" customHeight="1"/>
    <row r="201" spans="1:21" ht="12.75" customHeight="1"/>
    <row r="202" spans="1:21" ht="12.75" customHeight="1">
      <c r="R202" s="562"/>
      <c r="S202" s="562"/>
      <c r="T202" s="562"/>
      <c r="U202" s="562"/>
    </row>
    <row r="203" spans="1:21" ht="12.75" customHeight="1">
      <c r="K203" s="569"/>
      <c r="L203" s="562"/>
      <c r="M203" s="562"/>
      <c r="N203" s="562"/>
      <c r="O203" s="562"/>
    </row>
    <row r="204" spans="1:21" ht="12.75" customHeight="1">
      <c r="A204" s="569"/>
      <c r="B204" s="562"/>
      <c r="C204" s="562"/>
      <c r="D204" s="562"/>
      <c r="E204" s="562"/>
    </row>
    <row r="205" spans="1:21" ht="12.75" customHeight="1"/>
    <row r="206" spans="1:21" ht="12.75" customHeight="1"/>
    <row r="207" spans="1:21" ht="12.75" customHeight="1">
      <c r="R207" s="562"/>
      <c r="S207" s="562"/>
      <c r="T207" s="562"/>
      <c r="U207" s="562"/>
    </row>
    <row r="208" spans="1:21" ht="12.75" customHeight="1"/>
    <row r="209" spans="1:21" ht="12.75" customHeight="1"/>
    <row r="210" spans="1:21" ht="12.75" customHeight="1">
      <c r="A210" s="569"/>
      <c r="B210" s="562"/>
      <c r="C210" s="562"/>
      <c r="D210" s="562"/>
      <c r="E210" s="562"/>
    </row>
    <row r="211" spans="1:21" ht="12.75" customHeight="1"/>
    <row r="212" spans="1:21" ht="12.75" customHeight="1"/>
    <row r="213" spans="1:21" ht="12.75" customHeight="1"/>
    <row r="214" spans="1:21" ht="12.75" customHeight="1">
      <c r="R214" s="562"/>
      <c r="S214" s="562"/>
      <c r="T214" s="562"/>
      <c r="U214" s="562"/>
    </row>
    <row r="215" spans="1:21" ht="12.75" customHeight="1"/>
    <row r="216" spans="1:21" ht="12.75" customHeight="1"/>
    <row r="217" spans="1:21" ht="12.75" customHeight="1"/>
    <row r="218" spans="1:21" ht="12.75" customHeight="1"/>
    <row r="219" spans="1:21" ht="12.75" customHeight="1">
      <c r="A219" s="569"/>
    </row>
    <row r="220" spans="1:21" ht="12.75" customHeight="1">
      <c r="A220" s="569"/>
      <c r="B220" s="964"/>
      <c r="C220" s="964"/>
      <c r="D220" s="964"/>
      <c r="E220" s="964"/>
    </row>
    <row r="221" spans="1:21" ht="12.75" customHeight="1">
      <c r="A221" s="569"/>
      <c r="B221" s="964"/>
      <c r="C221" s="964"/>
      <c r="D221" s="964"/>
      <c r="E221" s="964"/>
    </row>
    <row r="222" spans="1:21" ht="12.75" customHeight="1">
      <c r="A222" s="965"/>
      <c r="B222" s="444"/>
      <c r="C222" s="444"/>
      <c r="D222" s="444"/>
      <c r="E222" s="444"/>
    </row>
    <row r="223" spans="1:21" ht="12.75" customHeight="1">
      <c r="A223" s="966"/>
      <c r="B223" s="444"/>
      <c r="C223" s="444"/>
      <c r="D223" s="444"/>
      <c r="E223" s="444"/>
    </row>
    <row r="224" spans="1:21" ht="12.75" customHeight="1"/>
    <row r="225" ht="12.75" customHeight="1"/>
    <row r="226" ht="12.75" customHeight="1"/>
    <row r="227" ht="12.75" customHeight="1"/>
  </sheetData>
  <mergeCells count="78">
    <mergeCell ref="AJ1:AN1"/>
    <mergeCell ref="A3:A4"/>
    <mergeCell ref="B3:B4"/>
    <mergeCell ref="C3:E3"/>
    <mergeCell ref="F3:F4"/>
    <mergeCell ref="G3:G4"/>
    <mergeCell ref="H3:J3"/>
    <mergeCell ref="K3:K4"/>
    <mergeCell ref="L3:L4"/>
    <mergeCell ref="R3:R4"/>
    <mergeCell ref="S3:V3"/>
    <mergeCell ref="Z3:AC3"/>
    <mergeCell ref="AD3:AD4"/>
    <mergeCell ref="AB1:AH1"/>
    <mergeCell ref="AQ3:AQ4"/>
    <mergeCell ref="AR3:AU3"/>
    <mergeCell ref="O4:P4"/>
    <mergeCell ref="U4:V4"/>
    <mergeCell ref="AB4:AC4"/>
    <mergeCell ref="AH4:AI4"/>
    <mergeCell ref="AN4:AO4"/>
    <mergeCell ref="AT4:AU4"/>
    <mergeCell ref="AE3:AE4"/>
    <mergeCell ref="AF3:AI3"/>
    <mergeCell ref="AJ3:AJ4"/>
    <mergeCell ref="AK3:AK4"/>
    <mergeCell ref="AL3:AO3"/>
    <mergeCell ref="AP3:AP4"/>
    <mergeCell ref="M3:P3"/>
    <mergeCell ref="Q3:Q4"/>
    <mergeCell ref="AK67:AK68"/>
    <mergeCell ref="AB65:AH65"/>
    <mergeCell ref="AJ65:AP65"/>
    <mergeCell ref="A66:A67"/>
    <mergeCell ref="B66:B67"/>
    <mergeCell ref="C66:E66"/>
    <mergeCell ref="F66:F67"/>
    <mergeCell ref="G66:G67"/>
    <mergeCell ref="H66:J66"/>
    <mergeCell ref="K66:K67"/>
    <mergeCell ref="L66:L67"/>
    <mergeCell ref="M66:O66"/>
    <mergeCell ref="Q66:Q67"/>
    <mergeCell ref="R66:R67"/>
    <mergeCell ref="S66:U66"/>
    <mergeCell ref="AJ67:AJ68"/>
    <mergeCell ref="AL67:AO67"/>
    <mergeCell ref="AP67:AP68"/>
    <mergeCell ref="AQ67:AQ68"/>
    <mergeCell ref="AR67:AU67"/>
    <mergeCell ref="AN68:AO68"/>
    <mergeCell ref="AT68:AU68"/>
    <mergeCell ref="AC129:AI129"/>
    <mergeCell ref="AK129:AO129"/>
    <mergeCell ref="A130:A131"/>
    <mergeCell ref="B130:B131"/>
    <mergeCell ref="C130:E130"/>
    <mergeCell ref="F130:F131"/>
    <mergeCell ref="G130:G131"/>
    <mergeCell ref="H130:J130"/>
    <mergeCell ref="Y131:Y132"/>
    <mergeCell ref="Z131:Z132"/>
    <mergeCell ref="AS131:AV131"/>
    <mergeCell ref="AC132:AD132"/>
    <mergeCell ref="AI132:AJ132"/>
    <mergeCell ref="AO132:AP132"/>
    <mergeCell ref="AU132:AV132"/>
    <mergeCell ref="AA131:AD131"/>
    <mergeCell ref="AE131:AE132"/>
    <mergeCell ref="AF131:AF132"/>
    <mergeCell ref="AG131:AJ131"/>
    <mergeCell ref="AK131:AK132"/>
    <mergeCell ref="AL131:AL132"/>
    <mergeCell ref="Y136:Y137"/>
    <mergeCell ref="Z136:AB136"/>
    <mergeCell ref="AM131:AP131"/>
    <mergeCell ref="AQ131:AQ132"/>
    <mergeCell ref="AR131:AR132"/>
  </mergeCells>
  <phoneticPr fontId="3"/>
  <pageMargins left="0.6692913385826772" right="0.6692913385826772" top="0.59055118110236227" bottom="0.59055118110236227" header="0.51181102362204722" footer="0.51181102362204722"/>
  <pageSetup paperSize="9" scale="93" pageOrder="overThenDown" orientation="portrait" r:id="rId1"/>
  <headerFooter alignWithMargins="0"/>
  <rowBreaks count="1" manualBreakCount="1">
    <brk id="63"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view="pageBreakPreview" zoomScaleNormal="100" zoomScaleSheetLayoutView="100" workbookViewId="0"/>
  </sheetViews>
  <sheetFormatPr defaultColWidth="9" defaultRowHeight="13.2"/>
  <cols>
    <col min="1" max="1" width="10.33203125" style="441" customWidth="1"/>
    <col min="2" max="2" width="8.88671875" style="89" customWidth="1"/>
    <col min="3" max="5" width="8.88671875" style="128" customWidth="1"/>
    <col min="6" max="6" width="10.21875" style="441" bestFit="1" customWidth="1"/>
    <col min="7" max="9" width="8" style="89" bestFit="1" customWidth="1"/>
    <col min="10" max="10" width="9.6640625" style="89" bestFit="1" customWidth="1"/>
    <col min="11" max="11" width="6.77734375" style="441" customWidth="1"/>
    <col min="12" max="16384" width="9" style="441"/>
  </cols>
  <sheetData>
    <row r="1" spans="1:15" ht="21" customHeight="1">
      <c r="A1" s="86" t="s">
        <v>1694</v>
      </c>
      <c r="B1" s="685"/>
      <c r="C1" s="686"/>
      <c r="D1" s="686"/>
      <c r="E1" s="686"/>
      <c r="F1" s="87"/>
      <c r="G1" s="685"/>
      <c r="H1" s="685"/>
      <c r="I1" s="685"/>
      <c r="J1" s="685"/>
    </row>
    <row r="2" spans="1:15" s="89" customFormat="1" ht="13.5" customHeight="1" thickBot="1">
      <c r="A2" s="624" t="s">
        <v>1273</v>
      </c>
      <c r="B2" s="624"/>
      <c r="C2" s="623"/>
      <c r="D2" s="623"/>
      <c r="E2" s="623"/>
      <c r="F2" s="624"/>
      <c r="G2" s="624"/>
      <c r="H2" s="624"/>
      <c r="I2" s="478"/>
      <c r="J2" s="478" t="s">
        <v>1341</v>
      </c>
    </row>
    <row r="3" spans="1:15" s="89" customFormat="1" ht="17.25" customHeight="1">
      <c r="A3" s="4528" t="s">
        <v>1342</v>
      </c>
      <c r="B3" s="4529" t="s">
        <v>1343</v>
      </c>
      <c r="C3" s="4596" t="s">
        <v>1344</v>
      </c>
      <c r="D3" s="4596"/>
      <c r="E3" s="4523"/>
      <c r="F3" s="4597" t="s">
        <v>1342</v>
      </c>
      <c r="G3" s="4591" t="s">
        <v>1343</v>
      </c>
      <c r="H3" s="4594" t="s">
        <v>1344</v>
      </c>
      <c r="I3" s="4594"/>
      <c r="J3" s="4594"/>
    </row>
    <row r="4" spans="1:15" s="89" customFormat="1" ht="16.5" customHeight="1">
      <c r="A4" s="4529"/>
      <c r="B4" s="4541"/>
      <c r="C4" s="434" t="s">
        <v>1345</v>
      </c>
      <c r="D4" s="434" t="s">
        <v>1346</v>
      </c>
      <c r="E4" s="435" t="s">
        <v>1347</v>
      </c>
      <c r="F4" s="4598"/>
      <c r="G4" s="4569"/>
      <c r="H4" s="534" t="s">
        <v>1345</v>
      </c>
      <c r="I4" s="534" t="s">
        <v>1346</v>
      </c>
      <c r="J4" s="687" t="s">
        <v>1347</v>
      </c>
      <c r="L4" s="693"/>
      <c r="M4" s="693"/>
      <c r="N4" s="693"/>
      <c r="O4" s="693"/>
    </row>
    <row r="5" spans="1:15" s="89" customFormat="1" ht="18" customHeight="1">
      <c r="A5" s="688" t="s">
        <v>1695</v>
      </c>
      <c r="B5" s="592">
        <v>193371</v>
      </c>
      <c r="C5" s="689">
        <v>460930</v>
      </c>
      <c r="D5" s="689">
        <v>224246</v>
      </c>
      <c r="E5" s="689">
        <v>236684</v>
      </c>
      <c r="F5" s="690" t="s">
        <v>1696</v>
      </c>
      <c r="G5" s="967">
        <v>929</v>
      </c>
      <c r="H5" s="968">
        <v>2652</v>
      </c>
      <c r="I5" s="968">
        <v>1290</v>
      </c>
      <c r="J5" s="968">
        <v>1362</v>
      </c>
      <c r="K5" s="693"/>
      <c r="L5" s="693"/>
      <c r="M5" s="693"/>
      <c r="N5" s="693"/>
    </row>
    <row r="6" spans="1:15" s="89" customFormat="1" ht="18" customHeight="1">
      <c r="A6" s="694" t="s">
        <v>1697</v>
      </c>
      <c r="B6" s="969">
        <v>1291</v>
      </c>
      <c r="C6" s="968">
        <v>3896</v>
      </c>
      <c r="D6" s="968">
        <v>1834</v>
      </c>
      <c r="E6" s="968">
        <v>2062</v>
      </c>
      <c r="F6" s="697" t="s">
        <v>1698</v>
      </c>
      <c r="G6" s="968">
        <v>1534</v>
      </c>
      <c r="H6" s="968">
        <v>4118</v>
      </c>
      <c r="I6" s="968">
        <v>2022</v>
      </c>
      <c r="J6" s="968">
        <v>2096</v>
      </c>
    </row>
    <row r="7" spans="1:15" s="89" customFormat="1" ht="18" customHeight="1">
      <c r="A7" s="694" t="s">
        <v>1699</v>
      </c>
      <c r="B7" s="969">
        <v>3486</v>
      </c>
      <c r="C7" s="968">
        <v>7717</v>
      </c>
      <c r="D7" s="968">
        <v>3813</v>
      </c>
      <c r="E7" s="968">
        <v>3904</v>
      </c>
      <c r="F7" s="697" t="s">
        <v>1700</v>
      </c>
      <c r="G7" s="968">
        <v>3664</v>
      </c>
      <c r="H7" s="968">
        <v>9802</v>
      </c>
      <c r="I7" s="968">
        <v>4842</v>
      </c>
      <c r="J7" s="968">
        <v>4960</v>
      </c>
    </row>
    <row r="8" spans="1:15" s="89" customFormat="1" ht="18" customHeight="1">
      <c r="A8" s="694" t="s">
        <v>1701</v>
      </c>
      <c r="B8" s="969">
        <v>3271</v>
      </c>
      <c r="C8" s="968">
        <v>6363</v>
      </c>
      <c r="D8" s="968">
        <v>2892</v>
      </c>
      <c r="E8" s="968">
        <v>3471</v>
      </c>
      <c r="F8" s="697" t="s">
        <v>1702</v>
      </c>
      <c r="G8" s="968">
        <v>5035</v>
      </c>
      <c r="H8" s="968">
        <v>10559</v>
      </c>
      <c r="I8" s="968">
        <v>5203</v>
      </c>
      <c r="J8" s="968">
        <v>5356</v>
      </c>
    </row>
    <row r="9" spans="1:15" s="89" customFormat="1" ht="18" customHeight="1">
      <c r="A9" s="694" t="s">
        <v>1703</v>
      </c>
      <c r="B9" s="969">
        <v>1834</v>
      </c>
      <c r="C9" s="968">
        <v>3779</v>
      </c>
      <c r="D9" s="968">
        <v>2295</v>
      </c>
      <c r="E9" s="968">
        <v>1484</v>
      </c>
      <c r="F9" s="697" t="s">
        <v>1704</v>
      </c>
      <c r="G9" s="968">
        <v>2056</v>
      </c>
      <c r="H9" s="968">
        <v>5230</v>
      </c>
      <c r="I9" s="968">
        <v>2468</v>
      </c>
      <c r="J9" s="968">
        <v>2762</v>
      </c>
    </row>
    <row r="10" spans="1:15" s="89" customFormat="1" ht="18" customHeight="1">
      <c r="A10" s="694" t="s">
        <v>1357</v>
      </c>
      <c r="B10" s="969">
        <v>2090</v>
      </c>
      <c r="C10" s="968">
        <v>5868</v>
      </c>
      <c r="D10" s="968">
        <v>2760</v>
      </c>
      <c r="E10" s="968">
        <v>3108</v>
      </c>
      <c r="F10" s="697" t="s">
        <v>1705</v>
      </c>
      <c r="G10" s="968">
        <v>1745</v>
      </c>
      <c r="H10" s="968">
        <v>3806</v>
      </c>
      <c r="I10" s="968">
        <v>1767</v>
      </c>
      <c r="J10" s="968">
        <v>2039</v>
      </c>
    </row>
    <row r="11" spans="1:15" s="89" customFormat="1" ht="18" customHeight="1">
      <c r="A11" s="694" t="s">
        <v>1706</v>
      </c>
      <c r="B11" s="969">
        <v>866</v>
      </c>
      <c r="C11" s="968">
        <v>2437</v>
      </c>
      <c r="D11" s="968">
        <v>1136</v>
      </c>
      <c r="E11" s="968">
        <v>1301</v>
      </c>
      <c r="F11" s="697" t="s">
        <v>1360</v>
      </c>
      <c r="G11" s="968">
        <v>2020</v>
      </c>
      <c r="H11" s="968">
        <v>4403</v>
      </c>
      <c r="I11" s="968">
        <v>2297</v>
      </c>
      <c r="J11" s="968">
        <v>2106</v>
      </c>
    </row>
    <row r="12" spans="1:15" s="89" customFormat="1" ht="18" customHeight="1">
      <c r="A12" s="694" t="s">
        <v>1707</v>
      </c>
      <c r="B12" s="969">
        <v>2179</v>
      </c>
      <c r="C12" s="968">
        <v>5110</v>
      </c>
      <c r="D12" s="968">
        <v>2435</v>
      </c>
      <c r="E12" s="968">
        <v>2675</v>
      </c>
      <c r="F12" s="697" t="s">
        <v>1708</v>
      </c>
      <c r="G12" s="968">
        <v>4546</v>
      </c>
      <c r="H12" s="968">
        <v>9434</v>
      </c>
      <c r="I12" s="968">
        <v>4492</v>
      </c>
      <c r="J12" s="968">
        <v>4942</v>
      </c>
    </row>
    <row r="13" spans="1:15" s="89" customFormat="1" ht="18" customHeight="1">
      <c r="A13" s="694" t="s">
        <v>1362</v>
      </c>
      <c r="B13" s="969">
        <v>2346</v>
      </c>
      <c r="C13" s="968">
        <v>6013</v>
      </c>
      <c r="D13" s="968">
        <v>2850</v>
      </c>
      <c r="E13" s="968">
        <v>3163</v>
      </c>
      <c r="F13" s="697" t="s">
        <v>1709</v>
      </c>
      <c r="G13" s="968">
        <v>3061</v>
      </c>
      <c r="H13" s="968">
        <v>6402</v>
      </c>
      <c r="I13" s="968">
        <v>2996</v>
      </c>
      <c r="J13" s="968">
        <v>3406</v>
      </c>
    </row>
    <row r="14" spans="1:15" s="89" customFormat="1" ht="18" customHeight="1">
      <c r="A14" s="694" t="s">
        <v>1710</v>
      </c>
      <c r="B14" s="969">
        <v>5184</v>
      </c>
      <c r="C14" s="968">
        <v>10651</v>
      </c>
      <c r="D14" s="968">
        <v>5373</v>
      </c>
      <c r="E14" s="968">
        <v>5278</v>
      </c>
      <c r="F14" s="697" t="s">
        <v>1711</v>
      </c>
      <c r="G14" s="968">
        <v>418</v>
      </c>
      <c r="H14" s="968">
        <v>1198</v>
      </c>
      <c r="I14" s="968">
        <v>540</v>
      </c>
      <c r="J14" s="968">
        <v>658</v>
      </c>
    </row>
    <row r="15" spans="1:15" s="89" customFormat="1" ht="18" customHeight="1">
      <c r="A15" s="694" t="s">
        <v>1366</v>
      </c>
      <c r="B15" s="969">
        <v>241</v>
      </c>
      <c r="C15" s="968">
        <v>560</v>
      </c>
      <c r="D15" s="968">
        <v>255</v>
      </c>
      <c r="E15" s="968">
        <v>305</v>
      </c>
      <c r="F15" s="697" t="s">
        <v>1712</v>
      </c>
      <c r="G15" s="968">
        <v>1539</v>
      </c>
      <c r="H15" s="968">
        <v>3138</v>
      </c>
      <c r="I15" s="968">
        <v>1748</v>
      </c>
      <c r="J15" s="968">
        <v>1390</v>
      </c>
    </row>
    <row r="16" spans="1:15" s="89" customFormat="1" ht="18" customHeight="1">
      <c r="A16" s="694" t="s">
        <v>1713</v>
      </c>
      <c r="B16" s="969">
        <v>720</v>
      </c>
      <c r="C16" s="968">
        <v>1688</v>
      </c>
      <c r="D16" s="968">
        <v>792</v>
      </c>
      <c r="E16" s="968">
        <v>896</v>
      </c>
      <c r="F16" s="697" t="s">
        <v>1714</v>
      </c>
      <c r="G16" s="968">
        <v>3224</v>
      </c>
      <c r="H16" s="968">
        <v>6407</v>
      </c>
      <c r="I16" s="968">
        <v>2986</v>
      </c>
      <c r="J16" s="968">
        <v>3421</v>
      </c>
    </row>
    <row r="17" spans="1:10" s="89" customFormat="1" ht="18" customHeight="1">
      <c r="A17" s="694" t="s">
        <v>1715</v>
      </c>
      <c r="B17" s="969">
        <v>3975</v>
      </c>
      <c r="C17" s="968">
        <v>10805</v>
      </c>
      <c r="D17" s="968">
        <v>5176</v>
      </c>
      <c r="E17" s="968">
        <v>5629</v>
      </c>
      <c r="F17" s="697" t="s">
        <v>1716</v>
      </c>
      <c r="G17" s="968">
        <v>3079</v>
      </c>
      <c r="H17" s="968">
        <v>7037</v>
      </c>
      <c r="I17" s="968">
        <v>3343</v>
      </c>
      <c r="J17" s="968">
        <v>3694</v>
      </c>
    </row>
    <row r="18" spans="1:10" s="89" customFormat="1" ht="18" customHeight="1">
      <c r="A18" s="694" t="s">
        <v>1717</v>
      </c>
      <c r="B18" s="969">
        <v>2715</v>
      </c>
      <c r="C18" s="968">
        <v>7460</v>
      </c>
      <c r="D18" s="968">
        <v>3553</v>
      </c>
      <c r="E18" s="968">
        <v>3907</v>
      </c>
      <c r="F18" s="697" t="s">
        <v>1718</v>
      </c>
      <c r="G18" s="968">
        <v>3352</v>
      </c>
      <c r="H18" s="968">
        <v>7261</v>
      </c>
      <c r="I18" s="968">
        <v>3679</v>
      </c>
      <c r="J18" s="968">
        <v>3582</v>
      </c>
    </row>
    <row r="19" spans="1:10" s="89" customFormat="1" ht="18" customHeight="1">
      <c r="A19" s="694" t="s">
        <v>1719</v>
      </c>
      <c r="B19" s="969">
        <v>2460</v>
      </c>
      <c r="C19" s="968">
        <v>6135</v>
      </c>
      <c r="D19" s="968">
        <v>3000</v>
      </c>
      <c r="E19" s="968">
        <v>3135</v>
      </c>
      <c r="F19" s="697" t="s">
        <v>1720</v>
      </c>
      <c r="G19" s="968">
        <v>2459</v>
      </c>
      <c r="H19" s="968">
        <v>5988</v>
      </c>
      <c r="I19" s="968">
        <v>2838</v>
      </c>
      <c r="J19" s="968">
        <v>3150</v>
      </c>
    </row>
    <row r="20" spans="1:10" s="89" customFormat="1" ht="18" customHeight="1">
      <c r="A20" s="694" t="s">
        <v>1721</v>
      </c>
      <c r="B20" s="969">
        <v>1205</v>
      </c>
      <c r="C20" s="968">
        <v>3139</v>
      </c>
      <c r="D20" s="968">
        <v>1531</v>
      </c>
      <c r="E20" s="968">
        <v>1608</v>
      </c>
      <c r="F20" s="697" t="s">
        <v>1722</v>
      </c>
      <c r="G20" s="968">
        <v>2946</v>
      </c>
      <c r="H20" s="968">
        <v>6978</v>
      </c>
      <c r="I20" s="968">
        <v>3315</v>
      </c>
      <c r="J20" s="968">
        <v>3663</v>
      </c>
    </row>
    <row r="21" spans="1:10" s="89" customFormat="1" ht="18" customHeight="1">
      <c r="A21" s="694" t="s">
        <v>1723</v>
      </c>
      <c r="B21" s="969">
        <v>3187</v>
      </c>
      <c r="C21" s="968">
        <v>7269</v>
      </c>
      <c r="D21" s="968">
        <v>3674</v>
      </c>
      <c r="E21" s="968">
        <v>3595</v>
      </c>
      <c r="F21" s="697" t="s">
        <v>1724</v>
      </c>
      <c r="G21" s="968">
        <v>68</v>
      </c>
      <c r="H21" s="968">
        <v>183</v>
      </c>
      <c r="I21" s="968">
        <v>94</v>
      </c>
      <c r="J21" s="968">
        <v>89</v>
      </c>
    </row>
    <row r="22" spans="1:10" s="89" customFormat="1" ht="18" customHeight="1">
      <c r="A22" s="694" t="s">
        <v>1725</v>
      </c>
      <c r="B22" s="969">
        <v>3277</v>
      </c>
      <c r="C22" s="968">
        <v>8363</v>
      </c>
      <c r="D22" s="968">
        <v>4095</v>
      </c>
      <c r="E22" s="968">
        <v>4268</v>
      </c>
      <c r="F22" s="697" t="s">
        <v>1726</v>
      </c>
      <c r="G22" s="968">
        <v>3605</v>
      </c>
      <c r="H22" s="968">
        <v>7982</v>
      </c>
      <c r="I22" s="968">
        <v>3874</v>
      </c>
      <c r="J22" s="968">
        <v>4108</v>
      </c>
    </row>
    <row r="23" spans="1:10" s="89" customFormat="1" ht="18" customHeight="1">
      <c r="A23" s="694" t="s">
        <v>1727</v>
      </c>
      <c r="B23" s="969">
        <v>2866</v>
      </c>
      <c r="C23" s="968">
        <v>5645</v>
      </c>
      <c r="D23" s="968">
        <v>2728</v>
      </c>
      <c r="E23" s="968">
        <v>2917</v>
      </c>
      <c r="F23" s="697" t="s">
        <v>1728</v>
      </c>
      <c r="G23" s="968">
        <v>1339</v>
      </c>
      <c r="H23" s="968">
        <v>3610</v>
      </c>
      <c r="I23" s="968">
        <v>1773</v>
      </c>
      <c r="J23" s="968">
        <v>1837</v>
      </c>
    </row>
    <row r="24" spans="1:10" s="89" customFormat="1" ht="18" customHeight="1">
      <c r="A24" s="694" t="s">
        <v>1729</v>
      </c>
      <c r="B24" s="969">
        <v>841</v>
      </c>
      <c r="C24" s="968">
        <v>2544</v>
      </c>
      <c r="D24" s="968">
        <v>1223</v>
      </c>
      <c r="E24" s="968">
        <v>1321</v>
      </c>
      <c r="F24" s="697" t="s">
        <v>1730</v>
      </c>
      <c r="G24" s="968">
        <v>860</v>
      </c>
      <c r="H24" s="968">
        <v>2282</v>
      </c>
      <c r="I24" s="968">
        <v>1063</v>
      </c>
      <c r="J24" s="968">
        <v>1219</v>
      </c>
    </row>
    <row r="25" spans="1:10" s="89" customFormat="1" ht="18" customHeight="1">
      <c r="A25" s="694" t="s">
        <v>1731</v>
      </c>
      <c r="B25" s="969">
        <v>2767</v>
      </c>
      <c r="C25" s="968">
        <v>6909</v>
      </c>
      <c r="D25" s="968">
        <v>3342</v>
      </c>
      <c r="E25" s="968">
        <v>3567</v>
      </c>
      <c r="F25" s="697" t="s">
        <v>1732</v>
      </c>
      <c r="G25" s="968">
        <v>1238</v>
      </c>
      <c r="H25" s="968">
        <v>2895</v>
      </c>
      <c r="I25" s="968">
        <v>1444</v>
      </c>
      <c r="J25" s="968">
        <v>1451</v>
      </c>
    </row>
    <row r="26" spans="1:10" s="89" customFormat="1" ht="18" customHeight="1">
      <c r="A26" s="694" t="s">
        <v>1388</v>
      </c>
      <c r="B26" s="969">
        <v>4410</v>
      </c>
      <c r="C26" s="968">
        <v>11282</v>
      </c>
      <c r="D26" s="968">
        <v>5430</v>
      </c>
      <c r="E26" s="968">
        <v>5852</v>
      </c>
      <c r="F26" s="704" t="s">
        <v>1733</v>
      </c>
      <c r="G26" s="968">
        <v>2341</v>
      </c>
      <c r="H26" s="968">
        <v>5793</v>
      </c>
      <c r="I26" s="968">
        <v>2810</v>
      </c>
      <c r="J26" s="968">
        <v>2983</v>
      </c>
    </row>
    <row r="27" spans="1:10" s="89" customFormat="1" ht="18" customHeight="1">
      <c r="A27" s="694" t="s">
        <v>1734</v>
      </c>
      <c r="B27" s="969">
        <v>4786</v>
      </c>
      <c r="C27" s="968">
        <v>10880</v>
      </c>
      <c r="D27" s="968">
        <v>5179</v>
      </c>
      <c r="E27" s="968">
        <v>5701</v>
      </c>
      <c r="F27" s="704" t="s">
        <v>1735</v>
      </c>
      <c r="G27" s="968">
        <v>5687</v>
      </c>
      <c r="H27" s="968">
        <v>11520</v>
      </c>
      <c r="I27" s="968">
        <v>5839</v>
      </c>
      <c r="J27" s="968">
        <v>5681</v>
      </c>
    </row>
    <row r="28" spans="1:10" s="89" customFormat="1" ht="18" customHeight="1">
      <c r="A28" s="694" t="s">
        <v>1736</v>
      </c>
      <c r="B28" s="969">
        <v>2615</v>
      </c>
      <c r="C28" s="968">
        <v>5932</v>
      </c>
      <c r="D28" s="968">
        <v>2972</v>
      </c>
      <c r="E28" s="968">
        <v>2960</v>
      </c>
      <c r="F28" s="697" t="s">
        <v>1737</v>
      </c>
      <c r="G28" s="968">
        <v>3633</v>
      </c>
      <c r="H28" s="968">
        <v>9154</v>
      </c>
      <c r="I28" s="968">
        <v>4497</v>
      </c>
      <c r="J28" s="968">
        <v>4657</v>
      </c>
    </row>
    <row r="29" spans="1:10" s="89" customFormat="1" ht="18" customHeight="1">
      <c r="A29" s="694" t="s">
        <v>1738</v>
      </c>
      <c r="B29" s="969">
        <v>4009</v>
      </c>
      <c r="C29" s="968">
        <v>9992</v>
      </c>
      <c r="D29" s="968">
        <v>4874</v>
      </c>
      <c r="E29" s="968">
        <v>5118</v>
      </c>
      <c r="F29" s="697" t="s">
        <v>1739</v>
      </c>
      <c r="G29" s="968">
        <v>6080</v>
      </c>
      <c r="H29" s="968">
        <v>13746</v>
      </c>
      <c r="I29" s="968">
        <v>6687</v>
      </c>
      <c r="J29" s="968">
        <v>7059</v>
      </c>
    </row>
    <row r="30" spans="1:10" s="89" customFormat="1" ht="18" customHeight="1">
      <c r="A30" s="694" t="s">
        <v>1740</v>
      </c>
      <c r="B30" s="969">
        <v>776</v>
      </c>
      <c r="C30" s="968">
        <v>2181</v>
      </c>
      <c r="D30" s="968">
        <v>1031</v>
      </c>
      <c r="E30" s="968">
        <v>1150</v>
      </c>
      <c r="F30" s="697" t="s">
        <v>1741</v>
      </c>
      <c r="G30" s="968">
        <v>4015</v>
      </c>
      <c r="H30" s="968">
        <v>7313</v>
      </c>
      <c r="I30" s="968">
        <v>3435</v>
      </c>
      <c r="J30" s="968">
        <v>3878</v>
      </c>
    </row>
    <row r="31" spans="1:10" s="89" customFormat="1" ht="18" customHeight="1">
      <c r="A31" s="694" t="s">
        <v>1742</v>
      </c>
      <c r="B31" s="969">
        <v>2715</v>
      </c>
      <c r="C31" s="968">
        <v>6489</v>
      </c>
      <c r="D31" s="968">
        <v>3160</v>
      </c>
      <c r="E31" s="968">
        <v>3329</v>
      </c>
      <c r="F31" s="697" t="s">
        <v>1743</v>
      </c>
      <c r="G31" s="968">
        <v>2004</v>
      </c>
      <c r="H31" s="968">
        <v>5624</v>
      </c>
      <c r="I31" s="968">
        <v>2740</v>
      </c>
      <c r="J31" s="968">
        <v>2884</v>
      </c>
    </row>
    <row r="32" spans="1:10" s="89" customFormat="1" ht="18" customHeight="1">
      <c r="A32" s="694" t="s">
        <v>1744</v>
      </c>
      <c r="B32" s="969">
        <v>2171</v>
      </c>
      <c r="C32" s="968">
        <v>4762</v>
      </c>
      <c r="D32" s="968">
        <v>2318</v>
      </c>
      <c r="E32" s="968">
        <v>2444</v>
      </c>
      <c r="F32" s="697" t="s">
        <v>1745</v>
      </c>
      <c r="G32" s="968">
        <v>881</v>
      </c>
      <c r="H32" s="968">
        <v>2285</v>
      </c>
      <c r="I32" s="968">
        <v>1127</v>
      </c>
      <c r="J32" s="968">
        <v>1158</v>
      </c>
    </row>
    <row r="33" spans="1:11" s="89" customFormat="1" ht="18" customHeight="1">
      <c r="A33" s="600" t="s">
        <v>1746</v>
      </c>
      <c r="B33" s="969">
        <v>770</v>
      </c>
      <c r="C33" s="968">
        <v>2291</v>
      </c>
      <c r="D33" s="968">
        <v>1075</v>
      </c>
      <c r="E33" s="968">
        <v>1216</v>
      </c>
      <c r="F33" s="697" t="s">
        <v>1747</v>
      </c>
      <c r="G33" s="968">
        <v>4479</v>
      </c>
      <c r="H33" s="968">
        <v>12302</v>
      </c>
      <c r="I33" s="968">
        <v>5901</v>
      </c>
      <c r="J33" s="968">
        <v>6401</v>
      </c>
    </row>
    <row r="34" spans="1:11" s="89" customFormat="1" ht="18" customHeight="1">
      <c r="A34" s="600" t="s">
        <v>1748</v>
      </c>
      <c r="B34" s="969">
        <v>3894</v>
      </c>
      <c r="C34" s="968">
        <v>8568</v>
      </c>
      <c r="D34" s="968">
        <v>4062</v>
      </c>
      <c r="E34" s="968">
        <v>4506</v>
      </c>
      <c r="F34" s="706" t="s">
        <v>1749</v>
      </c>
      <c r="G34" s="968">
        <v>4721</v>
      </c>
      <c r="H34" s="968">
        <v>12206</v>
      </c>
      <c r="I34" s="968">
        <v>5915</v>
      </c>
      <c r="J34" s="968">
        <v>6291</v>
      </c>
    </row>
    <row r="35" spans="1:11" s="89" customFormat="1" ht="18" customHeight="1">
      <c r="A35" s="600" t="s">
        <v>1750</v>
      </c>
      <c r="B35" s="969">
        <v>2005</v>
      </c>
      <c r="C35" s="968">
        <v>5265</v>
      </c>
      <c r="D35" s="968">
        <v>2446</v>
      </c>
      <c r="E35" s="968">
        <v>2819</v>
      </c>
      <c r="F35" s="697" t="s">
        <v>1751</v>
      </c>
      <c r="G35" s="968">
        <v>1454</v>
      </c>
      <c r="H35" s="968">
        <v>3839</v>
      </c>
      <c r="I35" s="968">
        <v>1839</v>
      </c>
      <c r="J35" s="968">
        <v>2000</v>
      </c>
    </row>
    <row r="36" spans="1:11" s="89" customFormat="1" ht="18" customHeight="1">
      <c r="A36" s="600" t="s">
        <v>1408</v>
      </c>
      <c r="B36" s="969">
        <v>5705</v>
      </c>
      <c r="C36" s="968">
        <v>13540</v>
      </c>
      <c r="D36" s="968">
        <v>6656</v>
      </c>
      <c r="E36" s="968">
        <v>6884</v>
      </c>
      <c r="F36" s="697" t="s">
        <v>1752</v>
      </c>
      <c r="G36" s="968">
        <v>1913</v>
      </c>
      <c r="H36" s="968">
        <v>5704</v>
      </c>
      <c r="I36" s="968">
        <v>2777</v>
      </c>
      <c r="J36" s="968">
        <v>2927</v>
      </c>
    </row>
    <row r="37" spans="1:11" s="89" customFormat="1" ht="18" customHeight="1">
      <c r="A37" s="600" t="s">
        <v>1753</v>
      </c>
      <c r="B37" s="969">
        <v>3157</v>
      </c>
      <c r="C37" s="968">
        <v>8166</v>
      </c>
      <c r="D37" s="968">
        <v>3980</v>
      </c>
      <c r="E37" s="968">
        <v>4186</v>
      </c>
      <c r="F37" s="697" t="s">
        <v>1754</v>
      </c>
      <c r="G37" s="968">
        <v>1120</v>
      </c>
      <c r="H37" s="968">
        <v>2866</v>
      </c>
      <c r="I37" s="968">
        <v>1399</v>
      </c>
      <c r="J37" s="968">
        <v>1467</v>
      </c>
    </row>
    <row r="38" spans="1:11" s="89" customFormat="1" ht="18" customHeight="1">
      <c r="A38" s="600" t="s">
        <v>1755</v>
      </c>
      <c r="B38" s="969">
        <v>4506</v>
      </c>
      <c r="C38" s="968">
        <v>11558</v>
      </c>
      <c r="D38" s="968">
        <v>5569</v>
      </c>
      <c r="E38" s="968">
        <v>5989</v>
      </c>
      <c r="F38" s="697" t="s">
        <v>1756</v>
      </c>
      <c r="G38" s="968">
        <v>2283</v>
      </c>
      <c r="H38" s="968">
        <v>5451</v>
      </c>
      <c r="I38" s="968">
        <v>2663</v>
      </c>
      <c r="J38" s="968">
        <v>2788</v>
      </c>
      <c r="K38" s="707"/>
    </row>
    <row r="39" spans="1:11" s="89" customFormat="1" ht="18" customHeight="1">
      <c r="A39" s="600" t="s">
        <v>1757</v>
      </c>
      <c r="B39" s="969">
        <v>944</v>
      </c>
      <c r="C39" s="968">
        <v>2672</v>
      </c>
      <c r="D39" s="968">
        <v>1266</v>
      </c>
      <c r="E39" s="968">
        <v>1406</v>
      </c>
      <c r="F39" s="708" t="s">
        <v>1758</v>
      </c>
      <c r="G39" s="968">
        <v>264</v>
      </c>
      <c r="H39" s="968">
        <v>530</v>
      </c>
      <c r="I39" s="968">
        <v>248</v>
      </c>
      <c r="J39" s="968">
        <v>282</v>
      </c>
    </row>
    <row r="40" spans="1:11" s="89" customFormat="1" ht="18" customHeight="1">
      <c r="A40" s="600" t="s">
        <v>1759</v>
      </c>
      <c r="B40" s="969">
        <v>1415</v>
      </c>
      <c r="C40" s="968">
        <v>3792</v>
      </c>
      <c r="D40" s="968">
        <v>1850</v>
      </c>
      <c r="E40" s="968">
        <v>1942</v>
      </c>
      <c r="F40" s="708" t="s">
        <v>1760</v>
      </c>
      <c r="G40" s="968">
        <v>4517</v>
      </c>
      <c r="H40" s="968">
        <v>12142</v>
      </c>
      <c r="I40" s="968">
        <v>5892</v>
      </c>
      <c r="J40" s="968">
        <v>6250</v>
      </c>
    </row>
    <row r="41" spans="1:11" s="89" customFormat="1" ht="18" customHeight="1">
      <c r="A41" s="600" t="s">
        <v>1761</v>
      </c>
      <c r="B41" s="969">
        <v>4295</v>
      </c>
      <c r="C41" s="968">
        <v>9038</v>
      </c>
      <c r="D41" s="968">
        <v>4438</v>
      </c>
      <c r="E41" s="968">
        <v>4600</v>
      </c>
      <c r="F41" s="708"/>
      <c r="G41" s="968"/>
      <c r="H41" s="968"/>
      <c r="I41" s="968"/>
      <c r="J41" s="968"/>
    </row>
    <row r="42" spans="1:11" s="89" customFormat="1" ht="18" customHeight="1">
      <c r="A42" s="600" t="s">
        <v>1762</v>
      </c>
      <c r="B42" s="969">
        <v>2055</v>
      </c>
      <c r="C42" s="968">
        <v>5191</v>
      </c>
      <c r="D42" s="968">
        <v>2620</v>
      </c>
      <c r="E42" s="968">
        <v>2571</v>
      </c>
      <c r="F42" s="708"/>
      <c r="G42" s="968"/>
      <c r="H42" s="968"/>
      <c r="I42" s="968"/>
      <c r="J42" s="968"/>
    </row>
    <row r="43" spans="1:11" s="89" customFormat="1" ht="18" customHeight="1">
      <c r="A43" s="600" t="s">
        <v>1763</v>
      </c>
      <c r="B43" s="969">
        <v>1192</v>
      </c>
      <c r="C43" s="968">
        <v>3335</v>
      </c>
      <c r="D43" s="968">
        <v>1600</v>
      </c>
      <c r="E43" s="970">
        <v>1735</v>
      </c>
      <c r="G43" s="741"/>
    </row>
    <row r="44" spans="1:11" s="89" customFormat="1" ht="18" customHeight="1" thickBot="1">
      <c r="A44" s="609" t="s">
        <v>1764</v>
      </c>
      <c r="B44" s="971">
        <v>1041</v>
      </c>
      <c r="C44" s="972">
        <v>1805</v>
      </c>
      <c r="D44" s="972">
        <v>1120</v>
      </c>
      <c r="E44" s="972">
        <v>685</v>
      </c>
      <c r="F44" s="973"/>
      <c r="G44" s="974"/>
      <c r="H44" s="577"/>
      <c r="I44" s="580"/>
      <c r="J44" s="580"/>
    </row>
    <row r="45" spans="1:11" s="89" customFormat="1" ht="14.25" customHeight="1">
      <c r="A45" s="89" t="s">
        <v>1631</v>
      </c>
      <c r="C45" s="128"/>
      <c r="D45" s="128"/>
      <c r="E45" s="128"/>
      <c r="F45" s="517"/>
      <c r="G45" s="517"/>
      <c r="H45" s="4572"/>
      <c r="I45" s="4572"/>
      <c r="J45" s="4572"/>
    </row>
    <row r="46" spans="1:11" ht="14.25" customHeight="1">
      <c r="A46" s="89" t="s">
        <v>1765</v>
      </c>
      <c r="F46" s="517"/>
      <c r="G46" s="975"/>
      <c r="H46" s="975"/>
      <c r="I46" s="975"/>
      <c r="J46" s="975"/>
    </row>
    <row r="47" spans="1:11" ht="14.25" customHeight="1">
      <c r="A47" s="976" t="s">
        <v>1766</v>
      </c>
      <c r="B47" s="644"/>
      <c r="C47" s="719"/>
      <c r="D47" s="719"/>
      <c r="E47" s="719"/>
      <c r="F47" s="440"/>
      <c r="G47" s="644"/>
      <c r="H47" s="644"/>
      <c r="I47" s="644"/>
      <c r="J47" s="644"/>
    </row>
    <row r="48" spans="1:11" ht="16.5" customHeight="1">
      <c r="A48" s="976" t="s">
        <v>1767</v>
      </c>
      <c r="B48" s="583"/>
      <c r="C48" s="720"/>
      <c r="D48" s="720"/>
      <c r="E48" s="720"/>
    </row>
    <row r="49" spans="1:11" ht="17.25" customHeight="1">
      <c r="A49" s="976" t="s">
        <v>1768</v>
      </c>
      <c r="B49" s="178"/>
      <c r="C49" s="509"/>
      <c r="D49" s="509"/>
      <c r="E49" s="509"/>
    </row>
    <row r="50" spans="1:11" ht="9" customHeight="1">
      <c r="A50" s="721"/>
      <c r="B50" s="722"/>
      <c r="C50" s="723"/>
      <c r="D50" s="723"/>
      <c r="E50" s="723"/>
      <c r="F50" s="440"/>
      <c r="G50" s="545"/>
      <c r="H50" s="545"/>
      <c r="I50" s="545"/>
      <c r="J50" s="545"/>
    </row>
    <row r="51" spans="1:11" ht="17.25" customHeight="1">
      <c r="A51" s="440"/>
      <c r="B51" s="545"/>
      <c r="C51" s="167"/>
      <c r="D51" s="167"/>
      <c r="E51" s="167"/>
      <c r="F51" s="545"/>
      <c r="G51" s="545"/>
      <c r="H51" s="545"/>
      <c r="I51" s="567"/>
      <c r="J51" s="567"/>
    </row>
    <row r="52" spans="1:11" ht="16.5" customHeight="1">
      <c r="A52" s="600"/>
      <c r="B52" s="545"/>
      <c r="C52" s="726"/>
      <c r="D52" s="726"/>
      <c r="E52" s="726"/>
      <c r="F52" s="724"/>
      <c r="G52" s="725"/>
      <c r="H52" s="725"/>
      <c r="I52" s="725"/>
      <c r="J52" s="725"/>
      <c r="K52" s="724"/>
    </row>
    <row r="53" spans="1:11">
      <c r="A53" s="545"/>
      <c r="B53" s="545"/>
      <c r="C53" s="436"/>
      <c r="D53" s="571"/>
      <c r="E53" s="436"/>
      <c r="F53" s="727"/>
      <c r="G53" s="727"/>
      <c r="H53" s="727"/>
      <c r="I53" s="727"/>
      <c r="J53" s="727"/>
      <c r="K53" s="727"/>
    </row>
    <row r="54" spans="1:11">
      <c r="C54" s="126"/>
      <c r="D54" s="571"/>
      <c r="E54" s="126"/>
      <c r="F54" s="727"/>
      <c r="G54" s="727"/>
      <c r="H54" s="727"/>
      <c r="I54" s="727"/>
      <c r="J54" s="727"/>
      <c r="K54" s="727"/>
    </row>
    <row r="55" spans="1:11" ht="15" customHeight="1">
      <c r="C55" s="126"/>
      <c r="D55" s="571"/>
      <c r="E55" s="126"/>
      <c r="F55" s="727"/>
      <c r="G55" s="727"/>
      <c r="H55" s="727"/>
      <c r="I55" s="727"/>
      <c r="J55" s="727"/>
      <c r="K55" s="727"/>
    </row>
    <row r="56" spans="1:11" ht="14.4">
      <c r="A56" s="728"/>
      <c r="B56" s="545"/>
      <c r="C56" s="436"/>
      <c r="D56" s="571"/>
      <c r="E56" s="436"/>
      <c r="F56" s="727"/>
      <c r="G56" s="727"/>
      <c r="H56" s="727"/>
      <c r="I56" s="727"/>
      <c r="J56" s="727"/>
      <c r="K56" s="727"/>
    </row>
    <row r="57" spans="1:11">
      <c r="A57" s="545"/>
      <c r="B57" s="545"/>
      <c r="C57" s="436"/>
      <c r="D57" s="571"/>
      <c r="E57" s="436"/>
      <c r="F57" s="727"/>
      <c r="G57" s="727"/>
      <c r="H57" s="727"/>
      <c r="I57" s="727"/>
      <c r="J57" s="727"/>
      <c r="K57" s="727"/>
    </row>
    <row r="58" spans="1:11">
      <c r="A58" s="178"/>
      <c r="B58" s="178"/>
      <c r="C58" s="436"/>
      <c r="D58" s="571"/>
      <c r="E58" s="436"/>
      <c r="F58" s="727"/>
      <c r="G58" s="727"/>
      <c r="H58" s="727"/>
      <c r="I58" s="727"/>
      <c r="J58" s="727"/>
      <c r="K58" s="727"/>
    </row>
    <row r="59" spans="1:11" ht="17.25" customHeight="1">
      <c r="A59" s="178"/>
      <c r="B59" s="178"/>
      <c r="C59" s="509"/>
      <c r="D59" s="509"/>
      <c r="E59" s="509"/>
      <c r="F59" s="729"/>
      <c r="G59" s="727"/>
      <c r="H59" s="727"/>
      <c r="I59" s="727"/>
      <c r="J59" s="727"/>
      <c r="K59" s="729"/>
    </row>
    <row r="60" spans="1:11" ht="9" customHeight="1">
      <c r="A60" s="721"/>
      <c r="B60" s="722"/>
      <c r="C60" s="723"/>
      <c r="D60" s="723"/>
      <c r="E60" s="723"/>
      <c r="F60" s="730"/>
      <c r="G60" s="724"/>
      <c r="H60" s="731"/>
      <c r="I60" s="724"/>
      <c r="J60" s="724"/>
      <c r="K60" s="724"/>
    </row>
    <row r="61" spans="1:11" ht="17.25" customHeight="1">
      <c r="A61" s="721"/>
      <c r="B61" s="545"/>
      <c r="C61" s="167"/>
      <c r="D61" s="167"/>
      <c r="E61" s="167"/>
      <c r="F61" s="724"/>
      <c r="G61" s="724"/>
      <c r="H61" s="724"/>
      <c r="I61" s="724"/>
      <c r="J61" s="724"/>
      <c r="K61" s="724"/>
    </row>
    <row r="62" spans="1:11" ht="17.25" customHeight="1">
      <c r="A62" s="600"/>
      <c r="B62" s="732"/>
      <c r="C62" s="726"/>
      <c r="D62" s="726"/>
      <c r="E62" s="726"/>
      <c r="F62" s="442"/>
      <c r="G62" s="128"/>
      <c r="H62" s="128"/>
      <c r="I62" s="128"/>
      <c r="J62" s="128"/>
      <c r="K62" s="442"/>
    </row>
    <row r="63" spans="1:11" ht="16.5" customHeight="1">
      <c r="A63" s="600"/>
      <c r="B63" s="732"/>
      <c r="C63" s="726"/>
      <c r="D63" s="726"/>
      <c r="E63" s="726"/>
      <c r="F63" s="442"/>
      <c r="G63" s="128"/>
      <c r="H63" s="128"/>
      <c r="I63" s="128"/>
      <c r="J63" s="128"/>
      <c r="K63" s="442"/>
    </row>
    <row r="64" spans="1:11" ht="17.25" customHeight="1">
      <c r="A64" s="545"/>
      <c r="B64" s="545"/>
      <c r="C64" s="167"/>
      <c r="D64" s="167"/>
      <c r="E64" s="167"/>
    </row>
    <row r="65" spans="1:5" ht="17.25" customHeight="1">
      <c r="A65" s="721"/>
      <c r="B65" s="545"/>
      <c r="C65" s="167"/>
      <c r="D65" s="167"/>
      <c r="E65" s="167"/>
    </row>
    <row r="66" spans="1:5" ht="17.25" customHeight="1">
      <c r="A66" s="733"/>
    </row>
    <row r="67" spans="1:5" ht="17.25" customHeight="1">
      <c r="A67" s="733"/>
    </row>
    <row r="68" spans="1:5" ht="17.25" customHeight="1">
      <c r="A68" s="733"/>
    </row>
    <row r="69" spans="1:5" ht="17.25" customHeight="1">
      <c r="A69" s="733"/>
    </row>
    <row r="70" spans="1:5" ht="17.25" customHeight="1">
      <c r="A70" s="733"/>
    </row>
    <row r="71" spans="1:5">
      <c r="A71" s="733"/>
    </row>
  </sheetData>
  <mergeCells count="7">
    <mergeCell ref="H45:J45"/>
    <mergeCell ref="A3:A4"/>
    <mergeCell ref="B3:B4"/>
    <mergeCell ref="C3:E3"/>
    <mergeCell ref="F3:F4"/>
    <mergeCell ref="G3:G4"/>
    <mergeCell ref="H3:J3"/>
  </mergeCells>
  <phoneticPr fontId="3"/>
  <pageMargins left="0.70866141732283472" right="0.59055118110236227" top="0.59055118110236227" bottom="0.59055118110236227" header="0.51181102362204722" footer="0.51181102362204722"/>
  <pageSetup paperSize="9" scale="95"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view="pageBreakPreview" zoomScaleNormal="100" zoomScaleSheetLayoutView="100" workbookViewId="0"/>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977" t="s">
        <v>1769</v>
      </c>
      <c r="C1" s="978"/>
      <c r="D1" s="978"/>
      <c r="E1" s="978"/>
      <c r="F1" s="978"/>
      <c r="G1" s="978"/>
      <c r="H1" s="978"/>
      <c r="I1" s="978"/>
      <c r="J1" s="978"/>
      <c r="K1" s="978"/>
    </row>
    <row r="2" spans="1:15" ht="13.5" customHeight="1" thickBot="1">
      <c r="A2" s="181" t="s">
        <v>1770</v>
      </c>
      <c r="B2" s="513"/>
      <c r="C2" s="513"/>
      <c r="D2" s="513"/>
      <c r="E2" s="513"/>
      <c r="F2" s="513"/>
      <c r="G2" s="513"/>
      <c r="H2" s="513"/>
      <c r="I2" s="478"/>
      <c r="J2" s="979"/>
      <c r="L2" s="478" t="s">
        <v>1771</v>
      </c>
    </row>
    <row r="3" spans="1:15" ht="15.75" customHeight="1">
      <c r="A3" s="4527" t="s">
        <v>1772</v>
      </c>
      <c r="B3" s="4402" t="s">
        <v>1773</v>
      </c>
      <c r="C3" s="4680"/>
      <c r="D3" s="4681"/>
      <c r="E3" s="4402" t="s">
        <v>790</v>
      </c>
      <c r="F3" s="4680"/>
      <c r="G3" s="4680"/>
      <c r="H3" s="4681"/>
      <c r="I3" s="4402" t="s">
        <v>791</v>
      </c>
      <c r="J3" s="4680"/>
      <c r="K3" s="4680"/>
      <c r="L3" s="4680"/>
    </row>
    <row r="4" spans="1:15" ht="15.75" customHeight="1">
      <c r="A4" s="4529"/>
      <c r="B4" s="534" t="s">
        <v>16</v>
      </c>
      <c r="C4" s="534" t="s">
        <v>790</v>
      </c>
      <c r="D4" s="534" t="s">
        <v>791</v>
      </c>
      <c r="E4" s="434" t="s">
        <v>1774</v>
      </c>
      <c r="F4" s="434" t="s">
        <v>1775</v>
      </c>
      <c r="G4" s="434" t="s">
        <v>1776</v>
      </c>
      <c r="H4" s="434" t="s">
        <v>1777</v>
      </c>
      <c r="I4" s="434" t="s">
        <v>1774</v>
      </c>
      <c r="J4" s="434" t="s">
        <v>1775</v>
      </c>
      <c r="K4" s="434" t="s">
        <v>1776</v>
      </c>
      <c r="L4" s="435" t="s">
        <v>1777</v>
      </c>
      <c r="M4" s="980"/>
      <c r="N4" s="980"/>
      <c r="O4" s="980"/>
    </row>
    <row r="5" spans="1:15" ht="21.9" customHeight="1">
      <c r="A5" s="490" t="s">
        <v>1778</v>
      </c>
      <c r="B5" s="602">
        <v>395180</v>
      </c>
      <c r="C5" s="571">
        <v>189234</v>
      </c>
      <c r="D5" s="571">
        <v>205946</v>
      </c>
      <c r="E5" s="705">
        <v>54655</v>
      </c>
      <c r="F5" s="705">
        <v>117926</v>
      </c>
      <c r="G5" s="705">
        <v>6102</v>
      </c>
      <c r="H5" s="705">
        <v>8587</v>
      </c>
      <c r="I5" s="571">
        <v>41776</v>
      </c>
      <c r="J5" s="571">
        <v>118148</v>
      </c>
      <c r="K5" s="571">
        <v>30211</v>
      </c>
      <c r="L5" s="571">
        <v>14259</v>
      </c>
    </row>
    <row r="6" spans="1:15" ht="8.1" customHeight="1">
      <c r="A6" s="517"/>
      <c r="B6" s="602"/>
      <c r="C6" s="571"/>
      <c r="D6" s="571"/>
      <c r="E6" s="705"/>
      <c r="F6" s="705"/>
      <c r="G6" s="705"/>
      <c r="H6" s="705"/>
      <c r="I6" s="571"/>
      <c r="J6" s="571"/>
      <c r="K6" s="571"/>
      <c r="L6" s="571"/>
    </row>
    <row r="7" spans="1:15" ht="26.25" customHeight="1">
      <c r="A7" s="645" t="s">
        <v>1779</v>
      </c>
      <c r="B7" s="957">
        <v>392550</v>
      </c>
      <c r="C7" s="981">
        <v>188559</v>
      </c>
      <c r="D7" s="981">
        <v>203991</v>
      </c>
      <c r="E7" s="981">
        <v>55139</v>
      </c>
      <c r="F7" s="981">
        <v>113853</v>
      </c>
      <c r="G7" s="981">
        <v>6270</v>
      </c>
      <c r="H7" s="981">
        <v>8200</v>
      </c>
      <c r="I7" s="981">
        <v>41394</v>
      </c>
      <c r="J7" s="981">
        <v>114357</v>
      </c>
      <c r="K7" s="922">
        <v>29350</v>
      </c>
      <c r="L7" s="922">
        <v>14721</v>
      </c>
    </row>
    <row r="8" spans="1:15" ht="26.25" customHeight="1">
      <c r="A8" s="509" t="s">
        <v>1780</v>
      </c>
      <c r="B8" s="602">
        <v>20801</v>
      </c>
      <c r="C8" s="571">
        <v>10732</v>
      </c>
      <c r="D8" s="571">
        <v>10069</v>
      </c>
      <c r="E8" s="571">
        <v>10636</v>
      </c>
      <c r="F8" s="571">
        <v>47</v>
      </c>
      <c r="G8" s="571">
        <v>2</v>
      </c>
      <c r="H8" s="571">
        <v>4</v>
      </c>
      <c r="I8" s="571">
        <v>9966</v>
      </c>
      <c r="J8" s="571">
        <v>73</v>
      </c>
      <c r="K8" s="571" t="s">
        <v>356</v>
      </c>
      <c r="L8" s="571">
        <v>6</v>
      </c>
    </row>
    <row r="9" spans="1:15" ht="26.25" customHeight="1">
      <c r="A9" s="509" t="s">
        <v>1781</v>
      </c>
      <c r="B9" s="602">
        <v>20464</v>
      </c>
      <c r="C9" s="571">
        <v>10573</v>
      </c>
      <c r="D9" s="571">
        <v>9891</v>
      </c>
      <c r="E9" s="571">
        <v>9209</v>
      </c>
      <c r="F9" s="571">
        <v>766</v>
      </c>
      <c r="G9" s="571">
        <v>2</v>
      </c>
      <c r="H9" s="571">
        <v>38</v>
      </c>
      <c r="I9" s="571">
        <v>8370</v>
      </c>
      <c r="J9" s="571">
        <v>1096</v>
      </c>
      <c r="K9" s="571">
        <v>3</v>
      </c>
      <c r="L9" s="571">
        <v>117</v>
      </c>
    </row>
    <row r="10" spans="1:15" ht="26.25" customHeight="1">
      <c r="A10" s="509" t="s">
        <v>1782</v>
      </c>
      <c r="B10" s="602">
        <v>21949</v>
      </c>
      <c r="C10" s="571">
        <v>11455</v>
      </c>
      <c r="D10" s="571">
        <v>10494</v>
      </c>
      <c r="E10" s="571">
        <v>7285</v>
      </c>
      <c r="F10" s="571">
        <v>3369</v>
      </c>
      <c r="G10" s="571">
        <v>1</v>
      </c>
      <c r="H10" s="571">
        <v>133</v>
      </c>
      <c r="I10" s="571">
        <v>5419</v>
      </c>
      <c r="J10" s="571">
        <v>4409</v>
      </c>
      <c r="K10" s="571">
        <v>10</v>
      </c>
      <c r="L10" s="571">
        <v>338</v>
      </c>
    </row>
    <row r="11" spans="1:15" ht="26.25" customHeight="1">
      <c r="A11" s="509" t="s">
        <v>1783</v>
      </c>
      <c r="B11" s="602">
        <v>23941</v>
      </c>
      <c r="C11" s="571">
        <v>12488</v>
      </c>
      <c r="D11" s="571">
        <v>11453</v>
      </c>
      <c r="E11" s="571">
        <v>5321</v>
      </c>
      <c r="F11" s="571">
        <v>6415</v>
      </c>
      <c r="G11" s="571">
        <v>4</v>
      </c>
      <c r="H11" s="571">
        <v>280</v>
      </c>
      <c r="I11" s="571">
        <v>3311</v>
      </c>
      <c r="J11" s="571">
        <v>7253</v>
      </c>
      <c r="K11" s="571">
        <v>24</v>
      </c>
      <c r="L11" s="571">
        <v>650</v>
      </c>
    </row>
    <row r="12" spans="1:15" ht="26.25" customHeight="1">
      <c r="A12" s="509" t="s">
        <v>1784</v>
      </c>
      <c r="B12" s="602">
        <v>26420</v>
      </c>
      <c r="C12" s="571">
        <v>13365</v>
      </c>
      <c r="D12" s="571">
        <v>13055</v>
      </c>
      <c r="E12" s="571">
        <v>4191</v>
      </c>
      <c r="F12" s="571">
        <v>8286</v>
      </c>
      <c r="G12" s="571">
        <v>15</v>
      </c>
      <c r="H12" s="571">
        <v>487</v>
      </c>
      <c r="I12" s="571">
        <v>2731</v>
      </c>
      <c r="J12" s="571">
        <v>9163</v>
      </c>
      <c r="K12" s="571">
        <v>31</v>
      </c>
      <c r="L12" s="571">
        <v>932</v>
      </c>
    </row>
    <row r="13" spans="1:15" ht="15" customHeight="1">
      <c r="A13" s="509"/>
      <c r="B13" s="602"/>
      <c r="C13" s="571"/>
      <c r="D13" s="571"/>
      <c r="E13" s="705"/>
      <c r="F13" s="571"/>
      <c r="G13" s="571"/>
      <c r="H13" s="571"/>
      <c r="I13" s="571"/>
      <c r="J13" s="571"/>
      <c r="K13" s="571"/>
      <c r="L13" s="571"/>
    </row>
    <row r="14" spans="1:15" ht="26.25" customHeight="1">
      <c r="A14" s="509" t="s">
        <v>1785</v>
      </c>
      <c r="B14" s="602">
        <v>30144</v>
      </c>
      <c r="C14" s="571">
        <v>15187</v>
      </c>
      <c r="D14" s="571">
        <v>14957</v>
      </c>
      <c r="E14" s="571">
        <v>4082</v>
      </c>
      <c r="F14" s="571">
        <v>10034</v>
      </c>
      <c r="G14" s="571">
        <v>32</v>
      </c>
      <c r="H14" s="571">
        <v>667</v>
      </c>
      <c r="I14" s="571">
        <v>2522</v>
      </c>
      <c r="J14" s="571">
        <v>10722</v>
      </c>
      <c r="K14" s="571">
        <v>84</v>
      </c>
      <c r="L14" s="571">
        <v>1409</v>
      </c>
    </row>
    <row r="15" spans="1:15" ht="26.25" customHeight="1">
      <c r="A15" s="509" t="s">
        <v>1786</v>
      </c>
      <c r="B15" s="602">
        <v>35478</v>
      </c>
      <c r="C15" s="571">
        <v>17737</v>
      </c>
      <c r="D15" s="571">
        <v>17741</v>
      </c>
      <c r="E15" s="571">
        <v>4610</v>
      </c>
      <c r="F15" s="571">
        <v>11469</v>
      </c>
      <c r="G15" s="571">
        <v>80</v>
      </c>
      <c r="H15" s="571">
        <v>1119</v>
      </c>
      <c r="I15" s="571">
        <v>2892</v>
      </c>
      <c r="J15" s="571">
        <v>12183</v>
      </c>
      <c r="K15" s="571">
        <v>242</v>
      </c>
      <c r="L15" s="571">
        <v>2091</v>
      </c>
    </row>
    <row r="16" spans="1:15" ht="26.25" customHeight="1">
      <c r="A16" s="509" t="s">
        <v>1787</v>
      </c>
      <c r="B16" s="602">
        <v>28868</v>
      </c>
      <c r="C16" s="571">
        <v>14144</v>
      </c>
      <c r="D16" s="571">
        <v>14724</v>
      </c>
      <c r="E16" s="571">
        <v>3374</v>
      </c>
      <c r="F16" s="571">
        <v>9263</v>
      </c>
      <c r="G16" s="571">
        <v>94</v>
      </c>
      <c r="H16" s="571">
        <v>1020</v>
      </c>
      <c r="I16" s="571">
        <v>2099</v>
      </c>
      <c r="J16" s="571">
        <v>10225</v>
      </c>
      <c r="K16" s="571">
        <v>312</v>
      </c>
      <c r="L16" s="571">
        <v>1867</v>
      </c>
    </row>
    <row r="17" spans="1:12" ht="26.25" customHeight="1">
      <c r="A17" s="509" t="s">
        <v>1788</v>
      </c>
      <c r="B17" s="602">
        <v>25960</v>
      </c>
      <c r="C17" s="571">
        <v>12605</v>
      </c>
      <c r="D17" s="571">
        <v>13355</v>
      </c>
      <c r="E17" s="571">
        <v>2263</v>
      </c>
      <c r="F17" s="571">
        <v>8836</v>
      </c>
      <c r="G17" s="571">
        <v>152</v>
      </c>
      <c r="H17" s="571">
        <v>1016</v>
      </c>
      <c r="I17" s="571">
        <v>1310</v>
      </c>
      <c r="J17" s="571">
        <v>9643</v>
      </c>
      <c r="K17" s="571">
        <v>614</v>
      </c>
      <c r="L17" s="571">
        <v>1624</v>
      </c>
    </row>
    <row r="18" spans="1:12" ht="26.25" customHeight="1">
      <c r="A18" s="509" t="s">
        <v>1789</v>
      </c>
      <c r="B18" s="602">
        <v>26358</v>
      </c>
      <c r="C18" s="571">
        <v>12770</v>
      </c>
      <c r="D18" s="571">
        <v>13588</v>
      </c>
      <c r="E18" s="571">
        <v>1629</v>
      </c>
      <c r="F18" s="571">
        <v>9616</v>
      </c>
      <c r="G18" s="571">
        <v>276</v>
      </c>
      <c r="H18" s="571">
        <v>953</v>
      </c>
      <c r="I18" s="571">
        <v>825</v>
      </c>
      <c r="J18" s="571">
        <v>10306</v>
      </c>
      <c r="K18" s="571">
        <v>996</v>
      </c>
      <c r="L18" s="571">
        <v>1313</v>
      </c>
    </row>
    <row r="19" spans="1:12" ht="15" customHeight="1">
      <c r="A19" s="509"/>
      <c r="B19" s="602"/>
      <c r="C19" s="571"/>
      <c r="D19" s="571"/>
      <c r="E19" s="705"/>
      <c r="F19" s="705"/>
      <c r="G19" s="705"/>
      <c r="H19" s="705"/>
      <c r="I19" s="571"/>
      <c r="J19" s="571"/>
      <c r="K19" s="571"/>
      <c r="L19" s="571"/>
    </row>
    <row r="20" spans="1:12" ht="26.25" customHeight="1">
      <c r="A20" s="509" t="s">
        <v>1790</v>
      </c>
      <c r="B20" s="602">
        <v>30457</v>
      </c>
      <c r="C20" s="571">
        <v>14718</v>
      </c>
      <c r="D20" s="571">
        <v>15739</v>
      </c>
      <c r="E20" s="571">
        <v>1281</v>
      </c>
      <c r="F20" s="571">
        <v>11699</v>
      </c>
      <c r="G20" s="571">
        <v>550</v>
      </c>
      <c r="H20" s="571">
        <v>882</v>
      </c>
      <c r="I20" s="571">
        <v>542</v>
      </c>
      <c r="J20" s="571">
        <v>11741</v>
      </c>
      <c r="K20" s="571">
        <v>1933</v>
      </c>
      <c r="L20" s="571">
        <v>1318</v>
      </c>
    </row>
    <row r="21" spans="1:12" ht="26.25" customHeight="1">
      <c r="A21" s="509" t="s">
        <v>1791</v>
      </c>
      <c r="B21" s="602">
        <v>34111</v>
      </c>
      <c r="C21" s="571">
        <v>16138</v>
      </c>
      <c r="D21" s="571">
        <v>17973</v>
      </c>
      <c r="E21" s="571">
        <v>844</v>
      </c>
      <c r="F21" s="571">
        <v>13181</v>
      </c>
      <c r="G21" s="571">
        <v>969</v>
      </c>
      <c r="H21" s="571">
        <v>854</v>
      </c>
      <c r="I21" s="571">
        <v>514</v>
      </c>
      <c r="J21" s="571">
        <v>12279</v>
      </c>
      <c r="K21" s="571">
        <v>3528</v>
      </c>
      <c r="L21" s="571">
        <v>1358</v>
      </c>
    </row>
    <row r="22" spans="1:12" ht="26.25" customHeight="1">
      <c r="A22" s="509" t="s">
        <v>1792</v>
      </c>
      <c r="B22" s="602">
        <v>26584</v>
      </c>
      <c r="C22" s="571">
        <v>11952</v>
      </c>
      <c r="D22" s="571">
        <v>14632</v>
      </c>
      <c r="E22" s="571">
        <v>258</v>
      </c>
      <c r="F22" s="571">
        <v>9962</v>
      </c>
      <c r="G22" s="571">
        <v>1081</v>
      </c>
      <c r="H22" s="571">
        <v>441</v>
      </c>
      <c r="I22" s="571">
        <v>333</v>
      </c>
      <c r="J22" s="571">
        <v>8388</v>
      </c>
      <c r="K22" s="571">
        <v>4776</v>
      </c>
      <c r="L22" s="571">
        <v>797</v>
      </c>
    </row>
    <row r="23" spans="1:12" ht="26.25" customHeight="1">
      <c r="A23" s="509" t="s">
        <v>1793</v>
      </c>
      <c r="B23" s="602">
        <v>19094</v>
      </c>
      <c r="C23" s="571">
        <v>7982</v>
      </c>
      <c r="D23" s="571">
        <v>11112</v>
      </c>
      <c r="E23" s="571">
        <v>100</v>
      </c>
      <c r="F23" s="571">
        <v>6457</v>
      </c>
      <c r="G23" s="571">
        <v>1072</v>
      </c>
      <c r="H23" s="571">
        <v>214</v>
      </c>
      <c r="I23" s="571">
        <v>264</v>
      </c>
      <c r="J23" s="571">
        <v>4488</v>
      </c>
      <c r="K23" s="571">
        <v>5503</v>
      </c>
      <c r="L23" s="571">
        <v>487</v>
      </c>
    </row>
    <row r="24" spans="1:12" ht="26.25" customHeight="1" thickBot="1">
      <c r="A24" s="544" t="s">
        <v>1794</v>
      </c>
      <c r="B24" s="982">
        <v>21921</v>
      </c>
      <c r="C24" s="932">
        <v>6713</v>
      </c>
      <c r="D24" s="932">
        <v>15208</v>
      </c>
      <c r="E24" s="932">
        <v>56</v>
      </c>
      <c r="F24" s="932">
        <v>4453</v>
      </c>
      <c r="G24" s="932">
        <v>1940</v>
      </c>
      <c r="H24" s="932">
        <v>92</v>
      </c>
      <c r="I24" s="932">
        <v>296</v>
      </c>
      <c r="J24" s="932">
        <v>2388</v>
      </c>
      <c r="K24" s="932">
        <v>11294</v>
      </c>
      <c r="L24" s="932">
        <v>414</v>
      </c>
    </row>
    <row r="25" spans="1:12" s="681" customFormat="1" ht="13.5" customHeight="1">
      <c r="A25" s="983" t="s">
        <v>1795</v>
      </c>
      <c r="B25" s="983"/>
      <c r="C25" s="983"/>
      <c r="D25" s="983"/>
      <c r="E25" s="684"/>
      <c r="F25" s="684"/>
      <c r="G25" s="684"/>
      <c r="H25" s="684"/>
    </row>
    <row r="26" spans="1:12" ht="13.5" customHeight="1">
      <c r="A26" s="160" t="s">
        <v>1796</v>
      </c>
      <c r="B26" s="160"/>
      <c r="C26" s="474"/>
      <c r="D26" s="474"/>
      <c r="E26" s="474"/>
      <c r="F26" s="474"/>
      <c r="G26" s="474"/>
      <c r="H26" s="474"/>
      <c r="I26" s="474"/>
      <c r="J26" s="474"/>
      <c r="K26" s="474"/>
      <c r="L26" s="474"/>
    </row>
    <row r="27" spans="1:12" ht="13.5" customHeight="1">
      <c r="A27" s="160"/>
      <c r="B27" s="160"/>
      <c r="C27" s="474"/>
      <c r="D27" s="474"/>
      <c r="E27" s="474"/>
      <c r="F27" s="474"/>
      <c r="G27" s="474"/>
      <c r="H27" s="474"/>
      <c r="I27" s="474"/>
      <c r="J27" s="474"/>
      <c r="K27" s="474"/>
      <c r="L27" s="474"/>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515"/>
      <c r="B58" s="515"/>
      <c r="C58" s="515"/>
      <c r="D58" s="515"/>
    </row>
    <row r="59" spans="1:4" ht="14.4" customHeight="1">
      <c r="A59" s="515"/>
      <c r="B59" s="515"/>
      <c r="C59" s="515"/>
      <c r="D59" s="515"/>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3"/>
  <pageMargins left="0.39370078740157483" right="0.78740157480314965" top="0.59055118110236227" bottom="0.59055118110236227" header="0.51181102362204722" footer="0.51181102362204722"/>
  <pageSetup paperSize="9" scale="96" orientation="portrait" horizontalDpi="4294967293"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view="pageBreakPreview" zoomScaleNormal="100" workbookViewId="0"/>
  </sheetViews>
  <sheetFormatPr defaultColWidth="9" defaultRowHeight="10.8"/>
  <cols>
    <col min="1" max="1" width="6.6640625" style="746" customWidth="1"/>
    <col min="2" max="2" width="7.6640625" style="734" customWidth="1"/>
    <col min="3" max="5" width="10.109375" style="734" customWidth="1"/>
    <col min="6" max="6" width="6.6640625" style="734" customWidth="1"/>
    <col min="7" max="7" width="7.6640625" style="734" customWidth="1"/>
    <col min="8" max="10" width="10.109375" style="734" customWidth="1"/>
    <col min="11" max="16384" width="9" style="734"/>
  </cols>
  <sheetData>
    <row r="1" spans="1:12" ht="21" customHeight="1">
      <c r="A1" s="428" t="s">
        <v>1797</v>
      </c>
      <c r="B1" s="475"/>
      <c r="C1" s="475"/>
      <c r="D1" s="475"/>
      <c r="E1" s="475"/>
      <c r="F1" s="475"/>
      <c r="G1" s="475"/>
      <c r="H1" s="475"/>
      <c r="I1" s="475"/>
      <c r="J1" s="475"/>
    </row>
    <row r="2" spans="1:12" ht="14.25" customHeight="1" thickBot="1">
      <c r="A2" s="4413" t="s">
        <v>1798</v>
      </c>
      <c r="B2" s="4413"/>
      <c r="C2" s="736"/>
      <c r="D2" s="736"/>
      <c r="E2" s="736"/>
      <c r="F2" s="736"/>
      <c r="G2" s="737"/>
      <c r="H2" s="4603" t="s">
        <v>1584</v>
      </c>
      <c r="I2" s="4684"/>
      <c r="J2" s="4684"/>
    </row>
    <row r="3" spans="1:12" s="89" customFormat="1" ht="15" customHeight="1">
      <c r="A3" s="4594" t="s">
        <v>1799</v>
      </c>
      <c r="B3" s="4529"/>
      <c r="C3" s="484" t="s">
        <v>1800</v>
      </c>
      <c r="D3" s="483" t="s">
        <v>790</v>
      </c>
      <c r="E3" s="484" t="s">
        <v>791</v>
      </c>
      <c r="F3" s="4523" t="s">
        <v>1433</v>
      </c>
      <c r="G3" s="4605"/>
      <c r="H3" s="94" t="s">
        <v>1432</v>
      </c>
      <c r="I3" s="94" t="s">
        <v>790</v>
      </c>
      <c r="J3" s="130" t="s">
        <v>791</v>
      </c>
    </row>
    <row r="4" spans="1:12" s="739" customFormat="1" ht="12" customHeight="1">
      <c r="A4" s="4685" t="s">
        <v>1801</v>
      </c>
      <c r="B4" s="4685"/>
      <c r="C4" s="592">
        <v>460930</v>
      </c>
      <c r="D4" s="593">
        <v>224246</v>
      </c>
      <c r="E4" s="593">
        <v>236684</v>
      </c>
      <c r="F4" s="4607" t="s">
        <v>1435</v>
      </c>
      <c r="G4" s="4578"/>
      <c r="H4" s="984">
        <v>28868</v>
      </c>
      <c r="I4" s="985">
        <v>14144</v>
      </c>
      <c r="J4" s="985">
        <v>14724</v>
      </c>
      <c r="L4" s="740"/>
    </row>
    <row r="5" spans="1:12" s="89" customFormat="1" ht="10.5" customHeight="1">
      <c r="A5" s="4575" t="s">
        <v>1436</v>
      </c>
      <c r="B5" s="4575"/>
      <c r="C5" s="986">
        <v>18229</v>
      </c>
      <c r="D5" s="985">
        <v>9388</v>
      </c>
      <c r="E5" s="985">
        <v>8841</v>
      </c>
      <c r="F5" s="4571">
        <v>50</v>
      </c>
      <c r="G5" s="4572"/>
      <c r="H5" s="987">
        <v>6449</v>
      </c>
      <c r="I5" s="988">
        <v>3207</v>
      </c>
      <c r="J5" s="988">
        <v>3242</v>
      </c>
    </row>
    <row r="6" spans="1:12" s="89" customFormat="1" ht="10.5" customHeight="1">
      <c r="A6" s="4572">
        <v>0</v>
      </c>
      <c r="B6" s="4572"/>
      <c r="C6" s="987">
        <v>3485</v>
      </c>
      <c r="D6" s="988">
        <v>1823</v>
      </c>
      <c r="E6" s="988">
        <v>1662</v>
      </c>
      <c r="F6" s="4571">
        <v>51</v>
      </c>
      <c r="G6" s="4572"/>
      <c r="H6" s="987">
        <v>6101</v>
      </c>
      <c r="I6" s="988">
        <v>3083</v>
      </c>
      <c r="J6" s="988">
        <v>3018</v>
      </c>
    </row>
    <row r="7" spans="1:12" s="89" customFormat="1" ht="10.5" customHeight="1">
      <c r="A7" s="4572">
        <v>1</v>
      </c>
      <c r="B7" s="4572"/>
      <c r="C7" s="987">
        <v>3574</v>
      </c>
      <c r="D7" s="988">
        <v>1845</v>
      </c>
      <c r="E7" s="988">
        <v>1729</v>
      </c>
      <c r="F7" s="4571">
        <v>52</v>
      </c>
      <c r="G7" s="4572"/>
      <c r="H7" s="987">
        <v>5875</v>
      </c>
      <c r="I7" s="988">
        <v>2805</v>
      </c>
      <c r="J7" s="988">
        <v>3070</v>
      </c>
    </row>
    <row r="8" spans="1:12" s="89" customFormat="1" ht="10.5" customHeight="1">
      <c r="A8" s="4572">
        <v>2</v>
      </c>
      <c r="B8" s="4572"/>
      <c r="C8" s="987">
        <v>3639</v>
      </c>
      <c r="D8" s="988">
        <v>1902</v>
      </c>
      <c r="E8" s="988">
        <v>1737</v>
      </c>
      <c r="F8" s="4571">
        <v>53</v>
      </c>
      <c r="G8" s="4572"/>
      <c r="H8" s="987">
        <v>5871</v>
      </c>
      <c r="I8" s="988">
        <v>2826</v>
      </c>
      <c r="J8" s="988">
        <v>3045</v>
      </c>
    </row>
    <row r="9" spans="1:12" s="89" customFormat="1" ht="10.5" customHeight="1">
      <c r="A9" s="4572">
        <v>3</v>
      </c>
      <c r="B9" s="4572"/>
      <c r="C9" s="987">
        <v>3766</v>
      </c>
      <c r="D9" s="988">
        <v>1869</v>
      </c>
      <c r="E9" s="988">
        <v>1897</v>
      </c>
      <c r="F9" s="4571">
        <v>54</v>
      </c>
      <c r="G9" s="4572"/>
      <c r="H9" s="987">
        <v>4572</v>
      </c>
      <c r="I9" s="988">
        <v>2223</v>
      </c>
      <c r="J9" s="988">
        <v>2349</v>
      </c>
    </row>
    <row r="10" spans="1:12" s="89" customFormat="1" ht="10.5" customHeight="1">
      <c r="A10" s="4572">
        <v>4</v>
      </c>
      <c r="B10" s="4572"/>
      <c r="C10" s="987">
        <v>3765</v>
      </c>
      <c r="D10" s="988">
        <v>1949</v>
      </c>
      <c r="E10" s="988">
        <v>1816</v>
      </c>
      <c r="F10" s="4571"/>
      <c r="G10" s="4572"/>
      <c r="H10" s="556"/>
      <c r="I10" s="553"/>
      <c r="J10" s="553"/>
    </row>
    <row r="11" spans="1:12" s="89" customFormat="1" ht="10.5" customHeight="1">
      <c r="A11" s="4572"/>
      <c r="B11" s="4572"/>
      <c r="C11" s="556"/>
      <c r="D11" s="553"/>
      <c r="E11" s="553"/>
      <c r="F11" s="4601" t="s">
        <v>1437</v>
      </c>
      <c r="G11" s="4575"/>
      <c r="H11" s="986">
        <v>25960</v>
      </c>
      <c r="I11" s="985">
        <v>12605</v>
      </c>
      <c r="J11" s="985">
        <v>13355</v>
      </c>
    </row>
    <row r="12" spans="1:12" s="89" customFormat="1" ht="10.5" customHeight="1">
      <c r="A12" s="4575" t="s">
        <v>1438</v>
      </c>
      <c r="B12" s="4575"/>
      <c r="C12" s="986">
        <v>20915</v>
      </c>
      <c r="D12" s="985">
        <v>10649</v>
      </c>
      <c r="E12" s="985">
        <v>10266</v>
      </c>
      <c r="F12" s="4571">
        <v>55</v>
      </c>
      <c r="G12" s="4572"/>
      <c r="H12" s="987">
        <v>5576</v>
      </c>
      <c r="I12" s="988">
        <v>2677</v>
      </c>
      <c r="J12" s="988">
        <v>2899</v>
      </c>
    </row>
    <row r="13" spans="1:12" s="89" customFormat="1" ht="10.5" customHeight="1">
      <c r="A13" s="4572">
        <v>5</v>
      </c>
      <c r="B13" s="4572"/>
      <c r="C13" s="987">
        <v>4095</v>
      </c>
      <c r="D13" s="988">
        <v>2116</v>
      </c>
      <c r="E13" s="988">
        <v>1979</v>
      </c>
      <c r="F13" s="4571">
        <v>56</v>
      </c>
      <c r="G13" s="4572"/>
      <c r="H13" s="987">
        <v>5331</v>
      </c>
      <c r="I13" s="988">
        <v>2599</v>
      </c>
      <c r="J13" s="988">
        <v>2732</v>
      </c>
    </row>
    <row r="14" spans="1:12" s="89" customFormat="1" ht="10.5" customHeight="1">
      <c r="A14" s="4572">
        <v>6</v>
      </c>
      <c r="B14" s="4572"/>
      <c r="C14" s="987">
        <v>4104</v>
      </c>
      <c r="D14" s="988">
        <v>2094</v>
      </c>
      <c r="E14" s="988">
        <v>2010</v>
      </c>
      <c r="F14" s="4571">
        <v>57</v>
      </c>
      <c r="G14" s="4572"/>
      <c r="H14" s="987">
        <v>5022</v>
      </c>
      <c r="I14" s="988">
        <v>2465</v>
      </c>
      <c r="J14" s="988">
        <v>2557</v>
      </c>
    </row>
    <row r="15" spans="1:12" s="89" customFormat="1" ht="10.5" customHeight="1">
      <c r="A15" s="4572">
        <v>7</v>
      </c>
      <c r="B15" s="4572"/>
      <c r="C15" s="987">
        <v>4146</v>
      </c>
      <c r="D15" s="988">
        <v>2115</v>
      </c>
      <c r="E15" s="988">
        <v>2031</v>
      </c>
      <c r="F15" s="4571">
        <v>58</v>
      </c>
      <c r="G15" s="4572"/>
      <c r="H15" s="987">
        <v>5059</v>
      </c>
      <c r="I15" s="988">
        <v>2483</v>
      </c>
      <c r="J15" s="988">
        <v>2576</v>
      </c>
    </row>
    <row r="16" spans="1:12" s="89" customFormat="1" ht="10.5" customHeight="1">
      <c r="A16" s="4572">
        <v>8</v>
      </c>
      <c r="B16" s="4572"/>
      <c r="C16" s="987">
        <v>4160</v>
      </c>
      <c r="D16" s="988">
        <v>2091</v>
      </c>
      <c r="E16" s="988">
        <v>2069</v>
      </c>
      <c r="F16" s="4571">
        <v>59</v>
      </c>
      <c r="G16" s="4572"/>
      <c r="H16" s="987">
        <v>4972</v>
      </c>
      <c r="I16" s="988">
        <v>2381</v>
      </c>
      <c r="J16" s="988">
        <v>2591</v>
      </c>
    </row>
    <row r="17" spans="1:10" s="89" customFormat="1" ht="10.5" customHeight="1">
      <c r="A17" s="4572">
        <v>9</v>
      </c>
      <c r="B17" s="4572"/>
      <c r="C17" s="987">
        <v>4410</v>
      </c>
      <c r="D17" s="988">
        <v>2233</v>
      </c>
      <c r="E17" s="988">
        <v>2177</v>
      </c>
      <c r="F17" s="4571"/>
      <c r="G17" s="4572"/>
      <c r="H17" s="556"/>
      <c r="I17" s="553"/>
      <c r="J17" s="553"/>
    </row>
    <row r="18" spans="1:10" s="89" customFormat="1" ht="10.5" customHeight="1">
      <c r="A18" s="4572"/>
      <c r="B18" s="4572"/>
      <c r="C18" s="556"/>
      <c r="D18" s="553"/>
      <c r="E18" s="553"/>
      <c r="F18" s="4601" t="s">
        <v>1439</v>
      </c>
      <c r="G18" s="4575"/>
      <c r="H18" s="986">
        <v>26358</v>
      </c>
      <c r="I18" s="985">
        <v>12770</v>
      </c>
      <c r="J18" s="985">
        <v>13588</v>
      </c>
    </row>
    <row r="19" spans="1:10" s="89" customFormat="1" ht="10.5" customHeight="1">
      <c r="A19" s="4575" t="s">
        <v>1440</v>
      </c>
      <c r="B19" s="4575"/>
      <c r="C19" s="986">
        <v>21511</v>
      </c>
      <c r="D19" s="985">
        <v>11010</v>
      </c>
      <c r="E19" s="985">
        <v>10501</v>
      </c>
      <c r="F19" s="4571">
        <v>60</v>
      </c>
      <c r="G19" s="4572"/>
      <c r="H19" s="987">
        <v>5135</v>
      </c>
      <c r="I19" s="988">
        <v>2489</v>
      </c>
      <c r="J19" s="988">
        <v>2646</v>
      </c>
    </row>
    <row r="20" spans="1:10" s="89" customFormat="1" ht="10.5" customHeight="1">
      <c r="A20" s="4572">
        <v>10</v>
      </c>
      <c r="B20" s="4572"/>
      <c r="C20" s="987">
        <v>4293</v>
      </c>
      <c r="D20" s="988">
        <v>2143</v>
      </c>
      <c r="E20" s="988">
        <v>2150</v>
      </c>
      <c r="F20" s="4571">
        <v>61</v>
      </c>
      <c r="G20" s="4572"/>
      <c r="H20" s="987">
        <v>5401</v>
      </c>
      <c r="I20" s="988">
        <v>2629</v>
      </c>
      <c r="J20" s="988">
        <v>2772</v>
      </c>
    </row>
    <row r="21" spans="1:10" s="89" customFormat="1" ht="10.5" customHeight="1">
      <c r="A21" s="4572">
        <v>11</v>
      </c>
      <c r="B21" s="4572"/>
      <c r="C21" s="987">
        <v>4378</v>
      </c>
      <c r="D21" s="988">
        <v>2196</v>
      </c>
      <c r="E21" s="988">
        <v>2182</v>
      </c>
      <c r="F21" s="4571">
        <v>62</v>
      </c>
      <c r="G21" s="4572"/>
      <c r="H21" s="987">
        <v>5243</v>
      </c>
      <c r="I21" s="988">
        <v>2566</v>
      </c>
      <c r="J21" s="988">
        <v>2677</v>
      </c>
    </row>
    <row r="22" spans="1:10" s="89" customFormat="1" ht="10.5" customHeight="1">
      <c r="A22" s="4572">
        <v>12</v>
      </c>
      <c r="B22" s="4572"/>
      <c r="C22" s="987">
        <v>4278</v>
      </c>
      <c r="D22" s="988">
        <v>2238</v>
      </c>
      <c r="E22" s="988">
        <v>2040</v>
      </c>
      <c r="F22" s="4571">
        <v>63</v>
      </c>
      <c r="G22" s="4572"/>
      <c r="H22" s="987">
        <v>5169</v>
      </c>
      <c r="I22" s="988">
        <v>2495</v>
      </c>
      <c r="J22" s="988">
        <v>2674</v>
      </c>
    </row>
    <row r="23" spans="1:10" s="89" customFormat="1" ht="10.5" customHeight="1">
      <c r="A23" s="4572">
        <v>13</v>
      </c>
      <c r="B23" s="4572"/>
      <c r="C23" s="987">
        <v>4390</v>
      </c>
      <c r="D23" s="988">
        <v>2273</v>
      </c>
      <c r="E23" s="988">
        <v>2117</v>
      </c>
      <c r="F23" s="4571">
        <v>64</v>
      </c>
      <c r="G23" s="4572"/>
      <c r="H23" s="987">
        <v>5410</v>
      </c>
      <c r="I23" s="988">
        <v>2591</v>
      </c>
      <c r="J23" s="988">
        <v>2819</v>
      </c>
    </row>
    <row r="24" spans="1:10" s="89" customFormat="1" ht="10.5" customHeight="1">
      <c r="A24" s="4572">
        <v>14</v>
      </c>
      <c r="B24" s="4572"/>
      <c r="C24" s="987">
        <v>4172</v>
      </c>
      <c r="D24" s="988">
        <v>2160</v>
      </c>
      <c r="E24" s="988">
        <v>2012</v>
      </c>
      <c r="F24" s="4571"/>
      <c r="G24" s="4572"/>
      <c r="H24" s="556"/>
      <c r="I24" s="553"/>
      <c r="J24" s="553"/>
    </row>
    <row r="25" spans="1:10" s="89" customFormat="1" ht="10.5" customHeight="1">
      <c r="A25" s="4572"/>
      <c r="B25" s="4572"/>
      <c r="C25" s="556"/>
      <c r="D25" s="553"/>
      <c r="E25" s="553"/>
      <c r="F25" s="4601" t="s">
        <v>1441</v>
      </c>
      <c r="G25" s="4575"/>
      <c r="H25" s="986">
        <v>30457</v>
      </c>
      <c r="I25" s="985">
        <v>14718</v>
      </c>
      <c r="J25" s="985">
        <v>15739</v>
      </c>
    </row>
    <row r="26" spans="1:10" s="89" customFormat="1" ht="10.5" customHeight="1">
      <c r="A26" s="4575" t="s">
        <v>1442</v>
      </c>
      <c r="B26" s="4575"/>
      <c r="C26" s="986">
        <v>20801</v>
      </c>
      <c r="D26" s="985">
        <v>10732</v>
      </c>
      <c r="E26" s="985">
        <v>10069</v>
      </c>
      <c r="F26" s="4571">
        <v>65</v>
      </c>
      <c r="G26" s="4572"/>
      <c r="H26" s="987">
        <v>5572</v>
      </c>
      <c r="I26" s="988">
        <v>2729</v>
      </c>
      <c r="J26" s="988">
        <v>2843</v>
      </c>
    </row>
    <row r="27" spans="1:10" s="89" customFormat="1" ht="10.5" customHeight="1">
      <c r="A27" s="4572">
        <v>15</v>
      </c>
      <c r="B27" s="4572"/>
      <c r="C27" s="987">
        <v>4214</v>
      </c>
      <c r="D27" s="988">
        <v>2168</v>
      </c>
      <c r="E27" s="988">
        <v>2046</v>
      </c>
      <c r="F27" s="4571">
        <v>66</v>
      </c>
      <c r="G27" s="4572"/>
      <c r="H27" s="987">
        <v>5513</v>
      </c>
      <c r="I27" s="988">
        <v>2676</v>
      </c>
      <c r="J27" s="988">
        <v>2837</v>
      </c>
    </row>
    <row r="28" spans="1:10" s="89" customFormat="1" ht="10.5" customHeight="1">
      <c r="A28" s="4572">
        <v>16</v>
      </c>
      <c r="B28" s="4572"/>
      <c r="C28" s="987">
        <v>4246</v>
      </c>
      <c r="D28" s="988">
        <v>2119</v>
      </c>
      <c r="E28" s="988">
        <v>2127</v>
      </c>
      <c r="F28" s="4571">
        <v>67</v>
      </c>
      <c r="G28" s="4572"/>
      <c r="H28" s="987">
        <v>6173</v>
      </c>
      <c r="I28" s="988">
        <v>2953</v>
      </c>
      <c r="J28" s="988">
        <v>3220</v>
      </c>
    </row>
    <row r="29" spans="1:10" s="89" customFormat="1" ht="10.5" customHeight="1">
      <c r="A29" s="4572">
        <v>17</v>
      </c>
      <c r="B29" s="4572"/>
      <c r="C29" s="987">
        <v>4349</v>
      </c>
      <c r="D29" s="988">
        <v>2274</v>
      </c>
      <c r="E29" s="988">
        <v>2075</v>
      </c>
      <c r="F29" s="4571">
        <v>68</v>
      </c>
      <c r="G29" s="4572"/>
      <c r="H29" s="987">
        <v>6254</v>
      </c>
      <c r="I29" s="988">
        <v>3001</v>
      </c>
      <c r="J29" s="988">
        <v>3253</v>
      </c>
    </row>
    <row r="30" spans="1:10" s="89" customFormat="1" ht="10.5" customHeight="1">
      <c r="A30" s="4572">
        <v>18</v>
      </c>
      <c r="B30" s="4572"/>
      <c r="C30" s="987">
        <v>4114</v>
      </c>
      <c r="D30" s="988">
        <v>2099</v>
      </c>
      <c r="E30" s="988">
        <v>2015</v>
      </c>
      <c r="F30" s="4571">
        <v>69</v>
      </c>
      <c r="G30" s="4572"/>
      <c r="H30" s="987">
        <v>6945</v>
      </c>
      <c r="I30" s="988">
        <v>3359</v>
      </c>
      <c r="J30" s="988">
        <v>3586</v>
      </c>
    </row>
    <row r="31" spans="1:10" s="89" customFormat="1" ht="10.5" customHeight="1">
      <c r="A31" s="4572">
        <v>19</v>
      </c>
      <c r="B31" s="4572"/>
      <c r="C31" s="987">
        <v>3878</v>
      </c>
      <c r="D31" s="988">
        <v>2072</v>
      </c>
      <c r="E31" s="988">
        <v>1806</v>
      </c>
      <c r="F31" s="4571"/>
      <c r="G31" s="4572"/>
      <c r="H31" s="556"/>
      <c r="I31" s="553"/>
      <c r="J31" s="553"/>
    </row>
    <row r="32" spans="1:10" s="89" customFormat="1" ht="10.5" customHeight="1">
      <c r="A32" s="4572"/>
      <c r="B32" s="4572"/>
      <c r="C32" s="556"/>
      <c r="D32" s="553"/>
      <c r="E32" s="553"/>
      <c r="F32" s="4601" t="s">
        <v>1443</v>
      </c>
      <c r="G32" s="4575"/>
      <c r="H32" s="986">
        <v>34111</v>
      </c>
      <c r="I32" s="985">
        <v>16138</v>
      </c>
      <c r="J32" s="985">
        <v>17973</v>
      </c>
    </row>
    <row r="33" spans="1:10" s="89" customFormat="1" ht="10.5" customHeight="1">
      <c r="A33" s="4575" t="s">
        <v>1444</v>
      </c>
      <c r="B33" s="4575"/>
      <c r="C33" s="986">
        <v>20464</v>
      </c>
      <c r="D33" s="985">
        <v>10573</v>
      </c>
      <c r="E33" s="985">
        <v>9891</v>
      </c>
      <c r="F33" s="4571">
        <v>70</v>
      </c>
      <c r="G33" s="4572"/>
      <c r="H33" s="987">
        <v>7071</v>
      </c>
      <c r="I33" s="988">
        <v>3387</v>
      </c>
      <c r="J33" s="988">
        <v>3684</v>
      </c>
    </row>
    <row r="34" spans="1:10" s="89" customFormat="1" ht="10.5" customHeight="1">
      <c r="A34" s="4572">
        <v>20</v>
      </c>
      <c r="B34" s="4572"/>
      <c r="C34" s="987">
        <v>3946</v>
      </c>
      <c r="D34" s="988">
        <v>2054</v>
      </c>
      <c r="E34" s="988">
        <v>1892</v>
      </c>
      <c r="F34" s="4571">
        <v>71</v>
      </c>
      <c r="G34" s="4572"/>
      <c r="H34" s="987">
        <v>7642</v>
      </c>
      <c r="I34" s="988">
        <v>3613</v>
      </c>
      <c r="J34" s="988">
        <v>4029</v>
      </c>
    </row>
    <row r="35" spans="1:10" s="89" customFormat="1" ht="10.5" customHeight="1">
      <c r="A35" s="4572">
        <v>21</v>
      </c>
      <c r="B35" s="4572"/>
      <c r="C35" s="987">
        <v>3963</v>
      </c>
      <c r="D35" s="988">
        <v>2053</v>
      </c>
      <c r="E35" s="988">
        <v>1910</v>
      </c>
      <c r="F35" s="4571">
        <v>72</v>
      </c>
      <c r="G35" s="4572"/>
      <c r="H35" s="987">
        <v>7510</v>
      </c>
      <c r="I35" s="988">
        <v>3550</v>
      </c>
      <c r="J35" s="988">
        <v>3960</v>
      </c>
    </row>
    <row r="36" spans="1:10" s="89" customFormat="1" ht="10.5" customHeight="1">
      <c r="A36" s="4572">
        <v>22</v>
      </c>
      <c r="B36" s="4572"/>
      <c r="C36" s="987">
        <v>4107</v>
      </c>
      <c r="D36" s="988">
        <v>2104</v>
      </c>
      <c r="E36" s="988">
        <v>2003</v>
      </c>
      <c r="F36" s="4571">
        <v>73</v>
      </c>
      <c r="G36" s="4572"/>
      <c r="H36" s="987">
        <v>7485</v>
      </c>
      <c r="I36" s="988">
        <v>3597</v>
      </c>
      <c r="J36" s="988">
        <v>3888</v>
      </c>
    </row>
    <row r="37" spans="1:10" s="89" customFormat="1" ht="10.5" customHeight="1">
      <c r="A37" s="4572">
        <v>23</v>
      </c>
      <c r="B37" s="4572"/>
      <c r="C37" s="987">
        <v>4233</v>
      </c>
      <c r="D37" s="988">
        <v>2195</v>
      </c>
      <c r="E37" s="988">
        <v>2038</v>
      </c>
      <c r="F37" s="4571">
        <v>74</v>
      </c>
      <c r="G37" s="4572"/>
      <c r="H37" s="987">
        <v>4403</v>
      </c>
      <c r="I37" s="988">
        <v>1991</v>
      </c>
      <c r="J37" s="988">
        <v>2412</v>
      </c>
    </row>
    <row r="38" spans="1:10" s="89" customFormat="1" ht="10.5" customHeight="1">
      <c r="A38" s="4572">
        <v>24</v>
      </c>
      <c r="B38" s="4572"/>
      <c r="C38" s="987">
        <v>4215</v>
      </c>
      <c r="D38" s="988">
        <v>2167</v>
      </c>
      <c r="E38" s="988">
        <v>2048</v>
      </c>
      <c r="F38" s="4571"/>
      <c r="G38" s="4572"/>
      <c r="H38" s="556"/>
      <c r="I38" s="553"/>
      <c r="J38" s="553"/>
    </row>
    <row r="39" spans="1:10" s="89" customFormat="1" ht="10.5" customHeight="1">
      <c r="A39" s="4572"/>
      <c r="B39" s="4572"/>
      <c r="C39" s="556"/>
      <c r="D39" s="553"/>
      <c r="E39" s="553"/>
      <c r="F39" s="4601" t="s">
        <v>1445</v>
      </c>
      <c r="G39" s="4575"/>
      <c r="H39" s="986">
        <v>26584</v>
      </c>
      <c r="I39" s="985">
        <v>11952</v>
      </c>
      <c r="J39" s="985">
        <v>14632</v>
      </c>
    </row>
    <row r="40" spans="1:10" s="89" customFormat="1" ht="10.5" customHeight="1">
      <c r="A40" s="4575" t="s">
        <v>1446</v>
      </c>
      <c r="B40" s="4575"/>
      <c r="C40" s="986">
        <v>21949</v>
      </c>
      <c r="D40" s="985">
        <v>11455</v>
      </c>
      <c r="E40" s="985">
        <v>10494</v>
      </c>
      <c r="F40" s="4571">
        <v>75</v>
      </c>
      <c r="G40" s="4572"/>
      <c r="H40" s="987">
        <v>4908</v>
      </c>
      <c r="I40" s="988">
        <v>2247</v>
      </c>
      <c r="J40" s="988">
        <v>2661</v>
      </c>
    </row>
    <row r="41" spans="1:10" s="89" customFormat="1" ht="10.5" customHeight="1">
      <c r="A41" s="4572">
        <v>25</v>
      </c>
      <c r="B41" s="4572"/>
      <c r="C41" s="987">
        <v>4363</v>
      </c>
      <c r="D41" s="988">
        <v>2284</v>
      </c>
      <c r="E41" s="988">
        <v>2079</v>
      </c>
      <c r="F41" s="4571">
        <v>76</v>
      </c>
      <c r="G41" s="4572"/>
      <c r="H41" s="987">
        <v>5577</v>
      </c>
      <c r="I41" s="988">
        <v>2534</v>
      </c>
      <c r="J41" s="988">
        <v>3043</v>
      </c>
    </row>
    <row r="42" spans="1:10" s="89" customFormat="1" ht="10.5" customHeight="1">
      <c r="A42" s="4572">
        <v>26</v>
      </c>
      <c r="B42" s="4572"/>
      <c r="C42" s="987">
        <v>4361</v>
      </c>
      <c r="D42" s="988">
        <v>2294</v>
      </c>
      <c r="E42" s="988">
        <v>2067</v>
      </c>
      <c r="F42" s="4571">
        <v>77</v>
      </c>
      <c r="G42" s="4572"/>
      <c r="H42" s="987">
        <v>5282</v>
      </c>
      <c r="I42" s="988">
        <v>2352</v>
      </c>
      <c r="J42" s="988">
        <v>2930</v>
      </c>
    </row>
    <row r="43" spans="1:10" s="89" customFormat="1" ht="10.5" customHeight="1">
      <c r="A43" s="4572">
        <v>27</v>
      </c>
      <c r="B43" s="4572"/>
      <c r="C43" s="987">
        <v>4357</v>
      </c>
      <c r="D43" s="988">
        <v>2274</v>
      </c>
      <c r="E43" s="988">
        <v>2083</v>
      </c>
      <c r="F43" s="4571">
        <v>78</v>
      </c>
      <c r="G43" s="4572"/>
      <c r="H43" s="987">
        <v>5473</v>
      </c>
      <c r="I43" s="988">
        <v>2436</v>
      </c>
      <c r="J43" s="988">
        <v>3037</v>
      </c>
    </row>
    <row r="44" spans="1:10" s="89" customFormat="1" ht="10.5" customHeight="1">
      <c r="A44" s="4572">
        <v>28</v>
      </c>
      <c r="B44" s="4572"/>
      <c r="C44" s="987">
        <v>4377</v>
      </c>
      <c r="D44" s="988">
        <v>2302</v>
      </c>
      <c r="E44" s="988">
        <v>2075</v>
      </c>
      <c r="F44" s="4571">
        <v>79</v>
      </c>
      <c r="G44" s="4572"/>
      <c r="H44" s="987">
        <v>5344</v>
      </c>
      <c r="I44" s="988">
        <v>2383</v>
      </c>
      <c r="J44" s="988">
        <v>2961</v>
      </c>
    </row>
    <row r="45" spans="1:10" s="89" customFormat="1" ht="10.5" customHeight="1">
      <c r="A45" s="4572">
        <v>29</v>
      </c>
      <c r="B45" s="4572"/>
      <c r="C45" s="987">
        <v>4491</v>
      </c>
      <c r="D45" s="988">
        <v>2301</v>
      </c>
      <c r="E45" s="988">
        <v>2190</v>
      </c>
      <c r="F45" s="4571"/>
      <c r="G45" s="4572"/>
      <c r="H45" s="556"/>
      <c r="I45" s="553"/>
      <c r="J45" s="553"/>
    </row>
    <row r="46" spans="1:10" s="89" customFormat="1" ht="10.5" customHeight="1">
      <c r="A46" s="4572"/>
      <c r="B46" s="4572"/>
      <c r="C46" s="556"/>
      <c r="D46" s="553"/>
      <c r="E46" s="553"/>
      <c r="F46" s="4601" t="s">
        <v>1447</v>
      </c>
      <c r="G46" s="4575"/>
      <c r="H46" s="986">
        <v>19094</v>
      </c>
      <c r="I46" s="985">
        <v>7982</v>
      </c>
      <c r="J46" s="985">
        <v>11112</v>
      </c>
    </row>
    <row r="47" spans="1:10" s="89" customFormat="1" ht="10.5" customHeight="1">
      <c r="A47" s="4575" t="s">
        <v>1448</v>
      </c>
      <c r="B47" s="4575"/>
      <c r="C47" s="986">
        <v>23941</v>
      </c>
      <c r="D47" s="985">
        <v>12488</v>
      </c>
      <c r="E47" s="985">
        <v>11453</v>
      </c>
      <c r="F47" s="4571">
        <v>80</v>
      </c>
      <c r="G47" s="4572"/>
      <c r="H47" s="987">
        <v>4336</v>
      </c>
      <c r="I47" s="988">
        <v>1852</v>
      </c>
      <c r="J47" s="988">
        <v>2484</v>
      </c>
    </row>
    <row r="48" spans="1:10" s="89" customFormat="1" ht="10.5" customHeight="1">
      <c r="A48" s="4572">
        <v>30</v>
      </c>
      <c r="B48" s="4572"/>
      <c r="C48" s="987">
        <v>4462</v>
      </c>
      <c r="D48" s="988">
        <v>2358</v>
      </c>
      <c r="E48" s="988">
        <v>2104</v>
      </c>
      <c r="F48" s="4571">
        <v>81</v>
      </c>
      <c r="G48" s="4572"/>
      <c r="H48" s="987">
        <v>3577</v>
      </c>
      <c r="I48" s="988">
        <v>1537</v>
      </c>
      <c r="J48" s="988">
        <v>2040</v>
      </c>
    </row>
    <row r="49" spans="1:10" s="89" customFormat="1" ht="10.5" customHeight="1">
      <c r="A49" s="4572">
        <v>31</v>
      </c>
      <c r="B49" s="4572"/>
      <c r="C49" s="987">
        <v>4649</v>
      </c>
      <c r="D49" s="988">
        <v>2485</v>
      </c>
      <c r="E49" s="988">
        <v>2164</v>
      </c>
      <c r="F49" s="4571">
        <v>82</v>
      </c>
      <c r="G49" s="4572"/>
      <c r="H49" s="987">
        <v>3767</v>
      </c>
      <c r="I49" s="988">
        <v>1602</v>
      </c>
      <c r="J49" s="988">
        <v>2165</v>
      </c>
    </row>
    <row r="50" spans="1:10" s="89" customFormat="1" ht="10.5" customHeight="1">
      <c r="A50" s="4572">
        <v>32</v>
      </c>
      <c r="B50" s="4572"/>
      <c r="C50" s="987">
        <v>4790</v>
      </c>
      <c r="D50" s="988">
        <v>2433</v>
      </c>
      <c r="E50" s="988">
        <v>2357</v>
      </c>
      <c r="F50" s="4571">
        <v>83</v>
      </c>
      <c r="G50" s="4572"/>
      <c r="H50" s="987">
        <v>3828</v>
      </c>
      <c r="I50" s="988">
        <v>1621</v>
      </c>
      <c r="J50" s="988">
        <v>2207</v>
      </c>
    </row>
    <row r="51" spans="1:10" s="89" customFormat="1" ht="10.5" customHeight="1">
      <c r="A51" s="4572">
        <v>33</v>
      </c>
      <c r="B51" s="4572"/>
      <c r="C51" s="987">
        <v>4982</v>
      </c>
      <c r="D51" s="988">
        <v>2545</v>
      </c>
      <c r="E51" s="988">
        <v>2437</v>
      </c>
      <c r="F51" s="4571">
        <v>84</v>
      </c>
      <c r="G51" s="4572"/>
      <c r="H51" s="987">
        <v>3586</v>
      </c>
      <c r="I51" s="988">
        <v>1370</v>
      </c>
      <c r="J51" s="988">
        <v>2216</v>
      </c>
    </row>
    <row r="52" spans="1:10" s="89" customFormat="1" ht="10.5" customHeight="1">
      <c r="A52" s="4572">
        <v>34</v>
      </c>
      <c r="B52" s="4572"/>
      <c r="C52" s="987">
        <v>5058</v>
      </c>
      <c r="D52" s="988">
        <v>2667</v>
      </c>
      <c r="E52" s="988">
        <v>2391</v>
      </c>
      <c r="F52" s="4571"/>
      <c r="G52" s="4572"/>
      <c r="H52" s="556"/>
      <c r="I52" s="553"/>
      <c r="J52" s="553"/>
    </row>
    <row r="53" spans="1:10" s="89" customFormat="1" ht="10.5" customHeight="1">
      <c r="A53" s="4572"/>
      <c r="B53" s="4572"/>
      <c r="C53" s="556"/>
      <c r="D53" s="553"/>
      <c r="E53" s="553"/>
      <c r="F53" s="4601" t="s">
        <v>1449</v>
      </c>
      <c r="G53" s="4575"/>
      <c r="H53" s="986">
        <v>13052</v>
      </c>
      <c r="I53" s="985">
        <v>4477</v>
      </c>
      <c r="J53" s="985">
        <v>8575</v>
      </c>
    </row>
    <row r="54" spans="1:10" s="89" customFormat="1" ht="10.5" customHeight="1">
      <c r="A54" s="4575" t="s">
        <v>1450</v>
      </c>
      <c r="B54" s="4575"/>
      <c r="C54" s="986">
        <v>26420</v>
      </c>
      <c r="D54" s="985">
        <v>13365</v>
      </c>
      <c r="E54" s="985">
        <v>13055</v>
      </c>
      <c r="F54" s="4571">
        <v>85</v>
      </c>
      <c r="G54" s="4572"/>
      <c r="H54" s="987">
        <v>3162</v>
      </c>
      <c r="I54" s="988">
        <v>1158</v>
      </c>
      <c r="J54" s="988">
        <v>2004</v>
      </c>
    </row>
    <row r="55" spans="1:10" s="89" customFormat="1" ht="10.5" customHeight="1">
      <c r="A55" s="4572">
        <v>35</v>
      </c>
      <c r="B55" s="4572"/>
      <c r="C55" s="987">
        <v>5038</v>
      </c>
      <c r="D55" s="988">
        <v>2585</v>
      </c>
      <c r="E55" s="988">
        <v>2453</v>
      </c>
      <c r="F55" s="4571">
        <v>86</v>
      </c>
      <c r="G55" s="4572"/>
      <c r="H55" s="987">
        <v>2603</v>
      </c>
      <c r="I55" s="988">
        <v>905</v>
      </c>
      <c r="J55" s="988">
        <v>1698</v>
      </c>
    </row>
    <row r="56" spans="1:10" s="89" customFormat="1" ht="10.5" customHeight="1">
      <c r="A56" s="4572">
        <v>36</v>
      </c>
      <c r="B56" s="4572"/>
      <c r="C56" s="987">
        <v>5281</v>
      </c>
      <c r="D56" s="988">
        <v>2688</v>
      </c>
      <c r="E56" s="988">
        <v>2593</v>
      </c>
      <c r="F56" s="4571">
        <v>87</v>
      </c>
      <c r="G56" s="4572"/>
      <c r="H56" s="987">
        <v>2695</v>
      </c>
      <c r="I56" s="988">
        <v>944</v>
      </c>
      <c r="J56" s="988">
        <v>1751</v>
      </c>
    </row>
    <row r="57" spans="1:10" s="89" customFormat="1" ht="10.5" customHeight="1">
      <c r="A57" s="4572">
        <v>37</v>
      </c>
      <c r="B57" s="4572"/>
      <c r="C57" s="987">
        <v>5398</v>
      </c>
      <c r="D57" s="988">
        <v>2652</v>
      </c>
      <c r="E57" s="988">
        <v>2746</v>
      </c>
      <c r="F57" s="4571">
        <v>88</v>
      </c>
      <c r="G57" s="4572"/>
      <c r="H57" s="987">
        <v>2416</v>
      </c>
      <c r="I57" s="988">
        <v>760</v>
      </c>
      <c r="J57" s="988">
        <v>1656</v>
      </c>
    </row>
    <row r="58" spans="1:10" s="89" customFormat="1" ht="10.5" customHeight="1">
      <c r="A58" s="4572">
        <v>38</v>
      </c>
      <c r="B58" s="4572"/>
      <c r="C58" s="987">
        <v>5351</v>
      </c>
      <c r="D58" s="988">
        <v>2722</v>
      </c>
      <c r="E58" s="988">
        <v>2629</v>
      </c>
      <c r="F58" s="4571">
        <v>89</v>
      </c>
      <c r="G58" s="4572"/>
      <c r="H58" s="987">
        <v>2176</v>
      </c>
      <c r="I58" s="988">
        <v>710</v>
      </c>
      <c r="J58" s="988">
        <v>1466</v>
      </c>
    </row>
    <row r="59" spans="1:10" s="89" customFormat="1" ht="10.5" customHeight="1">
      <c r="A59" s="4572">
        <v>39</v>
      </c>
      <c r="B59" s="4572"/>
      <c r="C59" s="987">
        <v>5352</v>
      </c>
      <c r="D59" s="988">
        <v>2718</v>
      </c>
      <c r="E59" s="988">
        <v>2634</v>
      </c>
      <c r="F59" s="4571"/>
      <c r="G59" s="4572"/>
      <c r="H59" s="556"/>
      <c r="I59" s="553"/>
      <c r="J59" s="553"/>
    </row>
    <row r="60" spans="1:10" s="89" customFormat="1" ht="10.5" customHeight="1">
      <c r="A60" s="4572"/>
      <c r="B60" s="4572"/>
      <c r="C60" s="556"/>
      <c r="D60" s="553"/>
      <c r="E60" s="553"/>
      <c r="F60" s="4601" t="s">
        <v>1451</v>
      </c>
      <c r="G60" s="4575"/>
      <c r="H60" s="986">
        <v>6528</v>
      </c>
      <c r="I60" s="985">
        <v>1795</v>
      </c>
      <c r="J60" s="985">
        <v>4733</v>
      </c>
    </row>
    <row r="61" spans="1:10" s="89" customFormat="1" ht="10.5" customHeight="1">
      <c r="A61" s="4575" t="s">
        <v>1452</v>
      </c>
      <c r="B61" s="4575"/>
      <c r="C61" s="986">
        <v>30144</v>
      </c>
      <c r="D61" s="985">
        <v>15187</v>
      </c>
      <c r="E61" s="985">
        <v>14957</v>
      </c>
      <c r="F61" s="4571">
        <v>90</v>
      </c>
      <c r="G61" s="4572"/>
      <c r="H61" s="987">
        <v>1692</v>
      </c>
      <c r="I61" s="988">
        <v>512</v>
      </c>
      <c r="J61" s="988">
        <v>1180</v>
      </c>
    </row>
    <row r="62" spans="1:10" s="89" customFormat="1" ht="10.5" customHeight="1">
      <c r="A62" s="4572">
        <v>40</v>
      </c>
      <c r="B62" s="4572"/>
      <c r="C62" s="987">
        <v>5631</v>
      </c>
      <c r="D62" s="988">
        <v>2823</v>
      </c>
      <c r="E62" s="988">
        <v>2808</v>
      </c>
      <c r="F62" s="4571">
        <v>91</v>
      </c>
      <c r="G62" s="4572"/>
      <c r="H62" s="987">
        <v>1562</v>
      </c>
      <c r="I62" s="988">
        <v>443</v>
      </c>
      <c r="J62" s="988">
        <v>1119</v>
      </c>
    </row>
    <row r="63" spans="1:10" s="89" customFormat="1" ht="10.5" customHeight="1">
      <c r="A63" s="4572">
        <v>41</v>
      </c>
      <c r="B63" s="4572"/>
      <c r="C63" s="987">
        <v>5739</v>
      </c>
      <c r="D63" s="988">
        <v>2895</v>
      </c>
      <c r="E63" s="988">
        <v>2844</v>
      </c>
      <c r="F63" s="4571">
        <v>92</v>
      </c>
      <c r="G63" s="4572"/>
      <c r="H63" s="987">
        <v>1383</v>
      </c>
      <c r="I63" s="988">
        <v>395</v>
      </c>
      <c r="J63" s="988">
        <v>988</v>
      </c>
    </row>
    <row r="64" spans="1:10" s="89" customFormat="1" ht="10.5" customHeight="1">
      <c r="A64" s="4572">
        <v>42</v>
      </c>
      <c r="B64" s="4572"/>
      <c r="C64" s="987">
        <v>6015</v>
      </c>
      <c r="D64" s="988">
        <v>3032</v>
      </c>
      <c r="E64" s="988">
        <v>2983</v>
      </c>
      <c r="F64" s="4571">
        <v>93</v>
      </c>
      <c r="G64" s="4572"/>
      <c r="H64" s="987">
        <v>1027</v>
      </c>
      <c r="I64" s="988">
        <v>252</v>
      </c>
      <c r="J64" s="988">
        <v>775</v>
      </c>
    </row>
    <row r="65" spans="1:10" s="89" customFormat="1" ht="10.5" customHeight="1">
      <c r="A65" s="4572">
        <v>43</v>
      </c>
      <c r="B65" s="4572"/>
      <c r="C65" s="987">
        <v>6195</v>
      </c>
      <c r="D65" s="988">
        <v>3150</v>
      </c>
      <c r="E65" s="988">
        <v>3045</v>
      </c>
      <c r="F65" s="4571">
        <v>94</v>
      </c>
      <c r="G65" s="4572"/>
      <c r="H65" s="987">
        <v>864</v>
      </c>
      <c r="I65" s="988">
        <v>193</v>
      </c>
      <c r="J65" s="988">
        <v>671</v>
      </c>
    </row>
    <row r="66" spans="1:10" s="89" customFormat="1" ht="10.5" customHeight="1">
      <c r="A66" s="4572">
        <v>44</v>
      </c>
      <c r="B66" s="4572"/>
      <c r="C66" s="987">
        <v>6564</v>
      </c>
      <c r="D66" s="988">
        <v>3287</v>
      </c>
      <c r="E66" s="988">
        <v>3277</v>
      </c>
      <c r="F66" s="4571"/>
      <c r="G66" s="4572"/>
      <c r="H66" s="556"/>
      <c r="I66" s="553"/>
      <c r="J66" s="553"/>
    </row>
    <row r="67" spans="1:10" s="89" customFormat="1" ht="10.5" customHeight="1">
      <c r="A67" s="4572"/>
      <c r="B67" s="4572"/>
      <c r="C67" s="556"/>
      <c r="D67" s="553"/>
      <c r="E67" s="553"/>
      <c r="F67" s="4601" t="s">
        <v>1453</v>
      </c>
      <c r="G67" s="4575"/>
      <c r="H67" s="986">
        <v>1999</v>
      </c>
      <c r="I67" s="985">
        <v>393</v>
      </c>
      <c r="J67" s="985">
        <v>1606</v>
      </c>
    </row>
    <row r="68" spans="1:10" s="89" customFormat="1" ht="10.5" customHeight="1">
      <c r="A68" s="4575" t="s">
        <v>1454</v>
      </c>
      <c r="B68" s="4575"/>
      <c r="C68" s="986">
        <v>35478</v>
      </c>
      <c r="D68" s="985">
        <v>17737</v>
      </c>
      <c r="E68" s="985">
        <v>17741</v>
      </c>
      <c r="F68" s="4571">
        <v>95</v>
      </c>
      <c r="G68" s="4572"/>
      <c r="H68" s="987">
        <v>665</v>
      </c>
      <c r="I68" s="988">
        <v>139</v>
      </c>
      <c r="J68" s="988">
        <v>526</v>
      </c>
    </row>
    <row r="69" spans="1:10" s="89" customFormat="1" ht="10.5" customHeight="1">
      <c r="A69" s="4572">
        <v>45</v>
      </c>
      <c r="B69" s="4572"/>
      <c r="C69" s="987">
        <v>6818</v>
      </c>
      <c r="D69" s="988">
        <v>3384</v>
      </c>
      <c r="E69" s="988">
        <v>3434</v>
      </c>
      <c r="F69" s="4571">
        <v>96</v>
      </c>
      <c r="G69" s="4572"/>
      <c r="H69" s="987">
        <v>486</v>
      </c>
      <c r="I69" s="988">
        <v>107</v>
      </c>
      <c r="J69" s="988">
        <v>379</v>
      </c>
    </row>
    <row r="70" spans="1:10" s="89" customFormat="1" ht="10.5" customHeight="1">
      <c r="A70" s="4572">
        <v>46</v>
      </c>
      <c r="B70" s="4572"/>
      <c r="C70" s="987">
        <v>7298</v>
      </c>
      <c r="D70" s="988">
        <v>3667</v>
      </c>
      <c r="E70" s="988">
        <v>3631</v>
      </c>
      <c r="F70" s="4571">
        <v>97</v>
      </c>
      <c r="G70" s="4572"/>
      <c r="H70" s="987">
        <v>376</v>
      </c>
      <c r="I70" s="988">
        <v>70</v>
      </c>
      <c r="J70" s="988">
        <v>306</v>
      </c>
    </row>
    <row r="71" spans="1:10" s="89" customFormat="1" ht="10.5" customHeight="1">
      <c r="A71" s="4572">
        <v>47</v>
      </c>
      <c r="B71" s="4572"/>
      <c r="C71" s="987">
        <v>7399</v>
      </c>
      <c r="D71" s="988">
        <v>3790</v>
      </c>
      <c r="E71" s="988">
        <v>3609</v>
      </c>
      <c r="F71" s="4571">
        <v>98</v>
      </c>
      <c r="G71" s="4572"/>
      <c r="H71" s="987">
        <v>276</v>
      </c>
      <c r="I71" s="988">
        <v>49</v>
      </c>
      <c r="J71" s="988">
        <v>227</v>
      </c>
    </row>
    <row r="72" spans="1:10" s="89" customFormat="1" ht="10.5" customHeight="1">
      <c r="A72" s="4572">
        <v>48</v>
      </c>
      <c r="B72" s="4572"/>
      <c r="C72" s="987">
        <v>7169</v>
      </c>
      <c r="D72" s="988">
        <v>3533</v>
      </c>
      <c r="E72" s="988">
        <v>3636</v>
      </c>
      <c r="F72" s="4571">
        <v>99</v>
      </c>
      <c r="G72" s="4572"/>
      <c r="H72" s="987">
        <v>196</v>
      </c>
      <c r="I72" s="988">
        <v>28</v>
      </c>
      <c r="J72" s="988">
        <v>168</v>
      </c>
    </row>
    <row r="73" spans="1:10" s="89" customFormat="1" ht="10.5" customHeight="1">
      <c r="A73" s="4572">
        <v>49</v>
      </c>
      <c r="B73" s="4572"/>
      <c r="C73" s="987">
        <v>6794</v>
      </c>
      <c r="D73" s="988">
        <v>3363</v>
      </c>
      <c r="E73" s="988">
        <v>3431</v>
      </c>
      <c r="F73" s="4601" t="s">
        <v>1455</v>
      </c>
      <c r="G73" s="4575"/>
      <c r="H73" s="986">
        <v>342</v>
      </c>
      <c r="I73" s="985">
        <v>48</v>
      </c>
      <c r="J73" s="985">
        <v>294</v>
      </c>
    </row>
    <row r="74" spans="1:10" s="89" customFormat="1" ht="12.75" customHeight="1" thickBot="1">
      <c r="A74" s="4588"/>
      <c r="B74" s="4588"/>
      <c r="C74" s="579"/>
      <c r="D74" s="580"/>
      <c r="E74" s="580"/>
      <c r="F74" s="4682" t="s">
        <v>1802</v>
      </c>
      <c r="G74" s="4683"/>
      <c r="H74" s="989">
        <v>7725</v>
      </c>
      <c r="I74" s="990">
        <v>4640</v>
      </c>
      <c r="J74" s="990">
        <v>3085</v>
      </c>
    </row>
    <row r="75" spans="1:10" s="89" customFormat="1" ht="13.5" customHeight="1">
      <c r="A75" s="946" t="s">
        <v>1803</v>
      </c>
      <c r="B75" s="744"/>
      <c r="C75" s="744"/>
      <c r="D75" s="553"/>
      <c r="E75" s="553"/>
      <c r="F75" s="745"/>
      <c r="G75" s="745"/>
      <c r="H75" s="597"/>
      <c r="I75" s="597"/>
      <c r="J75" s="597"/>
    </row>
    <row r="76" spans="1:10" s="89" customFormat="1" ht="11.25" customHeight="1">
      <c r="A76" s="4401"/>
      <c r="B76" s="4401"/>
      <c r="C76" s="4401"/>
      <c r="D76" s="4401"/>
      <c r="E76" s="4401"/>
      <c r="F76" s="4401"/>
      <c r="G76" s="4401"/>
      <c r="H76" s="4401"/>
      <c r="I76" s="4401"/>
      <c r="J76" s="4401"/>
    </row>
  </sheetData>
  <mergeCells count="147">
    <mergeCell ref="A2:B2"/>
    <mergeCell ref="H2:J2"/>
    <mergeCell ref="A3:B3"/>
    <mergeCell ref="F3:G3"/>
    <mergeCell ref="A4:B4"/>
    <mergeCell ref="F4:G4"/>
    <mergeCell ref="A8:B8"/>
    <mergeCell ref="F8:G8"/>
    <mergeCell ref="A9:B9"/>
    <mergeCell ref="F9:G9"/>
    <mergeCell ref="A10:B10"/>
    <mergeCell ref="F10:G10"/>
    <mergeCell ref="A5:B5"/>
    <mergeCell ref="F5:G5"/>
    <mergeCell ref="A6:B6"/>
    <mergeCell ref="F6:G6"/>
    <mergeCell ref="A7:B7"/>
    <mergeCell ref="F7:G7"/>
    <mergeCell ref="A14:B14"/>
    <mergeCell ref="F14:G14"/>
    <mergeCell ref="A15:B15"/>
    <mergeCell ref="F15:G15"/>
    <mergeCell ref="A16:B16"/>
    <mergeCell ref="F16:G16"/>
    <mergeCell ref="A11:B11"/>
    <mergeCell ref="F11:G11"/>
    <mergeCell ref="A12:B12"/>
    <mergeCell ref="F12:G12"/>
    <mergeCell ref="A13:B13"/>
    <mergeCell ref="F13:G13"/>
    <mergeCell ref="A20:B20"/>
    <mergeCell ref="F20:G20"/>
    <mergeCell ref="A21:B21"/>
    <mergeCell ref="F21:G21"/>
    <mergeCell ref="A22:B22"/>
    <mergeCell ref="F22:G22"/>
    <mergeCell ref="A17:B17"/>
    <mergeCell ref="F17:G17"/>
    <mergeCell ref="A18:B18"/>
    <mergeCell ref="F18:G18"/>
    <mergeCell ref="A19:B19"/>
    <mergeCell ref="F19:G19"/>
    <mergeCell ref="A26:B26"/>
    <mergeCell ref="F26:G26"/>
    <mergeCell ref="A27:B27"/>
    <mergeCell ref="F27:G27"/>
    <mergeCell ref="A28:B28"/>
    <mergeCell ref="F28:G28"/>
    <mergeCell ref="A23:B23"/>
    <mergeCell ref="F23:G23"/>
    <mergeCell ref="A24:B24"/>
    <mergeCell ref="F24:G24"/>
    <mergeCell ref="A25:B25"/>
    <mergeCell ref="F25:G25"/>
    <mergeCell ref="A32:B32"/>
    <mergeCell ref="F32:G32"/>
    <mergeCell ref="A33:B33"/>
    <mergeCell ref="F33:G33"/>
    <mergeCell ref="A34:B34"/>
    <mergeCell ref="F34:G34"/>
    <mergeCell ref="A29:B29"/>
    <mergeCell ref="F29:G29"/>
    <mergeCell ref="A30:B30"/>
    <mergeCell ref="F30:G30"/>
    <mergeCell ref="A31:B31"/>
    <mergeCell ref="F31:G31"/>
    <mergeCell ref="A38:B38"/>
    <mergeCell ref="F38:G38"/>
    <mergeCell ref="A39:B39"/>
    <mergeCell ref="F39:G39"/>
    <mergeCell ref="A40:B40"/>
    <mergeCell ref="F40:G40"/>
    <mergeCell ref="A35:B35"/>
    <mergeCell ref="F35:G35"/>
    <mergeCell ref="A36:B36"/>
    <mergeCell ref="F36:G36"/>
    <mergeCell ref="A37:B37"/>
    <mergeCell ref="F37:G37"/>
    <mergeCell ref="A44:B44"/>
    <mergeCell ref="F44:G44"/>
    <mergeCell ref="A45:B45"/>
    <mergeCell ref="F45:G45"/>
    <mergeCell ref="A46:B46"/>
    <mergeCell ref="F46:G46"/>
    <mergeCell ref="A41:B41"/>
    <mergeCell ref="F41:G41"/>
    <mergeCell ref="A42:B42"/>
    <mergeCell ref="F42:G42"/>
    <mergeCell ref="A43:B43"/>
    <mergeCell ref="F43:G43"/>
    <mergeCell ref="A50:B50"/>
    <mergeCell ref="F50:G50"/>
    <mergeCell ref="A51:B51"/>
    <mergeCell ref="F51:G51"/>
    <mergeCell ref="A52:B52"/>
    <mergeCell ref="F52:G52"/>
    <mergeCell ref="A47:B47"/>
    <mergeCell ref="F47:G47"/>
    <mergeCell ref="A48:B48"/>
    <mergeCell ref="F48:G48"/>
    <mergeCell ref="A49:B49"/>
    <mergeCell ref="F49:G49"/>
    <mergeCell ref="A56:B56"/>
    <mergeCell ref="F56:G56"/>
    <mergeCell ref="A57:B57"/>
    <mergeCell ref="F57:G57"/>
    <mergeCell ref="A58:B58"/>
    <mergeCell ref="F58:G58"/>
    <mergeCell ref="A53:B53"/>
    <mergeCell ref="F53:G53"/>
    <mergeCell ref="A54:B54"/>
    <mergeCell ref="F54:G54"/>
    <mergeCell ref="A55:B55"/>
    <mergeCell ref="F55:G55"/>
    <mergeCell ref="A62:B62"/>
    <mergeCell ref="F62:G62"/>
    <mergeCell ref="A63:B63"/>
    <mergeCell ref="F63:G63"/>
    <mergeCell ref="A64:B64"/>
    <mergeCell ref="F64:G64"/>
    <mergeCell ref="A59:B59"/>
    <mergeCell ref="F59:G59"/>
    <mergeCell ref="A60:B60"/>
    <mergeCell ref="F60:G60"/>
    <mergeCell ref="A61:B61"/>
    <mergeCell ref="F61:G61"/>
    <mergeCell ref="A68:B68"/>
    <mergeCell ref="F68:G68"/>
    <mergeCell ref="A69:B69"/>
    <mergeCell ref="F69:G69"/>
    <mergeCell ref="A70:B70"/>
    <mergeCell ref="F70:G70"/>
    <mergeCell ref="A65:B65"/>
    <mergeCell ref="F65:G65"/>
    <mergeCell ref="A66:B66"/>
    <mergeCell ref="F66:G66"/>
    <mergeCell ref="A67:B67"/>
    <mergeCell ref="F67:G67"/>
    <mergeCell ref="A74:B74"/>
    <mergeCell ref="F74:G74"/>
    <mergeCell ref="A76:J76"/>
    <mergeCell ref="A71:B71"/>
    <mergeCell ref="F71:G71"/>
    <mergeCell ref="A72:B72"/>
    <mergeCell ref="F72:G72"/>
    <mergeCell ref="A73:B73"/>
    <mergeCell ref="F73:G73"/>
  </mergeCells>
  <phoneticPr fontId="3"/>
  <pageMargins left="0.78740157480314965" right="0.59055118110236227" top="0.59055118110236227" bottom="0.59055118110236227" header="0.59055118110236227" footer="0.51181102362204722"/>
  <pageSetup paperSize="9" orientation="portrait" horizontalDpi="4294967293" r:id="rId1"/>
  <headerFooter alignWithMargins="0"/>
  <rowBreaks count="1" manualBreakCount="1">
    <brk id="7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BreakPreview" zoomScaleNormal="100" workbookViewId="0"/>
  </sheetViews>
  <sheetFormatPr defaultColWidth="9" defaultRowHeight="10.8"/>
  <cols>
    <col min="1" max="1" width="5.44140625" style="1047" customWidth="1"/>
    <col min="2" max="2" width="8.6640625" style="992" customWidth="1"/>
    <col min="3" max="3" width="9.6640625" style="993" customWidth="1"/>
    <col min="4" max="13" width="6.44140625" style="993" customWidth="1"/>
    <col min="14" max="14" width="2.6640625" style="993" customWidth="1"/>
    <col min="15" max="15" width="4.33203125" style="993" customWidth="1"/>
    <col min="16" max="22" width="6.44140625" style="993" customWidth="1"/>
    <col min="23" max="23" width="6.33203125" style="993" customWidth="1"/>
    <col min="24" max="25" width="5.88671875" style="993" customWidth="1"/>
    <col min="26" max="26" width="5.6640625" style="993" customWidth="1"/>
    <col min="27" max="27" width="6.44140625" style="993" customWidth="1"/>
    <col min="28" max="28" width="5.44140625" style="993" customWidth="1"/>
    <col min="29" max="29" width="8.6640625" style="993" customWidth="1"/>
    <col min="30" max="16384" width="9" style="993"/>
  </cols>
  <sheetData>
    <row r="1" spans="1:30" ht="19.8" customHeight="1">
      <c r="A1" s="991" t="s">
        <v>1804</v>
      </c>
      <c r="D1" s="994"/>
      <c r="E1" s="994"/>
      <c r="F1" s="994"/>
      <c r="G1" s="994"/>
      <c r="H1" s="994"/>
      <c r="I1" s="994"/>
    </row>
    <row r="2" spans="1:30" s="441" customFormat="1" ht="13.2">
      <c r="A2" s="995" t="s">
        <v>1805</v>
      </c>
      <c r="B2" s="996"/>
      <c r="E2" s="997"/>
    </row>
    <row r="3" spans="1:30" ht="16.5" customHeight="1" thickBot="1">
      <c r="A3" s="4694" t="s">
        <v>1770</v>
      </c>
      <c r="B3" s="4694"/>
      <c r="C3" s="998"/>
      <c r="D3" s="998"/>
      <c r="E3" s="998"/>
      <c r="F3" s="998"/>
      <c r="G3" s="998"/>
      <c r="H3" s="998"/>
      <c r="I3" s="998"/>
      <c r="J3" s="998"/>
      <c r="K3" s="998"/>
      <c r="L3" s="998"/>
      <c r="M3" s="998"/>
      <c r="N3" s="999"/>
      <c r="O3" s="999"/>
      <c r="P3" s="998"/>
      <c r="Q3" s="998"/>
      <c r="R3" s="998"/>
      <c r="S3" s="998"/>
      <c r="T3" s="998"/>
      <c r="U3" s="998"/>
      <c r="V3" s="998"/>
      <c r="W3" s="998"/>
      <c r="X3" s="998"/>
      <c r="Y3" s="998"/>
      <c r="Z3" s="4695" t="s">
        <v>1584</v>
      </c>
      <c r="AA3" s="4695"/>
      <c r="AB3" s="4695"/>
      <c r="AC3" s="4695"/>
      <c r="AD3" s="999"/>
    </row>
    <row r="4" spans="1:30" ht="27.6" customHeight="1">
      <c r="A4" s="4699" t="s">
        <v>1806</v>
      </c>
      <c r="B4" s="4700"/>
      <c r="C4" s="1000" t="s">
        <v>1807</v>
      </c>
      <c r="D4" s="1001" t="s">
        <v>1808</v>
      </c>
      <c r="E4" s="1001" t="s">
        <v>1809</v>
      </c>
      <c r="F4" s="1001" t="s">
        <v>1810</v>
      </c>
      <c r="G4" s="1001" t="s">
        <v>1811</v>
      </c>
      <c r="H4" s="1001" t="s">
        <v>1812</v>
      </c>
      <c r="I4" s="1001" t="s">
        <v>1813</v>
      </c>
      <c r="J4" s="1001" t="s">
        <v>1815</v>
      </c>
      <c r="K4" s="1001" t="s">
        <v>1816</v>
      </c>
      <c r="L4" s="1001" t="s">
        <v>1817</v>
      </c>
      <c r="M4" s="1002" t="s">
        <v>1819</v>
      </c>
      <c r="N4" s="1003"/>
      <c r="O4" s="1003"/>
      <c r="P4" s="1004" t="s">
        <v>1820</v>
      </c>
      <c r="Q4" s="1001" t="s">
        <v>1821</v>
      </c>
      <c r="R4" s="1001" t="s">
        <v>1822</v>
      </c>
      <c r="S4" s="1001" t="s">
        <v>1823</v>
      </c>
      <c r="T4" s="1001" t="s">
        <v>1824</v>
      </c>
      <c r="U4" s="1001" t="s">
        <v>1825</v>
      </c>
      <c r="V4" s="1001" t="s">
        <v>1826</v>
      </c>
      <c r="W4" s="1001" t="s">
        <v>1827</v>
      </c>
      <c r="X4" s="1001" t="s">
        <v>1828</v>
      </c>
      <c r="Y4" s="1001" t="s">
        <v>1829</v>
      </c>
      <c r="Z4" s="1005" t="s">
        <v>1830</v>
      </c>
      <c r="AA4" s="1006" t="s">
        <v>1831</v>
      </c>
      <c r="AB4" s="4698" t="s">
        <v>1833</v>
      </c>
      <c r="AC4" s="4696"/>
      <c r="AD4" s="999"/>
    </row>
    <row r="5" spans="1:30" ht="17.100000000000001" customHeight="1">
      <c r="A5" s="4689" t="s">
        <v>1432</v>
      </c>
      <c r="B5" s="4690"/>
      <c r="C5" s="1007"/>
      <c r="L5" s="1008"/>
      <c r="M5" s="1008"/>
      <c r="N5" s="999"/>
      <c r="O5" s="999"/>
      <c r="AA5" s="999"/>
      <c r="AB5" s="4691" t="s">
        <v>1834</v>
      </c>
      <c r="AC5" s="4689"/>
      <c r="AD5" s="999"/>
    </row>
    <row r="6" spans="1:30" ht="17.100000000000001" customHeight="1">
      <c r="A6" s="1009" t="s">
        <v>1836</v>
      </c>
      <c r="B6" s="1010" t="s">
        <v>1837</v>
      </c>
      <c r="C6" s="1011">
        <v>378789</v>
      </c>
      <c r="D6" s="1012">
        <v>19637</v>
      </c>
      <c r="E6" s="1012">
        <v>19238</v>
      </c>
      <c r="F6" s="1012">
        <v>20793</v>
      </c>
      <c r="G6" s="1012">
        <v>22482</v>
      </c>
      <c r="H6" s="1012">
        <v>23557</v>
      </c>
      <c r="I6" s="1012">
        <v>30046</v>
      </c>
      <c r="J6" s="1012">
        <v>25332</v>
      </c>
      <c r="K6" s="1012">
        <v>23100</v>
      </c>
      <c r="L6" s="1012">
        <v>23699</v>
      </c>
      <c r="M6" s="1012">
        <v>27740</v>
      </c>
      <c r="N6" s="1013"/>
      <c r="O6" s="1013"/>
      <c r="P6" s="1012">
        <v>31944</v>
      </c>
      <c r="Q6" s="1012">
        <v>26645</v>
      </c>
      <c r="R6" s="1012">
        <v>22211</v>
      </c>
      <c r="S6" s="1012">
        <v>19714</v>
      </c>
      <c r="T6" s="1012">
        <v>16415</v>
      </c>
      <c r="U6" s="1012">
        <v>11654</v>
      </c>
      <c r="V6" s="1012">
        <v>7569</v>
      </c>
      <c r="W6" s="1012">
        <v>4481</v>
      </c>
      <c r="X6" s="1012">
        <v>1783</v>
      </c>
      <c r="Y6" s="1012">
        <v>360</v>
      </c>
      <c r="Z6" s="1012">
        <v>42</v>
      </c>
      <c r="AA6" s="1012">
        <v>347</v>
      </c>
      <c r="AB6" s="1014" t="s">
        <v>1838</v>
      </c>
      <c r="AC6" s="1015" t="s">
        <v>1837</v>
      </c>
      <c r="AD6" s="999"/>
    </row>
    <row r="7" spans="1:30" ht="17.100000000000001" customHeight="1">
      <c r="A7" s="1016">
        <v>2005</v>
      </c>
      <c r="B7" s="1017" t="s">
        <v>1839</v>
      </c>
      <c r="C7" s="1011">
        <v>418509</v>
      </c>
      <c r="D7" s="1012">
        <v>19984</v>
      </c>
      <c r="E7" s="1012">
        <v>20811</v>
      </c>
      <c r="F7" s="1012">
        <v>20680</v>
      </c>
      <c r="G7" s="1012">
        <v>21064</v>
      </c>
      <c r="H7" s="1012">
        <v>21218</v>
      </c>
      <c r="I7" s="1012">
        <v>26739</v>
      </c>
      <c r="J7" s="1012">
        <v>32530</v>
      </c>
      <c r="K7" s="1012">
        <v>26978</v>
      </c>
      <c r="L7" s="1012">
        <v>24809</v>
      </c>
      <c r="M7" s="1012">
        <v>25470</v>
      </c>
      <c r="N7" s="1013"/>
      <c r="O7" s="1013"/>
      <c r="P7" s="1012">
        <v>29951</v>
      </c>
      <c r="Q7" s="1012">
        <v>34667</v>
      </c>
      <c r="R7" s="1012">
        <v>28856</v>
      </c>
      <c r="S7" s="1012">
        <v>23797</v>
      </c>
      <c r="T7" s="1012">
        <v>20784</v>
      </c>
      <c r="U7" s="1012">
        <v>16853</v>
      </c>
      <c r="V7" s="1012">
        <v>11353</v>
      </c>
      <c r="W7" s="1012">
        <v>6403</v>
      </c>
      <c r="X7" s="1012">
        <v>2883</v>
      </c>
      <c r="Y7" s="1012">
        <v>771</v>
      </c>
      <c r="Z7" s="1012">
        <v>90</v>
      </c>
      <c r="AA7" s="1012">
        <v>1818</v>
      </c>
      <c r="AB7" s="1018">
        <v>2005</v>
      </c>
      <c r="AC7" s="1019" t="s">
        <v>1840</v>
      </c>
      <c r="AD7" s="999"/>
    </row>
    <row r="8" spans="1:30" ht="17.100000000000001" customHeight="1">
      <c r="A8" s="1016">
        <v>2010</v>
      </c>
      <c r="B8" s="1017" t="s">
        <v>1842</v>
      </c>
      <c r="C8" s="1011">
        <v>461357</v>
      </c>
      <c r="D8" s="1012">
        <v>21020</v>
      </c>
      <c r="E8" s="1012">
        <v>21515</v>
      </c>
      <c r="F8" s="1012">
        <v>22203</v>
      </c>
      <c r="G8" s="1012">
        <v>20901</v>
      </c>
      <c r="H8" s="1012">
        <v>19596</v>
      </c>
      <c r="I8" s="1012">
        <v>24749</v>
      </c>
      <c r="J8" s="1012">
        <v>29418</v>
      </c>
      <c r="K8" s="1012">
        <v>34962</v>
      </c>
      <c r="L8" s="1013">
        <v>28765</v>
      </c>
      <c r="M8" s="1013">
        <v>26404</v>
      </c>
      <c r="N8" s="1013"/>
      <c r="O8" s="1013"/>
      <c r="P8" s="1012">
        <v>27172</v>
      </c>
      <c r="Q8" s="1012">
        <v>32306</v>
      </c>
      <c r="R8" s="1012">
        <v>37555</v>
      </c>
      <c r="S8" s="1012">
        <v>30935</v>
      </c>
      <c r="T8" s="1012">
        <v>24477</v>
      </c>
      <c r="U8" s="1012">
        <v>20359</v>
      </c>
      <c r="V8" s="1012">
        <v>15411</v>
      </c>
      <c r="W8" s="1012">
        <v>9274</v>
      </c>
      <c r="X8" s="1012">
        <v>4052</v>
      </c>
      <c r="Y8" s="1012">
        <v>1176</v>
      </c>
      <c r="Z8" s="1012">
        <v>174</v>
      </c>
      <c r="AA8" s="1013">
        <v>8933</v>
      </c>
      <c r="AB8" s="1018">
        <v>2010</v>
      </c>
      <c r="AC8" s="1019" t="s">
        <v>1841</v>
      </c>
      <c r="AD8" s="999"/>
    </row>
    <row r="9" spans="1:30" s="1021" customFormat="1" ht="17.100000000000001" customHeight="1">
      <c r="A9" s="1016">
        <v>2015</v>
      </c>
      <c r="B9" s="1017" t="s">
        <v>1844</v>
      </c>
      <c r="C9" s="1011">
        <v>464811</v>
      </c>
      <c r="D9" s="1012">
        <v>20857</v>
      </c>
      <c r="E9" s="1012">
        <v>21502</v>
      </c>
      <c r="F9" s="1012">
        <v>22137</v>
      </c>
      <c r="G9" s="1012">
        <v>21524</v>
      </c>
      <c r="H9" s="1012">
        <v>19567</v>
      </c>
      <c r="I9" s="1012">
        <v>23567</v>
      </c>
      <c r="J9" s="1012">
        <v>26409</v>
      </c>
      <c r="K9" s="1012">
        <v>30254</v>
      </c>
      <c r="L9" s="1013">
        <v>35863</v>
      </c>
      <c r="M9" s="1013">
        <v>29241</v>
      </c>
      <c r="N9" s="1013"/>
      <c r="O9" s="1013"/>
      <c r="P9" s="1012">
        <v>26411</v>
      </c>
      <c r="Q9" s="1012">
        <v>27089</v>
      </c>
      <c r="R9" s="1012">
        <v>31814</v>
      </c>
      <c r="S9" s="1012">
        <v>36319</v>
      </c>
      <c r="T9" s="1012">
        <v>29165</v>
      </c>
      <c r="U9" s="1012">
        <v>22240</v>
      </c>
      <c r="V9" s="1012">
        <v>17269</v>
      </c>
      <c r="W9" s="1012">
        <v>11426</v>
      </c>
      <c r="X9" s="1012">
        <v>5295</v>
      </c>
      <c r="Y9" s="1012">
        <v>1466</v>
      </c>
      <c r="Z9" s="1012">
        <v>261</v>
      </c>
      <c r="AA9" s="1013">
        <v>5135</v>
      </c>
      <c r="AB9" s="1018">
        <v>2015</v>
      </c>
      <c r="AC9" s="1019" t="s">
        <v>1844</v>
      </c>
      <c r="AD9" s="1020"/>
    </row>
    <row r="10" spans="1:30" s="1021" customFormat="1" ht="17.100000000000001" customHeight="1">
      <c r="A10" s="1022" t="s">
        <v>1845</v>
      </c>
      <c r="B10" s="1023" t="s">
        <v>1846</v>
      </c>
      <c r="C10" s="1024">
        <v>460930</v>
      </c>
      <c r="D10" s="1025">
        <v>18229</v>
      </c>
      <c r="E10" s="1025">
        <v>20915</v>
      </c>
      <c r="F10" s="1025">
        <v>21511</v>
      </c>
      <c r="G10" s="1025">
        <v>20801</v>
      </c>
      <c r="H10" s="1025">
        <v>20464</v>
      </c>
      <c r="I10" s="1025">
        <v>21949</v>
      </c>
      <c r="J10" s="1025">
        <v>23941</v>
      </c>
      <c r="K10" s="1025">
        <v>26420</v>
      </c>
      <c r="L10" s="1025">
        <v>30144</v>
      </c>
      <c r="M10" s="1025">
        <v>35478</v>
      </c>
      <c r="N10" s="1026"/>
      <c r="O10" s="1026"/>
      <c r="P10" s="1025">
        <v>28868</v>
      </c>
      <c r="Q10" s="1025">
        <v>25960</v>
      </c>
      <c r="R10" s="1025">
        <v>26358</v>
      </c>
      <c r="S10" s="1025">
        <v>30457</v>
      </c>
      <c r="T10" s="1025">
        <v>34111</v>
      </c>
      <c r="U10" s="1025">
        <v>26584</v>
      </c>
      <c r="V10" s="1025">
        <v>19094</v>
      </c>
      <c r="W10" s="1025">
        <v>13052</v>
      </c>
      <c r="X10" s="1025">
        <v>6528</v>
      </c>
      <c r="Y10" s="1025">
        <v>1999</v>
      </c>
      <c r="Z10" s="1025">
        <v>342</v>
      </c>
      <c r="AA10" s="1025">
        <v>7725</v>
      </c>
      <c r="AB10" s="1027" t="s">
        <v>1845</v>
      </c>
      <c r="AC10" s="1028" t="s">
        <v>1846</v>
      </c>
      <c r="AD10" s="1020"/>
    </row>
    <row r="11" spans="1:30" ht="8.1" customHeight="1">
      <c r="A11" s="4686"/>
      <c r="B11" s="4687"/>
      <c r="C11" s="1012"/>
      <c r="D11" s="1012"/>
      <c r="E11" s="1012"/>
      <c r="F11" s="1012"/>
      <c r="G11" s="1012"/>
      <c r="H11" s="1012"/>
      <c r="I11" s="1012"/>
      <c r="J11" s="1012"/>
      <c r="K11" s="1012"/>
      <c r="L11" s="1013"/>
      <c r="M11" s="1013"/>
      <c r="N11" s="1013"/>
      <c r="O11" s="1013"/>
      <c r="P11" s="1012"/>
      <c r="Q11" s="1012"/>
      <c r="R11" s="1012"/>
      <c r="S11" s="1012"/>
      <c r="T11" s="1012"/>
      <c r="U11" s="1012"/>
      <c r="V11" s="1012"/>
      <c r="W11" s="1012"/>
      <c r="X11" s="1012"/>
      <c r="Y11" s="1012"/>
      <c r="Z11" s="1012"/>
      <c r="AA11" s="1013"/>
      <c r="AB11" s="4688"/>
      <c r="AC11" s="4686"/>
      <c r="AD11" s="999"/>
    </row>
    <row r="12" spans="1:30" ht="17.100000000000001" customHeight="1">
      <c r="A12" s="4689" t="s">
        <v>790</v>
      </c>
      <c r="B12" s="4690"/>
      <c r="C12" s="1029"/>
      <c r="D12" s="1012"/>
      <c r="E12" s="1012"/>
      <c r="F12" s="1012"/>
      <c r="G12" s="1012"/>
      <c r="H12" s="1012"/>
      <c r="I12" s="1012"/>
      <c r="J12" s="1012"/>
      <c r="K12" s="1012"/>
      <c r="L12" s="1013"/>
      <c r="M12" s="1013"/>
      <c r="N12" s="1013"/>
      <c r="O12" s="1013"/>
      <c r="P12" s="1012"/>
      <c r="Q12" s="1012"/>
      <c r="R12" s="1012"/>
      <c r="S12" s="1012"/>
      <c r="T12" s="1012"/>
      <c r="U12" s="1012"/>
      <c r="V12" s="1012"/>
      <c r="W12" s="1012"/>
      <c r="X12" s="1012"/>
      <c r="Y12" s="1012"/>
      <c r="Z12" s="1012"/>
      <c r="AA12" s="1013"/>
      <c r="AB12" s="4691" t="s">
        <v>790</v>
      </c>
      <c r="AC12" s="4689"/>
      <c r="AD12" s="999"/>
    </row>
    <row r="13" spans="1:30" ht="17.100000000000001" customHeight="1">
      <c r="A13" s="1009" t="s">
        <v>1836</v>
      </c>
      <c r="B13" s="1010" t="s">
        <v>1837</v>
      </c>
      <c r="C13" s="1011">
        <v>183983</v>
      </c>
      <c r="D13" s="1012">
        <v>9929</v>
      </c>
      <c r="E13" s="1012">
        <v>9870</v>
      </c>
      <c r="F13" s="1012">
        <v>10572</v>
      </c>
      <c r="G13" s="1012">
        <v>11532</v>
      </c>
      <c r="H13" s="1012">
        <v>12081</v>
      </c>
      <c r="I13" s="1012">
        <v>14804</v>
      </c>
      <c r="J13" s="1012">
        <v>12351</v>
      </c>
      <c r="K13" s="1012">
        <v>11355</v>
      </c>
      <c r="L13" s="1013">
        <v>11814</v>
      </c>
      <c r="M13" s="1013">
        <v>13840</v>
      </c>
      <c r="N13" s="1013"/>
      <c r="O13" s="1013"/>
      <c r="P13" s="1012">
        <v>15886</v>
      </c>
      <c r="Q13" s="1012">
        <v>13070</v>
      </c>
      <c r="R13" s="1012">
        <v>10771</v>
      </c>
      <c r="S13" s="1012">
        <v>9103</v>
      </c>
      <c r="T13" s="1012">
        <v>7496</v>
      </c>
      <c r="U13" s="1012">
        <v>4646</v>
      </c>
      <c r="V13" s="1012">
        <v>2663</v>
      </c>
      <c r="W13" s="1012">
        <v>1402</v>
      </c>
      <c r="X13" s="1012">
        <v>495</v>
      </c>
      <c r="Y13" s="1012">
        <v>72</v>
      </c>
      <c r="Z13" s="1012">
        <v>8</v>
      </c>
      <c r="AA13" s="1013">
        <v>223</v>
      </c>
      <c r="AB13" s="1014" t="s">
        <v>1835</v>
      </c>
      <c r="AC13" s="1015" t="s">
        <v>1837</v>
      </c>
      <c r="AD13" s="999"/>
    </row>
    <row r="14" spans="1:30" ht="17.100000000000001" customHeight="1">
      <c r="A14" s="1016">
        <v>2005</v>
      </c>
      <c r="B14" s="1017" t="s">
        <v>1839</v>
      </c>
      <c r="C14" s="1011">
        <v>201999</v>
      </c>
      <c r="D14" s="1012">
        <v>10251</v>
      </c>
      <c r="E14" s="1012">
        <v>10553</v>
      </c>
      <c r="F14" s="1012">
        <v>10571</v>
      </c>
      <c r="G14" s="1012">
        <v>10715</v>
      </c>
      <c r="H14" s="1012">
        <v>10660</v>
      </c>
      <c r="I14" s="1012">
        <v>13290</v>
      </c>
      <c r="J14" s="1012">
        <v>16165</v>
      </c>
      <c r="K14" s="1012">
        <v>13185</v>
      </c>
      <c r="L14" s="1013">
        <v>12254</v>
      </c>
      <c r="M14" s="1013">
        <v>12627</v>
      </c>
      <c r="N14" s="1013"/>
      <c r="O14" s="1013"/>
      <c r="P14" s="1012">
        <v>14821</v>
      </c>
      <c r="Q14" s="1012">
        <v>17153</v>
      </c>
      <c r="R14" s="1012">
        <v>13987</v>
      </c>
      <c r="S14" s="1012">
        <v>11355</v>
      </c>
      <c r="T14" s="1012">
        <v>9249</v>
      </c>
      <c r="U14" s="1012">
        <v>7169</v>
      </c>
      <c r="V14" s="1012">
        <v>4155</v>
      </c>
      <c r="W14" s="1012">
        <v>1911</v>
      </c>
      <c r="X14" s="1012">
        <v>699</v>
      </c>
      <c r="Y14" s="1012">
        <v>165</v>
      </c>
      <c r="Z14" s="1012">
        <v>11</v>
      </c>
      <c r="AA14" s="1013">
        <v>1053</v>
      </c>
      <c r="AB14" s="1018">
        <v>2005</v>
      </c>
      <c r="AC14" s="1019" t="s">
        <v>1847</v>
      </c>
      <c r="AD14" s="999"/>
    </row>
    <row r="15" spans="1:30" ht="17.100000000000001" customHeight="1">
      <c r="A15" s="1016">
        <v>2010</v>
      </c>
      <c r="B15" s="1017" t="s">
        <v>1848</v>
      </c>
      <c r="C15" s="1011">
        <v>222729</v>
      </c>
      <c r="D15" s="1012">
        <v>10793</v>
      </c>
      <c r="E15" s="1012">
        <v>11020</v>
      </c>
      <c r="F15" s="1012">
        <v>11187</v>
      </c>
      <c r="G15" s="1012">
        <v>10684</v>
      </c>
      <c r="H15" s="1012">
        <v>9823</v>
      </c>
      <c r="I15" s="1012">
        <v>12325</v>
      </c>
      <c r="J15" s="1012">
        <v>14779</v>
      </c>
      <c r="K15" s="1012">
        <v>17378</v>
      </c>
      <c r="L15" s="1013">
        <v>14077</v>
      </c>
      <c r="M15" s="1013">
        <v>12950</v>
      </c>
      <c r="N15" s="1013"/>
      <c r="O15" s="1013"/>
      <c r="P15" s="1012">
        <v>13320</v>
      </c>
      <c r="Q15" s="1012">
        <v>15829</v>
      </c>
      <c r="R15" s="1012">
        <v>18354</v>
      </c>
      <c r="S15" s="1012">
        <v>14776</v>
      </c>
      <c r="T15" s="1012">
        <v>11429</v>
      </c>
      <c r="U15" s="1012">
        <v>8641</v>
      </c>
      <c r="V15" s="1012">
        <v>6027</v>
      </c>
      <c r="W15" s="1012">
        <v>2926</v>
      </c>
      <c r="X15" s="1012">
        <v>975</v>
      </c>
      <c r="Y15" s="1012">
        <v>211</v>
      </c>
      <c r="Z15" s="1012">
        <v>23</v>
      </c>
      <c r="AA15" s="1013">
        <v>5202</v>
      </c>
      <c r="AB15" s="1018">
        <v>2010</v>
      </c>
      <c r="AC15" s="1019" t="s">
        <v>1841</v>
      </c>
      <c r="AD15" s="999"/>
    </row>
    <row r="16" spans="1:30" ht="17.100000000000001" customHeight="1">
      <c r="A16" s="1016">
        <v>2015</v>
      </c>
      <c r="B16" s="1017" t="s">
        <v>1843</v>
      </c>
      <c r="C16" s="1011">
        <v>225414</v>
      </c>
      <c r="D16" s="1012">
        <v>10632</v>
      </c>
      <c r="E16" s="1012">
        <v>11017</v>
      </c>
      <c r="F16" s="1012">
        <v>11295</v>
      </c>
      <c r="G16" s="1012">
        <v>10905</v>
      </c>
      <c r="H16" s="1012">
        <v>10044</v>
      </c>
      <c r="I16" s="1012">
        <v>12237</v>
      </c>
      <c r="J16" s="1012">
        <v>13301</v>
      </c>
      <c r="K16" s="1012">
        <v>15225</v>
      </c>
      <c r="L16" s="1013">
        <v>17944</v>
      </c>
      <c r="M16" s="1013">
        <v>14402</v>
      </c>
      <c r="N16" s="1013"/>
      <c r="O16" s="1013"/>
      <c r="P16" s="1012">
        <v>12966</v>
      </c>
      <c r="Q16" s="1012">
        <v>13294</v>
      </c>
      <c r="R16" s="1012">
        <v>15514</v>
      </c>
      <c r="S16" s="1012">
        <v>17580</v>
      </c>
      <c r="T16" s="1012">
        <v>13644</v>
      </c>
      <c r="U16" s="1012">
        <v>9970</v>
      </c>
      <c r="V16" s="1012">
        <v>6729</v>
      </c>
      <c r="W16" s="1012">
        <v>3865</v>
      </c>
      <c r="X16" s="1012">
        <v>1326</v>
      </c>
      <c r="Y16" s="1012">
        <v>259</v>
      </c>
      <c r="Z16" s="1012">
        <v>29</v>
      </c>
      <c r="AA16" s="1013">
        <v>3236</v>
      </c>
      <c r="AB16" s="1018">
        <v>2015</v>
      </c>
      <c r="AC16" s="1019" t="s">
        <v>1843</v>
      </c>
      <c r="AD16" s="999"/>
    </row>
    <row r="17" spans="1:30" ht="17.100000000000001" customHeight="1">
      <c r="A17" s="1022" t="s">
        <v>1845</v>
      </c>
      <c r="B17" s="1023" t="s">
        <v>1846</v>
      </c>
      <c r="C17" s="1030">
        <v>224246</v>
      </c>
      <c r="D17" s="1025">
        <v>9388</v>
      </c>
      <c r="E17" s="1025">
        <v>10649</v>
      </c>
      <c r="F17" s="1025">
        <v>11010</v>
      </c>
      <c r="G17" s="1025">
        <v>10732</v>
      </c>
      <c r="H17" s="1025">
        <v>10573</v>
      </c>
      <c r="I17" s="1025">
        <v>11455</v>
      </c>
      <c r="J17" s="1025">
        <v>12488</v>
      </c>
      <c r="K17" s="1025">
        <v>13365</v>
      </c>
      <c r="L17" s="1025">
        <v>15187</v>
      </c>
      <c r="M17" s="1025">
        <v>17737</v>
      </c>
      <c r="N17" s="1030"/>
      <c r="O17" s="1030"/>
      <c r="P17" s="1025">
        <v>14144</v>
      </c>
      <c r="Q17" s="1025">
        <v>12605</v>
      </c>
      <c r="R17" s="1025">
        <v>12770</v>
      </c>
      <c r="S17" s="1025">
        <v>14718</v>
      </c>
      <c r="T17" s="1025">
        <v>16138</v>
      </c>
      <c r="U17" s="1025">
        <v>11952</v>
      </c>
      <c r="V17" s="1025">
        <v>7982</v>
      </c>
      <c r="W17" s="1025">
        <v>4477</v>
      </c>
      <c r="X17" s="1025">
        <v>1795</v>
      </c>
      <c r="Y17" s="1025">
        <v>393</v>
      </c>
      <c r="Z17" s="1025">
        <v>48</v>
      </c>
      <c r="AA17" s="1025">
        <v>4640</v>
      </c>
      <c r="AB17" s="1027" t="s">
        <v>1845</v>
      </c>
      <c r="AC17" s="1028" t="s">
        <v>1846</v>
      </c>
      <c r="AD17" s="999"/>
    </row>
    <row r="18" spans="1:30" ht="8.1" customHeight="1">
      <c r="A18" s="4686"/>
      <c r="B18" s="4687"/>
      <c r="C18" s="1012"/>
      <c r="D18" s="1012"/>
      <c r="E18" s="1012"/>
      <c r="F18" s="1012"/>
      <c r="G18" s="1012"/>
      <c r="H18" s="1012"/>
      <c r="I18" s="1012"/>
      <c r="J18" s="1012"/>
      <c r="K18" s="1012"/>
      <c r="L18" s="1013"/>
      <c r="M18" s="1013"/>
      <c r="N18" s="1013"/>
      <c r="O18" s="1013"/>
      <c r="P18" s="1012"/>
      <c r="Q18" s="1012"/>
      <c r="R18" s="1012"/>
      <c r="S18" s="1012"/>
      <c r="T18" s="1012"/>
      <c r="U18" s="1012"/>
      <c r="V18" s="1012"/>
      <c r="W18" s="1012"/>
      <c r="X18" s="1012"/>
      <c r="Y18" s="1012"/>
      <c r="Z18" s="1012"/>
      <c r="AA18" s="1013"/>
      <c r="AB18" s="4688"/>
      <c r="AC18" s="4686"/>
      <c r="AD18" s="999"/>
    </row>
    <row r="19" spans="1:30" ht="17.100000000000001" customHeight="1">
      <c r="A19" s="4689" t="s">
        <v>791</v>
      </c>
      <c r="B19" s="4690"/>
      <c r="C19" s="1012"/>
      <c r="D19" s="1012"/>
      <c r="E19" s="1012"/>
      <c r="F19" s="1012"/>
      <c r="G19" s="1012"/>
      <c r="H19" s="1012"/>
      <c r="I19" s="1012"/>
      <c r="J19" s="1012"/>
      <c r="K19" s="1012"/>
      <c r="L19" s="1013"/>
      <c r="M19" s="1013"/>
      <c r="N19" s="1013"/>
      <c r="O19" s="1013"/>
      <c r="P19" s="1012"/>
      <c r="Q19" s="1012"/>
      <c r="R19" s="1012"/>
      <c r="S19" s="1012"/>
      <c r="T19" s="1012"/>
      <c r="U19" s="1012"/>
      <c r="V19" s="1012"/>
      <c r="W19" s="1012"/>
      <c r="X19" s="1012"/>
      <c r="Y19" s="1012"/>
      <c r="Z19" s="1012"/>
      <c r="AA19" s="1013"/>
      <c r="AB19" s="4691" t="s">
        <v>791</v>
      </c>
      <c r="AC19" s="4689"/>
      <c r="AD19" s="999"/>
    </row>
    <row r="20" spans="1:30" ht="17.100000000000001" customHeight="1">
      <c r="A20" s="1009" t="s">
        <v>1849</v>
      </c>
      <c r="B20" s="1010" t="s">
        <v>1837</v>
      </c>
      <c r="C20" s="1011">
        <v>194806</v>
      </c>
      <c r="D20" s="1013">
        <v>9708</v>
      </c>
      <c r="E20" s="698">
        <v>9368</v>
      </c>
      <c r="F20" s="698">
        <v>10221</v>
      </c>
      <c r="G20" s="698">
        <v>10950</v>
      </c>
      <c r="H20" s="698">
        <v>11476</v>
      </c>
      <c r="I20" s="698">
        <v>15242</v>
      </c>
      <c r="J20" s="698">
        <v>12981</v>
      </c>
      <c r="K20" s="1013">
        <v>11745</v>
      </c>
      <c r="L20" s="1013">
        <v>11885</v>
      </c>
      <c r="M20" s="1013">
        <v>13900</v>
      </c>
      <c r="N20" s="1013"/>
      <c r="O20" s="1013"/>
      <c r="P20" s="698">
        <v>16058</v>
      </c>
      <c r="Q20" s="1013">
        <v>13575</v>
      </c>
      <c r="R20" s="698">
        <v>11440</v>
      </c>
      <c r="S20" s="698">
        <v>10611</v>
      </c>
      <c r="T20" s="698">
        <v>8919</v>
      </c>
      <c r="U20" s="698">
        <v>7008</v>
      </c>
      <c r="V20" s="698">
        <v>4906</v>
      </c>
      <c r="W20" s="698">
        <v>3079</v>
      </c>
      <c r="X20" s="698">
        <v>1288</v>
      </c>
      <c r="Y20" s="1013">
        <v>288</v>
      </c>
      <c r="Z20" s="698">
        <v>34</v>
      </c>
      <c r="AA20" s="1013">
        <v>124</v>
      </c>
      <c r="AB20" s="1014" t="s">
        <v>1835</v>
      </c>
      <c r="AC20" s="1015" t="s">
        <v>1837</v>
      </c>
      <c r="AD20" s="999"/>
    </row>
    <row r="21" spans="1:30" ht="17.100000000000001" customHeight="1">
      <c r="A21" s="1016">
        <v>2005</v>
      </c>
      <c r="B21" s="1017" t="s">
        <v>1839</v>
      </c>
      <c r="C21" s="1011">
        <v>216510</v>
      </c>
      <c r="D21" s="1013">
        <v>9733</v>
      </c>
      <c r="E21" s="1013">
        <v>10258</v>
      </c>
      <c r="F21" s="1013">
        <v>10109</v>
      </c>
      <c r="G21" s="1013">
        <v>10349</v>
      </c>
      <c r="H21" s="1013">
        <v>10558</v>
      </c>
      <c r="I21" s="1013">
        <v>13449</v>
      </c>
      <c r="J21" s="1013">
        <v>16365</v>
      </c>
      <c r="K21" s="1013">
        <v>13793</v>
      </c>
      <c r="L21" s="1013">
        <v>12555</v>
      </c>
      <c r="M21" s="1013">
        <v>12843</v>
      </c>
      <c r="N21" s="1013"/>
      <c r="O21" s="1013"/>
      <c r="P21" s="1013">
        <v>15130</v>
      </c>
      <c r="Q21" s="1013">
        <v>17514</v>
      </c>
      <c r="R21" s="1013">
        <v>14869</v>
      </c>
      <c r="S21" s="1013">
        <v>12442</v>
      </c>
      <c r="T21" s="1013">
        <v>11535</v>
      </c>
      <c r="U21" s="1013">
        <v>9684</v>
      </c>
      <c r="V21" s="1013">
        <v>7198</v>
      </c>
      <c r="W21" s="1013">
        <v>4492</v>
      </c>
      <c r="X21" s="1013">
        <v>2184</v>
      </c>
      <c r="Y21" s="1013">
        <v>606</v>
      </c>
      <c r="Z21" s="1013">
        <v>79</v>
      </c>
      <c r="AA21" s="1013">
        <v>765</v>
      </c>
      <c r="AB21" s="1018">
        <v>2005</v>
      </c>
      <c r="AC21" s="1019" t="s">
        <v>1847</v>
      </c>
      <c r="AD21" s="999"/>
    </row>
    <row r="22" spans="1:30" ht="17.100000000000001" customHeight="1">
      <c r="A22" s="1016">
        <v>2010</v>
      </c>
      <c r="B22" s="1017" t="s">
        <v>1848</v>
      </c>
      <c r="C22" s="1031">
        <v>238628</v>
      </c>
      <c r="D22" s="1013">
        <v>10227</v>
      </c>
      <c r="E22" s="1013">
        <v>10495</v>
      </c>
      <c r="F22" s="1013">
        <v>11016</v>
      </c>
      <c r="G22" s="1013">
        <v>10217</v>
      </c>
      <c r="H22" s="1013">
        <v>9773</v>
      </c>
      <c r="I22" s="1013">
        <v>12424</v>
      </c>
      <c r="J22" s="1013">
        <v>14639</v>
      </c>
      <c r="K22" s="1013">
        <v>17584</v>
      </c>
      <c r="L22" s="1013">
        <v>14688</v>
      </c>
      <c r="M22" s="1013">
        <v>13454</v>
      </c>
      <c r="N22" s="1013"/>
      <c r="O22" s="1013"/>
      <c r="P22" s="1013">
        <v>13852</v>
      </c>
      <c r="Q22" s="1013">
        <v>16477</v>
      </c>
      <c r="R22" s="1013">
        <v>19201</v>
      </c>
      <c r="S22" s="1013">
        <v>16159</v>
      </c>
      <c r="T22" s="1013">
        <v>13048</v>
      </c>
      <c r="U22" s="1013">
        <v>11718</v>
      </c>
      <c r="V22" s="1013">
        <v>9384</v>
      </c>
      <c r="W22" s="1013">
        <v>6348</v>
      </c>
      <c r="X22" s="1013">
        <v>3077</v>
      </c>
      <c r="Y22" s="1013">
        <v>965</v>
      </c>
      <c r="Z22" s="1013">
        <v>151</v>
      </c>
      <c r="AA22" s="1032">
        <v>3731</v>
      </c>
      <c r="AB22" s="1018">
        <v>2010</v>
      </c>
      <c r="AC22" s="1019" t="s">
        <v>1841</v>
      </c>
      <c r="AD22" s="999"/>
    </row>
    <row r="23" spans="1:30" ht="17.100000000000001" customHeight="1">
      <c r="A23" s="1016">
        <v>2015</v>
      </c>
      <c r="B23" s="1017" t="s">
        <v>1843</v>
      </c>
      <c r="C23" s="1011">
        <v>239397</v>
      </c>
      <c r="D23" s="1012">
        <v>10225</v>
      </c>
      <c r="E23" s="1012">
        <v>10485</v>
      </c>
      <c r="F23" s="1012">
        <v>10842</v>
      </c>
      <c r="G23" s="1012">
        <v>10619</v>
      </c>
      <c r="H23" s="1012">
        <v>9523</v>
      </c>
      <c r="I23" s="1012">
        <v>11330</v>
      </c>
      <c r="J23" s="1012">
        <v>13108</v>
      </c>
      <c r="K23" s="1012">
        <v>15029</v>
      </c>
      <c r="L23" s="1013">
        <v>17919</v>
      </c>
      <c r="M23" s="1013">
        <v>14839</v>
      </c>
      <c r="N23" s="1013"/>
      <c r="O23" s="1013"/>
      <c r="P23" s="1012">
        <v>13445</v>
      </c>
      <c r="Q23" s="1012">
        <v>13795</v>
      </c>
      <c r="R23" s="1012">
        <v>16300</v>
      </c>
      <c r="S23" s="1012">
        <v>18739</v>
      </c>
      <c r="T23" s="1012">
        <v>15521</v>
      </c>
      <c r="U23" s="1012">
        <v>12270</v>
      </c>
      <c r="V23" s="1012">
        <v>10540</v>
      </c>
      <c r="W23" s="1012">
        <v>7561</v>
      </c>
      <c r="X23" s="1012">
        <v>3969</v>
      </c>
      <c r="Y23" s="1012">
        <v>1207</v>
      </c>
      <c r="Z23" s="1012">
        <v>232</v>
      </c>
      <c r="AA23" s="1013">
        <v>1899</v>
      </c>
      <c r="AB23" s="1018">
        <v>2015</v>
      </c>
      <c r="AC23" s="1019" t="s">
        <v>1844</v>
      </c>
      <c r="AD23" s="999"/>
    </row>
    <row r="24" spans="1:30" ht="17.100000000000001" customHeight="1" thickBot="1">
      <c r="A24" s="1033" t="s">
        <v>1845</v>
      </c>
      <c r="B24" s="1034" t="s">
        <v>1846</v>
      </c>
      <c r="C24" s="1035">
        <v>236684</v>
      </c>
      <c r="D24" s="1036">
        <v>8841</v>
      </c>
      <c r="E24" s="1036">
        <v>10266</v>
      </c>
      <c r="F24" s="1036">
        <v>10501</v>
      </c>
      <c r="G24" s="1036">
        <v>10069</v>
      </c>
      <c r="H24" s="1036">
        <v>9891</v>
      </c>
      <c r="I24" s="1036">
        <v>10494</v>
      </c>
      <c r="J24" s="1036">
        <v>11453</v>
      </c>
      <c r="K24" s="1036">
        <v>13055</v>
      </c>
      <c r="L24" s="1036">
        <v>14957</v>
      </c>
      <c r="M24" s="1036">
        <v>17741</v>
      </c>
      <c r="N24" s="1037"/>
      <c r="O24" s="1037"/>
      <c r="P24" s="1036">
        <v>14724</v>
      </c>
      <c r="Q24" s="1036">
        <v>13355</v>
      </c>
      <c r="R24" s="1036">
        <v>13588</v>
      </c>
      <c r="S24" s="1036">
        <v>15739</v>
      </c>
      <c r="T24" s="1036">
        <v>17973</v>
      </c>
      <c r="U24" s="1036">
        <v>14632</v>
      </c>
      <c r="V24" s="1036">
        <v>11112</v>
      </c>
      <c r="W24" s="1036">
        <v>8575</v>
      </c>
      <c r="X24" s="1036">
        <v>4733</v>
      </c>
      <c r="Y24" s="1036">
        <v>1606</v>
      </c>
      <c r="Z24" s="1036">
        <v>294</v>
      </c>
      <c r="AA24" s="1038">
        <v>3085</v>
      </c>
      <c r="AB24" s="1039" t="s">
        <v>1845</v>
      </c>
      <c r="AC24" s="1040" t="s">
        <v>1846</v>
      </c>
      <c r="AD24" s="999"/>
    </row>
    <row r="25" spans="1:30" ht="12.75" customHeight="1">
      <c r="A25" s="1041" t="s">
        <v>1850</v>
      </c>
      <c r="B25" s="1042"/>
      <c r="N25" s="999"/>
      <c r="O25" s="999"/>
      <c r="AD25" s="999"/>
    </row>
    <row r="26" spans="1:30" s="441" customFormat="1" ht="13.2">
      <c r="A26" s="995" t="s">
        <v>1851</v>
      </c>
      <c r="B26" s="996"/>
      <c r="D26" s="997"/>
      <c r="E26" s="1043"/>
      <c r="AD26" s="440"/>
    </row>
    <row r="27" spans="1:30" ht="13.5" customHeight="1" thickBot="1">
      <c r="A27" s="4694" t="s">
        <v>1429</v>
      </c>
      <c r="B27" s="4694"/>
      <c r="C27" s="998"/>
      <c r="D27" s="998"/>
      <c r="E27" s="998"/>
      <c r="F27" s="998"/>
      <c r="G27" s="998"/>
      <c r="H27" s="998"/>
      <c r="I27" s="998"/>
      <c r="J27" s="998"/>
      <c r="K27" s="998"/>
      <c r="L27" s="998"/>
      <c r="M27" s="998"/>
      <c r="N27" s="999"/>
      <c r="O27" s="999"/>
      <c r="P27" s="998"/>
      <c r="Q27" s="998"/>
      <c r="R27" s="998"/>
      <c r="S27" s="998"/>
      <c r="T27" s="998"/>
      <c r="U27" s="998"/>
      <c r="V27" s="998"/>
      <c r="W27" s="998"/>
      <c r="X27" s="998"/>
      <c r="Y27" s="998"/>
      <c r="Z27" s="4695" t="s">
        <v>1584</v>
      </c>
      <c r="AA27" s="4695"/>
      <c r="AB27" s="4695"/>
      <c r="AC27" s="4695"/>
      <c r="AD27" s="999"/>
    </row>
    <row r="28" spans="1:30" ht="27.6" customHeight="1">
      <c r="A28" s="4696" t="s">
        <v>1852</v>
      </c>
      <c r="B28" s="4697"/>
      <c r="C28" s="1000" t="s">
        <v>1432</v>
      </c>
      <c r="D28" s="1001" t="s">
        <v>1808</v>
      </c>
      <c r="E28" s="1001" t="s">
        <v>1809</v>
      </c>
      <c r="F28" s="1001" t="s">
        <v>1853</v>
      </c>
      <c r="G28" s="1001" t="s">
        <v>1811</v>
      </c>
      <c r="H28" s="1001" t="s">
        <v>1812</v>
      </c>
      <c r="I28" s="1001" t="s">
        <v>1854</v>
      </c>
      <c r="J28" s="1001" t="s">
        <v>1814</v>
      </c>
      <c r="K28" s="1001" t="s">
        <v>1855</v>
      </c>
      <c r="L28" s="1001" t="s">
        <v>1856</v>
      </c>
      <c r="M28" s="1002" t="s">
        <v>1818</v>
      </c>
      <c r="N28" s="1003"/>
      <c r="O28" s="1003"/>
      <c r="P28" s="1004" t="s">
        <v>1857</v>
      </c>
      <c r="Q28" s="1001" t="s">
        <v>1858</v>
      </c>
      <c r="R28" s="1001" t="s">
        <v>1822</v>
      </c>
      <c r="S28" s="1001" t="s">
        <v>1859</v>
      </c>
      <c r="T28" s="1001" t="s">
        <v>1824</v>
      </c>
      <c r="U28" s="1001" t="s">
        <v>1860</v>
      </c>
      <c r="V28" s="1001" t="s">
        <v>1861</v>
      </c>
      <c r="W28" s="1001" t="s">
        <v>1827</v>
      </c>
      <c r="X28" s="1001" t="s">
        <v>1862</v>
      </c>
      <c r="Y28" s="1001" t="s">
        <v>1863</v>
      </c>
      <c r="Z28" s="1005" t="s">
        <v>1864</v>
      </c>
      <c r="AA28" s="1006" t="s">
        <v>1831</v>
      </c>
      <c r="AB28" s="4698" t="s">
        <v>1832</v>
      </c>
      <c r="AC28" s="4696"/>
      <c r="AD28" s="999"/>
    </row>
    <row r="29" spans="1:30" ht="17.100000000000001" customHeight="1">
      <c r="A29" s="4692" t="s">
        <v>1865</v>
      </c>
      <c r="B29" s="4693"/>
      <c r="C29" s="1007"/>
      <c r="L29" s="1008"/>
      <c r="M29" s="1008"/>
      <c r="N29" s="999"/>
      <c r="O29" s="999"/>
      <c r="AA29" s="999"/>
      <c r="AB29" s="4691" t="s">
        <v>1432</v>
      </c>
      <c r="AC29" s="4689"/>
      <c r="AD29" s="999"/>
    </row>
    <row r="30" spans="1:30" ht="17.100000000000001" customHeight="1">
      <c r="A30" s="1009" t="s">
        <v>1835</v>
      </c>
      <c r="B30" s="1010" t="s">
        <v>1837</v>
      </c>
      <c r="C30" s="1011">
        <v>456908</v>
      </c>
      <c r="D30" s="1012">
        <v>23081</v>
      </c>
      <c r="E30" s="1012">
        <v>22922</v>
      </c>
      <c r="F30" s="1012">
        <v>24872</v>
      </c>
      <c r="G30" s="1012">
        <v>26825</v>
      </c>
      <c r="H30" s="1012">
        <v>27856</v>
      </c>
      <c r="I30" s="1012">
        <v>35524</v>
      </c>
      <c r="J30" s="1012">
        <v>29669</v>
      </c>
      <c r="K30" s="1012">
        <v>27362</v>
      </c>
      <c r="L30" s="1012">
        <v>28167</v>
      </c>
      <c r="M30" s="1012">
        <v>33327</v>
      </c>
      <c r="N30" s="1013"/>
      <c r="O30" s="1013"/>
      <c r="P30" s="1012">
        <v>38946</v>
      </c>
      <c r="Q30" s="1012">
        <v>32752</v>
      </c>
      <c r="R30" s="1012">
        <v>27323</v>
      </c>
      <c r="S30" s="1012">
        <v>24355</v>
      </c>
      <c r="T30" s="1012">
        <v>20632</v>
      </c>
      <c r="U30" s="1012">
        <v>14858</v>
      </c>
      <c r="V30" s="1012">
        <v>9542</v>
      </c>
      <c r="W30" s="1012">
        <v>5717</v>
      </c>
      <c r="X30" s="1012">
        <v>2285</v>
      </c>
      <c r="Y30" s="1012">
        <v>465</v>
      </c>
      <c r="Z30" s="1012">
        <v>63</v>
      </c>
      <c r="AA30" s="1012">
        <v>365</v>
      </c>
      <c r="AB30" s="1014" t="s">
        <v>1866</v>
      </c>
      <c r="AC30" s="1015" t="s">
        <v>1837</v>
      </c>
      <c r="AD30" s="999"/>
    </row>
    <row r="31" spans="1:30" ht="17.100000000000001" customHeight="1">
      <c r="A31" s="1016">
        <v>2005</v>
      </c>
      <c r="B31" s="1017" t="s">
        <v>1839</v>
      </c>
      <c r="C31" s="1011">
        <v>459087</v>
      </c>
      <c r="D31" s="1012">
        <v>21839</v>
      </c>
      <c r="E31" s="1012">
        <v>22819</v>
      </c>
      <c r="F31" s="1012">
        <v>22667</v>
      </c>
      <c r="G31" s="1012">
        <v>22956</v>
      </c>
      <c r="H31" s="1012">
        <v>23179</v>
      </c>
      <c r="I31" s="1012">
        <v>29237</v>
      </c>
      <c r="J31" s="1012">
        <v>35686</v>
      </c>
      <c r="K31" s="1012">
        <v>29371</v>
      </c>
      <c r="L31" s="1012">
        <v>27002</v>
      </c>
      <c r="M31" s="1012">
        <v>27784</v>
      </c>
      <c r="N31" s="1013"/>
      <c r="O31" s="1013"/>
      <c r="P31" s="1012">
        <v>32792</v>
      </c>
      <c r="Q31" s="1012">
        <v>38354</v>
      </c>
      <c r="R31" s="1012">
        <v>32146</v>
      </c>
      <c r="S31" s="1012">
        <v>26277</v>
      </c>
      <c r="T31" s="1012">
        <v>22833</v>
      </c>
      <c r="U31" s="1012">
        <v>18573</v>
      </c>
      <c r="V31" s="1012">
        <v>12534</v>
      </c>
      <c r="W31" s="1012">
        <v>7049</v>
      </c>
      <c r="X31" s="1012">
        <v>3215</v>
      </c>
      <c r="Y31" s="1012">
        <v>852</v>
      </c>
      <c r="Z31" s="1012">
        <v>99</v>
      </c>
      <c r="AA31" s="1012">
        <v>1823</v>
      </c>
      <c r="AB31" s="1018">
        <v>2005</v>
      </c>
      <c r="AC31" s="1019" t="s">
        <v>1867</v>
      </c>
      <c r="AD31" s="999"/>
    </row>
    <row r="32" spans="1:30" ht="17.100000000000001" customHeight="1">
      <c r="A32" s="1016">
        <v>2010</v>
      </c>
      <c r="B32" s="1017" t="s">
        <v>1842</v>
      </c>
      <c r="C32" s="1011">
        <v>461357</v>
      </c>
      <c r="D32" s="1012">
        <v>21020</v>
      </c>
      <c r="E32" s="1012">
        <v>21515</v>
      </c>
      <c r="F32" s="1012">
        <v>22203</v>
      </c>
      <c r="G32" s="1012">
        <v>20901</v>
      </c>
      <c r="H32" s="1012">
        <v>19596</v>
      </c>
      <c r="I32" s="1012">
        <v>24749</v>
      </c>
      <c r="J32" s="1012">
        <v>29418</v>
      </c>
      <c r="K32" s="1012">
        <v>34962</v>
      </c>
      <c r="L32" s="1013">
        <v>28765</v>
      </c>
      <c r="M32" s="1013">
        <v>26404</v>
      </c>
      <c r="N32" s="1013"/>
      <c r="O32" s="1013"/>
      <c r="P32" s="1012">
        <v>27172</v>
      </c>
      <c r="Q32" s="1012">
        <v>32306</v>
      </c>
      <c r="R32" s="1012">
        <v>37555</v>
      </c>
      <c r="S32" s="1012">
        <v>30935</v>
      </c>
      <c r="T32" s="1012">
        <v>24477</v>
      </c>
      <c r="U32" s="1012">
        <v>20359</v>
      </c>
      <c r="V32" s="1012">
        <v>15411</v>
      </c>
      <c r="W32" s="1012">
        <v>9274</v>
      </c>
      <c r="X32" s="1012">
        <v>4052</v>
      </c>
      <c r="Y32" s="1012">
        <v>1176</v>
      </c>
      <c r="Z32" s="1012">
        <v>174</v>
      </c>
      <c r="AA32" s="1013">
        <v>8933</v>
      </c>
      <c r="AB32" s="1018">
        <v>2010</v>
      </c>
      <c r="AC32" s="1019" t="s">
        <v>1841</v>
      </c>
      <c r="AD32" s="999"/>
    </row>
    <row r="33" spans="1:30" s="1021" customFormat="1" ht="17.100000000000001" customHeight="1">
      <c r="A33" s="1016">
        <v>2015</v>
      </c>
      <c r="B33" s="1017" t="s">
        <v>1844</v>
      </c>
      <c r="C33" s="1011">
        <v>464811</v>
      </c>
      <c r="D33" s="1012">
        <v>20857</v>
      </c>
      <c r="E33" s="1012">
        <v>21502</v>
      </c>
      <c r="F33" s="1012">
        <v>22137</v>
      </c>
      <c r="G33" s="1012">
        <v>21524</v>
      </c>
      <c r="H33" s="1012">
        <v>19567</v>
      </c>
      <c r="I33" s="1012">
        <v>23567</v>
      </c>
      <c r="J33" s="1012">
        <v>26409</v>
      </c>
      <c r="K33" s="1012">
        <v>30254</v>
      </c>
      <c r="L33" s="1013">
        <v>35863</v>
      </c>
      <c r="M33" s="1013">
        <v>29241</v>
      </c>
      <c r="N33" s="1013"/>
      <c r="O33" s="1013"/>
      <c r="P33" s="1012">
        <v>26411</v>
      </c>
      <c r="Q33" s="1012">
        <v>27089</v>
      </c>
      <c r="R33" s="1012">
        <v>31814</v>
      </c>
      <c r="S33" s="1012">
        <v>36319</v>
      </c>
      <c r="T33" s="1012">
        <v>29165</v>
      </c>
      <c r="U33" s="1012">
        <v>22240</v>
      </c>
      <c r="V33" s="1012">
        <v>17269</v>
      </c>
      <c r="W33" s="1012">
        <v>11426</v>
      </c>
      <c r="X33" s="1012">
        <v>5295</v>
      </c>
      <c r="Y33" s="1012">
        <v>1466</v>
      </c>
      <c r="Z33" s="1012">
        <v>261</v>
      </c>
      <c r="AA33" s="1013">
        <v>5135</v>
      </c>
      <c r="AB33" s="1018">
        <v>2015</v>
      </c>
      <c r="AC33" s="1019" t="s">
        <v>1843</v>
      </c>
      <c r="AD33" s="1020"/>
    </row>
    <row r="34" spans="1:30" s="1021" customFormat="1" ht="17.100000000000001" customHeight="1">
      <c r="A34" s="1022" t="s">
        <v>1845</v>
      </c>
      <c r="B34" s="1023" t="s">
        <v>1846</v>
      </c>
      <c r="C34" s="1024">
        <v>460930</v>
      </c>
      <c r="D34" s="1025">
        <v>18229</v>
      </c>
      <c r="E34" s="1025">
        <v>20915</v>
      </c>
      <c r="F34" s="1025">
        <v>21511</v>
      </c>
      <c r="G34" s="1025">
        <v>20801</v>
      </c>
      <c r="H34" s="1025">
        <v>20464</v>
      </c>
      <c r="I34" s="1025">
        <v>21949</v>
      </c>
      <c r="J34" s="1025">
        <v>23941</v>
      </c>
      <c r="K34" s="1025">
        <v>26420</v>
      </c>
      <c r="L34" s="1025">
        <v>30144</v>
      </c>
      <c r="M34" s="1025">
        <v>35478</v>
      </c>
      <c r="N34" s="1044"/>
      <c r="O34" s="1044"/>
      <c r="P34" s="1025">
        <v>28868</v>
      </c>
      <c r="Q34" s="1025">
        <v>25960</v>
      </c>
      <c r="R34" s="1025">
        <v>26358</v>
      </c>
      <c r="S34" s="1025">
        <v>30457</v>
      </c>
      <c r="T34" s="1025">
        <v>34111</v>
      </c>
      <c r="U34" s="1025">
        <v>26584</v>
      </c>
      <c r="V34" s="1025">
        <v>19094</v>
      </c>
      <c r="W34" s="1025">
        <v>13052</v>
      </c>
      <c r="X34" s="1025">
        <v>6528</v>
      </c>
      <c r="Y34" s="1025">
        <v>1999</v>
      </c>
      <c r="Z34" s="1025">
        <v>342</v>
      </c>
      <c r="AA34" s="1025">
        <v>7725</v>
      </c>
      <c r="AB34" s="1027" t="s">
        <v>1845</v>
      </c>
      <c r="AC34" s="1028" t="s">
        <v>1846</v>
      </c>
      <c r="AD34" s="1020"/>
    </row>
    <row r="35" spans="1:30" ht="8.1" customHeight="1">
      <c r="A35" s="4686"/>
      <c r="B35" s="4687"/>
      <c r="C35" s="1012"/>
      <c r="D35" s="1012"/>
      <c r="E35" s="1012"/>
      <c r="F35" s="1012"/>
      <c r="G35" s="1012"/>
      <c r="H35" s="1012"/>
      <c r="I35" s="1012"/>
      <c r="J35" s="1012"/>
      <c r="K35" s="1012"/>
      <c r="L35" s="1013"/>
      <c r="M35" s="1013"/>
      <c r="N35" s="1013"/>
      <c r="O35" s="1013"/>
      <c r="P35" s="1012"/>
      <c r="Q35" s="1012"/>
      <c r="R35" s="1012"/>
      <c r="S35" s="1012"/>
      <c r="T35" s="1012"/>
      <c r="U35" s="1012"/>
      <c r="V35" s="1012"/>
      <c r="W35" s="1012"/>
      <c r="X35" s="1012"/>
      <c r="Y35" s="1012"/>
      <c r="Z35" s="1012"/>
      <c r="AA35" s="1013"/>
      <c r="AB35" s="4688"/>
      <c r="AC35" s="4686"/>
      <c r="AD35" s="999"/>
    </row>
    <row r="36" spans="1:30" ht="17.100000000000001" customHeight="1">
      <c r="A36" s="4689" t="s">
        <v>790</v>
      </c>
      <c r="B36" s="4690"/>
      <c r="C36" s="1029"/>
      <c r="D36" s="1012"/>
      <c r="E36" s="1012"/>
      <c r="F36" s="1012"/>
      <c r="G36" s="1012"/>
      <c r="H36" s="1012"/>
      <c r="I36" s="1012"/>
      <c r="J36" s="1012"/>
      <c r="K36" s="1012"/>
      <c r="L36" s="1013"/>
      <c r="M36" s="1013"/>
      <c r="N36" s="1013"/>
      <c r="O36" s="1013"/>
      <c r="P36" s="1012"/>
      <c r="Q36" s="1012"/>
      <c r="R36" s="1012"/>
      <c r="S36" s="1012"/>
      <c r="T36" s="1012"/>
      <c r="U36" s="1012"/>
      <c r="V36" s="1012"/>
      <c r="W36" s="1012"/>
      <c r="X36" s="1012"/>
      <c r="Y36" s="1012"/>
      <c r="Z36" s="1012"/>
      <c r="AA36" s="1013"/>
      <c r="AB36" s="4691" t="s">
        <v>790</v>
      </c>
      <c r="AC36" s="4689"/>
      <c r="AD36" s="999"/>
    </row>
    <row r="37" spans="1:30" ht="17.100000000000001" customHeight="1">
      <c r="A37" s="1009" t="s">
        <v>1849</v>
      </c>
      <c r="B37" s="1010" t="s">
        <v>1837</v>
      </c>
      <c r="C37" s="1011">
        <v>221566</v>
      </c>
      <c r="D37" s="1012">
        <v>11669</v>
      </c>
      <c r="E37" s="1012">
        <v>11781</v>
      </c>
      <c r="F37" s="1012">
        <v>12652</v>
      </c>
      <c r="G37" s="1012">
        <v>13787</v>
      </c>
      <c r="H37" s="1012">
        <v>14235</v>
      </c>
      <c r="I37" s="1012">
        <v>17544</v>
      </c>
      <c r="J37" s="1012">
        <v>14481</v>
      </c>
      <c r="K37" s="1012">
        <v>13444</v>
      </c>
      <c r="L37" s="1013">
        <v>14028</v>
      </c>
      <c r="M37" s="1013">
        <v>16590</v>
      </c>
      <c r="N37" s="1013"/>
      <c r="O37" s="1013"/>
      <c r="P37" s="1012">
        <v>19387</v>
      </c>
      <c r="Q37" s="1012">
        <v>16024</v>
      </c>
      <c r="R37" s="1012">
        <v>13287</v>
      </c>
      <c r="S37" s="1012">
        <v>11294</v>
      </c>
      <c r="T37" s="1012">
        <v>9332</v>
      </c>
      <c r="U37" s="1012">
        <v>5906</v>
      </c>
      <c r="V37" s="1012">
        <v>3397</v>
      </c>
      <c r="W37" s="1012">
        <v>1758</v>
      </c>
      <c r="X37" s="1012">
        <v>627</v>
      </c>
      <c r="Y37" s="1012">
        <v>98</v>
      </c>
      <c r="Z37" s="1012">
        <v>12</v>
      </c>
      <c r="AA37" s="1013">
        <v>233</v>
      </c>
      <c r="AB37" s="1014" t="s">
        <v>1868</v>
      </c>
      <c r="AC37" s="1015" t="s">
        <v>1837</v>
      </c>
      <c r="AD37" s="999"/>
    </row>
    <row r="38" spans="1:30" ht="17.100000000000001" customHeight="1">
      <c r="A38" s="1016">
        <v>2005</v>
      </c>
      <c r="B38" s="1017" t="s">
        <v>1869</v>
      </c>
      <c r="C38" s="1011">
        <v>221627</v>
      </c>
      <c r="D38" s="1012">
        <v>11207</v>
      </c>
      <c r="E38" s="1012">
        <v>11542</v>
      </c>
      <c r="F38" s="1012">
        <v>11616</v>
      </c>
      <c r="G38" s="1012">
        <v>11729</v>
      </c>
      <c r="H38" s="1012">
        <v>11592</v>
      </c>
      <c r="I38" s="1012">
        <v>14517</v>
      </c>
      <c r="J38" s="1012">
        <v>17782</v>
      </c>
      <c r="K38" s="1012">
        <v>14374</v>
      </c>
      <c r="L38" s="1013">
        <v>13351</v>
      </c>
      <c r="M38" s="1013">
        <v>13735</v>
      </c>
      <c r="N38" s="1013"/>
      <c r="O38" s="1013"/>
      <c r="P38" s="1012">
        <v>16191</v>
      </c>
      <c r="Q38" s="1012">
        <v>18969</v>
      </c>
      <c r="R38" s="1012">
        <v>15590</v>
      </c>
      <c r="S38" s="1012">
        <v>12620</v>
      </c>
      <c r="T38" s="1012">
        <v>10197</v>
      </c>
      <c r="U38" s="1012">
        <v>7906</v>
      </c>
      <c r="V38" s="1012">
        <v>4576</v>
      </c>
      <c r="W38" s="1012">
        <v>2110</v>
      </c>
      <c r="X38" s="1012">
        <v>777</v>
      </c>
      <c r="Y38" s="1012">
        <v>177</v>
      </c>
      <c r="Z38" s="1012">
        <v>13</v>
      </c>
      <c r="AA38" s="1013">
        <v>1056</v>
      </c>
      <c r="AB38" s="1018">
        <v>2005</v>
      </c>
      <c r="AC38" s="1019" t="s">
        <v>1847</v>
      </c>
      <c r="AD38" s="999"/>
    </row>
    <row r="39" spans="1:30" ht="17.100000000000001" customHeight="1">
      <c r="A39" s="1016">
        <v>2010</v>
      </c>
      <c r="B39" s="1017" t="s">
        <v>1870</v>
      </c>
      <c r="C39" s="1011">
        <v>222729</v>
      </c>
      <c r="D39" s="1012">
        <v>10793</v>
      </c>
      <c r="E39" s="1012">
        <v>11020</v>
      </c>
      <c r="F39" s="1012">
        <v>11187</v>
      </c>
      <c r="G39" s="1012">
        <v>10684</v>
      </c>
      <c r="H39" s="1012">
        <v>9823</v>
      </c>
      <c r="I39" s="1012">
        <v>12325</v>
      </c>
      <c r="J39" s="1012">
        <v>14779</v>
      </c>
      <c r="K39" s="1012">
        <v>17378</v>
      </c>
      <c r="L39" s="1013">
        <v>14077</v>
      </c>
      <c r="M39" s="1013">
        <v>12950</v>
      </c>
      <c r="N39" s="1013"/>
      <c r="O39" s="1013"/>
      <c r="P39" s="1012">
        <v>13320</v>
      </c>
      <c r="Q39" s="1012">
        <v>15829</v>
      </c>
      <c r="R39" s="1012">
        <v>18354</v>
      </c>
      <c r="S39" s="1012">
        <v>14776</v>
      </c>
      <c r="T39" s="1012">
        <v>11429</v>
      </c>
      <c r="U39" s="1012">
        <v>8641</v>
      </c>
      <c r="V39" s="1012">
        <v>6027</v>
      </c>
      <c r="W39" s="1012">
        <v>2926</v>
      </c>
      <c r="X39" s="1012">
        <v>975</v>
      </c>
      <c r="Y39" s="1012">
        <v>211</v>
      </c>
      <c r="Z39" s="1012">
        <v>23</v>
      </c>
      <c r="AA39" s="1013">
        <v>5202</v>
      </c>
      <c r="AB39" s="1018">
        <v>2010</v>
      </c>
      <c r="AC39" s="1019" t="s">
        <v>1870</v>
      </c>
      <c r="AD39" s="999"/>
    </row>
    <row r="40" spans="1:30" ht="17.100000000000001" customHeight="1">
      <c r="A40" s="1016">
        <v>2015</v>
      </c>
      <c r="B40" s="1017" t="s">
        <v>1843</v>
      </c>
      <c r="C40" s="1011">
        <v>225414</v>
      </c>
      <c r="D40" s="1012">
        <v>10632</v>
      </c>
      <c r="E40" s="1012">
        <v>11017</v>
      </c>
      <c r="F40" s="1012">
        <v>11295</v>
      </c>
      <c r="G40" s="1012">
        <v>10905</v>
      </c>
      <c r="H40" s="1012">
        <v>10044</v>
      </c>
      <c r="I40" s="1012">
        <v>12237</v>
      </c>
      <c r="J40" s="1012">
        <v>13301</v>
      </c>
      <c r="K40" s="1012">
        <v>15225</v>
      </c>
      <c r="L40" s="1013">
        <v>17944</v>
      </c>
      <c r="M40" s="1013">
        <v>14402</v>
      </c>
      <c r="N40" s="1013"/>
      <c r="O40" s="1013"/>
      <c r="P40" s="1012">
        <v>12966</v>
      </c>
      <c r="Q40" s="1012">
        <v>13294</v>
      </c>
      <c r="R40" s="1012">
        <v>15514</v>
      </c>
      <c r="S40" s="1012">
        <v>17580</v>
      </c>
      <c r="T40" s="1012">
        <v>13644</v>
      </c>
      <c r="U40" s="1012">
        <v>9970</v>
      </c>
      <c r="V40" s="1012">
        <v>6729</v>
      </c>
      <c r="W40" s="1012">
        <v>3865</v>
      </c>
      <c r="X40" s="1012">
        <v>1326</v>
      </c>
      <c r="Y40" s="1012">
        <v>259</v>
      </c>
      <c r="Z40" s="1012">
        <v>29</v>
      </c>
      <c r="AA40" s="1013">
        <v>3236</v>
      </c>
      <c r="AB40" s="1018">
        <v>2015</v>
      </c>
      <c r="AC40" s="1019" t="s">
        <v>1843</v>
      </c>
      <c r="AD40" s="999"/>
    </row>
    <row r="41" spans="1:30" ht="17.100000000000001" customHeight="1">
      <c r="A41" s="1022" t="s">
        <v>1845</v>
      </c>
      <c r="B41" s="1023" t="s">
        <v>1846</v>
      </c>
      <c r="C41" s="1030">
        <v>224246</v>
      </c>
      <c r="D41" s="1025">
        <v>9388</v>
      </c>
      <c r="E41" s="1025">
        <v>10649</v>
      </c>
      <c r="F41" s="1025">
        <v>11010</v>
      </c>
      <c r="G41" s="1025">
        <v>10732</v>
      </c>
      <c r="H41" s="1025">
        <v>10573</v>
      </c>
      <c r="I41" s="1025">
        <v>11455</v>
      </c>
      <c r="J41" s="1025">
        <v>12488</v>
      </c>
      <c r="K41" s="1025">
        <v>13365</v>
      </c>
      <c r="L41" s="1025">
        <v>15187</v>
      </c>
      <c r="M41" s="1025">
        <v>17737</v>
      </c>
      <c r="N41" s="1044"/>
      <c r="O41" s="1044"/>
      <c r="P41" s="1025">
        <v>14144</v>
      </c>
      <c r="Q41" s="1025">
        <v>12605</v>
      </c>
      <c r="R41" s="1025">
        <v>12770</v>
      </c>
      <c r="S41" s="1025">
        <v>14718</v>
      </c>
      <c r="T41" s="1025">
        <v>16138</v>
      </c>
      <c r="U41" s="1025">
        <v>11952</v>
      </c>
      <c r="V41" s="1025">
        <v>7982</v>
      </c>
      <c r="W41" s="1025">
        <v>4477</v>
      </c>
      <c r="X41" s="1025">
        <v>1795</v>
      </c>
      <c r="Y41" s="1025">
        <v>393</v>
      </c>
      <c r="Z41" s="1025">
        <v>48</v>
      </c>
      <c r="AA41" s="1025">
        <v>4640</v>
      </c>
      <c r="AB41" s="1027" t="s">
        <v>1845</v>
      </c>
      <c r="AC41" s="1028" t="s">
        <v>1846</v>
      </c>
      <c r="AD41" s="999"/>
    </row>
    <row r="42" spans="1:30" ht="8.1" customHeight="1">
      <c r="A42" s="4686"/>
      <c r="B42" s="4687"/>
      <c r="C42" s="1012"/>
      <c r="D42" s="1012"/>
      <c r="E42" s="1012"/>
      <c r="F42" s="1012"/>
      <c r="G42" s="1012"/>
      <c r="H42" s="1012"/>
      <c r="I42" s="1012"/>
      <c r="J42" s="1012"/>
      <c r="K42" s="1012"/>
      <c r="L42" s="1013"/>
      <c r="M42" s="1013"/>
      <c r="N42" s="1013"/>
      <c r="O42" s="1013"/>
      <c r="P42" s="1012"/>
      <c r="Q42" s="1012"/>
      <c r="R42" s="1012"/>
      <c r="S42" s="1012"/>
      <c r="T42" s="1012"/>
      <c r="U42" s="1012"/>
      <c r="V42" s="1012"/>
      <c r="W42" s="1012"/>
      <c r="X42" s="1012"/>
      <c r="Y42" s="1012"/>
      <c r="Z42" s="1012"/>
      <c r="AA42" s="1013"/>
      <c r="AB42" s="4688"/>
      <c r="AC42" s="4686"/>
      <c r="AD42" s="999"/>
    </row>
    <row r="43" spans="1:30" ht="17.100000000000001" customHeight="1">
      <c r="A43" s="4689" t="s">
        <v>791</v>
      </c>
      <c r="B43" s="4690"/>
      <c r="C43" s="1012"/>
      <c r="D43" s="1012"/>
      <c r="E43" s="1012"/>
      <c r="F43" s="1012"/>
      <c r="G43" s="1012"/>
      <c r="H43" s="1012"/>
      <c r="I43" s="1012"/>
      <c r="J43" s="1012"/>
      <c r="K43" s="1012"/>
      <c r="L43" s="1013"/>
      <c r="M43" s="1013"/>
      <c r="N43" s="1013"/>
      <c r="O43" s="1013"/>
      <c r="P43" s="1012"/>
      <c r="Q43" s="1012"/>
      <c r="R43" s="1012"/>
      <c r="S43" s="1012"/>
      <c r="T43" s="1012"/>
      <c r="U43" s="1012"/>
      <c r="V43" s="1012"/>
      <c r="W43" s="1012"/>
      <c r="X43" s="1012"/>
      <c r="Y43" s="1012"/>
      <c r="Z43" s="1012"/>
      <c r="AA43" s="1013"/>
      <c r="AB43" s="4691" t="s">
        <v>791</v>
      </c>
      <c r="AC43" s="4689"/>
      <c r="AD43" s="999"/>
    </row>
    <row r="44" spans="1:30" ht="17.100000000000001" customHeight="1">
      <c r="A44" s="1009" t="s">
        <v>1835</v>
      </c>
      <c r="B44" s="1010" t="s">
        <v>1837</v>
      </c>
      <c r="C44" s="1011">
        <v>235342</v>
      </c>
      <c r="D44" s="1013">
        <v>11412</v>
      </c>
      <c r="E44" s="698">
        <v>11141</v>
      </c>
      <c r="F44" s="698">
        <v>12220</v>
      </c>
      <c r="G44" s="698">
        <v>13038</v>
      </c>
      <c r="H44" s="698">
        <v>13621</v>
      </c>
      <c r="I44" s="698">
        <v>17980</v>
      </c>
      <c r="J44" s="698">
        <v>15188</v>
      </c>
      <c r="K44" s="1013">
        <v>13918</v>
      </c>
      <c r="L44" s="1013">
        <v>14139</v>
      </c>
      <c r="M44" s="1013">
        <v>16737</v>
      </c>
      <c r="N44" s="1013"/>
      <c r="O44" s="1013"/>
      <c r="P44" s="698">
        <v>19559</v>
      </c>
      <c r="Q44" s="1013">
        <v>16728</v>
      </c>
      <c r="R44" s="698">
        <v>14036</v>
      </c>
      <c r="S44" s="698">
        <v>13061</v>
      </c>
      <c r="T44" s="698">
        <v>11300</v>
      </c>
      <c r="U44" s="698">
        <v>8952</v>
      </c>
      <c r="V44" s="698">
        <v>6145</v>
      </c>
      <c r="W44" s="698">
        <v>3959</v>
      </c>
      <c r="X44" s="698">
        <v>1658</v>
      </c>
      <c r="Y44" s="1013">
        <v>367</v>
      </c>
      <c r="Z44" s="698">
        <v>51</v>
      </c>
      <c r="AA44" s="1013">
        <v>132</v>
      </c>
      <c r="AB44" s="1014" t="s">
        <v>1868</v>
      </c>
      <c r="AC44" s="1015" t="s">
        <v>1837</v>
      </c>
      <c r="AD44" s="999"/>
    </row>
    <row r="45" spans="1:30" ht="17.100000000000001" customHeight="1">
      <c r="A45" s="1016">
        <v>2005</v>
      </c>
      <c r="B45" s="1017" t="s">
        <v>1839</v>
      </c>
      <c r="C45" s="1011">
        <v>237460</v>
      </c>
      <c r="D45" s="1013">
        <v>10632</v>
      </c>
      <c r="E45" s="1013">
        <v>11277</v>
      </c>
      <c r="F45" s="1013">
        <v>11051</v>
      </c>
      <c r="G45" s="1013">
        <v>11227</v>
      </c>
      <c r="H45" s="1013">
        <v>11587</v>
      </c>
      <c r="I45" s="1013">
        <v>14720</v>
      </c>
      <c r="J45" s="1013">
        <v>17904</v>
      </c>
      <c r="K45" s="1013">
        <v>14997</v>
      </c>
      <c r="L45" s="1013">
        <v>13651</v>
      </c>
      <c r="M45" s="1013">
        <v>14049</v>
      </c>
      <c r="N45" s="1013"/>
      <c r="O45" s="1013"/>
      <c r="P45" s="1013">
        <v>16601</v>
      </c>
      <c r="Q45" s="1013">
        <v>19385</v>
      </c>
      <c r="R45" s="1013">
        <v>16556</v>
      </c>
      <c r="S45" s="1013">
        <v>13657</v>
      </c>
      <c r="T45" s="1013">
        <v>12636</v>
      </c>
      <c r="U45" s="1013">
        <v>10667</v>
      </c>
      <c r="V45" s="1013">
        <v>7958</v>
      </c>
      <c r="W45" s="1013">
        <v>4939</v>
      </c>
      <c r="X45" s="1013">
        <v>2438</v>
      </c>
      <c r="Y45" s="1013">
        <v>675</v>
      </c>
      <c r="Z45" s="1013">
        <v>86</v>
      </c>
      <c r="AA45" s="1013">
        <v>767</v>
      </c>
      <c r="AB45" s="1018">
        <v>2005</v>
      </c>
      <c r="AC45" s="1019" t="s">
        <v>1871</v>
      </c>
      <c r="AD45" s="999"/>
    </row>
    <row r="46" spans="1:30" ht="17.100000000000001" customHeight="1">
      <c r="A46" s="1016">
        <v>2010</v>
      </c>
      <c r="B46" s="1017" t="s">
        <v>1841</v>
      </c>
      <c r="C46" s="1031">
        <v>238628</v>
      </c>
      <c r="D46" s="1013">
        <v>10227</v>
      </c>
      <c r="E46" s="1013">
        <v>10495</v>
      </c>
      <c r="F46" s="1013">
        <v>11016</v>
      </c>
      <c r="G46" s="1013">
        <v>10217</v>
      </c>
      <c r="H46" s="1013">
        <v>9773</v>
      </c>
      <c r="I46" s="1013">
        <v>12424</v>
      </c>
      <c r="J46" s="1013">
        <v>14639</v>
      </c>
      <c r="K46" s="1013">
        <v>17584</v>
      </c>
      <c r="L46" s="1013">
        <v>14688</v>
      </c>
      <c r="M46" s="1013">
        <v>13454</v>
      </c>
      <c r="N46" s="1013"/>
      <c r="O46" s="1013"/>
      <c r="P46" s="1013">
        <v>13852</v>
      </c>
      <c r="Q46" s="1013">
        <v>16477</v>
      </c>
      <c r="R46" s="1013">
        <v>19201</v>
      </c>
      <c r="S46" s="1013">
        <v>16159</v>
      </c>
      <c r="T46" s="1013">
        <v>13048</v>
      </c>
      <c r="U46" s="1013">
        <v>11718</v>
      </c>
      <c r="V46" s="1013">
        <v>9384</v>
      </c>
      <c r="W46" s="1013">
        <v>6348</v>
      </c>
      <c r="X46" s="1013">
        <v>3077</v>
      </c>
      <c r="Y46" s="1013">
        <v>965</v>
      </c>
      <c r="Z46" s="1013">
        <v>151</v>
      </c>
      <c r="AA46" s="1032">
        <v>3731</v>
      </c>
      <c r="AB46" s="1018">
        <v>2010</v>
      </c>
      <c r="AC46" s="1019" t="s">
        <v>1841</v>
      </c>
      <c r="AD46" s="999"/>
    </row>
    <row r="47" spans="1:30" ht="17.100000000000001" customHeight="1">
      <c r="A47" s="1016">
        <v>2015</v>
      </c>
      <c r="B47" s="1017" t="s">
        <v>1843</v>
      </c>
      <c r="C47" s="1011">
        <v>239397</v>
      </c>
      <c r="D47" s="1012">
        <v>10225</v>
      </c>
      <c r="E47" s="1012">
        <v>10485</v>
      </c>
      <c r="F47" s="1012">
        <v>10842</v>
      </c>
      <c r="G47" s="1012">
        <v>10619</v>
      </c>
      <c r="H47" s="1012">
        <v>9523</v>
      </c>
      <c r="I47" s="1012">
        <v>11330</v>
      </c>
      <c r="J47" s="1012">
        <v>13108</v>
      </c>
      <c r="K47" s="1012">
        <v>15029</v>
      </c>
      <c r="L47" s="1013">
        <v>17919</v>
      </c>
      <c r="M47" s="1013">
        <v>14839</v>
      </c>
      <c r="N47" s="1013"/>
      <c r="O47" s="1013"/>
      <c r="P47" s="1012">
        <v>13445</v>
      </c>
      <c r="Q47" s="1012">
        <v>13795</v>
      </c>
      <c r="R47" s="1012">
        <v>16300</v>
      </c>
      <c r="S47" s="1012">
        <v>18739</v>
      </c>
      <c r="T47" s="1012">
        <v>15521</v>
      </c>
      <c r="U47" s="1012">
        <v>12270</v>
      </c>
      <c r="V47" s="1012">
        <v>10540</v>
      </c>
      <c r="W47" s="1012">
        <v>7561</v>
      </c>
      <c r="X47" s="1012">
        <v>3969</v>
      </c>
      <c r="Y47" s="1012">
        <v>1207</v>
      </c>
      <c r="Z47" s="1012">
        <v>232</v>
      </c>
      <c r="AA47" s="1013">
        <v>1899</v>
      </c>
      <c r="AB47" s="1018">
        <v>2015</v>
      </c>
      <c r="AC47" s="1019" t="s">
        <v>1844</v>
      </c>
      <c r="AD47" s="999"/>
    </row>
    <row r="48" spans="1:30" ht="17.100000000000001" customHeight="1" thickBot="1">
      <c r="A48" s="1033" t="s">
        <v>1845</v>
      </c>
      <c r="B48" s="1034" t="s">
        <v>1846</v>
      </c>
      <c r="C48" s="1035">
        <v>236684</v>
      </c>
      <c r="D48" s="1036">
        <v>8841</v>
      </c>
      <c r="E48" s="1036">
        <v>10266</v>
      </c>
      <c r="F48" s="1036">
        <v>10501</v>
      </c>
      <c r="G48" s="1036">
        <v>10069</v>
      </c>
      <c r="H48" s="1036">
        <v>9891</v>
      </c>
      <c r="I48" s="1036">
        <v>10494</v>
      </c>
      <c r="J48" s="1036">
        <v>11453</v>
      </c>
      <c r="K48" s="1036">
        <v>13055</v>
      </c>
      <c r="L48" s="1036">
        <v>14957</v>
      </c>
      <c r="M48" s="1036">
        <v>17741</v>
      </c>
      <c r="N48" s="1044"/>
      <c r="O48" s="1044"/>
      <c r="P48" s="1036">
        <v>14724</v>
      </c>
      <c r="Q48" s="1036">
        <v>13355</v>
      </c>
      <c r="R48" s="1036">
        <v>13588</v>
      </c>
      <c r="S48" s="1036">
        <v>15739</v>
      </c>
      <c r="T48" s="1036">
        <v>17973</v>
      </c>
      <c r="U48" s="1036">
        <v>14632</v>
      </c>
      <c r="V48" s="1036">
        <v>11112</v>
      </c>
      <c r="W48" s="1036">
        <v>8575</v>
      </c>
      <c r="X48" s="1036">
        <v>4733</v>
      </c>
      <c r="Y48" s="1036">
        <v>1606</v>
      </c>
      <c r="Z48" s="1036">
        <v>294</v>
      </c>
      <c r="AA48" s="1038">
        <v>3085</v>
      </c>
      <c r="AB48" s="1039" t="s">
        <v>1845</v>
      </c>
      <c r="AC48" s="1040" t="s">
        <v>1846</v>
      </c>
      <c r="AD48" s="999"/>
    </row>
    <row r="49" spans="1:30" ht="12.75" customHeight="1">
      <c r="A49" s="1041" t="s">
        <v>1872</v>
      </c>
      <c r="B49" s="801"/>
      <c r="C49" s="1045"/>
      <c r="D49" s="1045"/>
      <c r="E49" s="1045"/>
      <c r="F49" s="1045"/>
      <c r="G49" s="1045"/>
      <c r="H49" s="1045"/>
      <c r="I49" s="1045"/>
      <c r="J49" s="1045"/>
      <c r="K49" s="1045"/>
      <c r="N49" s="999"/>
      <c r="O49" s="999"/>
      <c r="AD49" s="999"/>
    </row>
    <row r="50" spans="1:30" ht="12.75" customHeight="1">
      <c r="A50" s="1046" t="s">
        <v>1873</v>
      </c>
      <c r="B50" s="801"/>
      <c r="C50" s="1045"/>
      <c r="D50" s="1045"/>
      <c r="E50" s="1045"/>
      <c r="F50" s="1045"/>
      <c r="G50" s="1045"/>
      <c r="H50" s="1045"/>
      <c r="I50" s="1045"/>
      <c r="J50" s="1045"/>
      <c r="K50" s="1045"/>
      <c r="AD50" s="999"/>
    </row>
    <row r="51" spans="1:30" ht="12.75" customHeight="1">
      <c r="A51" s="1046" t="s">
        <v>1874</v>
      </c>
    </row>
    <row r="52" spans="1:30" ht="31.5" customHeight="1">
      <c r="B52" s="1048"/>
      <c r="C52" s="1049"/>
      <c r="D52" s="1049"/>
      <c r="E52" s="1049"/>
      <c r="F52" s="1049"/>
      <c r="G52" s="1049"/>
      <c r="H52" s="1049"/>
      <c r="I52" s="1049"/>
      <c r="J52" s="1049"/>
      <c r="K52" s="1049"/>
      <c r="L52" s="1049"/>
      <c r="M52" s="1049"/>
      <c r="N52" s="1049"/>
      <c r="O52" s="1049"/>
    </row>
    <row r="53" spans="1:30">
      <c r="B53" s="1048"/>
      <c r="C53" s="1049"/>
      <c r="D53" s="1049"/>
      <c r="E53" s="1049"/>
      <c r="F53" s="1049"/>
      <c r="G53" s="1049"/>
      <c r="H53" s="1049"/>
      <c r="I53" s="1049"/>
      <c r="J53" s="1049"/>
      <c r="K53" s="1049"/>
      <c r="L53" s="1049"/>
      <c r="M53" s="1049"/>
      <c r="N53" s="1049"/>
      <c r="O53" s="1049"/>
    </row>
    <row r="54" spans="1:30">
      <c r="B54" s="1048"/>
      <c r="C54" s="1049"/>
      <c r="D54" s="1049"/>
      <c r="E54" s="1049"/>
      <c r="F54" s="1049"/>
      <c r="G54" s="1049"/>
      <c r="H54" s="1049"/>
      <c r="I54" s="1049"/>
      <c r="J54" s="1049"/>
      <c r="K54" s="1049"/>
      <c r="L54" s="1049"/>
      <c r="M54" s="1049"/>
      <c r="N54" s="1049"/>
      <c r="O54" s="1049"/>
    </row>
  </sheetData>
  <mergeCells count="28">
    <mergeCell ref="A3:B3"/>
    <mergeCell ref="Z3:AC3"/>
    <mergeCell ref="A4:B4"/>
    <mergeCell ref="AB4:AC4"/>
    <mergeCell ref="A5:B5"/>
    <mergeCell ref="AB5:AC5"/>
    <mergeCell ref="A11:B11"/>
    <mergeCell ref="AB11:AC11"/>
    <mergeCell ref="A12:B12"/>
    <mergeCell ref="AB12:AC12"/>
    <mergeCell ref="A18:B18"/>
    <mergeCell ref="AB18:AC18"/>
    <mergeCell ref="A19:B19"/>
    <mergeCell ref="AB19:AC19"/>
    <mergeCell ref="A27:B27"/>
    <mergeCell ref="Z27:AC27"/>
    <mergeCell ref="A28:B28"/>
    <mergeCell ref="AB28:AC28"/>
    <mergeCell ref="A42:B42"/>
    <mergeCell ref="AB42:AC42"/>
    <mergeCell ref="A43:B43"/>
    <mergeCell ref="AB43:AC43"/>
    <mergeCell ref="A29:B29"/>
    <mergeCell ref="AB29:AC29"/>
    <mergeCell ref="A35:B35"/>
    <mergeCell ref="AB35:AC35"/>
    <mergeCell ref="A36:B36"/>
    <mergeCell ref="AB36:AC36"/>
  </mergeCells>
  <phoneticPr fontId="3"/>
  <pageMargins left="0.47244094488188981" right="0.47244094488188981" top="0.59055118110236227" bottom="0.59055118110236227" header="0.51181102362204722" footer="0.51181102362204722"/>
  <pageSetup paperSize="9" scale="98" orientation="portrait" r:id="rId1"/>
  <headerFooter alignWithMargins="0"/>
  <colBreaks count="1" manualBreakCount="1">
    <brk id="14" max="5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view="pageBreakPreview" zoomScaleNormal="100" workbookViewId="0"/>
  </sheetViews>
  <sheetFormatPr defaultColWidth="9" defaultRowHeight="13.2"/>
  <cols>
    <col min="1" max="1" width="17.33203125" style="1053" customWidth="1"/>
    <col min="2" max="2" width="9.21875" style="1053" bestFit="1" customWidth="1"/>
    <col min="3" max="3" width="9.6640625" style="1053" bestFit="1" customWidth="1"/>
    <col min="4" max="4" width="8.6640625" style="1053" customWidth="1"/>
    <col min="5" max="5" width="7.77734375" style="1053" customWidth="1"/>
    <col min="6" max="10" width="7.109375" style="1053" customWidth="1"/>
    <col min="11" max="12" width="2.6640625" style="1053" customWidth="1"/>
    <col min="13" max="13" width="7.21875" style="1053" customWidth="1"/>
    <col min="14" max="15" width="7.109375" style="1053" customWidth="1"/>
    <col min="16" max="17" width="9" style="1053"/>
    <col min="18" max="18" width="9.77734375" style="1053" customWidth="1"/>
    <col min="19" max="19" width="9" style="1053"/>
    <col min="20" max="20" width="8.44140625" style="1053" customWidth="1"/>
    <col min="21" max="21" width="10.109375" style="1053" customWidth="1"/>
    <col min="22" max="22" width="6.6640625" style="1053" customWidth="1"/>
    <col min="23" max="23" width="7.21875" style="1053" customWidth="1"/>
    <col min="24" max="16384" width="9" style="1053"/>
  </cols>
  <sheetData>
    <row r="1" spans="1:26" ht="21" customHeight="1">
      <c r="A1" s="1050" t="s">
        <v>1875</v>
      </c>
      <c r="B1" s="1051"/>
      <c r="C1" s="1051"/>
      <c r="D1" s="1051"/>
      <c r="E1" s="1051"/>
      <c r="F1" s="1051"/>
      <c r="G1" s="1051"/>
      <c r="H1" s="1051"/>
      <c r="I1" s="1051"/>
      <c r="J1" s="1052"/>
      <c r="K1" s="1052"/>
      <c r="L1" s="1052"/>
    </row>
    <row r="2" spans="1:26" ht="13.5" customHeight="1" thickBot="1">
      <c r="A2" s="1054" t="s">
        <v>1876</v>
      </c>
      <c r="B2" s="1055"/>
      <c r="C2" s="1055"/>
      <c r="D2" s="1055"/>
      <c r="E2" s="1055"/>
      <c r="F2" s="1055"/>
      <c r="K2" s="1056"/>
      <c r="L2" s="1056"/>
      <c r="N2" s="1057"/>
      <c r="T2" s="4695" t="s">
        <v>1771</v>
      </c>
      <c r="U2" s="4695"/>
      <c r="V2" s="4695"/>
      <c r="W2" s="4695"/>
      <c r="Y2" s="1058"/>
      <c r="Z2" s="1058"/>
    </row>
    <row r="3" spans="1:26" ht="14.1" customHeight="1">
      <c r="A3" s="4717" t="s">
        <v>11</v>
      </c>
      <c r="B3" s="4698" t="s">
        <v>1877</v>
      </c>
      <c r="C3" s="4697"/>
      <c r="D3" s="1059"/>
      <c r="E3" s="4710" t="s">
        <v>1878</v>
      </c>
      <c r="F3" s="4710"/>
      <c r="G3" s="4710"/>
      <c r="H3" s="4710"/>
      <c r="I3" s="4719"/>
      <c r="J3" s="4719"/>
      <c r="K3" s="780"/>
      <c r="L3" s="780"/>
      <c r="M3" s="4710" t="s">
        <v>1879</v>
      </c>
      <c r="N3" s="4719"/>
      <c r="O3" s="4719"/>
      <c r="P3" s="4719"/>
      <c r="Q3" s="4719"/>
      <c r="R3" s="1060"/>
      <c r="S3" s="4698" t="s">
        <v>1880</v>
      </c>
      <c r="T3" s="4697"/>
      <c r="U3" s="4720" t="s">
        <v>1881</v>
      </c>
      <c r="V3" s="4723" t="s">
        <v>1882</v>
      </c>
      <c r="W3" s="4724"/>
    </row>
    <row r="4" spans="1:26" ht="14.1" customHeight="1">
      <c r="A4" s="4718"/>
      <c r="B4" s="4729" t="s">
        <v>788</v>
      </c>
      <c r="C4" s="4729" t="s">
        <v>1883</v>
      </c>
      <c r="D4" s="4731" t="s">
        <v>1884</v>
      </c>
      <c r="E4" s="4732"/>
      <c r="F4" s="4732"/>
      <c r="G4" s="4732"/>
      <c r="H4" s="4732"/>
      <c r="I4" s="4732"/>
      <c r="J4" s="4732"/>
      <c r="K4" s="1061"/>
      <c r="L4" s="1061"/>
      <c r="M4" s="1062"/>
      <c r="N4" s="1062"/>
      <c r="O4" s="1062"/>
      <c r="P4" s="1063"/>
      <c r="Q4" s="4729" t="s">
        <v>1883</v>
      </c>
      <c r="R4" s="4733" t="s">
        <v>1885</v>
      </c>
      <c r="S4" s="4729" t="s">
        <v>788</v>
      </c>
      <c r="T4" s="4729" t="s">
        <v>1883</v>
      </c>
      <c r="U4" s="4721"/>
      <c r="V4" s="4725"/>
      <c r="W4" s="4726"/>
    </row>
    <row r="5" spans="1:26" ht="14.1" customHeight="1">
      <c r="A5" s="4699"/>
      <c r="B5" s="4730"/>
      <c r="C5" s="4730"/>
      <c r="D5" s="1064" t="s">
        <v>16</v>
      </c>
      <c r="E5" s="1064">
        <v>1</v>
      </c>
      <c r="F5" s="1064">
        <v>2</v>
      </c>
      <c r="G5" s="1064">
        <v>3</v>
      </c>
      <c r="H5" s="1064">
        <v>4</v>
      </c>
      <c r="I5" s="1064">
        <v>5</v>
      </c>
      <c r="J5" s="1064">
        <v>6</v>
      </c>
      <c r="K5" s="1061"/>
      <c r="L5" s="1061"/>
      <c r="M5" s="1063">
        <v>7</v>
      </c>
      <c r="N5" s="1064">
        <v>8</v>
      </c>
      <c r="O5" s="1064">
        <v>9</v>
      </c>
      <c r="P5" s="1064" t="s">
        <v>1886</v>
      </c>
      <c r="Q5" s="4730"/>
      <c r="R5" s="4734"/>
      <c r="S5" s="4730"/>
      <c r="T5" s="4730"/>
      <c r="U5" s="4722"/>
      <c r="V5" s="4727"/>
      <c r="W5" s="4728"/>
    </row>
    <row r="6" spans="1:26" ht="20.100000000000001" customHeight="1">
      <c r="A6" s="1065" t="s">
        <v>1887</v>
      </c>
      <c r="B6" s="1066">
        <v>135246</v>
      </c>
      <c r="C6" s="1067">
        <v>378789</v>
      </c>
      <c r="D6" s="1068">
        <v>134830</v>
      </c>
      <c r="E6" s="1067">
        <v>32637</v>
      </c>
      <c r="F6" s="1067">
        <v>34322</v>
      </c>
      <c r="G6" s="1067">
        <v>26712</v>
      </c>
      <c r="H6" s="1067">
        <v>23798</v>
      </c>
      <c r="I6" s="1067">
        <v>9886</v>
      </c>
      <c r="J6" s="1067">
        <v>5021</v>
      </c>
      <c r="K6" s="1067"/>
      <c r="L6" s="1067"/>
      <c r="M6" s="1069">
        <v>1954</v>
      </c>
      <c r="N6" s="1069">
        <v>411</v>
      </c>
      <c r="O6" s="1069">
        <v>68</v>
      </c>
      <c r="P6" s="1069">
        <v>21</v>
      </c>
      <c r="Q6" s="1070">
        <v>373960</v>
      </c>
      <c r="R6" s="1071">
        <v>2.77</v>
      </c>
      <c r="S6" s="1069">
        <v>158</v>
      </c>
      <c r="T6" s="1069">
        <v>4482</v>
      </c>
      <c r="U6" s="1069">
        <v>739</v>
      </c>
      <c r="V6" s="4716">
        <v>2715</v>
      </c>
      <c r="W6" s="4716"/>
    </row>
    <row r="7" spans="1:26" ht="20.100000000000001" customHeight="1">
      <c r="A7" s="1009" t="s">
        <v>1888</v>
      </c>
      <c r="B7" s="1066">
        <v>155099</v>
      </c>
      <c r="C7" s="1067">
        <v>418509</v>
      </c>
      <c r="D7" s="1067">
        <v>153220</v>
      </c>
      <c r="E7" s="1067">
        <v>39134</v>
      </c>
      <c r="F7" s="1067">
        <v>41187</v>
      </c>
      <c r="G7" s="1067">
        <v>30390</v>
      </c>
      <c r="H7" s="1067">
        <v>25380</v>
      </c>
      <c r="I7" s="1067">
        <v>10042</v>
      </c>
      <c r="J7" s="1067">
        <v>4800</v>
      </c>
      <c r="K7" s="1067"/>
      <c r="L7" s="1067"/>
      <c r="M7" s="1069">
        <v>1767</v>
      </c>
      <c r="N7" s="1069">
        <v>407</v>
      </c>
      <c r="O7" s="1069">
        <v>88</v>
      </c>
      <c r="P7" s="1069">
        <v>25</v>
      </c>
      <c r="Q7" s="1070">
        <v>409884</v>
      </c>
      <c r="R7" s="1071">
        <v>2.68</v>
      </c>
      <c r="S7" s="1069">
        <v>255</v>
      </c>
      <c r="T7" s="1069">
        <v>6807</v>
      </c>
      <c r="U7" s="1069">
        <v>783</v>
      </c>
      <c r="V7" s="4713">
        <v>3311</v>
      </c>
      <c r="W7" s="4713"/>
    </row>
    <row r="8" spans="1:26" ht="20.100000000000001" customHeight="1">
      <c r="A8" s="1016" t="s">
        <v>1889</v>
      </c>
      <c r="B8" s="1066">
        <v>178718</v>
      </c>
      <c r="C8" s="1067">
        <v>461357</v>
      </c>
      <c r="D8" s="1067">
        <v>178411</v>
      </c>
      <c r="E8" s="1067">
        <v>51544</v>
      </c>
      <c r="F8" s="1067">
        <v>48643</v>
      </c>
      <c r="G8" s="1067">
        <v>34281</v>
      </c>
      <c r="H8" s="1067">
        <v>27173</v>
      </c>
      <c r="I8" s="1067">
        <v>10344</v>
      </c>
      <c r="J8" s="1067">
        <v>4355</v>
      </c>
      <c r="K8" s="1067"/>
      <c r="L8" s="1067"/>
      <c r="M8" s="1067">
        <v>1538</v>
      </c>
      <c r="N8" s="1067">
        <v>407</v>
      </c>
      <c r="O8" s="1067">
        <v>91</v>
      </c>
      <c r="P8" s="1067">
        <v>35</v>
      </c>
      <c r="Q8" s="1068">
        <v>453424</v>
      </c>
      <c r="R8" s="1072">
        <v>2.5414576455</v>
      </c>
      <c r="S8" s="1067">
        <v>307</v>
      </c>
      <c r="T8" s="1067">
        <v>7933</v>
      </c>
      <c r="U8" s="1067">
        <v>1236</v>
      </c>
      <c r="V8" s="4713">
        <v>3728</v>
      </c>
      <c r="W8" s="4713"/>
    </row>
    <row r="9" spans="1:26" s="1074" customFormat="1" ht="20.100000000000001" customHeight="1">
      <c r="A9" s="1016" t="s">
        <v>1890</v>
      </c>
      <c r="B9" s="1073">
        <v>185555</v>
      </c>
      <c r="C9" s="1068">
        <v>464811</v>
      </c>
      <c r="D9" s="1067">
        <v>185180</v>
      </c>
      <c r="E9" s="1067">
        <v>56044</v>
      </c>
      <c r="F9" s="1067">
        <v>52667</v>
      </c>
      <c r="G9" s="1067">
        <v>34649</v>
      </c>
      <c r="H9" s="1067">
        <v>26402</v>
      </c>
      <c r="I9" s="1067">
        <v>10057</v>
      </c>
      <c r="J9" s="1067">
        <v>3651</v>
      </c>
      <c r="K9" s="1067"/>
      <c r="L9" s="1067"/>
      <c r="M9" s="1067">
        <v>1248</v>
      </c>
      <c r="N9" s="1067">
        <v>343</v>
      </c>
      <c r="O9" s="1067">
        <v>87</v>
      </c>
      <c r="P9" s="1067">
        <v>32</v>
      </c>
      <c r="Q9" s="1068">
        <v>455720</v>
      </c>
      <c r="R9" s="1072">
        <v>2.46</v>
      </c>
      <c r="S9" s="1068">
        <v>375</v>
      </c>
      <c r="T9" s="1068">
        <v>9091</v>
      </c>
      <c r="U9" s="1067">
        <v>980</v>
      </c>
      <c r="V9" s="4714">
        <v>3569</v>
      </c>
      <c r="W9" s="4714"/>
    </row>
    <row r="10" spans="1:26" s="1074" customFormat="1" ht="20.100000000000001" customHeight="1" thickBot="1">
      <c r="A10" s="1033" t="s">
        <v>1779</v>
      </c>
      <c r="B10" s="1075">
        <v>193371</v>
      </c>
      <c r="C10" s="1076">
        <v>460930</v>
      </c>
      <c r="D10" s="1076">
        <v>192976</v>
      </c>
      <c r="E10" s="1076">
        <v>64876</v>
      </c>
      <c r="F10" s="1076">
        <v>55776</v>
      </c>
      <c r="G10" s="1076">
        <v>33947</v>
      </c>
      <c r="H10" s="1076">
        <v>24891</v>
      </c>
      <c r="I10" s="1076">
        <v>9240</v>
      </c>
      <c r="J10" s="1076">
        <v>2946</v>
      </c>
      <c r="K10" s="617"/>
      <c r="L10" s="617"/>
      <c r="M10" s="1077">
        <v>958</v>
      </c>
      <c r="N10" s="1077">
        <v>248</v>
      </c>
      <c r="O10" s="1077">
        <v>65</v>
      </c>
      <c r="P10" s="1077">
        <v>29</v>
      </c>
      <c r="Q10" s="1078">
        <v>451291</v>
      </c>
      <c r="R10" s="1079">
        <v>2.3385899999999999</v>
      </c>
      <c r="S10" s="1078">
        <v>395</v>
      </c>
      <c r="T10" s="1078">
        <v>9639</v>
      </c>
      <c r="U10" s="1077">
        <v>2080</v>
      </c>
      <c r="V10" s="4715">
        <v>3371</v>
      </c>
      <c r="W10" s="4715"/>
    </row>
    <row r="11" spans="1:26" s="89" customFormat="1" ht="14.4" customHeight="1">
      <c r="A11" s="436" t="s">
        <v>1891</v>
      </c>
      <c r="B11" s="178"/>
      <c r="C11" s="553"/>
      <c r="D11" s="553"/>
      <c r="E11" s="681" t="s">
        <v>1892</v>
      </c>
      <c r="F11" s="745"/>
      <c r="G11" s="597"/>
      <c r="H11" s="597"/>
      <c r="I11" s="597"/>
      <c r="K11" s="545"/>
      <c r="L11" s="545"/>
    </row>
    <row r="12" spans="1:26" ht="15" customHeight="1">
      <c r="A12" s="681"/>
    </row>
    <row r="13" spans="1:26" ht="21" customHeight="1">
      <c r="A13" s="1080" t="s">
        <v>1893</v>
      </c>
      <c r="B13" s="1080"/>
      <c r="C13" s="1080"/>
      <c r="D13" s="1080"/>
      <c r="E13" s="1080"/>
      <c r="F13" s="1080"/>
      <c r="G13" s="1080"/>
      <c r="H13" s="1080"/>
      <c r="I13" s="1080"/>
      <c r="M13" s="1081"/>
      <c r="N13" s="1081"/>
      <c r="O13" s="1081"/>
      <c r="P13" s="1081"/>
      <c r="Q13" s="1081"/>
      <c r="R13" s="1081"/>
      <c r="S13" s="1081"/>
      <c r="T13" s="1081"/>
      <c r="U13" s="1081"/>
      <c r="V13" s="1081"/>
      <c r="W13" s="1081"/>
    </row>
    <row r="14" spans="1:26" ht="21" customHeight="1">
      <c r="A14" s="1081" t="s">
        <v>1894</v>
      </c>
      <c r="B14" s="1082"/>
      <c r="C14" s="1082"/>
      <c r="D14" s="1082"/>
      <c r="E14" s="1082"/>
      <c r="F14" s="1082"/>
      <c r="G14" s="1082"/>
      <c r="H14" s="1082"/>
      <c r="I14" s="1082"/>
      <c r="J14" s="1081"/>
      <c r="K14" s="1081"/>
      <c r="L14" s="1081"/>
      <c r="M14" s="1081"/>
      <c r="N14" s="1081"/>
      <c r="O14" s="1081"/>
      <c r="P14" s="1081"/>
      <c r="Q14" s="1081"/>
      <c r="R14" s="1081"/>
      <c r="S14" s="1081"/>
      <c r="T14" s="1081"/>
      <c r="U14" s="1081"/>
      <c r="V14" s="1081"/>
      <c r="W14" s="1081"/>
    </row>
    <row r="15" spans="1:26" ht="13.8" thickBot="1">
      <c r="A15" s="181" t="s">
        <v>1876</v>
      </c>
      <c r="B15" s="624"/>
      <c r="C15" s="513"/>
      <c r="D15" s="624"/>
      <c r="E15" s="624"/>
      <c r="F15" s="624"/>
      <c r="G15" s="624"/>
      <c r="H15" s="624"/>
      <c r="I15" s="624"/>
      <c r="J15" s="624"/>
      <c r="K15" s="545"/>
      <c r="L15" s="545"/>
      <c r="M15" s="624"/>
      <c r="N15" s="624"/>
      <c r="O15" s="624"/>
      <c r="P15" s="624"/>
      <c r="Q15" s="624"/>
      <c r="R15" s="624"/>
      <c r="S15" s="624"/>
      <c r="T15" s="624"/>
      <c r="U15" s="544"/>
      <c r="V15" s="544"/>
      <c r="W15" s="478" t="s">
        <v>1584</v>
      </c>
    </row>
    <row r="16" spans="1:26" ht="14.1" customHeight="1">
      <c r="A16" s="4531" t="s">
        <v>410</v>
      </c>
      <c r="B16" s="4709"/>
      <c r="C16" s="4710"/>
      <c r="D16" s="4710"/>
      <c r="E16" s="4710"/>
      <c r="F16" s="4710" t="s">
        <v>1895</v>
      </c>
      <c r="G16" s="4710"/>
      <c r="H16" s="4710"/>
      <c r="I16" s="4710"/>
      <c r="J16" s="4710"/>
      <c r="K16" s="4711"/>
      <c r="L16" s="4711"/>
      <c r="M16" s="4710"/>
      <c r="N16" s="4710" t="s">
        <v>1896</v>
      </c>
      <c r="O16" s="4710"/>
      <c r="P16" s="4710"/>
      <c r="Q16" s="4710"/>
      <c r="R16" s="4710"/>
      <c r="S16" s="1083"/>
      <c r="T16" s="1084"/>
      <c r="U16" s="1084"/>
      <c r="V16" s="1085"/>
      <c r="W16" s="1085"/>
    </row>
    <row r="17" spans="1:23" ht="14.1" customHeight="1">
      <c r="A17" s="4572"/>
      <c r="B17" s="4535" t="s">
        <v>16</v>
      </c>
      <c r="C17" s="1086"/>
      <c r="D17" s="4712" t="s">
        <v>1897</v>
      </c>
      <c r="E17" s="4712"/>
      <c r="F17" s="4712"/>
      <c r="G17" s="4712"/>
      <c r="H17" s="4712"/>
      <c r="I17" s="4712"/>
      <c r="J17" s="1087"/>
      <c r="K17" s="178"/>
      <c r="L17" s="178"/>
      <c r="M17" s="1087"/>
      <c r="N17" s="4712" t="s">
        <v>1898</v>
      </c>
      <c r="O17" s="4712"/>
      <c r="P17" s="4712"/>
      <c r="Q17" s="4712"/>
      <c r="R17" s="4712"/>
      <c r="S17" s="4712"/>
      <c r="T17" s="4712"/>
      <c r="U17" s="1088"/>
      <c r="V17" s="4701" t="s">
        <v>1899</v>
      </c>
      <c r="W17" s="4562" t="s">
        <v>1900</v>
      </c>
    </row>
    <row r="18" spans="1:23" ht="14.1" customHeight="1">
      <c r="A18" s="4572"/>
      <c r="B18" s="4595"/>
      <c r="C18" s="4535" t="s">
        <v>16</v>
      </c>
      <c r="D18" s="4539" t="s">
        <v>1901</v>
      </c>
      <c r="E18" s="4540"/>
      <c r="F18" s="4540"/>
      <c r="G18" s="4540"/>
      <c r="H18" s="4541"/>
      <c r="I18" s="4539" t="s">
        <v>1902</v>
      </c>
      <c r="J18" s="4540"/>
      <c r="K18" s="4572"/>
      <c r="L18" s="4572"/>
      <c r="M18" s="4540"/>
      <c r="N18" s="4540"/>
      <c r="O18" s="4540"/>
      <c r="P18" s="4540"/>
      <c r="Q18" s="4540"/>
      <c r="R18" s="4540"/>
      <c r="S18" s="4540"/>
      <c r="T18" s="4540"/>
      <c r="U18" s="4541"/>
      <c r="V18" s="4533"/>
      <c r="W18" s="4554"/>
    </row>
    <row r="19" spans="1:23" ht="9.9" customHeight="1">
      <c r="A19" s="4572"/>
      <c r="B19" s="4595"/>
      <c r="C19" s="4595"/>
      <c r="D19" s="4535" t="s">
        <v>16</v>
      </c>
      <c r="E19" s="4702" t="s">
        <v>1903</v>
      </c>
      <c r="F19" s="4702" t="s">
        <v>1904</v>
      </c>
      <c r="G19" s="4702" t="s">
        <v>1905</v>
      </c>
      <c r="H19" s="4702" t="s">
        <v>1906</v>
      </c>
      <c r="I19" s="4535" t="s">
        <v>16</v>
      </c>
      <c r="J19" s="4702" t="s">
        <v>1907</v>
      </c>
      <c r="K19" s="1089"/>
      <c r="L19" s="1089"/>
      <c r="M19" s="4705" t="s">
        <v>1908</v>
      </c>
      <c r="N19" s="4702" t="s">
        <v>1909</v>
      </c>
      <c r="O19" s="4702" t="s">
        <v>1910</v>
      </c>
      <c r="P19" s="4702" t="s">
        <v>1911</v>
      </c>
      <c r="Q19" s="4702" t="s">
        <v>1912</v>
      </c>
      <c r="R19" s="4702" t="s">
        <v>1913</v>
      </c>
      <c r="S19" s="4702" t="s">
        <v>1914</v>
      </c>
      <c r="T19" s="4702" t="s">
        <v>1915</v>
      </c>
      <c r="U19" s="4702" t="s">
        <v>1916</v>
      </c>
      <c r="V19" s="4533"/>
      <c r="W19" s="4554"/>
    </row>
    <row r="20" spans="1:23" ht="9.9" customHeight="1">
      <c r="A20" s="4572"/>
      <c r="B20" s="4595"/>
      <c r="C20" s="4595"/>
      <c r="D20" s="4595"/>
      <c r="E20" s="4703"/>
      <c r="F20" s="4703"/>
      <c r="G20" s="4703"/>
      <c r="H20" s="4703"/>
      <c r="I20" s="4595"/>
      <c r="J20" s="4703"/>
      <c r="K20" s="1089"/>
      <c r="L20" s="1089"/>
      <c r="M20" s="4706"/>
      <c r="N20" s="4703"/>
      <c r="O20" s="4703"/>
      <c r="P20" s="4703"/>
      <c r="Q20" s="4703"/>
      <c r="R20" s="4703"/>
      <c r="S20" s="4703"/>
      <c r="T20" s="4703"/>
      <c r="U20" s="4703"/>
      <c r="V20" s="4533"/>
      <c r="W20" s="4554"/>
    </row>
    <row r="21" spans="1:23" ht="9.9" customHeight="1">
      <c r="A21" s="4572"/>
      <c r="B21" s="4595"/>
      <c r="C21" s="4595"/>
      <c r="D21" s="4595"/>
      <c r="E21" s="4703"/>
      <c r="F21" s="4703"/>
      <c r="G21" s="4703"/>
      <c r="H21" s="4703"/>
      <c r="I21" s="4595"/>
      <c r="J21" s="4703"/>
      <c r="K21" s="1089"/>
      <c r="L21" s="1089"/>
      <c r="M21" s="4706"/>
      <c r="N21" s="4703"/>
      <c r="O21" s="4703"/>
      <c r="P21" s="4703"/>
      <c r="Q21" s="4703"/>
      <c r="R21" s="4703"/>
      <c r="S21" s="4703"/>
      <c r="T21" s="4703"/>
      <c r="U21" s="4703"/>
      <c r="V21" s="4533"/>
      <c r="W21" s="4554"/>
    </row>
    <row r="22" spans="1:23" ht="9.9" customHeight="1">
      <c r="A22" s="4572"/>
      <c r="B22" s="4595"/>
      <c r="C22" s="4595"/>
      <c r="D22" s="4595"/>
      <c r="E22" s="4703"/>
      <c r="F22" s="4703"/>
      <c r="G22" s="4703"/>
      <c r="H22" s="4703"/>
      <c r="I22" s="4595"/>
      <c r="J22" s="4703"/>
      <c r="K22" s="1089"/>
      <c r="L22" s="1089"/>
      <c r="M22" s="4706"/>
      <c r="N22" s="4703"/>
      <c r="O22" s="4703"/>
      <c r="P22" s="4703"/>
      <c r="Q22" s="4703"/>
      <c r="R22" s="4703"/>
      <c r="S22" s="4703"/>
      <c r="T22" s="4703"/>
      <c r="U22" s="4703"/>
      <c r="V22" s="4533"/>
      <c r="W22" s="4554"/>
    </row>
    <row r="23" spans="1:23" ht="9.9" customHeight="1">
      <c r="A23" s="4594"/>
      <c r="B23" s="4536"/>
      <c r="C23" s="4536"/>
      <c r="D23" s="4536"/>
      <c r="E23" s="4704"/>
      <c r="F23" s="4704"/>
      <c r="G23" s="4704"/>
      <c r="H23" s="4704"/>
      <c r="I23" s="4536"/>
      <c r="J23" s="4704"/>
      <c r="K23" s="1089"/>
      <c r="L23" s="1089"/>
      <c r="M23" s="4707"/>
      <c r="N23" s="4704"/>
      <c r="O23" s="4704"/>
      <c r="P23" s="4704"/>
      <c r="Q23" s="4704"/>
      <c r="R23" s="4704"/>
      <c r="S23" s="4704"/>
      <c r="T23" s="4704"/>
      <c r="U23" s="4704"/>
      <c r="V23" s="4534"/>
      <c r="W23" s="4556"/>
    </row>
    <row r="24" spans="1:23" ht="23.1" customHeight="1">
      <c r="A24" s="1090" t="s">
        <v>1917</v>
      </c>
      <c r="B24" s="1091">
        <v>82964</v>
      </c>
      <c r="C24" s="1091">
        <v>61205</v>
      </c>
      <c r="D24" s="1091">
        <v>46235</v>
      </c>
      <c r="E24" s="1091">
        <v>25546</v>
      </c>
      <c r="F24" s="1091">
        <v>11536</v>
      </c>
      <c r="G24" s="1091">
        <v>1607</v>
      </c>
      <c r="H24" s="1091">
        <v>7546</v>
      </c>
      <c r="I24" s="1091">
        <v>14970</v>
      </c>
      <c r="J24" s="1091">
        <v>751</v>
      </c>
      <c r="K24" s="1092"/>
      <c r="L24" s="1092"/>
      <c r="M24" s="1091">
        <v>3018</v>
      </c>
      <c r="N24" s="1091">
        <v>2204</v>
      </c>
      <c r="O24" s="1091">
        <v>3944</v>
      </c>
      <c r="P24" s="1091">
        <v>352</v>
      </c>
      <c r="Q24" s="1091">
        <v>1430</v>
      </c>
      <c r="R24" s="1091">
        <v>262</v>
      </c>
      <c r="S24" s="1091">
        <v>763</v>
      </c>
      <c r="T24" s="1091">
        <v>356</v>
      </c>
      <c r="U24" s="1091">
        <v>1890</v>
      </c>
      <c r="V24" s="1091">
        <v>524</v>
      </c>
      <c r="W24" s="1091">
        <v>21235</v>
      </c>
    </row>
    <row r="25" spans="1:23" ht="23.1" customHeight="1">
      <c r="A25" s="1093" t="s">
        <v>1918</v>
      </c>
      <c r="B25" s="1091">
        <v>194495</v>
      </c>
      <c r="C25" s="1091">
        <v>171738</v>
      </c>
      <c r="D25" s="1091">
        <v>107558</v>
      </c>
      <c r="E25" s="1091">
        <v>51092</v>
      </c>
      <c r="F25" s="1091">
        <v>36753</v>
      </c>
      <c r="G25" s="1091">
        <v>3466</v>
      </c>
      <c r="H25" s="1091">
        <v>16247</v>
      </c>
      <c r="I25" s="1091">
        <v>64180</v>
      </c>
      <c r="J25" s="1091">
        <v>3004</v>
      </c>
      <c r="K25" s="1091"/>
      <c r="L25" s="1091"/>
      <c r="M25" s="1091">
        <v>9054</v>
      </c>
      <c r="N25" s="1091">
        <v>12873</v>
      </c>
      <c r="O25" s="1091">
        <v>18055</v>
      </c>
      <c r="P25" s="1091">
        <v>1143</v>
      </c>
      <c r="Q25" s="1091">
        <v>6649</v>
      </c>
      <c r="R25" s="1091">
        <v>1373</v>
      </c>
      <c r="S25" s="1091">
        <v>5047</v>
      </c>
      <c r="T25" s="1091">
        <v>737</v>
      </c>
      <c r="U25" s="1091">
        <v>6245</v>
      </c>
      <c r="V25" s="1091">
        <v>1522</v>
      </c>
      <c r="W25" s="1091">
        <v>21235</v>
      </c>
    </row>
    <row r="26" spans="1:23" ht="23.1" customHeight="1" thickBot="1">
      <c r="A26" s="1094" t="s">
        <v>1919</v>
      </c>
      <c r="B26" s="1095">
        <v>124213</v>
      </c>
      <c r="C26" s="1095">
        <v>102160</v>
      </c>
      <c r="D26" s="1095">
        <v>78058</v>
      </c>
      <c r="E26" s="1095">
        <v>47400</v>
      </c>
      <c r="F26" s="1095">
        <v>20809</v>
      </c>
      <c r="G26" s="1095">
        <v>1673</v>
      </c>
      <c r="H26" s="1095">
        <v>8176</v>
      </c>
      <c r="I26" s="1095">
        <v>24102</v>
      </c>
      <c r="J26" s="1095">
        <v>1595</v>
      </c>
      <c r="K26" s="1092"/>
      <c r="L26" s="1092"/>
      <c r="M26" s="1095">
        <v>5176</v>
      </c>
      <c r="N26" s="1095">
        <v>4320</v>
      </c>
      <c r="O26" s="1095">
        <v>4991</v>
      </c>
      <c r="P26" s="1095">
        <v>753</v>
      </c>
      <c r="Q26" s="1095">
        <v>2686</v>
      </c>
      <c r="R26" s="1095">
        <v>482</v>
      </c>
      <c r="S26" s="1095">
        <v>1325</v>
      </c>
      <c r="T26" s="1095">
        <v>623</v>
      </c>
      <c r="U26" s="1095">
        <v>2151</v>
      </c>
      <c r="V26" s="1095">
        <v>818</v>
      </c>
      <c r="W26" s="1095">
        <v>21235</v>
      </c>
    </row>
    <row r="27" spans="1:23" ht="14.4" customHeight="1">
      <c r="A27" s="983" t="s">
        <v>1803</v>
      </c>
      <c r="B27" s="983"/>
      <c r="C27" s="983"/>
      <c r="D27" s="1096"/>
      <c r="E27" s="684"/>
      <c r="F27" s="684"/>
      <c r="G27" s="684"/>
      <c r="H27" s="681"/>
      <c r="I27" s="681"/>
      <c r="J27" s="681"/>
      <c r="K27" s="681"/>
      <c r="L27" s="681"/>
      <c r="M27" s="681" t="s">
        <v>1920</v>
      </c>
      <c r="O27" s="681"/>
      <c r="P27" s="681"/>
      <c r="Q27" s="681"/>
      <c r="T27" s="681"/>
      <c r="U27" s="681"/>
      <c r="V27" s="681"/>
      <c r="W27" s="681"/>
    </row>
    <row r="28" spans="1:23" ht="15" customHeight="1"/>
    <row r="29" spans="1:23" ht="21" customHeight="1">
      <c r="A29" s="4708" t="s">
        <v>1921</v>
      </c>
      <c r="B29" s="4708"/>
      <c r="C29" s="4708"/>
      <c r="D29" s="4708"/>
      <c r="E29" s="4708"/>
      <c r="F29" s="4708"/>
      <c r="G29" s="4708"/>
      <c r="H29" s="4708"/>
      <c r="I29" s="4708"/>
      <c r="J29" s="4708"/>
      <c r="K29" s="1097"/>
      <c r="L29" s="1097"/>
      <c r="M29" s="1097"/>
      <c r="N29" s="1097"/>
      <c r="O29" s="1097"/>
      <c r="P29" s="1097"/>
      <c r="Q29" s="1097"/>
      <c r="R29" s="1097"/>
      <c r="S29" s="1097"/>
      <c r="T29" s="1097"/>
      <c r="U29" s="1097"/>
      <c r="V29" s="1097"/>
    </row>
    <row r="30" spans="1:23" ht="21" customHeight="1">
      <c r="A30" s="1097" t="s">
        <v>1922</v>
      </c>
      <c r="B30" s="1098"/>
      <c r="C30" s="1098"/>
      <c r="D30" s="1098"/>
      <c r="E30" s="1098"/>
      <c r="F30" s="1098"/>
      <c r="G30" s="1098"/>
      <c r="H30" s="1098"/>
      <c r="I30" s="1098"/>
      <c r="J30" s="1099"/>
      <c r="K30" s="1099"/>
      <c r="L30" s="1099"/>
      <c r="M30" s="1099"/>
      <c r="N30" s="1099"/>
      <c r="O30" s="1099"/>
      <c r="P30" s="1099"/>
      <c r="Q30" s="1099"/>
      <c r="R30" s="1099"/>
      <c r="S30" s="1099"/>
      <c r="T30" s="1099"/>
      <c r="U30" s="1099"/>
      <c r="V30" s="1099"/>
    </row>
    <row r="31" spans="1:23" ht="13.5" customHeight="1" thickBot="1">
      <c r="A31" s="983" t="s">
        <v>1613</v>
      </c>
      <c r="B31" s="1100"/>
      <c r="C31" s="1100"/>
      <c r="D31" s="1100"/>
      <c r="E31" s="1100"/>
      <c r="F31" s="1100"/>
      <c r="G31" s="1100"/>
      <c r="H31" s="684"/>
      <c r="I31" s="684"/>
      <c r="J31" s="684"/>
      <c r="K31" s="684"/>
      <c r="L31" s="684"/>
      <c r="M31" s="684"/>
      <c r="N31" s="684"/>
      <c r="O31" s="684"/>
      <c r="P31" s="684"/>
      <c r="Q31" s="684"/>
      <c r="R31" s="684"/>
      <c r="S31" s="684"/>
      <c r="T31" s="1061"/>
      <c r="U31" s="1061"/>
      <c r="W31" s="1058" t="s">
        <v>1584</v>
      </c>
    </row>
    <row r="32" spans="1:23" ht="14.1" customHeight="1">
      <c r="A32" s="4531" t="s">
        <v>410</v>
      </c>
      <c r="B32" s="4709"/>
      <c r="C32" s="4710"/>
      <c r="D32" s="4710"/>
      <c r="E32" s="4710"/>
      <c r="F32" s="4710" t="s">
        <v>1895</v>
      </c>
      <c r="G32" s="4710"/>
      <c r="H32" s="4710"/>
      <c r="I32" s="4710"/>
      <c r="J32" s="4710"/>
      <c r="K32" s="4711"/>
      <c r="L32" s="4711"/>
      <c r="M32" s="4710"/>
      <c r="N32" s="4710" t="s">
        <v>1896</v>
      </c>
      <c r="O32" s="4710"/>
      <c r="P32" s="4710"/>
      <c r="Q32" s="4710"/>
      <c r="R32" s="4710"/>
      <c r="S32" s="1083"/>
      <c r="T32" s="1084"/>
      <c r="U32" s="1084"/>
      <c r="V32" s="1085"/>
      <c r="W32" s="1085"/>
    </row>
    <row r="33" spans="1:23" ht="14.1" customHeight="1">
      <c r="A33" s="4572"/>
      <c r="B33" s="4701" t="s">
        <v>1923</v>
      </c>
      <c r="C33" s="1086"/>
      <c r="D33" s="4712" t="s">
        <v>1897</v>
      </c>
      <c r="E33" s="4712"/>
      <c r="F33" s="4712"/>
      <c r="G33" s="4712"/>
      <c r="H33" s="4712"/>
      <c r="I33" s="4712"/>
      <c r="J33" s="1087"/>
      <c r="K33" s="178"/>
      <c r="L33" s="178"/>
      <c r="M33" s="1087"/>
      <c r="N33" s="4712" t="s">
        <v>1898</v>
      </c>
      <c r="O33" s="4712"/>
      <c r="P33" s="4712"/>
      <c r="Q33" s="4712"/>
      <c r="R33" s="4712"/>
      <c r="S33" s="4712"/>
      <c r="T33" s="4712"/>
      <c r="U33" s="1088"/>
      <c r="V33" s="4701" t="s">
        <v>1899</v>
      </c>
      <c r="W33" s="4562" t="s">
        <v>1900</v>
      </c>
    </row>
    <row r="34" spans="1:23" ht="14.1" customHeight="1">
      <c r="A34" s="4572"/>
      <c r="B34" s="4595"/>
      <c r="C34" s="4535" t="s">
        <v>16</v>
      </c>
      <c r="D34" s="4539" t="s">
        <v>1901</v>
      </c>
      <c r="E34" s="4540"/>
      <c r="F34" s="4540"/>
      <c r="G34" s="4540"/>
      <c r="H34" s="4541"/>
      <c r="I34" s="4539" t="s">
        <v>1902</v>
      </c>
      <c r="J34" s="4540"/>
      <c r="K34" s="4572"/>
      <c r="L34" s="4572"/>
      <c r="M34" s="4540"/>
      <c r="N34" s="4540"/>
      <c r="O34" s="4540"/>
      <c r="P34" s="4540"/>
      <c r="Q34" s="4540"/>
      <c r="R34" s="4540"/>
      <c r="S34" s="4540"/>
      <c r="T34" s="4540"/>
      <c r="U34" s="4541"/>
      <c r="V34" s="4533"/>
      <c r="W34" s="4554"/>
    </row>
    <row r="35" spans="1:23" ht="9.9" customHeight="1">
      <c r="A35" s="4572"/>
      <c r="B35" s="4595"/>
      <c r="C35" s="4595"/>
      <c r="D35" s="4535" t="s">
        <v>16</v>
      </c>
      <c r="E35" s="4702" t="s">
        <v>1903</v>
      </c>
      <c r="F35" s="4702" t="s">
        <v>1904</v>
      </c>
      <c r="G35" s="4702" t="s">
        <v>1905</v>
      </c>
      <c r="H35" s="4702" t="s">
        <v>1906</v>
      </c>
      <c r="I35" s="4535" t="s">
        <v>16</v>
      </c>
      <c r="J35" s="4702" t="s">
        <v>1907</v>
      </c>
      <c r="K35" s="1089"/>
      <c r="L35" s="1089"/>
      <c r="M35" s="4705" t="s">
        <v>1908</v>
      </c>
      <c r="N35" s="4702" t="s">
        <v>1924</v>
      </c>
      <c r="O35" s="4702" t="s">
        <v>1925</v>
      </c>
      <c r="P35" s="4702" t="s">
        <v>1911</v>
      </c>
      <c r="Q35" s="4702" t="s">
        <v>1912</v>
      </c>
      <c r="R35" s="4702" t="s">
        <v>1926</v>
      </c>
      <c r="S35" s="4702" t="s">
        <v>1927</v>
      </c>
      <c r="T35" s="4702" t="s">
        <v>1915</v>
      </c>
      <c r="U35" s="4702" t="s">
        <v>1916</v>
      </c>
      <c r="V35" s="4533"/>
      <c r="W35" s="4554"/>
    </row>
    <row r="36" spans="1:23" ht="9.9" customHeight="1">
      <c r="A36" s="4572"/>
      <c r="B36" s="4595"/>
      <c r="C36" s="4595"/>
      <c r="D36" s="4595"/>
      <c r="E36" s="4703"/>
      <c r="F36" s="4703"/>
      <c r="G36" s="4703"/>
      <c r="H36" s="4703"/>
      <c r="I36" s="4595"/>
      <c r="J36" s="4703"/>
      <c r="K36" s="1089"/>
      <c r="L36" s="1089"/>
      <c r="M36" s="4706"/>
      <c r="N36" s="4703"/>
      <c r="O36" s="4703"/>
      <c r="P36" s="4703"/>
      <c r="Q36" s="4703"/>
      <c r="R36" s="4703"/>
      <c r="S36" s="4703"/>
      <c r="T36" s="4703"/>
      <c r="U36" s="4703"/>
      <c r="V36" s="4533"/>
      <c r="W36" s="4554"/>
    </row>
    <row r="37" spans="1:23" ht="9.9" customHeight="1">
      <c r="A37" s="4572"/>
      <c r="B37" s="4595"/>
      <c r="C37" s="4595"/>
      <c r="D37" s="4595"/>
      <c r="E37" s="4703"/>
      <c r="F37" s="4703"/>
      <c r="G37" s="4703"/>
      <c r="H37" s="4703"/>
      <c r="I37" s="4595"/>
      <c r="J37" s="4703"/>
      <c r="K37" s="1089"/>
      <c r="L37" s="1089"/>
      <c r="M37" s="4706"/>
      <c r="N37" s="4703"/>
      <c r="O37" s="4703"/>
      <c r="P37" s="4703"/>
      <c r="Q37" s="4703"/>
      <c r="R37" s="4703"/>
      <c r="S37" s="4703"/>
      <c r="T37" s="4703"/>
      <c r="U37" s="4703"/>
      <c r="V37" s="4533"/>
      <c r="W37" s="4554"/>
    </row>
    <row r="38" spans="1:23" ht="9.9" customHeight="1">
      <c r="A38" s="4572"/>
      <c r="B38" s="4595"/>
      <c r="C38" s="4595"/>
      <c r="D38" s="4595"/>
      <c r="E38" s="4703"/>
      <c r="F38" s="4703"/>
      <c r="G38" s="4703"/>
      <c r="H38" s="4703"/>
      <c r="I38" s="4595"/>
      <c r="J38" s="4703"/>
      <c r="K38" s="1089"/>
      <c r="L38" s="1089"/>
      <c r="M38" s="4706"/>
      <c r="N38" s="4703"/>
      <c r="O38" s="4703"/>
      <c r="P38" s="4703"/>
      <c r="Q38" s="4703"/>
      <c r="R38" s="4703"/>
      <c r="S38" s="4703"/>
      <c r="T38" s="4703"/>
      <c r="U38" s="4703"/>
      <c r="V38" s="4533"/>
      <c r="W38" s="4554"/>
    </row>
    <row r="39" spans="1:23" ht="9.9" customHeight="1">
      <c r="A39" s="4594"/>
      <c r="B39" s="4536"/>
      <c r="C39" s="4536"/>
      <c r="D39" s="4536"/>
      <c r="E39" s="4704"/>
      <c r="F39" s="4704"/>
      <c r="G39" s="4704"/>
      <c r="H39" s="4704"/>
      <c r="I39" s="4536"/>
      <c r="J39" s="4704"/>
      <c r="K39" s="1089"/>
      <c r="L39" s="1089"/>
      <c r="M39" s="4707"/>
      <c r="N39" s="4704"/>
      <c r="O39" s="4704"/>
      <c r="P39" s="4704"/>
      <c r="Q39" s="4704"/>
      <c r="R39" s="4704"/>
      <c r="S39" s="4704"/>
      <c r="T39" s="4704"/>
      <c r="U39" s="4704"/>
      <c r="V39" s="4534"/>
      <c r="W39" s="4556"/>
    </row>
    <row r="40" spans="1:23" ht="20.100000000000001" customHeight="1">
      <c r="A40" s="1101" t="s">
        <v>788</v>
      </c>
      <c r="B40" s="692">
        <v>192976</v>
      </c>
      <c r="C40" s="692">
        <v>126239</v>
      </c>
      <c r="D40" s="692">
        <v>109241</v>
      </c>
      <c r="E40" s="692">
        <v>40294</v>
      </c>
      <c r="F40" s="692">
        <v>50823</v>
      </c>
      <c r="G40" s="692">
        <v>2579</v>
      </c>
      <c r="H40" s="692">
        <v>15545</v>
      </c>
      <c r="I40" s="692">
        <v>16998</v>
      </c>
      <c r="J40" s="692">
        <v>776</v>
      </c>
      <c r="K40" s="553"/>
      <c r="L40" s="553"/>
      <c r="M40" s="692">
        <v>3069</v>
      </c>
      <c r="N40" s="692">
        <v>2415</v>
      </c>
      <c r="O40" s="692">
        <v>4179</v>
      </c>
      <c r="P40" s="692">
        <v>397</v>
      </c>
      <c r="Q40" s="692">
        <v>1807</v>
      </c>
      <c r="R40" s="692">
        <v>284</v>
      </c>
      <c r="S40" s="692">
        <v>870</v>
      </c>
      <c r="T40" s="692">
        <v>897</v>
      </c>
      <c r="U40" s="692">
        <v>2304</v>
      </c>
      <c r="V40" s="692">
        <v>1582</v>
      </c>
      <c r="W40" s="692">
        <v>64876</v>
      </c>
    </row>
    <row r="41" spans="1:23" ht="20.100000000000001" customHeight="1">
      <c r="A41" s="1102" t="s">
        <v>1883</v>
      </c>
      <c r="B41" s="692">
        <v>451291</v>
      </c>
      <c r="C41" s="692">
        <v>381595</v>
      </c>
      <c r="D41" s="692">
        <v>309382</v>
      </c>
      <c r="E41" s="692">
        <v>80588</v>
      </c>
      <c r="F41" s="1012">
        <v>186207</v>
      </c>
      <c r="G41" s="692">
        <v>5854</v>
      </c>
      <c r="H41" s="692">
        <v>36733</v>
      </c>
      <c r="I41" s="692">
        <v>72213</v>
      </c>
      <c r="J41" s="692">
        <v>3104</v>
      </c>
      <c r="K41" s="692"/>
      <c r="L41" s="692"/>
      <c r="M41" s="692">
        <v>9207</v>
      </c>
      <c r="N41" s="692">
        <v>14121</v>
      </c>
      <c r="O41" s="692">
        <v>19223</v>
      </c>
      <c r="P41" s="692">
        <v>1292</v>
      </c>
      <c r="Q41" s="692">
        <v>8489</v>
      </c>
      <c r="R41" s="692">
        <v>1480</v>
      </c>
      <c r="S41" s="692">
        <v>5759</v>
      </c>
      <c r="T41" s="692">
        <v>1862</v>
      </c>
      <c r="U41" s="692">
        <v>7676</v>
      </c>
      <c r="V41" s="692">
        <v>4049</v>
      </c>
      <c r="W41" s="692">
        <v>64876</v>
      </c>
    </row>
    <row r="42" spans="1:23" ht="20.100000000000001" customHeight="1">
      <c r="A42" s="1102" t="s">
        <v>1928</v>
      </c>
      <c r="B42" s="1103">
        <f>B41/B40</f>
        <v>2.3385861454274108</v>
      </c>
      <c r="C42" s="1103">
        <f>C41/C40</f>
        <v>3.022798025966619</v>
      </c>
      <c r="D42" s="1103">
        <f t="shared" ref="D42:V42" si="0">D41/D40</f>
        <v>2.8321051619813074</v>
      </c>
      <c r="E42" s="1103">
        <f t="shared" si="0"/>
        <v>2</v>
      </c>
      <c r="F42" s="1103">
        <f t="shared" si="0"/>
        <v>3.6638333038191369</v>
      </c>
      <c r="G42" s="1103">
        <f t="shared" si="0"/>
        <v>2.2698720434276853</v>
      </c>
      <c r="H42" s="1103">
        <f t="shared" si="0"/>
        <v>2.3630106143454488</v>
      </c>
      <c r="I42" s="1103">
        <f t="shared" si="0"/>
        <v>4.2483233321567244</v>
      </c>
      <c r="J42" s="1103">
        <f t="shared" si="0"/>
        <v>4</v>
      </c>
      <c r="K42" s="1103"/>
      <c r="L42" s="1103"/>
      <c r="M42" s="1103">
        <f t="shared" si="0"/>
        <v>3</v>
      </c>
      <c r="N42" s="1103">
        <f t="shared" si="0"/>
        <v>5.8472049689440997</v>
      </c>
      <c r="O42" s="1103">
        <f t="shared" si="0"/>
        <v>4.5999042833213686</v>
      </c>
      <c r="P42" s="1103">
        <f t="shared" si="0"/>
        <v>3.2544080604534007</v>
      </c>
      <c r="Q42" s="1103">
        <f t="shared" si="0"/>
        <v>4.6978417266187051</v>
      </c>
      <c r="R42" s="1103">
        <f t="shared" si="0"/>
        <v>5.211267605633803</v>
      </c>
      <c r="S42" s="1103">
        <f t="shared" si="0"/>
        <v>6.6195402298850574</v>
      </c>
      <c r="T42" s="1103">
        <f t="shared" si="0"/>
        <v>2.0758082497212933</v>
      </c>
      <c r="U42" s="1103">
        <f t="shared" si="0"/>
        <v>3.3315972222222223</v>
      </c>
      <c r="V42" s="1103">
        <f t="shared" si="0"/>
        <v>2.5594184576485461</v>
      </c>
      <c r="W42" s="1103">
        <f>W41/W40</f>
        <v>1</v>
      </c>
    </row>
    <row r="43" spans="1:23" ht="5.0999999999999996" customHeight="1">
      <c r="A43" s="1102"/>
      <c r="B43" s="1104"/>
      <c r="C43" s="1104"/>
      <c r="D43" s="1104"/>
      <c r="E43" s="1104"/>
      <c r="F43" s="1104"/>
      <c r="G43" s="1104"/>
      <c r="H43" s="1104"/>
      <c r="I43" s="1104"/>
      <c r="J43" s="1104"/>
      <c r="K43" s="1104"/>
      <c r="L43" s="1104"/>
      <c r="M43" s="1104"/>
      <c r="N43" s="1104"/>
      <c r="O43" s="1104"/>
      <c r="P43" s="1104"/>
      <c r="Q43" s="1104"/>
      <c r="R43" s="1104"/>
      <c r="S43" s="1104"/>
      <c r="T43" s="1104"/>
      <c r="U43" s="1104"/>
      <c r="V43" s="1104"/>
      <c r="W43" s="1104"/>
    </row>
    <row r="44" spans="1:23" ht="12.9" customHeight="1">
      <c r="A44" s="1102" t="s">
        <v>1929</v>
      </c>
      <c r="B44" s="1105"/>
      <c r="C44" s="1105"/>
      <c r="D44" s="1105"/>
      <c r="E44" s="1105"/>
      <c r="F44" s="1105"/>
      <c r="G44" s="1105"/>
      <c r="H44" s="1105"/>
      <c r="I44" s="1105"/>
      <c r="J44" s="1105"/>
      <c r="K44" s="1105"/>
      <c r="L44" s="1105"/>
      <c r="M44" s="1105"/>
      <c r="N44" s="1105"/>
      <c r="O44" s="1105"/>
      <c r="P44" s="1105"/>
      <c r="Q44" s="1105"/>
      <c r="R44" s="1105"/>
      <c r="S44" s="1105"/>
      <c r="T44" s="1105"/>
      <c r="U44" s="1105"/>
      <c r="V44" s="1105"/>
      <c r="W44" s="1105"/>
    </row>
    <row r="45" spans="1:23" ht="23.1" customHeight="1">
      <c r="A45" s="1106" t="s">
        <v>1930</v>
      </c>
      <c r="B45" s="556">
        <v>16701</v>
      </c>
      <c r="C45" s="1012">
        <v>16645</v>
      </c>
      <c r="D45" s="1012">
        <v>14592</v>
      </c>
      <c r="E45" s="1012" t="s">
        <v>356</v>
      </c>
      <c r="F45" s="1012">
        <v>13681</v>
      </c>
      <c r="G45" s="1012">
        <v>38</v>
      </c>
      <c r="H45" s="1012">
        <v>873</v>
      </c>
      <c r="I45" s="1012">
        <v>2053</v>
      </c>
      <c r="J45" s="1012" t="s">
        <v>356</v>
      </c>
      <c r="K45" s="1012"/>
      <c r="L45" s="1012"/>
      <c r="M45" s="1012" t="s">
        <v>356</v>
      </c>
      <c r="N45" s="1012">
        <v>534</v>
      </c>
      <c r="O45" s="1012">
        <v>477</v>
      </c>
      <c r="P45" s="1012">
        <v>14</v>
      </c>
      <c r="Q45" s="1012">
        <v>359</v>
      </c>
      <c r="R45" s="1012">
        <v>49</v>
      </c>
      <c r="S45" s="1012">
        <v>399</v>
      </c>
      <c r="T45" s="1012" t="s">
        <v>356</v>
      </c>
      <c r="U45" s="1012">
        <v>221</v>
      </c>
      <c r="V45" s="1012">
        <v>56</v>
      </c>
      <c r="W45" s="1012" t="s">
        <v>356</v>
      </c>
    </row>
    <row r="46" spans="1:23" ht="23.1" customHeight="1">
      <c r="A46" s="1107" t="s">
        <v>1931</v>
      </c>
      <c r="B46" s="556">
        <v>67865</v>
      </c>
      <c r="C46" s="1012">
        <v>67585</v>
      </c>
      <c r="D46" s="1012">
        <v>56069</v>
      </c>
      <c r="E46" s="1012" t="s">
        <v>356</v>
      </c>
      <c r="F46" s="1012">
        <v>53456</v>
      </c>
      <c r="G46" s="1012">
        <v>111</v>
      </c>
      <c r="H46" s="1012">
        <v>2502</v>
      </c>
      <c r="I46" s="1012">
        <v>11516</v>
      </c>
      <c r="J46" s="1012" t="s">
        <v>356</v>
      </c>
      <c r="K46" s="1012"/>
      <c r="L46" s="1012"/>
      <c r="M46" s="1012" t="s">
        <v>356</v>
      </c>
      <c r="N46" s="1012">
        <v>3241</v>
      </c>
      <c r="O46" s="1012">
        <v>2417</v>
      </c>
      <c r="P46" s="1012">
        <v>65</v>
      </c>
      <c r="Q46" s="1012">
        <v>1785</v>
      </c>
      <c r="R46" s="1012">
        <v>371</v>
      </c>
      <c r="S46" s="1012">
        <v>2758</v>
      </c>
      <c r="T46" s="1012" t="s">
        <v>356</v>
      </c>
      <c r="U46" s="1012">
        <v>879</v>
      </c>
      <c r="V46" s="1012">
        <v>280</v>
      </c>
      <c r="W46" s="1012" t="s">
        <v>356</v>
      </c>
    </row>
    <row r="47" spans="1:23" ht="23.1" customHeight="1">
      <c r="A47" s="1107" t="s">
        <v>1932</v>
      </c>
      <c r="B47" s="692">
        <v>22294</v>
      </c>
      <c r="C47" s="1012">
        <v>22223</v>
      </c>
      <c r="D47" s="1012">
        <v>19560</v>
      </c>
      <c r="E47" s="1012" t="s">
        <v>356</v>
      </c>
      <c r="F47" s="1012">
        <v>18459</v>
      </c>
      <c r="G47" s="1012">
        <v>50</v>
      </c>
      <c r="H47" s="1012">
        <v>1051</v>
      </c>
      <c r="I47" s="1012">
        <v>2663</v>
      </c>
      <c r="J47" s="1012" t="s">
        <v>356</v>
      </c>
      <c r="K47" s="1012"/>
      <c r="L47" s="1012"/>
      <c r="M47" s="1012" t="s">
        <v>356</v>
      </c>
      <c r="N47" s="1012">
        <v>719</v>
      </c>
      <c r="O47" s="1012">
        <v>632</v>
      </c>
      <c r="P47" s="1012">
        <v>16</v>
      </c>
      <c r="Q47" s="1012">
        <v>416</v>
      </c>
      <c r="R47" s="1012">
        <v>76</v>
      </c>
      <c r="S47" s="1012">
        <v>549</v>
      </c>
      <c r="T47" s="1012" t="s">
        <v>356</v>
      </c>
      <c r="U47" s="1012">
        <v>255</v>
      </c>
      <c r="V47" s="1012">
        <v>71</v>
      </c>
      <c r="W47" s="1012" t="s">
        <v>356</v>
      </c>
    </row>
    <row r="48" spans="1:23" ht="5.0999999999999996" customHeight="1">
      <c r="A48" s="1102"/>
      <c r="B48" s="1104"/>
      <c r="C48" s="1012"/>
      <c r="D48" s="1012"/>
      <c r="E48" s="1012"/>
      <c r="F48" s="1012"/>
      <c r="G48" s="1012"/>
      <c r="H48" s="1012"/>
      <c r="I48" s="1012"/>
      <c r="J48" s="1012"/>
      <c r="K48" s="1012"/>
      <c r="L48" s="1012"/>
      <c r="M48" s="1012"/>
      <c r="N48" s="1012"/>
      <c r="O48" s="1012"/>
      <c r="P48" s="1012"/>
      <c r="Q48" s="1012"/>
      <c r="R48" s="1012"/>
      <c r="S48" s="1012"/>
      <c r="T48" s="1012"/>
      <c r="U48" s="1012"/>
      <c r="V48" s="1012"/>
      <c r="W48" s="1012"/>
    </row>
    <row r="49" spans="1:23" ht="23.1" customHeight="1">
      <c r="A49" s="1106" t="s">
        <v>1933</v>
      </c>
      <c r="B49" s="556">
        <v>41763</v>
      </c>
      <c r="C49" s="1012">
        <v>41563</v>
      </c>
      <c r="D49" s="1012">
        <v>35099</v>
      </c>
      <c r="E49" s="1012">
        <v>1</v>
      </c>
      <c r="F49" s="1012">
        <v>30427</v>
      </c>
      <c r="G49" s="1012">
        <v>378</v>
      </c>
      <c r="H49" s="1012">
        <v>4293</v>
      </c>
      <c r="I49" s="1012">
        <v>6464</v>
      </c>
      <c r="J49" s="1012">
        <v>1</v>
      </c>
      <c r="K49" s="1012"/>
      <c r="L49" s="1012"/>
      <c r="M49" s="1012" t="s">
        <v>356</v>
      </c>
      <c r="N49" s="1012">
        <v>1718</v>
      </c>
      <c r="O49" s="1012">
        <v>1773</v>
      </c>
      <c r="P49" s="1012">
        <v>65</v>
      </c>
      <c r="Q49" s="1012">
        <v>1216</v>
      </c>
      <c r="R49" s="1012">
        <v>77</v>
      </c>
      <c r="S49" s="1012">
        <v>730</v>
      </c>
      <c r="T49" s="1012">
        <v>3</v>
      </c>
      <c r="U49" s="1012">
        <v>881</v>
      </c>
      <c r="V49" s="1012">
        <v>188</v>
      </c>
      <c r="W49" s="1012">
        <v>12</v>
      </c>
    </row>
    <row r="50" spans="1:23" ht="23.1" customHeight="1">
      <c r="A50" s="1108" t="s">
        <v>1934</v>
      </c>
      <c r="B50" s="556">
        <v>167529</v>
      </c>
      <c r="C50" s="1012">
        <v>166657</v>
      </c>
      <c r="D50" s="1012">
        <v>132531</v>
      </c>
      <c r="E50" s="1012">
        <v>2</v>
      </c>
      <c r="F50" s="1012">
        <v>119516</v>
      </c>
      <c r="G50" s="1012">
        <v>1056</v>
      </c>
      <c r="H50" s="1012">
        <v>11957</v>
      </c>
      <c r="I50" s="1012">
        <v>34126</v>
      </c>
      <c r="J50" s="1012">
        <v>4</v>
      </c>
      <c r="K50" s="1012"/>
      <c r="L50" s="1012"/>
      <c r="M50" s="1012" t="s">
        <v>899</v>
      </c>
      <c r="N50" s="1012">
        <v>10341</v>
      </c>
      <c r="O50" s="1012">
        <v>8819</v>
      </c>
      <c r="P50" s="1012">
        <v>253</v>
      </c>
      <c r="Q50" s="1012">
        <v>5877</v>
      </c>
      <c r="R50" s="1012">
        <v>542</v>
      </c>
      <c r="S50" s="1012">
        <v>4951</v>
      </c>
      <c r="T50" s="1012">
        <v>8</v>
      </c>
      <c r="U50" s="1012">
        <v>3331</v>
      </c>
      <c r="V50" s="1012">
        <v>860</v>
      </c>
      <c r="W50" s="1012">
        <v>12</v>
      </c>
    </row>
    <row r="51" spans="1:23" ht="23.1" customHeight="1" thickBot="1">
      <c r="A51" s="1109" t="s">
        <v>1935</v>
      </c>
      <c r="B51" s="580">
        <v>73208</v>
      </c>
      <c r="C51" s="580">
        <v>72875</v>
      </c>
      <c r="D51" s="580">
        <v>62044</v>
      </c>
      <c r="E51" s="1110">
        <v>1</v>
      </c>
      <c r="F51" s="580">
        <v>54708</v>
      </c>
      <c r="G51" s="580">
        <v>583</v>
      </c>
      <c r="H51" s="580">
        <v>6752</v>
      </c>
      <c r="I51" s="580">
        <v>10831</v>
      </c>
      <c r="J51" s="1110">
        <v>1</v>
      </c>
      <c r="K51" s="1111"/>
      <c r="L51" s="1111"/>
      <c r="M51" s="1110" t="s">
        <v>356</v>
      </c>
      <c r="N51" s="580">
        <v>3164</v>
      </c>
      <c r="O51" s="580">
        <v>3078</v>
      </c>
      <c r="P51" s="580">
        <v>92</v>
      </c>
      <c r="Q51" s="580">
        <v>1742</v>
      </c>
      <c r="R51" s="580">
        <v>141</v>
      </c>
      <c r="S51" s="580">
        <v>1386</v>
      </c>
      <c r="T51" s="580">
        <v>3</v>
      </c>
      <c r="U51" s="580">
        <v>1224</v>
      </c>
      <c r="V51" s="580">
        <v>321</v>
      </c>
      <c r="W51" s="580">
        <v>12</v>
      </c>
    </row>
    <row r="52" spans="1:23" ht="14.4" customHeight="1">
      <c r="A52" s="983" t="s">
        <v>1803</v>
      </c>
      <c r="B52" s="553"/>
      <c r="C52" s="553"/>
      <c r="D52" s="1096"/>
      <c r="E52" s="1111"/>
      <c r="F52" s="553"/>
      <c r="G52" s="553"/>
      <c r="H52" s="553"/>
      <c r="I52" s="553"/>
      <c r="J52" s="1111"/>
      <c r="K52" s="1111"/>
      <c r="L52" s="1111"/>
      <c r="M52" s="681" t="s">
        <v>1936</v>
      </c>
      <c r="N52" s="553"/>
      <c r="O52" s="553"/>
      <c r="P52" s="553"/>
      <c r="Q52" s="553"/>
      <c r="S52" s="553"/>
      <c r="T52" s="553"/>
      <c r="U52" s="553"/>
      <c r="V52" s="553"/>
      <c r="W52" s="553"/>
    </row>
    <row r="53" spans="1:23" ht="14.4" customHeight="1">
      <c r="A53" s="681" t="s">
        <v>1937</v>
      </c>
      <c r="B53" s="1099"/>
      <c r="C53" s="1099"/>
      <c r="D53" s="1099"/>
      <c r="E53" s="1099"/>
      <c r="F53" s="890"/>
      <c r="G53" s="890"/>
      <c r="H53" s="890"/>
      <c r="I53" s="890"/>
      <c r="J53" s="890"/>
      <c r="K53" s="890"/>
      <c r="L53" s="890"/>
      <c r="M53" s="890"/>
      <c r="N53" s="890"/>
      <c r="O53" s="890"/>
      <c r="P53" s="890"/>
      <c r="Q53" s="890"/>
      <c r="R53" s="890"/>
      <c r="S53" s="890"/>
      <c r="T53" s="890"/>
      <c r="U53" s="890"/>
      <c r="V53" s="890"/>
      <c r="W53" s="1056"/>
    </row>
    <row r="54" spans="1:23" ht="15" customHeight="1">
      <c r="A54" s="1112"/>
      <c r="B54" s="1113"/>
      <c r="C54" s="1113"/>
      <c r="D54" s="1113"/>
      <c r="E54" s="1113"/>
      <c r="F54" s="1113"/>
      <c r="G54" s="1113"/>
      <c r="H54" s="1113"/>
      <c r="I54" s="1113"/>
      <c r="J54" s="1113"/>
      <c r="K54" s="1113"/>
      <c r="L54" s="1113"/>
      <c r="M54" s="1113"/>
      <c r="N54" s="1113"/>
      <c r="O54" s="1113"/>
      <c r="P54" s="1113"/>
      <c r="Q54" s="1113"/>
      <c r="R54" s="1113"/>
      <c r="S54" s="1113"/>
      <c r="T54" s="1113"/>
      <c r="U54" s="1113"/>
      <c r="V54" s="1113"/>
      <c r="W54" s="1056"/>
    </row>
    <row r="55" spans="1:23" ht="24.9" customHeight="1">
      <c r="A55" s="983"/>
      <c r="B55" s="1058"/>
      <c r="C55" s="1058"/>
      <c r="D55" s="1058"/>
      <c r="E55" s="1058"/>
      <c r="F55" s="1058"/>
      <c r="G55" s="1058"/>
      <c r="H55" s="1058"/>
      <c r="I55" s="1058"/>
      <c r="J55" s="1058"/>
      <c r="K55" s="1058"/>
      <c r="L55" s="1058"/>
      <c r="M55" s="1058"/>
      <c r="N55" s="1058"/>
      <c r="O55" s="1058"/>
      <c r="P55" s="1058"/>
      <c r="Q55" s="1058"/>
      <c r="R55" s="1058"/>
      <c r="S55" s="1058"/>
      <c r="T55" s="1058"/>
      <c r="U55" s="1058"/>
      <c r="V55" s="1058"/>
      <c r="W55" s="1056"/>
    </row>
    <row r="56" spans="1:23" ht="26.25" customHeight="1">
      <c r="A56" s="1114"/>
      <c r="B56" s="553"/>
      <c r="C56" s="553"/>
      <c r="D56" s="1111"/>
      <c r="E56" s="553"/>
      <c r="F56" s="553"/>
      <c r="G56" s="553"/>
      <c r="H56" s="553"/>
      <c r="I56" s="1111"/>
      <c r="J56" s="1111"/>
      <c r="K56" s="1111"/>
      <c r="L56" s="1111"/>
      <c r="M56" s="553"/>
      <c r="N56" s="553"/>
      <c r="O56" s="553"/>
      <c r="P56" s="553"/>
      <c r="Q56" s="553"/>
      <c r="R56" s="553"/>
      <c r="S56" s="1111"/>
      <c r="T56" s="553"/>
      <c r="U56" s="1111"/>
      <c r="V56" s="1111"/>
      <c r="W56" s="1056"/>
    </row>
    <row r="57" spans="1:23" ht="26.25" customHeight="1">
      <c r="A57" s="1112"/>
      <c r="B57" s="553"/>
      <c r="C57" s="553"/>
      <c r="D57" s="1111"/>
      <c r="E57" s="553"/>
      <c r="F57" s="553"/>
      <c r="G57" s="553"/>
      <c r="H57" s="553"/>
      <c r="I57" s="1111"/>
      <c r="J57" s="1111"/>
      <c r="K57" s="1111"/>
      <c r="L57" s="1111"/>
      <c r="M57" s="553"/>
      <c r="N57" s="553"/>
      <c r="O57" s="553"/>
      <c r="P57" s="553"/>
      <c r="Q57" s="553"/>
      <c r="R57" s="553"/>
      <c r="S57" s="1111"/>
      <c r="T57" s="553"/>
      <c r="U57" s="1111"/>
      <c r="V57" s="1111"/>
      <c r="W57" s="1056"/>
    </row>
    <row r="58" spans="1:23" ht="15" customHeight="1">
      <c r="A58" s="1112"/>
      <c r="B58" s="1113"/>
      <c r="C58" s="1113"/>
      <c r="D58" s="1111"/>
      <c r="E58" s="1113"/>
      <c r="F58" s="1113"/>
      <c r="G58" s="1113"/>
      <c r="H58" s="1113"/>
      <c r="I58" s="1111"/>
      <c r="J58" s="1111"/>
      <c r="K58" s="1111"/>
      <c r="L58" s="1111"/>
      <c r="M58" s="1113"/>
      <c r="N58" s="1113"/>
      <c r="O58" s="1113"/>
      <c r="P58" s="1113"/>
      <c r="Q58" s="1113"/>
      <c r="R58" s="1113"/>
      <c r="S58" s="1111"/>
      <c r="T58" s="1113"/>
      <c r="U58" s="1111"/>
      <c r="V58" s="1111"/>
      <c r="W58" s="1056"/>
    </row>
    <row r="59" spans="1:23" ht="26.25" customHeight="1">
      <c r="A59" s="1114"/>
      <c r="B59" s="553"/>
      <c r="C59" s="553"/>
      <c r="D59" s="1111"/>
      <c r="E59" s="553"/>
      <c r="F59" s="553"/>
      <c r="G59" s="553"/>
      <c r="H59" s="553"/>
      <c r="I59" s="1111"/>
      <c r="J59" s="1111"/>
      <c r="K59" s="1111"/>
      <c r="L59" s="1111"/>
      <c r="M59" s="553"/>
      <c r="N59" s="553"/>
      <c r="O59" s="553"/>
      <c r="P59" s="553"/>
      <c r="Q59" s="553"/>
      <c r="R59" s="553"/>
      <c r="S59" s="553"/>
      <c r="T59" s="553"/>
      <c r="U59" s="553"/>
      <c r="V59" s="553"/>
      <c r="W59" s="1056"/>
    </row>
    <row r="60" spans="1:23" ht="26.25" customHeight="1">
      <c r="A60" s="1112"/>
      <c r="B60" s="553"/>
      <c r="C60" s="553"/>
      <c r="D60" s="1111"/>
      <c r="E60" s="553"/>
      <c r="F60" s="553"/>
      <c r="G60" s="553"/>
      <c r="H60" s="553"/>
      <c r="I60" s="1111"/>
      <c r="J60" s="1111"/>
      <c r="K60" s="1111"/>
      <c r="L60" s="1111"/>
      <c r="M60" s="553"/>
      <c r="N60" s="553"/>
      <c r="O60" s="553"/>
      <c r="P60" s="553"/>
      <c r="Q60" s="553"/>
      <c r="R60" s="553"/>
      <c r="S60" s="553"/>
      <c r="T60" s="553"/>
      <c r="U60" s="553"/>
      <c r="V60" s="553"/>
      <c r="W60" s="1056"/>
    </row>
    <row r="61" spans="1:23" ht="15" customHeight="1">
      <c r="A61" s="1112"/>
      <c r="B61" s="1113"/>
      <c r="C61" s="1113"/>
      <c r="D61" s="1113"/>
      <c r="E61" s="1113"/>
      <c r="F61" s="1113"/>
      <c r="G61" s="1113"/>
      <c r="H61" s="1113"/>
      <c r="I61" s="1111"/>
      <c r="J61" s="1111"/>
      <c r="K61" s="1111"/>
      <c r="L61" s="1111"/>
      <c r="M61" s="1113"/>
      <c r="N61" s="1113"/>
      <c r="O61" s="1113"/>
      <c r="P61" s="1113"/>
      <c r="Q61" s="1113"/>
      <c r="R61" s="1113"/>
      <c r="S61" s="1115"/>
      <c r="T61" s="1113"/>
      <c r="U61" s="1111"/>
      <c r="V61" s="1113"/>
      <c r="W61" s="1056"/>
    </row>
    <row r="62" spans="1:23" s="681" customFormat="1" ht="15" customHeight="1">
      <c r="A62" s="983"/>
      <c r="B62" s="983"/>
      <c r="C62" s="983"/>
      <c r="D62" s="684"/>
      <c r="E62" s="684"/>
      <c r="F62" s="684"/>
      <c r="G62" s="684"/>
      <c r="H62" s="684"/>
      <c r="I62" s="684"/>
      <c r="J62" s="684"/>
      <c r="K62" s="684"/>
      <c r="L62" s="684"/>
      <c r="M62" s="684"/>
      <c r="N62" s="684"/>
      <c r="O62" s="684"/>
      <c r="P62" s="684"/>
      <c r="Q62" s="684"/>
      <c r="R62" s="684"/>
      <c r="S62" s="684"/>
      <c r="T62" s="684"/>
      <c r="U62" s="684"/>
      <c r="V62" s="684"/>
      <c r="W62" s="684"/>
    </row>
    <row r="63" spans="1:23" ht="14.25" customHeight="1">
      <c r="F63" s="1099"/>
      <c r="G63" s="1099"/>
      <c r="H63" s="1099"/>
      <c r="I63" s="1099"/>
      <c r="J63" s="1099"/>
      <c r="K63" s="1099"/>
      <c r="L63" s="1099"/>
      <c r="M63" s="1099"/>
      <c r="N63" s="1099"/>
      <c r="O63" s="1099"/>
      <c r="P63" s="1099"/>
      <c r="Q63" s="1099"/>
      <c r="R63" s="1099"/>
      <c r="S63" s="1099"/>
      <c r="T63" s="1099"/>
      <c r="U63" s="1099"/>
      <c r="V63" s="1099"/>
    </row>
  </sheetData>
  <mergeCells count="77">
    <mergeCell ref="V6:W6"/>
    <mergeCell ref="T2:W2"/>
    <mergeCell ref="A3:A5"/>
    <mergeCell ref="B3:C3"/>
    <mergeCell ref="E3:J3"/>
    <mergeCell ref="M3:Q3"/>
    <mergeCell ref="S3:T3"/>
    <mergeCell ref="U3:U5"/>
    <mergeCell ref="V3:W5"/>
    <mergeCell ref="B4:B5"/>
    <mergeCell ref="C4:C5"/>
    <mergeCell ref="D4:J4"/>
    <mergeCell ref="Q4:Q5"/>
    <mergeCell ref="R4:R5"/>
    <mergeCell ref="S4:S5"/>
    <mergeCell ref="T4:T5"/>
    <mergeCell ref="V7:W7"/>
    <mergeCell ref="V8:W8"/>
    <mergeCell ref="V9:W9"/>
    <mergeCell ref="V10:W10"/>
    <mergeCell ref="A16:A23"/>
    <mergeCell ref="B16:E16"/>
    <mergeCell ref="F16:M16"/>
    <mergeCell ref="N16:R16"/>
    <mergeCell ref="B17:B23"/>
    <mergeCell ref="D17:I17"/>
    <mergeCell ref="N17:T17"/>
    <mergeCell ref="V17:V23"/>
    <mergeCell ref="W17:W23"/>
    <mergeCell ref="C18:C23"/>
    <mergeCell ref="D18:H18"/>
    <mergeCell ref="I18:U18"/>
    <mergeCell ref="D19:D23"/>
    <mergeCell ref="E19:E23"/>
    <mergeCell ref="F19:F23"/>
    <mergeCell ref="G19:G23"/>
    <mergeCell ref="U19:U23"/>
    <mergeCell ref="H19:H23"/>
    <mergeCell ref="I19:I23"/>
    <mergeCell ref="J19:J23"/>
    <mergeCell ref="M19:M23"/>
    <mergeCell ref="N19:N23"/>
    <mergeCell ref="O19:O23"/>
    <mergeCell ref="P19:P23"/>
    <mergeCell ref="Q19:Q23"/>
    <mergeCell ref="R19:R23"/>
    <mergeCell ref="S19:S23"/>
    <mergeCell ref="T19:T23"/>
    <mergeCell ref="A29:J29"/>
    <mergeCell ref="A32:A39"/>
    <mergeCell ref="B32:E32"/>
    <mergeCell ref="F32:M32"/>
    <mergeCell ref="N32:R32"/>
    <mergeCell ref="B33:B39"/>
    <mergeCell ref="D33:I33"/>
    <mergeCell ref="N33:T33"/>
    <mergeCell ref="I35:I39"/>
    <mergeCell ref="J35:J39"/>
    <mergeCell ref="P35:P39"/>
    <mergeCell ref="Q35:Q39"/>
    <mergeCell ref="R35:R39"/>
    <mergeCell ref="V33:V39"/>
    <mergeCell ref="W33:W39"/>
    <mergeCell ref="C34:C39"/>
    <mergeCell ref="D34:H34"/>
    <mergeCell ref="I34:U34"/>
    <mergeCell ref="D35:D39"/>
    <mergeCell ref="E35:E39"/>
    <mergeCell ref="F35:F39"/>
    <mergeCell ref="G35:G39"/>
    <mergeCell ref="H35:H39"/>
    <mergeCell ref="S35:S39"/>
    <mergeCell ref="T35:T39"/>
    <mergeCell ref="U35:U39"/>
    <mergeCell ref="M35:M39"/>
    <mergeCell ref="N35:N39"/>
    <mergeCell ref="O35:O39"/>
  </mergeCells>
  <phoneticPr fontId="3"/>
  <pageMargins left="0.59055118110236227" right="0.59055118110236227" top="0.59055118110236227" bottom="0.59055118110236227" header="0.51181102362204722" footer="0.51181102362204722"/>
  <pageSetup paperSize="9" scale="95" orientation="portrait" horizontalDpi="4294967293" r:id="rId1"/>
  <headerFooter alignWithMargins="0"/>
  <colBreaks count="1" manualBreakCount="1">
    <brk id="11" max="5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zoomScale="90" zoomScaleNormal="100" zoomScaleSheetLayoutView="90" workbookViewId="0"/>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428" t="s">
        <v>1938</v>
      </c>
      <c r="B1" s="428"/>
      <c r="C1" s="475"/>
      <c r="D1" s="475"/>
      <c r="E1" s="475"/>
      <c r="F1" s="475"/>
      <c r="G1" s="475"/>
      <c r="H1" s="475"/>
      <c r="I1" s="475"/>
      <c r="J1" s="475"/>
      <c r="K1" s="475"/>
      <c r="L1" s="475"/>
      <c r="M1" s="475"/>
    </row>
    <row r="2" spans="1:13" ht="13.5" customHeight="1" thickBot="1">
      <c r="A2" s="4413" t="s">
        <v>1939</v>
      </c>
      <c r="B2" s="4413"/>
      <c r="C2" s="4413"/>
      <c r="D2" s="624"/>
      <c r="E2" s="624"/>
      <c r="F2" s="624"/>
      <c r="G2" s="624"/>
      <c r="H2" s="624"/>
      <c r="I2" s="624"/>
      <c r="J2" s="478"/>
      <c r="K2" s="478"/>
      <c r="L2" s="478"/>
      <c r="M2" s="478" t="s">
        <v>1584</v>
      </c>
    </row>
    <row r="3" spans="1:13" ht="14.1" customHeight="1">
      <c r="A3" s="4531" t="s">
        <v>1940</v>
      </c>
      <c r="B3" s="4531"/>
      <c r="C3" s="4531"/>
      <c r="D3" s="4527"/>
      <c r="E3" s="4590" t="s">
        <v>16</v>
      </c>
      <c r="F3" s="4532" t="s">
        <v>1941</v>
      </c>
      <c r="G3" s="4620" t="s">
        <v>1942</v>
      </c>
      <c r="H3" s="4558"/>
      <c r="I3" s="4532" t="s">
        <v>1943</v>
      </c>
      <c r="J3" s="4532" t="s">
        <v>1944</v>
      </c>
      <c r="K3" s="4530" t="s">
        <v>1945</v>
      </c>
      <c r="L3" s="4527"/>
      <c r="M3" s="4620" t="s">
        <v>1946</v>
      </c>
    </row>
    <row r="4" spans="1:13" ht="14.1" customHeight="1">
      <c r="A4" s="4594"/>
      <c r="B4" s="4594"/>
      <c r="C4" s="4594"/>
      <c r="D4" s="4529"/>
      <c r="E4" s="4536"/>
      <c r="F4" s="4534"/>
      <c r="G4" s="4556"/>
      <c r="H4" s="4545"/>
      <c r="I4" s="4534"/>
      <c r="J4" s="4534"/>
      <c r="K4" s="4593"/>
      <c r="L4" s="4529"/>
      <c r="M4" s="4556"/>
    </row>
    <row r="5" spans="1:13" ht="20.100000000000001" customHeight="1">
      <c r="A5" s="4575" t="s">
        <v>1947</v>
      </c>
      <c r="B5" s="4575"/>
      <c r="C5" s="4575"/>
      <c r="D5" s="4602"/>
      <c r="E5" s="1116">
        <v>21235</v>
      </c>
      <c r="F5" s="1116">
        <v>4156</v>
      </c>
      <c r="G5" s="4765">
        <v>4991</v>
      </c>
      <c r="H5" s="4765"/>
      <c r="I5" s="1117">
        <v>4325</v>
      </c>
      <c r="J5" s="1116">
        <v>3660</v>
      </c>
      <c r="K5" s="4765">
        <v>4103</v>
      </c>
      <c r="L5" s="4765"/>
      <c r="M5" s="1116">
        <v>24803</v>
      </c>
    </row>
    <row r="6" spans="1:13" ht="20.100000000000001" customHeight="1">
      <c r="A6" s="4572" t="s">
        <v>790</v>
      </c>
      <c r="B6" s="4572"/>
      <c r="C6" s="4572"/>
      <c r="D6" s="4528"/>
      <c r="E6" s="635">
        <v>6989</v>
      </c>
      <c r="F6" s="635">
        <v>2084</v>
      </c>
      <c r="G6" s="4766">
        <v>2036</v>
      </c>
      <c r="H6" s="4766"/>
      <c r="I6" s="635">
        <v>1210</v>
      </c>
      <c r="J6" s="635">
        <v>842</v>
      </c>
      <c r="K6" s="4766">
        <v>817</v>
      </c>
      <c r="L6" s="4766"/>
      <c r="M6" s="635">
        <v>8967</v>
      </c>
    </row>
    <row r="7" spans="1:13" ht="20.100000000000001" customHeight="1" thickBot="1">
      <c r="A7" s="4588" t="s">
        <v>791</v>
      </c>
      <c r="B7" s="4588"/>
      <c r="C7" s="4588"/>
      <c r="D7" s="4763"/>
      <c r="E7" s="651">
        <v>14246</v>
      </c>
      <c r="F7" s="651">
        <v>2072</v>
      </c>
      <c r="G7" s="4764">
        <v>2955</v>
      </c>
      <c r="H7" s="4764"/>
      <c r="I7" s="651">
        <v>3115</v>
      </c>
      <c r="J7" s="651">
        <v>2818</v>
      </c>
      <c r="K7" s="4764">
        <v>3286</v>
      </c>
      <c r="L7" s="4764"/>
      <c r="M7" s="651">
        <v>15836</v>
      </c>
    </row>
    <row r="8" spans="1:13" s="681" customFormat="1" ht="15" customHeight="1">
      <c r="A8" s="983" t="s">
        <v>1803</v>
      </c>
      <c r="B8" s="983"/>
      <c r="C8" s="983"/>
      <c r="D8" s="983"/>
      <c r="E8" s="983"/>
      <c r="F8" s="684"/>
      <c r="G8" s="684"/>
      <c r="H8" s="684"/>
      <c r="I8" s="684"/>
      <c r="J8" s="684"/>
      <c r="K8" s="684"/>
    </row>
    <row r="9" spans="1:13" ht="17.25" customHeight="1">
      <c r="A9" s="126"/>
      <c r="B9" s="126"/>
    </row>
    <row r="10" spans="1:13" ht="21" customHeight="1">
      <c r="A10" s="977" t="s">
        <v>1948</v>
      </c>
      <c r="B10" s="977"/>
      <c r="C10" s="87"/>
      <c r="D10" s="87"/>
      <c r="E10" s="87"/>
      <c r="F10" s="87"/>
      <c r="G10" s="87"/>
      <c r="H10" s="87"/>
      <c r="I10" s="87"/>
      <c r="J10" s="87"/>
      <c r="K10" s="87"/>
      <c r="L10" s="87"/>
      <c r="M10" s="87"/>
    </row>
    <row r="11" spans="1:13" ht="13.5" customHeight="1" thickBot="1">
      <c r="A11" s="4413" t="s">
        <v>1949</v>
      </c>
      <c r="B11" s="4413"/>
      <c r="C11" s="4413"/>
      <c r="D11" s="624"/>
      <c r="E11" s="624"/>
      <c r="F11" s="624"/>
      <c r="G11" s="4588"/>
      <c r="H11" s="4588"/>
      <c r="I11" s="624"/>
      <c r="J11" s="544"/>
      <c r="K11" s="544"/>
      <c r="L11" s="544"/>
      <c r="M11" s="478" t="s">
        <v>1584</v>
      </c>
    </row>
    <row r="12" spans="1:13" ht="18" customHeight="1">
      <c r="A12" s="4557" t="s">
        <v>1950</v>
      </c>
      <c r="B12" s="4557"/>
      <c r="C12" s="4758"/>
      <c r="D12" s="4402" t="s">
        <v>1951</v>
      </c>
      <c r="E12" s="4403"/>
      <c r="F12" s="4403"/>
      <c r="G12" s="4403"/>
      <c r="H12" s="4403"/>
      <c r="I12" s="4403"/>
      <c r="J12" s="4403"/>
      <c r="K12" s="4403"/>
      <c r="L12" s="4403"/>
      <c r="M12" s="4403"/>
    </row>
    <row r="13" spans="1:13" ht="12.75" customHeight="1">
      <c r="A13" s="4759"/>
      <c r="B13" s="4759"/>
      <c r="C13" s="4760"/>
      <c r="D13" s="4535" t="s">
        <v>16</v>
      </c>
      <c r="E13" s="4701" t="s">
        <v>1952</v>
      </c>
      <c r="F13" s="4701" t="s">
        <v>1953</v>
      </c>
      <c r="G13" s="4562" t="s">
        <v>1941</v>
      </c>
      <c r="H13" s="4756"/>
      <c r="I13" s="4701" t="s">
        <v>1942</v>
      </c>
      <c r="J13" s="4701" t="s">
        <v>1943</v>
      </c>
      <c r="K13" s="4562" t="s">
        <v>1944</v>
      </c>
      <c r="L13" s="4756"/>
      <c r="M13" s="4550" t="s">
        <v>1945</v>
      </c>
    </row>
    <row r="14" spans="1:13" ht="15.9" customHeight="1">
      <c r="A14" s="4761"/>
      <c r="B14" s="4761"/>
      <c r="C14" s="4762"/>
      <c r="D14" s="4536"/>
      <c r="E14" s="4534"/>
      <c r="F14" s="4534"/>
      <c r="G14" s="4556"/>
      <c r="H14" s="4545"/>
      <c r="I14" s="4534"/>
      <c r="J14" s="4534"/>
      <c r="K14" s="4556"/>
      <c r="L14" s="4545"/>
      <c r="M14" s="4593"/>
    </row>
    <row r="15" spans="1:13" ht="20.100000000000001" customHeight="1">
      <c r="A15" s="4578" t="s">
        <v>1954</v>
      </c>
      <c r="B15" s="4578"/>
      <c r="C15" s="4606"/>
      <c r="D15" s="1118">
        <v>40294</v>
      </c>
      <c r="E15" s="1118">
        <v>13425</v>
      </c>
      <c r="F15" s="1118">
        <v>4707</v>
      </c>
      <c r="G15" s="4757">
        <v>6364</v>
      </c>
      <c r="H15" s="4757"/>
      <c r="I15" s="1118">
        <v>7280</v>
      </c>
      <c r="J15" s="1118">
        <v>4972</v>
      </c>
      <c r="K15" s="4757">
        <v>2470</v>
      </c>
      <c r="L15" s="4757"/>
      <c r="M15" s="1118">
        <v>1076</v>
      </c>
    </row>
    <row r="16" spans="1:13" ht="20.100000000000001" customHeight="1">
      <c r="A16" s="4572" t="s">
        <v>1955</v>
      </c>
      <c r="B16" s="4572"/>
      <c r="C16" s="4528"/>
      <c r="D16" s="692">
        <v>11294</v>
      </c>
      <c r="E16" s="692">
        <v>11012</v>
      </c>
      <c r="F16" s="692">
        <v>231</v>
      </c>
      <c r="G16" s="4755">
        <v>36</v>
      </c>
      <c r="H16" s="4755"/>
      <c r="I16" s="692">
        <v>13</v>
      </c>
      <c r="J16" s="692">
        <v>1</v>
      </c>
      <c r="K16" s="4755">
        <v>1</v>
      </c>
      <c r="L16" s="4755"/>
      <c r="M16" s="692" t="s">
        <v>356</v>
      </c>
    </row>
    <row r="17" spans="1:21" ht="20.100000000000001" customHeight="1">
      <c r="A17" s="4408" t="s">
        <v>1956</v>
      </c>
      <c r="B17" s="4408"/>
      <c r="C17" s="4409"/>
      <c r="D17" s="556">
        <v>3762</v>
      </c>
      <c r="E17" s="553">
        <v>1755</v>
      </c>
      <c r="F17" s="553">
        <v>1750</v>
      </c>
      <c r="G17" s="4738">
        <v>210</v>
      </c>
      <c r="H17" s="4738"/>
      <c r="I17" s="553">
        <v>41</v>
      </c>
      <c r="J17" s="553">
        <v>6</v>
      </c>
      <c r="K17" s="4738" t="s">
        <v>356</v>
      </c>
      <c r="L17" s="4738"/>
      <c r="M17" s="553" t="s">
        <v>356</v>
      </c>
    </row>
    <row r="18" spans="1:21" ht="20.100000000000001" customHeight="1">
      <c r="A18" s="4408" t="s">
        <v>1957</v>
      </c>
      <c r="B18" s="4408"/>
      <c r="C18" s="4409"/>
      <c r="D18" s="692">
        <v>5816</v>
      </c>
      <c r="E18" s="692">
        <v>515</v>
      </c>
      <c r="F18" s="692">
        <v>2175</v>
      </c>
      <c r="G18" s="4755">
        <v>2686</v>
      </c>
      <c r="H18" s="4755"/>
      <c r="I18" s="692">
        <v>377</v>
      </c>
      <c r="J18" s="692">
        <v>47</v>
      </c>
      <c r="K18" s="4755">
        <v>13</v>
      </c>
      <c r="L18" s="4755"/>
      <c r="M18" s="692">
        <v>3</v>
      </c>
    </row>
    <row r="19" spans="1:21" ht="20.100000000000001" customHeight="1">
      <c r="A19" s="4408" t="s">
        <v>1958</v>
      </c>
      <c r="B19" s="4408"/>
      <c r="C19" s="4409"/>
      <c r="D19" s="692">
        <v>7469</v>
      </c>
      <c r="E19" s="692">
        <v>120</v>
      </c>
      <c r="F19" s="692">
        <v>500</v>
      </c>
      <c r="G19" s="4755">
        <v>3053</v>
      </c>
      <c r="H19" s="4755"/>
      <c r="I19" s="692">
        <v>3482</v>
      </c>
      <c r="J19" s="692">
        <v>280</v>
      </c>
      <c r="K19" s="4755">
        <v>23</v>
      </c>
      <c r="L19" s="4755"/>
      <c r="M19" s="692">
        <v>11</v>
      </c>
    </row>
    <row r="20" spans="1:21" ht="20.100000000000001" customHeight="1">
      <c r="A20" s="4711" t="s">
        <v>1959</v>
      </c>
      <c r="B20" s="4711"/>
      <c r="C20" s="4754"/>
      <c r="D20" s="692">
        <v>5927</v>
      </c>
      <c r="E20" s="692">
        <v>17</v>
      </c>
      <c r="F20" s="692">
        <v>38</v>
      </c>
      <c r="G20" s="4755">
        <v>335</v>
      </c>
      <c r="H20" s="4755"/>
      <c r="I20" s="692">
        <v>3040</v>
      </c>
      <c r="J20" s="692">
        <v>2291</v>
      </c>
      <c r="K20" s="4755">
        <v>190</v>
      </c>
      <c r="L20" s="4755"/>
      <c r="M20" s="692">
        <v>16</v>
      </c>
    </row>
    <row r="21" spans="1:21" ht="20.100000000000001" customHeight="1">
      <c r="A21" s="4711" t="s">
        <v>1960</v>
      </c>
      <c r="B21" s="4711"/>
      <c r="C21" s="4754"/>
      <c r="D21" s="692">
        <v>3768</v>
      </c>
      <c r="E21" s="692">
        <v>4</v>
      </c>
      <c r="F21" s="692">
        <v>11</v>
      </c>
      <c r="G21" s="4755">
        <v>33</v>
      </c>
      <c r="H21" s="4755"/>
      <c r="I21" s="692">
        <v>302</v>
      </c>
      <c r="J21" s="692">
        <v>2124</v>
      </c>
      <c r="K21" s="4755">
        <v>1192</v>
      </c>
      <c r="L21" s="4755"/>
      <c r="M21" s="692">
        <v>102</v>
      </c>
    </row>
    <row r="22" spans="1:21" ht="20.100000000000001" customHeight="1" thickBot="1">
      <c r="A22" s="4413" t="s">
        <v>1961</v>
      </c>
      <c r="B22" s="4413"/>
      <c r="C22" s="4414"/>
      <c r="D22" s="580">
        <v>2258</v>
      </c>
      <c r="E22" s="580">
        <v>2</v>
      </c>
      <c r="F22" s="580">
        <v>2</v>
      </c>
      <c r="G22" s="4742">
        <v>11</v>
      </c>
      <c r="H22" s="4742"/>
      <c r="I22" s="580">
        <v>25</v>
      </c>
      <c r="J22" s="580">
        <v>223</v>
      </c>
      <c r="K22" s="4742">
        <v>1051</v>
      </c>
      <c r="L22" s="4742"/>
      <c r="M22" s="580">
        <v>944</v>
      </c>
    </row>
    <row r="23" spans="1:21" s="681" customFormat="1" ht="15" customHeight="1">
      <c r="A23" s="983" t="s">
        <v>1803</v>
      </c>
      <c r="B23" s="983"/>
      <c r="C23" s="983"/>
      <c r="D23" s="983"/>
      <c r="E23" s="983"/>
      <c r="F23" s="684"/>
      <c r="G23" s="684"/>
      <c r="H23" s="684"/>
      <c r="I23" s="684"/>
      <c r="J23" s="684"/>
      <c r="K23" s="684"/>
    </row>
    <row r="24" spans="1:21" s="739" customFormat="1" ht="17.25" customHeight="1">
      <c r="A24" s="4408"/>
      <c r="B24" s="4408"/>
      <c r="C24" s="4408"/>
      <c r="D24" s="4408"/>
      <c r="E24" s="4408"/>
      <c r="F24" s="4408"/>
      <c r="G24" s="4408"/>
      <c r="H24" s="4408"/>
      <c r="I24" s="4408"/>
      <c r="J24" s="4408"/>
      <c r="K24" s="4408"/>
      <c r="L24" s="4408"/>
      <c r="M24" s="4408"/>
      <c r="N24" s="4408"/>
      <c r="O24" s="4408"/>
      <c r="P24" s="89"/>
      <c r="Q24" s="89"/>
      <c r="R24" s="661"/>
      <c r="S24" s="89"/>
      <c r="T24" s="1119"/>
      <c r="U24" s="1120"/>
    </row>
    <row r="25" spans="1:21" ht="19.2">
      <c r="A25" s="1121" t="s">
        <v>1962</v>
      </c>
      <c r="B25" s="1121"/>
    </row>
    <row r="26" spans="1:21" ht="19.2">
      <c r="A26" s="1121" t="s">
        <v>1963</v>
      </c>
      <c r="B26" s="1121"/>
    </row>
    <row r="27" spans="1:21" ht="13.8" thickBot="1">
      <c r="A27" s="1041" t="s">
        <v>1876</v>
      </c>
      <c r="B27" s="1041"/>
      <c r="F27" s="120"/>
      <c r="G27" s="120"/>
      <c r="H27" s="120"/>
      <c r="I27" s="120"/>
      <c r="J27" s="4695" t="s">
        <v>1584</v>
      </c>
      <c r="K27" s="4695"/>
      <c r="L27" s="4695"/>
      <c r="M27" s="4695"/>
      <c r="N27" s="684"/>
    </row>
    <row r="28" spans="1:21" s="681" customFormat="1" ht="21" customHeight="1">
      <c r="A28" s="4696" t="s">
        <v>1964</v>
      </c>
      <c r="B28" s="4696"/>
      <c r="C28" s="4696"/>
      <c r="D28" s="4696"/>
      <c r="E28" s="4697"/>
      <c r="F28" s="4698" t="s">
        <v>1965</v>
      </c>
      <c r="G28" s="4696"/>
      <c r="H28" s="4751" t="s">
        <v>1966</v>
      </c>
      <c r="I28" s="4752"/>
      <c r="J28" s="4698" t="s">
        <v>1967</v>
      </c>
      <c r="K28" s="4697"/>
      <c r="L28" s="4753" t="s">
        <v>1968</v>
      </c>
      <c r="M28" s="4753"/>
    </row>
    <row r="29" spans="1:21" s="1122" customFormat="1" ht="18" customHeight="1">
      <c r="A29" s="4747" t="s">
        <v>1969</v>
      </c>
      <c r="B29" s="4747"/>
      <c r="C29" s="4747"/>
      <c r="D29" s="4747"/>
      <c r="E29" s="4748"/>
      <c r="F29" s="4749">
        <v>185180</v>
      </c>
      <c r="G29" s="4750">
        <v>185180</v>
      </c>
      <c r="H29" s="4750">
        <v>455720</v>
      </c>
      <c r="I29" s="4750"/>
      <c r="J29" s="4750">
        <v>213011</v>
      </c>
      <c r="K29" s="4750"/>
      <c r="M29" s="1123">
        <v>2</v>
      </c>
      <c r="N29" s="597"/>
      <c r="O29" s="1124"/>
    </row>
    <row r="30" spans="1:21" s="681" customFormat="1" ht="15" customHeight="1">
      <c r="A30" s="1061" t="s">
        <v>1970</v>
      </c>
      <c r="B30" s="4735" t="s">
        <v>1971</v>
      </c>
      <c r="C30" s="4735"/>
      <c r="D30" s="4735"/>
      <c r="E30" s="4736"/>
      <c r="F30" s="4737">
        <v>1199</v>
      </c>
      <c r="G30" s="4738"/>
      <c r="H30" s="4738">
        <v>2630</v>
      </c>
      <c r="I30" s="4738"/>
      <c r="J30" s="4738">
        <v>1637</v>
      </c>
      <c r="K30" s="4738"/>
      <c r="M30" s="573">
        <v>2</v>
      </c>
      <c r="N30" s="553"/>
      <c r="O30" s="1124"/>
    </row>
    <row r="31" spans="1:21" s="681" customFormat="1" ht="15" customHeight="1">
      <c r="B31" s="1125">
        <v>-1</v>
      </c>
      <c r="C31" s="4735" t="s">
        <v>1972</v>
      </c>
      <c r="D31" s="4735"/>
      <c r="E31" s="4735"/>
      <c r="F31" s="4737">
        <v>869</v>
      </c>
      <c r="G31" s="4738"/>
      <c r="H31" s="4738">
        <v>1929</v>
      </c>
      <c r="I31" s="4738"/>
      <c r="J31" s="4738">
        <v>1267</v>
      </c>
      <c r="K31" s="4738"/>
      <c r="M31" s="573">
        <v>2</v>
      </c>
      <c r="N31" s="553"/>
      <c r="O31" s="1124"/>
    </row>
    <row r="32" spans="1:21" s="681" customFormat="1" ht="15" customHeight="1">
      <c r="B32" s="1125">
        <v>-2</v>
      </c>
      <c r="C32" s="4735" t="s">
        <v>1973</v>
      </c>
      <c r="D32" s="4735"/>
      <c r="E32" s="4735"/>
      <c r="F32" s="4737">
        <v>330</v>
      </c>
      <c r="G32" s="4738"/>
      <c r="H32" s="4738">
        <v>701</v>
      </c>
      <c r="I32" s="4738"/>
      <c r="J32" s="4738">
        <v>370</v>
      </c>
      <c r="K32" s="4738"/>
      <c r="M32" s="573">
        <v>2</v>
      </c>
      <c r="N32" s="553"/>
      <c r="O32" s="1124"/>
    </row>
    <row r="33" spans="1:15" s="681" customFormat="1" ht="6" customHeight="1">
      <c r="A33" s="1114"/>
      <c r="B33" s="1114"/>
      <c r="C33" s="1112"/>
      <c r="D33" s="1125"/>
      <c r="E33" s="1112"/>
      <c r="F33" s="1126"/>
      <c r="G33" s="1105"/>
      <c r="H33" s="1113"/>
      <c r="I33" s="1105"/>
      <c r="J33" s="1113"/>
      <c r="K33" s="1105"/>
      <c r="M33" s="573"/>
      <c r="N33" s="1113"/>
      <c r="O33" s="1124"/>
    </row>
    <row r="34" spans="1:15" s="681" customFormat="1" ht="15" customHeight="1">
      <c r="A34" s="1127" t="s">
        <v>1974</v>
      </c>
      <c r="B34" s="4745" t="s">
        <v>1975</v>
      </c>
      <c r="C34" s="4745"/>
      <c r="D34" s="4745"/>
      <c r="E34" s="4746"/>
      <c r="F34" s="4737">
        <v>1345</v>
      </c>
      <c r="G34" s="4738"/>
      <c r="H34" s="4738">
        <v>5120</v>
      </c>
      <c r="I34" s="4738"/>
      <c r="J34" s="4738">
        <v>3741</v>
      </c>
      <c r="K34" s="4738"/>
      <c r="M34" s="573">
        <v>4</v>
      </c>
      <c r="N34" s="553"/>
      <c r="O34" s="1124"/>
    </row>
    <row r="35" spans="1:15" s="681" customFormat="1" ht="15" customHeight="1">
      <c r="B35" s="1125">
        <v>-3</v>
      </c>
      <c r="C35" s="4735" t="s">
        <v>1976</v>
      </c>
      <c r="D35" s="4735"/>
      <c r="E35" s="4735"/>
      <c r="F35" s="4737">
        <v>695</v>
      </c>
      <c r="G35" s="4738"/>
      <c r="H35" s="4738">
        <v>2743</v>
      </c>
      <c r="I35" s="4738"/>
      <c r="J35" s="4738">
        <v>2015</v>
      </c>
      <c r="K35" s="4738"/>
      <c r="M35" s="573">
        <v>4</v>
      </c>
      <c r="N35" s="553"/>
      <c r="O35" s="1124"/>
    </row>
    <row r="36" spans="1:15" s="681" customFormat="1" ht="15" customHeight="1">
      <c r="B36" s="1125">
        <v>-4</v>
      </c>
      <c r="C36" s="4735" t="s">
        <v>1977</v>
      </c>
      <c r="D36" s="4735"/>
      <c r="E36" s="4735"/>
      <c r="F36" s="4737">
        <v>244</v>
      </c>
      <c r="G36" s="4738"/>
      <c r="H36" s="4738">
        <v>859</v>
      </c>
      <c r="I36" s="4738"/>
      <c r="J36" s="4738">
        <v>609</v>
      </c>
      <c r="K36" s="4738"/>
      <c r="M36" s="573">
        <v>4</v>
      </c>
      <c r="N36" s="553"/>
      <c r="O36" s="1124"/>
    </row>
    <row r="37" spans="1:15" s="681" customFormat="1" ht="15" customHeight="1">
      <c r="B37" s="1125">
        <v>-5</v>
      </c>
      <c r="C37" s="4735" t="s">
        <v>1978</v>
      </c>
      <c r="D37" s="4735"/>
      <c r="E37" s="4735"/>
      <c r="F37" s="4737">
        <v>45</v>
      </c>
      <c r="G37" s="4738"/>
      <c r="H37" s="4738">
        <v>179</v>
      </c>
      <c r="I37" s="4738"/>
      <c r="J37" s="4738">
        <v>131</v>
      </c>
      <c r="K37" s="4738"/>
      <c r="M37" s="573">
        <v>4</v>
      </c>
      <c r="N37" s="553"/>
      <c r="O37" s="1124"/>
    </row>
    <row r="38" spans="1:15" s="681" customFormat="1" ht="15" customHeight="1">
      <c r="B38" s="1125">
        <v>-6</v>
      </c>
      <c r="C38" s="4744" t="s">
        <v>1979</v>
      </c>
      <c r="D38" s="4744"/>
      <c r="E38" s="4744"/>
      <c r="F38" s="4737">
        <v>361</v>
      </c>
      <c r="G38" s="4738"/>
      <c r="H38" s="4738">
        <v>1339</v>
      </c>
      <c r="I38" s="4738"/>
      <c r="J38" s="4738">
        <v>986</v>
      </c>
      <c r="K38" s="4738"/>
      <c r="M38" s="573">
        <v>4</v>
      </c>
      <c r="N38" s="553"/>
      <c r="O38" s="1124"/>
    </row>
    <row r="39" spans="1:15" s="681" customFormat="1" ht="6" customHeight="1">
      <c r="A39" s="1128"/>
      <c r="B39" s="1128"/>
      <c r="C39" s="1129"/>
      <c r="D39" s="1125"/>
      <c r="E39" s="1129"/>
      <c r="F39" s="1126"/>
      <c r="G39" s="1105"/>
      <c r="H39" s="1113"/>
      <c r="I39" s="1105"/>
      <c r="J39" s="1113"/>
      <c r="K39" s="1105"/>
      <c r="M39" s="573"/>
      <c r="N39" s="1113"/>
      <c r="O39" s="1124"/>
    </row>
    <row r="40" spans="1:15" s="681" customFormat="1" ht="15" customHeight="1">
      <c r="A40" s="1061" t="s">
        <v>1980</v>
      </c>
      <c r="B40" s="4735" t="s">
        <v>1981</v>
      </c>
      <c r="C40" s="4735"/>
      <c r="D40" s="4735"/>
      <c r="E40" s="4736"/>
      <c r="F40" s="4737">
        <v>118772</v>
      </c>
      <c r="G40" s="4738"/>
      <c r="H40" s="4738">
        <v>335625</v>
      </c>
      <c r="I40" s="4738"/>
      <c r="J40" s="4738">
        <v>197193</v>
      </c>
      <c r="K40" s="4738"/>
      <c r="M40" s="573">
        <v>3</v>
      </c>
      <c r="N40" s="553"/>
      <c r="O40" s="1124"/>
    </row>
    <row r="41" spans="1:15" s="681" customFormat="1" ht="15" customHeight="1">
      <c r="B41" s="1125">
        <v>-7</v>
      </c>
      <c r="C41" s="4735" t="s">
        <v>1982</v>
      </c>
      <c r="D41" s="4735"/>
      <c r="E41" s="4735"/>
      <c r="F41" s="4737">
        <v>7347</v>
      </c>
      <c r="G41" s="4738"/>
      <c r="H41" s="4738">
        <v>17363</v>
      </c>
      <c r="I41" s="4738"/>
      <c r="J41" s="4738">
        <v>10766</v>
      </c>
      <c r="K41" s="4738"/>
      <c r="M41" s="573">
        <v>2</v>
      </c>
      <c r="N41" s="553"/>
      <c r="O41" s="1124"/>
    </row>
    <row r="42" spans="1:15" s="681" customFormat="1" ht="15" customHeight="1">
      <c r="B42" s="1125">
        <v>-8</v>
      </c>
      <c r="C42" s="4735" t="s">
        <v>1983</v>
      </c>
      <c r="D42" s="4735"/>
      <c r="E42" s="4735"/>
      <c r="F42" s="4737">
        <v>104382</v>
      </c>
      <c r="G42" s="4738"/>
      <c r="H42" s="4738">
        <v>292519</v>
      </c>
      <c r="I42" s="4738"/>
      <c r="J42" s="4738">
        <v>168433</v>
      </c>
      <c r="K42" s="4738"/>
      <c r="M42" s="573">
        <v>3</v>
      </c>
      <c r="N42" s="553"/>
      <c r="O42" s="1124"/>
    </row>
    <row r="43" spans="1:15" s="681" customFormat="1" ht="27.9" customHeight="1">
      <c r="B43" s="1125">
        <v>-9</v>
      </c>
      <c r="C43" s="4743" t="s">
        <v>1984</v>
      </c>
      <c r="D43" s="4743"/>
      <c r="E43" s="4743"/>
      <c r="F43" s="4737">
        <v>4653</v>
      </c>
      <c r="G43" s="4738"/>
      <c r="H43" s="4738">
        <v>17075</v>
      </c>
      <c r="I43" s="4738"/>
      <c r="J43" s="4738">
        <v>12000</v>
      </c>
      <c r="K43" s="4738"/>
      <c r="M43" s="573">
        <v>4</v>
      </c>
      <c r="N43" s="553"/>
      <c r="O43" s="1124"/>
    </row>
    <row r="44" spans="1:15" s="681" customFormat="1" ht="27.9" customHeight="1">
      <c r="B44" s="1125">
        <v>-10</v>
      </c>
      <c r="C44" s="4743" t="s">
        <v>1985</v>
      </c>
      <c r="D44" s="4743"/>
      <c r="E44" s="4743"/>
      <c r="F44" s="4737">
        <v>2390</v>
      </c>
      <c r="G44" s="4738"/>
      <c r="H44" s="4738">
        <v>8668</v>
      </c>
      <c r="I44" s="4738"/>
      <c r="J44" s="4738">
        <v>5994</v>
      </c>
      <c r="K44" s="4738"/>
      <c r="M44" s="573">
        <v>4</v>
      </c>
      <c r="N44" s="553"/>
      <c r="O44" s="1124"/>
    </row>
    <row r="45" spans="1:15" s="681" customFormat="1" ht="6" customHeight="1">
      <c r="A45" s="1130"/>
      <c r="B45" s="1130"/>
      <c r="C45" s="1131"/>
      <c r="D45" s="1112"/>
      <c r="E45" s="1129"/>
      <c r="F45" s="556"/>
      <c r="G45" s="1105"/>
      <c r="H45" s="553"/>
      <c r="I45" s="1105"/>
      <c r="J45" s="553"/>
      <c r="K45" s="1105"/>
      <c r="M45" s="573"/>
      <c r="N45" s="553"/>
      <c r="O45" s="1124"/>
    </row>
    <row r="46" spans="1:15" s="681" customFormat="1" ht="15" customHeight="1">
      <c r="A46" s="1061" t="s">
        <v>1986</v>
      </c>
      <c r="B46" s="4735" t="s">
        <v>1987</v>
      </c>
      <c r="C46" s="4735"/>
      <c r="D46" s="4735"/>
      <c r="E46" s="4736"/>
      <c r="F46" s="4737">
        <v>56993</v>
      </c>
      <c r="G46" s="4738"/>
      <c r="H46" s="4738">
        <v>96288</v>
      </c>
      <c r="I46" s="4738"/>
      <c r="J46" s="4738">
        <v>94</v>
      </c>
      <c r="K46" s="4738"/>
      <c r="M46" s="573">
        <v>2</v>
      </c>
      <c r="N46" s="553"/>
      <c r="O46" s="1124"/>
    </row>
    <row r="47" spans="1:15" s="681" customFormat="1" ht="6" customHeight="1">
      <c r="A47" s="1132"/>
      <c r="B47" s="1114"/>
      <c r="C47" s="1112"/>
      <c r="D47" s="1112"/>
      <c r="E47" s="1112"/>
      <c r="F47" s="1126"/>
      <c r="G47" s="1105"/>
      <c r="H47" s="1113"/>
      <c r="I47" s="1105"/>
      <c r="J47" s="1113"/>
      <c r="K47" s="1105"/>
      <c r="M47" s="573"/>
      <c r="N47" s="1113"/>
      <c r="O47" s="1124"/>
    </row>
    <row r="48" spans="1:15" s="681" customFormat="1" ht="15" customHeight="1" thickBot="1">
      <c r="A48" s="1133" t="s">
        <v>1988</v>
      </c>
      <c r="B48" s="4739" t="s">
        <v>1989</v>
      </c>
      <c r="C48" s="4739"/>
      <c r="D48" s="4739"/>
      <c r="E48" s="4740"/>
      <c r="F48" s="4741">
        <v>6871</v>
      </c>
      <c r="G48" s="4742"/>
      <c r="H48" s="4742">
        <v>16057</v>
      </c>
      <c r="I48" s="4742"/>
      <c r="J48" s="4742">
        <v>10346</v>
      </c>
      <c r="K48" s="4742"/>
      <c r="L48" s="1055"/>
      <c r="M48" s="1134">
        <v>2</v>
      </c>
      <c r="N48" s="553"/>
      <c r="O48" s="1124"/>
    </row>
    <row r="49" spans="1:2">
      <c r="A49" s="1041" t="s">
        <v>1990</v>
      </c>
      <c r="B49" s="1041"/>
    </row>
    <row r="50" spans="1:2">
      <c r="A50" s="1041"/>
      <c r="B50" s="1041"/>
    </row>
    <row r="51" spans="1:2">
      <c r="A51" s="1041"/>
      <c r="B51" s="1041"/>
    </row>
  </sheetData>
  <mergeCells count="125">
    <mergeCell ref="A2:C2"/>
    <mergeCell ref="A3:D4"/>
    <mergeCell ref="E3:E4"/>
    <mergeCell ref="F3:F4"/>
    <mergeCell ref="G3:H4"/>
    <mergeCell ref="I3:I4"/>
    <mergeCell ref="A6:D6"/>
    <mergeCell ref="G6:H6"/>
    <mergeCell ref="K6:L6"/>
    <mergeCell ref="A7:D7"/>
    <mergeCell ref="G7:H7"/>
    <mergeCell ref="K7:L7"/>
    <mergeCell ref="J3:J4"/>
    <mergeCell ref="K3:L4"/>
    <mergeCell ref="M3:M4"/>
    <mergeCell ref="A5:D5"/>
    <mergeCell ref="G5:H5"/>
    <mergeCell ref="K5:L5"/>
    <mergeCell ref="K13:L14"/>
    <mergeCell ref="M13:M14"/>
    <mergeCell ref="A15:C15"/>
    <mergeCell ref="G15:H15"/>
    <mergeCell ref="K15:L15"/>
    <mergeCell ref="A16:C16"/>
    <mergeCell ref="G16:H16"/>
    <mergeCell ref="K16:L16"/>
    <mergeCell ref="A11:C11"/>
    <mergeCell ref="G11:H11"/>
    <mergeCell ref="A12:C14"/>
    <mergeCell ref="D12:M12"/>
    <mergeCell ref="D13:D14"/>
    <mergeCell ref="E13:E14"/>
    <mergeCell ref="F13:F14"/>
    <mergeCell ref="G13:H14"/>
    <mergeCell ref="I13:I14"/>
    <mergeCell ref="J13:J14"/>
    <mergeCell ref="A19:C19"/>
    <mergeCell ref="G19:H19"/>
    <mergeCell ref="K19:L19"/>
    <mergeCell ref="A20:C20"/>
    <mergeCell ref="G20:H20"/>
    <mergeCell ref="K20:L20"/>
    <mergeCell ref="A17:C17"/>
    <mergeCell ref="G17:H17"/>
    <mergeCell ref="K17:L17"/>
    <mergeCell ref="A18:C18"/>
    <mergeCell ref="G18:H18"/>
    <mergeCell ref="K18:L18"/>
    <mergeCell ref="A24:O24"/>
    <mergeCell ref="J27:M27"/>
    <mergeCell ref="A28:E28"/>
    <mergeCell ref="F28:G28"/>
    <mergeCell ref="H28:I28"/>
    <mergeCell ref="J28:K28"/>
    <mergeCell ref="L28:M28"/>
    <mergeCell ref="A21:C21"/>
    <mergeCell ref="G21:H21"/>
    <mergeCell ref="K21:L21"/>
    <mergeCell ref="A22:C22"/>
    <mergeCell ref="G22:H22"/>
    <mergeCell ref="K22:L22"/>
    <mergeCell ref="C31:E31"/>
    <mergeCell ref="F31:G31"/>
    <mergeCell ref="H31:I31"/>
    <mergeCell ref="J31:K31"/>
    <mergeCell ref="C32:E32"/>
    <mergeCell ref="F32:G32"/>
    <mergeCell ref="H32:I32"/>
    <mergeCell ref="J32:K32"/>
    <mergeCell ref="A29:E29"/>
    <mergeCell ref="F29:G29"/>
    <mergeCell ref="H29:I29"/>
    <mergeCell ref="J29:K29"/>
    <mergeCell ref="B30:E30"/>
    <mergeCell ref="F30:G30"/>
    <mergeCell ref="H30:I30"/>
    <mergeCell ref="J30:K30"/>
    <mergeCell ref="C36:E36"/>
    <mergeCell ref="F36:G36"/>
    <mergeCell ref="H36:I36"/>
    <mergeCell ref="J36:K36"/>
    <mergeCell ref="C37:E37"/>
    <mergeCell ref="F37:G37"/>
    <mergeCell ref="H37:I37"/>
    <mergeCell ref="J37:K37"/>
    <mergeCell ref="B34:E34"/>
    <mergeCell ref="F34:G34"/>
    <mergeCell ref="H34:I34"/>
    <mergeCell ref="J34:K34"/>
    <mergeCell ref="C35:E35"/>
    <mergeCell ref="F35:G35"/>
    <mergeCell ref="H35:I35"/>
    <mergeCell ref="J35:K35"/>
    <mergeCell ref="C41:E41"/>
    <mergeCell ref="F41:G41"/>
    <mergeCell ref="H41:I41"/>
    <mergeCell ref="J41:K41"/>
    <mergeCell ref="C42:E42"/>
    <mergeCell ref="F42:G42"/>
    <mergeCell ref="H42:I42"/>
    <mergeCell ref="J42:K42"/>
    <mergeCell ref="C38:E38"/>
    <mergeCell ref="F38:G38"/>
    <mergeCell ref="H38:I38"/>
    <mergeCell ref="J38:K38"/>
    <mergeCell ref="B40:E40"/>
    <mergeCell ref="F40:G40"/>
    <mergeCell ref="H40:I40"/>
    <mergeCell ref="J40:K40"/>
    <mergeCell ref="B46:E46"/>
    <mergeCell ref="F46:G46"/>
    <mergeCell ref="H46:I46"/>
    <mergeCell ref="J46:K46"/>
    <mergeCell ref="B48:E48"/>
    <mergeCell ref="F48:G48"/>
    <mergeCell ref="H48:I48"/>
    <mergeCell ref="J48:K48"/>
    <mergeCell ref="C43:E43"/>
    <mergeCell ref="F43:G43"/>
    <mergeCell ref="H43:I43"/>
    <mergeCell ref="J43:K43"/>
    <mergeCell ref="C44:E44"/>
    <mergeCell ref="F44:G44"/>
    <mergeCell ref="H44:I44"/>
    <mergeCell ref="J44:K44"/>
  </mergeCells>
  <phoneticPr fontId="3"/>
  <pageMargins left="0.59055118110236227" right="0.78740157480314965" top="0.59055118110236227" bottom="0.59055118110236227" header="0.31496062992125984" footer="0.31496062992125984"/>
  <pageSetup paperSize="9" scale="98"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view="pageBreakPreview" zoomScaleNormal="100" workbookViewId="0">
      <selection sqref="A1:L1"/>
    </sheetView>
  </sheetViews>
  <sheetFormatPr defaultColWidth="9" defaultRowHeight="13.2"/>
  <cols>
    <col min="1" max="1" width="0.88671875" style="1135" customWidth="1"/>
    <col min="2" max="2" width="1.109375" style="1135" customWidth="1"/>
    <col min="3" max="3" width="21.109375" style="1135" customWidth="1"/>
    <col min="4" max="4" width="8.109375" style="1135" customWidth="1"/>
    <col min="5" max="7" width="7.6640625" style="1135" customWidth="1"/>
    <col min="8" max="9" width="8.44140625" style="1135" customWidth="1"/>
    <col min="10" max="10" width="6.109375" style="1135" customWidth="1"/>
    <col min="11" max="11" width="8.44140625" style="1135" customWidth="1"/>
    <col min="12" max="12" width="6.109375" style="1135" customWidth="1"/>
    <col min="13" max="16384" width="9" style="1135"/>
  </cols>
  <sheetData>
    <row r="1" spans="1:12" ht="21" customHeight="1">
      <c r="A1" s="4785" t="s">
        <v>1991</v>
      </c>
      <c r="B1" s="4786"/>
      <c r="C1" s="4786"/>
      <c r="D1" s="4786"/>
      <c r="E1" s="4786"/>
      <c r="F1" s="4786"/>
      <c r="G1" s="4786"/>
      <c r="H1" s="4786"/>
      <c r="I1" s="4786"/>
      <c r="J1" s="4786"/>
      <c r="K1" s="4786"/>
      <c r="L1" s="4786"/>
    </row>
    <row r="2" spans="1:12" ht="21" customHeight="1">
      <c r="A2" s="4785" t="s">
        <v>1992</v>
      </c>
      <c r="B2" s="4786"/>
      <c r="C2" s="4786"/>
      <c r="D2" s="4786"/>
      <c r="E2" s="4786"/>
      <c r="F2" s="4786"/>
      <c r="G2" s="4786"/>
      <c r="H2" s="4786"/>
      <c r="I2" s="4786"/>
      <c r="J2" s="4786"/>
      <c r="K2" s="4786"/>
      <c r="L2" s="4786"/>
    </row>
    <row r="3" spans="1:12" ht="13.5" customHeight="1" thickBot="1">
      <c r="A3" s="1136" t="s">
        <v>1993</v>
      </c>
      <c r="B3" s="1136"/>
      <c r="C3" s="1137"/>
      <c r="D3" s="1137"/>
      <c r="E3" s="1137"/>
      <c r="F3" s="1137"/>
      <c r="G3" s="1137"/>
      <c r="H3" s="1137"/>
      <c r="I3" s="1137"/>
      <c r="J3" s="1138"/>
      <c r="K3" s="1139"/>
      <c r="L3" s="1140" t="s">
        <v>1584</v>
      </c>
    </row>
    <row r="4" spans="1:12" ht="15" customHeight="1">
      <c r="A4" s="4787" t="s">
        <v>1994</v>
      </c>
      <c r="B4" s="4787"/>
      <c r="C4" s="4788"/>
      <c r="D4" s="4791" t="s">
        <v>1995</v>
      </c>
      <c r="E4" s="4791"/>
      <c r="F4" s="4791"/>
      <c r="G4" s="4792"/>
      <c r="H4" s="4793" t="s">
        <v>1996</v>
      </c>
      <c r="I4" s="4791"/>
      <c r="J4" s="4792"/>
      <c r="K4" s="4793" t="s">
        <v>1998</v>
      </c>
      <c r="L4" s="4791"/>
    </row>
    <row r="5" spans="1:12" ht="15" customHeight="1">
      <c r="A5" s="4789"/>
      <c r="B5" s="4789"/>
      <c r="C5" s="4790"/>
      <c r="D5" s="1141" t="s">
        <v>1999</v>
      </c>
      <c r="E5" s="1142"/>
      <c r="F5" s="4775" t="s">
        <v>790</v>
      </c>
      <c r="G5" s="4775" t="s">
        <v>791</v>
      </c>
      <c r="H5" s="4775" t="s">
        <v>2000</v>
      </c>
      <c r="I5" s="4775" t="s">
        <v>2001</v>
      </c>
      <c r="J5" s="4773" t="s">
        <v>1880</v>
      </c>
      <c r="K5" s="4775" t="s">
        <v>2001</v>
      </c>
      <c r="L5" s="4777" t="s">
        <v>1880</v>
      </c>
    </row>
    <row r="6" spans="1:12" ht="15" customHeight="1">
      <c r="A6" s="4791"/>
      <c r="B6" s="4791"/>
      <c r="C6" s="4792"/>
      <c r="D6" s="1143"/>
      <c r="E6" s="1144" t="s">
        <v>2002</v>
      </c>
      <c r="F6" s="4776"/>
      <c r="G6" s="4776"/>
      <c r="H6" s="4776"/>
      <c r="I6" s="4776"/>
      <c r="J6" s="4774"/>
      <c r="K6" s="4776"/>
      <c r="L6" s="4778"/>
    </row>
    <row r="7" spans="1:12" ht="17.25" customHeight="1">
      <c r="A7" s="4779" t="s">
        <v>2003</v>
      </c>
      <c r="B7" s="4779"/>
      <c r="C7" s="4780"/>
      <c r="D7" s="1145">
        <v>464811</v>
      </c>
      <c r="E7" s="1146">
        <v>123441</v>
      </c>
      <c r="F7" s="1146">
        <v>225414</v>
      </c>
      <c r="G7" s="1146">
        <v>239397</v>
      </c>
      <c r="H7" s="1145">
        <v>185555</v>
      </c>
      <c r="I7" s="1145">
        <v>185180</v>
      </c>
      <c r="J7" s="1145">
        <v>375</v>
      </c>
      <c r="K7" s="1145">
        <v>455720</v>
      </c>
      <c r="L7" s="1145">
        <v>9091</v>
      </c>
    </row>
    <row r="8" spans="1:12" ht="17.25" customHeight="1">
      <c r="A8" s="4781" t="s">
        <v>2004</v>
      </c>
      <c r="B8" s="4781"/>
      <c r="C8" s="4782"/>
      <c r="D8" s="1145">
        <v>447056</v>
      </c>
      <c r="E8" s="1146">
        <v>116490</v>
      </c>
      <c r="F8" s="1146">
        <v>217025</v>
      </c>
      <c r="G8" s="1146">
        <v>230031</v>
      </c>
      <c r="H8" s="1145">
        <v>179313</v>
      </c>
      <c r="I8" s="1145">
        <v>178978</v>
      </c>
      <c r="J8" s="1145">
        <v>335</v>
      </c>
      <c r="K8" s="1145">
        <v>438796</v>
      </c>
      <c r="L8" s="1145">
        <v>8260</v>
      </c>
    </row>
    <row r="9" spans="1:12" ht="17.25" customHeight="1">
      <c r="A9" s="4783" t="s">
        <v>2005</v>
      </c>
      <c r="B9" s="4783"/>
      <c r="C9" s="4784"/>
      <c r="D9" s="696">
        <v>380610</v>
      </c>
      <c r="E9" s="696">
        <v>93744</v>
      </c>
      <c r="F9" s="696">
        <v>185116</v>
      </c>
      <c r="G9" s="696">
        <v>195494</v>
      </c>
      <c r="H9" s="696">
        <v>156558</v>
      </c>
      <c r="I9" s="696">
        <v>156297</v>
      </c>
      <c r="J9" s="696">
        <v>261</v>
      </c>
      <c r="K9" s="696">
        <v>375129</v>
      </c>
      <c r="L9" s="696">
        <v>5481</v>
      </c>
    </row>
    <row r="10" spans="1:12" ht="17.25" customHeight="1">
      <c r="A10" s="4769" t="s">
        <v>2006</v>
      </c>
      <c r="B10" s="4769"/>
      <c r="C10" s="4770"/>
      <c r="D10" s="696">
        <v>52125</v>
      </c>
      <c r="E10" s="696">
        <v>11037</v>
      </c>
      <c r="F10" s="696">
        <v>26132</v>
      </c>
      <c r="G10" s="696">
        <v>25993</v>
      </c>
      <c r="H10" s="696">
        <v>22830</v>
      </c>
      <c r="I10" s="696">
        <v>22791</v>
      </c>
      <c r="J10" s="696">
        <v>39</v>
      </c>
      <c r="K10" s="696">
        <v>51237</v>
      </c>
      <c r="L10" s="696">
        <v>888</v>
      </c>
    </row>
    <row r="11" spans="1:12" ht="17.25" customHeight="1">
      <c r="A11" s="4769" t="s">
        <v>2007</v>
      </c>
      <c r="B11" s="4769"/>
      <c r="C11" s="4770"/>
      <c r="D11" s="696">
        <v>10213</v>
      </c>
      <c r="E11" s="696">
        <v>1876</v>
      </c>
      <c r="F11" s="696">
        <v>5322</v>
      </c>
      <c r="G11" s="696">
        <v>4891</v>
      </c>
      <c r="H11" s="696">
        <v>4679</v>
      </c>
      <c r="I11" s="696">
        <v>4673</v>
      </c>
      <c r="J11" s="571">
        <v>6</v>
      </c>
      <c r="K11" s="696">
        <v>10135</v>
      </c>
      <c r="L11" s="571">
        <v>78</v>
      </c>
    </row>
    <row r="12" spans="1:12" ht="17.25" customHeight="1">
      <c r="A12" s="1147"/>
      <c r="B12" s="1041"/>
      <c r="C12" s="1148" t="s">
        <v>2008</v>
      </c>
      <c r="D12" s="571" t="s">
        <v>356</v>
      </c>
      <c r="E12" s="571" t="s">
        <v>356</v>
      </c>
      <c r="F12" s="571" t="s">
        <v>356</v>
      </c>
      <c r="G12" s="571" t="s">
        <v>356</v>
      </c>
      <c r="H12" s="571" t="s">
        <v>356</v>
      </c>
      <c r="I12" s="571" t="s">
        <v>356</v>
      </c>
      <c r="J12" s="571" t="s">
        <v>356</v>
      </c>
      <c r="K12" s="571" t="s">
        <v>356</v>
      </c>
      <c r="L12" s="571" t="s">
        <v>356</v>
      </c>
    </row>
    <row r="13" spans="1:12" ht="17.25" customHeight="1">
      <c r="A13" s="1147"/>
      <c r="B13" s="1130"/>
      <c r="C13" s="1149" t="s">
        <v>2009</v>
      </c>
      <c r="D13" s="696">
        <v>100</v>
      </c>
      <c r="E13" s="696">
        <v>18</v>
      </c>
      <c r="F13" s="696">
        <v>52</v>
      </c>
      <c r="G13" s="696">
        <v>48</v>
      </c>
      <c r="H13" s="696">
        <v>38</v>
      </c>
      <c r="I13" s="696">
        <v>38</v>
      </c>
      <c r="J13" s="571" t="s">
        <v>356</v>
      </c>
      <c r="K13" s="696">
        <v>100</v>
      </c>
      <c r="L13" s="571" t="s">
        <v>356</v>
      </c>
    </row>
    <row r="14" spans="1:12" ht="17.25" customHeight="1">
      <c r="A14" s="1147"/>
      <c r="B14" s="1041"/>
      <c r="C14" s="1148" t="s">
        <v>2010</v>
      </c>
      <c r="D14" s="696">
        <v>8579</v>
      </c>
      <c r="E14" s="696">
        <v>1541</v>
      </c>
      <c r="F14" s="696">
        <v>4515</v>
      </c>
      <c r="G14" s="696">
        <v>4064</v>
      </c>
      <c r="H14" s="696">
        <v>4089</v>
      </c>
      <c r="I14" s="696">
        <v>4085</v>
      </c>
      <c r="J14" s="571">
        <v>4</v>
      </c>
      <c r="K14" s="696">
        <v>8542</v>
      </c>
      <c r="L14" s="571">
        <v>37</v>
      </c>
    </row>
    <row r="15" spans="1:12" ht="17.25" customHeight="1">
      <c r="A15" s="1147"/>
      <c r="B15" s="1041"/>
      <c r="C15" s="1148" t="s">
        <v>2011</v>
      </c>
      <c r="D15" s="696">
        <v>1534</v>
      </c>
      <c r="E15" s="696">
        <v>317</v>
      </c>
      <c r="F15" s="696">
        <v>755</v>
      </c>
      <c r="G15" s="696">
        <v>779</v>
      </c>
      <c r="H15" s="696">
        <v>552</v>
      </c>
      <c r="I15" s="696">
        <v>550</v>
      </c>
      <c r="J15" s="571">
        <v>2</v>
      </c>
      <c r="K15" s="696">
        <v>1493</v>
      </c>
      <c r="L15" s="571">
        <v>41</v>
      </c>
    </row>
    <row r="16" spans="1:12" ht="17.25" customHeight="1">
      <c r="A16" s="4769" t="s">
        <v>2012</v>
      </c>
      <c r="B16" s="4769"/>
      <c r="C16" s="4770"/>
      <c r="D16" s="696">
        <v>41912</v>
      </c>
      <c r="E16" s="696">
        <v>9161</v>
      </c>
      <c r="F16" s="696">
        <v>20810</v>
      </c>
      <c r="G16" s="696">
        <v>21102</v>
      </c>
      <c r="H16" s="696">
        <v>18151</v>
      </c>
      <c r="I16" s="696">
        <v>18118</v>
      </c>
      <c r="J16" s="696">
        <v>33</v>
      </c>
      <c r="K16" s="696">
        <v>41102</v>
      </c>
      <c r="L16" s="696">
        <v>810</v>
      </c>
    </row>
    <row r="17" spans="1:12" ht="17.25" customHeight="1">
      <c r="A17" s="1147"/>
      <c r="B17" s="1041"/>
      <c r="C17" s="1150" t="s">
        <v>2013</v>
      </c>
      <c r="D17" s="696">
        <v>32636</v>
      </c>
      <c r="E17" s="696">
        <v>6820</v>
      </c>
      <c r="F17" s="696">
        <v>16290</v>
      </c>
      <c r="G17" s="696">
        <v>16346</v>
      </c>
      <c r="H17" s="696">
        <v>14233</v>
      </c>
      <c r="I17" s="696">
        <v>14213</v>
      </c>
      <c r="J17" s="696">
        <v>20</v>
      </c>
      <c r="K17" s="696">
        <v>32185</v>
      </c>
      <c r="L17" s="696">
        <v>451</v>
      </c>
    </row>
    <row r="18" spans="1:12" ht="17.25" customHeight="1">
      <c r="A18" s="1147"/>
      <c r="B18" s="1041"/>
      <c r="C18" s="1150" t="s">
        <v>2014</v>
      </c>
      <c r="D18" s="696">
        <v>9276</v>
      </c>
      <c r="E18" s="696">
        <v>2341</v>
      </c>
      <c r="F18" s="696">
        <v>4520</v>
      </c>
      <c r="G18" s="696">
        <v>4756</v>
      </c>
      <c r="H18" s="696">
        <v>3918</v>
      </c>
      <c r="I18" s="696">
        <v>3905</v>
      </c>
      <c r="J18" s="696">
        <v>13</v>
      </c>
      <c r="K18" s="696">
        <v>8917</v>
      </c>
      <c r="L18" s="696">
        <v>359</v>
      </c>
    </row>
    <row r="19" spans="1:12" ht="17.25" customHeight="1">
      <c r="A19" s="4769" t="s">
        <v>2015</v>
      </c>
      <c r="B19" s="4769"/>
      <c r="C19" s="4770"/>
      <c r="D19" s="696">
        <v>55397</v>
      </c>
      <c r="E19" s="696">
        <v>14795</v>
      </c>
      <c r="F19" s="696">
        <v>26431</v>
      </c>
      <c r="G19" s="696">
        <v>28966</v>
      </c>
      <c r="H19" s="696">
        <v>25739</v>
      </c>
      <c r="I19" s="696">
        <v>25668</v>
      </c>
      <c r="J19" s="696">
        <v>71</v>
      </c>
      <c r="K19" s="696">
        <v>53962</v>
      </c>
      <c r="L19" s="696">
        <v>1435</v>
      </c>
    </row>
    <row r="20" spans="1:12" ht="17.25" customHeight="1">
      <c r="A20" s="4769" t="s">
        <v>2016</v>
      </c>
      <c r="B20" s="4769"/>
      <c r="C20" s="4770"/>
      <c r="D20" s="696">
        <v>14860</v>
      </c>
      <c r="E20" s="696">
        <v>3940</v>
      </c>
      <c r="F20" s="696">
        <v>7092</v>
      </c>
      <c r="G20" s="696">
        <v>7768</v>
      </c>
      <c r="H20" s="696">
        <v>7732</v>
      </c>
      <c r="I20" s="696">
        <v>7716</v>
      </c>
      <c r="J20" s="696">
        <v>16</v>
      </c>
      <c r="K20" s="696">
        <v>14488</v>
      </c>
      <c r="L20" s="696">
        <v>372</v>
      </c>
    </row>
    <row r="21" spans="1:12" ht="17.25" customHeight="1">
      <c r="A21" s="1147"/>
      <c r="B21" s="1041"/>
      <c r="C21" s="1150" t="s">
        <v>2017</v>
      </c>
      <c r="D21" s="696">
        <v>14091</v>
      </c>
      <c r="E21" s="696">
        <v>3803</v>
      </c>
      <c r="F21" s="696">
        <v>6692</v>
      </c>
      <c r="G21" s="696">
        <v>7399</v>
      </c>
      <c r="H21" s="696">
        <v>7382</v>
      </c>
      <c r="I21" s="696">
        <v>7367</v>
      </c>
      <c r="J21" s="696">
        <v>15</v>
      </c>
      <c r="K21" s="696">
        <v>13720</v>
      </c>
      <c r="L21" s="696">
        <v>371</v>
      </c>
    </row>
    <row r="22" spans="1:12" ht="17.25" customHeight="1">
      <c r="A22" s="1147"/>
      <c r="B22" s="1041"/>
      <c r="C22" s="1150" t="s">
        <v>2018</v>
      </c>
      <c r="D22" s="696">
        <v>769</v>
      </c>
      <c r="E22" s="696">
        <v>137</v>
      </c>
      <c r="F22" s="696">
        <v>400</v>
      </c>
      <c r="G22" s="696">
        <v>369</v>
      </c>
      <c r="H22" s="696">
        <v>350</v>
      </c>
      <c r="I22" s="696">
        <v>349</v>
      </c>
      <c r="J22" s="696">
        <v>1</v>
      </c>
      <c r="K22" s="696">
        <v>768</v>
      </c>
      <c r="L22" s="696">
        <v>1</v>
      </c>
    </row>
    <row r="23" spans="1:12" ht="17.25" customHeight="1">
      <c r="A23" s="4769" t="s">
        <v>2019</v>
      </c>
      <c r="B23" s="4769"/>
      <c r="C23" s="4770"/>
      <c r="D23" s="696">
        <v>40537</v>
      </c>
      <c r="E23" s="696">
        <v>10855</v>
      </c>
      <c r="F23" s="696">
        <v>19339</v>
      </c>
      <c r="G23" s="696">
        <v>21198</v>
      </c>
      <c r="H23" s="696">
        <v>18007</v>
      </c>
      <c r="I23" s="696">
        <v>17952</v>
      </c>
      <c r="J23" s="696">
        <v>55</v>
      </c>
      <c r="K23" s="696">
        <v>39474</v>
      </c>
      <c r="L23" s="696">
        <v>1063</v>
      </c>
    </row>
    <row r="24" spans="1:12" ht="17.25" customHeight="1">
      <c r="A24" s="1147"/>
      <c r="B24" s="1041"/>
      <c r="C24" s="1150" t="s">
        <v>2020</v>
      </c>
      <c r="D24" s="696">
        <v>23943</v>
      </c>
      <c r="E24" s="696">
        <v>6202</v>
      </c>
      <c r="F24" s="696">
        <v>11489</v>
      </c>
      <c r="G24" s="696">
        <v>12454</v>
      </c>
      <c r="H24" s="696">
        <v>11434</v>
      </c>
      <c r="I24" s="696">
        <v>11413</v>
      </c>
      <c r="J24" s="696">
        <v>21</v>
      </c>
      <c r="K24" s="696">
        <v>23617</v>
      </c>
      <c r="L24" s="696">
        <v>326</v>
      </c>
    </row>
    <row r="25" spans="1:12" ht="17.25" customHeight="1">
      <c r="A25" s="1147"/>
      <c r="B25" s="1130"/>
      <c r="C25" s="1151" t="s">
        <v>2021</v>
      </c>
      <c r="D25" s="696">
        <v>16594</v>
      </c>
      <c r="E25" s="696">
        <v>4653</v>
      </c>
      <c r="F25" s="696">
        <v>7850</v>
      </c>
      <c r="G25" s="696">
        <v>8744</v>
      </c>
      <c r="H25" s="696">
        <v>6573</v>
      </c>
      <c r="I25" s="696">
        <v>6539</v>
      </c>
      <c r="J25" s="696">
        <v>34</v>
      </c>
      <c r="K25" s="696">
        <v>15857</v>
      </c>
      <c r="L25" s="696">
        <v>737</v>
      </c>
    </row>
    <row r="26" spans="1:12" ht="17.25" customHeight="1">
      <c r="A26" s="4769" t="s">
        <v>2022</v>
      </c>
      <c r="B26" s="4769"/>
      <c r="C26" s="4770"/>
      <c r="D26" s="696">
        <v>273088</v>
      </c>
      <c r="E26" s="696">
        <v>67912</v>
      </c>
      <c r="F26" s="696">
        <v>132553</v>
      </c>
      <c r="G26" s="696">
        <v>140535</v>
      </c>
      <c r="H26" s="696">
        <v>107989</v>
      </c>
      <c r="I26" s="696">
        <v>107838</v>
      </c>
      <c r="J26" s="696">
        <v>151</v>
      </c>
      <c r="K26" s="696">
        <v>269930</v>
      </c>
      <c r="L26" s="696">
        <v>3158</v>
      </c>
    </row>
    <row r="27" spans="1:12" ht="17.25" customHeight="1">
      <c r="A27" s="4769" t="s">
        <v>2023</v>
      </c>
      <c r="B27" s="4769"/>
      <c r="C27" s="4770"/>
      <c r="D27" s="696">
        <v>208187</v>
      </c>
      <c r="E27" s="696">
        <v>51740</v>
      </c>
      <c r="F27" s="696">
        <v>100826</v>
      </c>
      <c r="G27" s="696">
        <v>107361</v>
      </c>
      <c r="H27" s="696">
        <v>83090</v>
      </c>
      <c r="I27" s="696">
        <v>82964</v>
      </c>
      <c r="J27" s="696">
        <v>126</v>
      </c>
      <c r="K27" s="696">
        <v>205670</v>
      </c>
      <c r="L27" s="696">
        <v>2517</v>
      </c>
    </row>
    <row r="28" spans="1:12" ht="17.25" customHeight="1">
      <c r="A28" s="1147"/>
      <c r="B28" s="1041"/>
      <c r="C28" s="1150" t="s">
        <v>2024</v>
      </c>
      <c r="D28" s="696">
        <v>1276</v>
      </c>
      <c r="E28" s="696">
        <v>256</v>
      </c>
      <c r="F28" s="696">
        <v>638</v>
      </c>
      <c r="G28" s="696">
        <v>638</v>
      </c>
      <c r="H28" s="696">
        <v>552</v>
      </c>
      <c r="I28" s="696">
        <v>552</v>
      </c>
      <c r="J28" s="571" t="s">
        <v>356</v>
      </c>
      <c r="K28" s="696">
        <v>1276</v>
      </c>
      <c r="L28" s="571" t="s">
        <v>356</v>
      </c>
    </row>
    <row r="29" spans="1:12" ht="17.25" customHeight="1">
      <c r="A29" s="1147"/>
      <c r="B29" s="1041"/>
      <c r="C29" s="1150" t="s">
        <v>2025</v>
      </c>
      <c r="D29" s="696">
        <v>23220</v>
      </c>
      <c r="E29" s="696">
        <v>5420</v>
      </c>
      <c r="F29" s="696">
        <v>11184</v>
      </c>
      <c r="G29" s="696">
        <v>12036</v>
      </c>
      <c r="H29" s="696">
        <v>10349</v>
      </c>
      <c r="I29" s="696">
        <v>10336</v>
      </c>
      <c r="J29" s="696">
        <v>13</v>
      </c>
      <c r="K29" s="696">
        <v>22988</v>
      </c>
      <c r="L29" s="696">
        <v>232</v>
      </c>
    </row>
    <row r="30" spans="1:12" ht="17.25" customHeight="1">
      <c r="A30" s="1147"/>
      <c r="B30" s="1041"/>
      <c r="C30" s="1150" t="s">
        <v>2026</v>
      </c>
      <c r="D30" s="696">
        <v>156698</v>
      </c>
      <c r="E30" s="696">
        <v>39270</v>
      </c>
      <c r="F30" s="696">
        <v>75902</v>
      </c>
      <c r="G30" s="696">
        <v>80796</v>
      </c>
      <c r="H30" s="696">
        <v>61790</v>
      </c>
      <c r="I30" s="696">
        <v>61692</v>
      </c>
      <c r="J30" s="696">
        <v>98</v>
      </c>
      <c r="K30" s="696">
        <v>154669</v>
      </c>
      <c r="L30" s="696">
        <v>2029</v>
      </c>
    </row>
    <row r="31" spans="1:12" ht="17.25" customHeight="1">
      <c r="A31" s="1147"/>
      <c r="B31" s="1041"/>
      <c r="C31" s="1150" t="s">
        <v>2027</v>
      </c>
      <c r="D31" s="696">
        <v>21002</v>
      </c>
      <c r="E31" s="696">
        <v>5097</v>
      </c>
      <c r="F31" s="696">
        <v>10219</v>
      </c>
      <c r="G31" s="696">
        <v>10783</v>
      </c>
      <c r="H31" s="696">
        <v>8210</v>
      </c>
      <c r="I31" s="696">
        <v>8203</v>
      </c>
      <c r="J31" s="696">
        <v>7</v>
      </c>
      <c r="K31" s="696">
        <v>20888</v>
      </c>
      <c r="L31" s="696">
        <v>114</v>
      </c>
    </row>
    <row r="32" spans="1:12" ht="17.25" customHeight="1">
      <c r="A32" s="1147"/>
      <c r="B32" s="1041"/>
      <c r="C32" s="1150" t="s">
        <v>2028</v>
      </c>
      <c r="D32" s="696">
        <v>5991</v>
      </c>
      <c r="E32" s="696">
        <v>1697</v>
      </c>
      <c r="F32" s="696">
        <v>2883</v>
      </c>
      <c r="G32" s="696">
        <v>3108</v>
      </c>
      <c r="H32" s="696">
        <v>2189</v>
      </c>
      <c r="I32" s="696">
        <v>2181</v>
      </c>
      <c r="J32" s="571">
        <v>8</v>
      </c>
      <c r="K32" s="696">
        <v>5849</v>
      </c>
      <c r="L32" s="571">
        <v>142</v>
      </c>
    </row>
    <row r="33" spans="1:12" ht="17.25" customHeight="1">
      <c r="A33" s="4769" t="s">
        <v>2029</v>
      </c>
      <c r="B33" s="4769"/>
      <c r="C33" s="4770"/>
      <c r="D33" s="696">
        <v>31003</v>
      </c>
      <c r="E33" s="696">
        <v>8334</v>
      </c>
      <c r="F33" s="696">
        <v>15246</v>
      </c>
      <c r="G33" s="696">
        <v>15757</v>
      </c>
      <c r="H33" s="696">
        <v>12642</v>
      </c>
      <c r="I33" s="696">
        <v>12627</v>
      </c>
      <c r="J33" s="696">
        <v>15</v>
      </c>
      <c r="K33" s="696">
        <v>30597</v>
      </c>
      <c r="L33" s="696">
        <v>406</v>
      </c>
    </row>
    <row r="34" spans="1:12" ht="17.25" customHeight="1">
      <c r="A34" s="1147"/>
      <c r="B34" s="1130"/>
      <c r="C34" s="1150" t="s">
        <v>2030</v>
      </c>
      <c r="D34" s="696">
        <v>1049</v>
      </c>
      <c r="E34" s="696">
        <v>283</v>
      </c>
      <c r="F34" s="696">
        <v>532</v>
      </c>
      <c r="G34" s="696">
        <v>517</v>
      </c>
      <c r="H34" s="696">
        <v>406</v>
      </c>
      <c r="I34" s="696">
        <v>406</v>
      </c>
      <c r="J34" s="571" t="s">
        <v>356</v>
      </c>
      <c r="K34" s="696">
        <v>1049</v>
      </c>
      <c r="L34" s="571" t="s">
        <v>356</v>
      </c>
    </row>
    <row r="35" spans="1:12" ht="17.25" customHeight="1">
      <c r="A35" s="1147"/>
      <c r="B35" s="1130"/>
      <c r="C35" s="1150" t="s">
        <v>2031</v>
      </c>
      <c r="D35" s="696">
        <v>27831</v>
      </c>
      <c r="E35" s="696">
        <v>7709</v>
      </c>
      <c r="F35" s="696">
        <v>13697</v>
      </c>
      <c r="G35" s="696">
        <v>14134</v>
      </c>
      <c r="H35" s="696">
        <v>11513</v>
      </c>
      <c r="I35" s="696">
        <v>11498</v>
      </c>
      <c r="J35" s="696">
        <v>15</v>
      </c>
      <c r="K35" s="696">
        <v>27425</v>
      </c>
      <c r="L35" s="696">
        <v>406</v>
      </c>
    </row>
    <row r="36" spans="1:12" ht="17.25" customHeight="1">
      <c r="A36" s="1147"/>
      <c r="B36" s="1130"/>
      <c r="C36" s="1150" t="s">
        <v>2032</v>
      </c>
      <c r="D36" s="696">
        <v>424</v>
      </c>
      <c r="E36" s="696">
        <v>87</v>
      </c>
      <c r="F36" s="696">
        <v>206</v>
      </c>
      <c r="G36" s="696">
        <v>218</v>
      </c>
      <c r="H36" s="696">
        <v>144</v>
      </c>
      <c r="I36" s="696">
        <v>144</v>
      </c>
      <c r="J36" s="571" t="s">
        <v>356</v>
      </c>
      <c r="K36" s="696">
        <v>424</v>
      </c>
      <c r="L36" s="571" t="s">
        <v>356</v>
      </c>
    </row>
    <row r="37" spans="1:12" ht="17.25" customHeight="1">
      <c r="A37" s="1147"/>
      <c r="B37" s="1130"/>
      <c r="C37" s="1150" t="s">
        <v>2033</v>
      </c>
      <c r="D37" s="696">
        <v>1699</v>
      </c>
      <c r="E37" s="696">
        <v>255</v>
      </c>
      <c r="F37" s="696">
        <v>811</v>
      </c>
      <c r="G37" s="696">
        <v>888</v>
      </c>
      <c r="H37" s="696">
        <v>579</v>
      </c>
      <c r="I37" s="696">
        <v>579</v>
      </c>
      <c r="J37" s="571" t="s">
        <v>356</v>
      </c>
      <c r="K37" s="696">
        <v>1699</v>
      </c>
      <c r="L37" s="571" t="s">
        <v>356</v>
      </c>
    </row>
    <row r="38" spans="1:12" ht="17.25" customHeight="1">
      <c r="A38" s="4769" t="s">
        <v>2034</v>
      </c>
      <c r="B38" s="4769"/>
      <c r="C38" s="4770"/>
      <c r="D38" s="696">
        <v>33898</v>
      </c>
      <c r="E38" s="696">
        <v>7838</v>
      </c>
      <c r="F38" s="696">
        <v>16481</v>
      </c>
      <c r="G38" s="696">
        <v>17417</v>
      </c>
      <c r="H38" s="696">
        <v>12257</v>
      </c>
      <c r="I38" s="696">
        <v>12247</v>
      </c>
      <c r="J38" s="571">
        <v>10</v>
      </c>
      <c r="K38" s="696">
        <v>33663</v>
      </c>
      <c r="L38" s="571">
        <v>235</v>
      </c>
    </row>
    <row r="39" spans="1:12" ht="17.25" customHeight="1">
      <c r="A39" s="1147"/>
      <c r="B39" s="1130"/>
      <c r="C39" s="1151" t="s">
        <v>2035</v>
      </c>
      <c r="D39" s="696">
        <v>6944</v>
      </c>
      <c r="E39" s="696">
        <v>2585</v>
      </c>
      <c r="F39" s="696">
        <v>3301</v>
      </c>
      <c r="G39" s="696">
        <v>3643</v>
      </c>
      <c r="H39" s="696">
        <v>2654</v>
      </c>
      <c r="I39" s="696">
        <v>2654</v>
      </c>
      <c r="J39" s="571" t="s">
        <v>356</v>
      </c>
      <c r="K39" s="696">
        <v>6944</v>
      </c>
      <c r="L39" s="571" t="s">
        <v>356</v>
      </c>
    </row>
    <row r="40" spans="1:12" ht="17.25" customHeight="1">
      <c r="A40" s="1147"/>
      <c r="B40" s="1152"/>
      <c r="C40" s="1151" t="s">
        <v>2036</v>
      </c>
      <c r="D40" s="696">
        <v>26829</v>
      </c>
      <c r="E40" s="696">
        <v>5220</v>
      </c>
      <c r="F40" s="696">
        <v>13120</v>
      </c>
      <c r="G40" s="696">
        <v>13709</v>
      </c>
      <c r="H40" s="696">
        <v>9558</v>
      </c>
      <c r="I40" s="696">
        <v>9548</v>
      </c>
      <c r="J40" s="571">
        <v>10</v>
      </c>
      <c r="K40" s="696">
        <v>26594</v>
      </c>
      <c r="L40" s="571">
        <v>235</v>
      </c>
    </row>
    <row r="41" spans="1:12" ht="17.25" customHeight="1">
      <c r="A41" s="1147"/>
      <c r="B41" s="1152"/>
      <c r="C41" s="1151" t="s">
        <v>2037</v>
      </c>
      <c r="D41" s="696">
        <v>125</v>
      </c>
      <c r="E41" s="696">
        <v>33</v>
      </c>
      <c r="F41" s="696">
        <v>60</v>
      </c>
      <c r="G41" s="696">
        <v>65</v>
      </c>
      <c r="H41" s="696">
        <v>45</v>
      </c>
      <c r="I41" s="696">
        <v>45</v>
      </c>
      <c r="J41" s="571" t="s">
        <v>356</v>
      </c>
      <c r="K41" s="696">
        <v>125</v>
      </c>
      <c r="L41" s="571" t="s">
        <v>356</v>
      </c>
    </row>
    <row r="42" spans="1:12" ht="17.25" customHeight="1">
      <c r="A42" s="4771" t="s">
        <v>2038</v>
      </c>
      <c r="B42" s="4771"/>
      <c r="C42" s="4772"/>
      <c r="D42" s="696">
        <v>66446</v>
      </c>
      <c r="E42" s="696">
        <v>22746</v>
      </c>
      <c r="F42" s="696">
        <v>31909</v>
      </c>
      <c r="G42" s="696">
        <v>34537</v>
      </c>
      <c r="H42" s="696">
        <v>22755</v>
      </c>
      <c r="I42" s="696">
        <v>22681</v>
      </c>
      <c r="J42" s="696">
        <v>74</v>
      </c>
      <c r="K42" s="696">
        <v>63667</v>
      </c>
      <c r="L42" s="696">
        <v>2779</v>
      </c>
    </row>
    <row r="43" spans="1:12" ht="17.25" customHeight="1">
      <c r="A43" s="4771" t="s">
        <v>2039</v>
      </c>
      <c r="B43" s="4771"/>
      <c r="C43" s="4772"/>
      <c r="D43" s="571" t="s">
        <v>356</v>
      </c>
      <c r="E43" s="571" t="s">
        <v>356</v>
      </c>
      <c r="F43" s="571" t="s">
        <v>356</v>
      </c>
      <c r="G43" s="571" t="s">
        <v>356</v>
      </c>
      <c r="H43" s="571" t="s">
        <v>356</v>
      </c>
      <c r="I43" s="571" t="s">
        <v>356</v>
      </c>
      <c r="J43" s="571" t="s">
        <v>356</v>
      </c>
      <c r="K43" s="571" t="s">
        <v>356</v>
      </c>
      <c r="L43" s="571" t="s">
        <v>356</v>
      </c>
    </row>
    <row r="44" spans="1:12" ht="17.25" customHeight="1" thickBot="1">
      <c r="A44" s="4767" t="s">
        <v>2040</v>
      </c>
      <c r="B44" s="4767"/>
      <c r="C44" s="4768"/>
      <c r="D44" s="1153">
        <v>17755</v>
      </c>
      <c r="E44" s="1153">
        <v>6951</v>
      </c>
      <c r="F44" s="1153">
        <v>8389</v>
      </c>
      <c r="G44" s="1153">
        <v>9366</v>
      </c>
      <c r="H44" s="1153">
        <v>6242</v>
      </c>
      <c r="I44" s="1153">
        <v>6202</v>
      </c>
      <c r="J44" s="1153">
        <v>40</v>
      </c>
      <c r="K44" s="1153">
        <v>16924</v>
      </c>
      <c r="L44" s="1153">
        <v>831</v>
      </c>
    </row>
    <row r="45" spans="1:12" s="1154" customFormat="1" ht="13.5" customHeight="1">
      <c r="A45" s="1041" t="s">
        <v>2041</v>
      </c>
      <c r="B45" s="1041"/>
      <c r="C45" s="1041"/>
      <c r="D45" s="1041"/>
      <c r="E45" s="1141"/>
      <c r="F45" s="1141"/>
      <c r="G45" s="1141"/>
      <c r="H45" s="1141"/>
    </row>
    <row r="46" spans="1:12" ht="13.5" customHeight="1">
      <c r="A46" s="1046" t="s">
        <v>2042</v>
      </c>
      <c r="B46" s="1046"/>
      <c r="C46" s="1046"/>
      <c r="D46" s="1046"/>
      <c r="E46" s="1046"/>
      <c r="F46" s="1046"/>
      <c r="G46" s="1046"/>
      <c r="H46" s="1046"/>
      <c r="I46" s="1046"/>
      <c r="J46" s="1155"/>
    </row>
    <row r="47" spans="1:12" ht="13.5" customHeight="1">
      <c r="A47" s="1046" t="s">
        <v>2043</v>
      </c>
      <c r="B47" s="1046"/>
      <c r="C47" s="1046"/>
      <c r="D47" s="1046"/>
      <c r="E47" s="1046"/>
      <c r="F47" s="1046"/>
      <c r="G47" s="1046"/>
      <c r="H47" s="1046"/>
      <c r="I47" s="1046"/>
      <c r="J47" s="1155"/>
    </row>
    <row r="48" spans="1:12" s="128" customFormat="1" ht="20.100000000000001" customHeight="1">
      <c r="A48" s="165"/>
      <c r="B48" s="165"/>
      <c r="C48" s="165"/>
      <c r="D48" s="168"/>
      <c r="E48" s="168"/>
      <c r="F48" s="168"/>
      <c r="G48" s="168"/>
      <c r="H48" s="168"/>
      <c r="I48" s="168"/>
      <c r="J48" s="168"/>
    </row>
    <row r="49" spans="1:12" ht="13.5" customHeight="1">
      <c r="A49" s="1041"/>
      <c r="B49" s="1041"/>
      <c r="C49" s="1041"/>
      <c r="D49" s="1041"/>
      <c r="E49" s="1041"/>
      <c r="F49" s="1041"/>
      <c r="G49" s="1041"/>
      <c r="H49" s="1041"/>
      <c r="I49" s="1041"/>
      <c r="J49" s="1156"/>
      <c r="K49" s="1157"/>
      <c r="L49" s="1157"/>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1:L1"/>
    <mergeCell ref="A2:L2"/>
    <mergeCell ref="A4:C6"/>
    <mergeCell ref="D4:G4"/>
    <mergeCell ref="H4:J4"/>
    <mergeCell ref="K4:L4"/>
    <mergeCell ref="F5:F6"/>
    <mergeCell ref="G5:G6"/>
    <mergeCell ref="H5:H6"/>
    <mergeCell ref="I5:I6"/>
    <mergeCell ref="A23:C23"/>
    <mergeCell ref="J5:J6"/>
    <mergeCell ref="K5:K6"/>
    <mergeCell ref="L5:L6"/>
    <mergeCell ref="A7:C7"/>
    <mergeCell ref="A8:C8"/>
    <mergeCell ref="A9:C9"/>
    <mergeCell ref="A10:C10"/>
    <mergeCell ref="A11:C11"/>
    <mergeCell ref="A16:C16"/>
    <mergeCell ref="A19:C19"/>
    <mergeCell ref="A20:C20"/>
    <mergeCell ref="A44:C44"/>
    <mergeCell ref="A26:C26"/>
    <mergeCell ref="A27:C27"/>
    <mergeCell ref="A33:C33"/>
    <mergeCell ref="A38:C38"/>
    <mergeCell ref="A42:C42"/>
    <mergeCell ref="A43:C43"/>
  </mergeCells>
  <phoneticPr fontId="3"/>
  <pageMargins left="0.70866141732283472"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view="pageBreakPreview" zoomScaleNormal="100" workbookViewId="0"/>
  </sheetViews>
  <sheetFormatPr defaultColWidth="8.88671875" defaultRowHeight="13.2"/>
  <cols>
    <col min="1" max="1" width="9.44140625" style="24" customWidth="1"/>
    <col min="2" max="2" width="13.109375" style="24" customWidth="1"/>
    <col min="3" max="3" width="9.109375" style="24" customWidth="1"/>
    <col min="4" max="4" width="11.6640625" style="24" customWidth="1"/>
    <col min="5" max="5" width="1.6640625" style="24" customWidth="1"/>
    <col min="6" max="6" width="8.33203125" style="24" customWidth="1"/>
    <col min="7" max="7" width="7.6640625" style="24" customWidth="1"/>
    <col min="8" max="8" width="1.88671875" style="24" customWidth="1"/>
    <col min="9" max="9" width="9.109375" style="24" customWidth="1"/>
    <col min="10" max="10" width="1.6640625" style="24" customWidth="1"/>
    <col min="11" max="11" width="7.6640625" style="24" customWidth="1"/>
    <col min="12" max="12" width="3.6640625" style="24" customWidth="1"/>
    <col min="13" max="13" width="5.33203125" style="24" customWidth="1"/>
    <col min="14" max="16384" width="8.88671875" style="24"/>
  </cols>
  <sheetData>
    <row r="1" spans="1:14" ht="19.2">
      <c r="A1" s="34" t="s">
        <v>46</v>
      </c>
      <c r="B1" s="35"/>
      <c r="D1" s="36"/>
      <c r="E1" s="36"/>
      <c r="F1" s="37"/>
      <c r="G1" s="35"/>
      <c r="H1" s="35"/>
      <c r="I1" s="35"/>
      <c r="J1" s="35"/>
      <c r="K1" s="35"/>
      <c r="L1" s="35"/>
      <c r="M1" s="35"/>
    </row>
    <row r="2" spans="1:14" ht="13.5" customHeight="1" thickBot="1">
      <c r="A2" s="23"/>
      <c r="B2" s="23"/>
      <c r="C2" s="23"/>
      <c r="D2" s="23"/>
      <c r="E2" s="23"/>
      <c r="F2" s="23"/>
      <c r="G2" s="23"/>
      <c r="H2" s="23"/>
      <c r="I2" s="38"/>
      <c r="J2" s="38"/>
      <c r="K2" s="4397" t="s">
        <v>0</v>
      </c>
      <c r="L2" s="4397"/>
      <c r="M2" s="4397"/>
      <c r="N2" s="5"/>
    </row>
    <row r="3" spans="1:14" ht="18.75" customHeight="1">
      <c r="A3" s="4393" t="s">
        <v>1</v>
      </c>
      <c r="B3" s="4393"/>
      <c r="C3" s="4393"/>
      <c r="D3" s="4393"/>
      <c r="E3" s="4394"/>
      <c r="F3" s="4396" t="s">
        <v>2</v>
      </c>
      <c r="G3" s="4393"/>
      <c r="H3" s="4394"/>
      <c r="I3" s="4396" t="s">
        <v>3</v>
      </c>
      <c r="J3" s="4393"/>
      <c r="K3" s="4393"/>
      <c r="L3" s="4393"/>
      <c r="M3" s="4393"/>
    </row>
    <row r="4" spans="1:14" ht="21.9" customHeight="1">
      <c r="A4" s="1" t="s">
        <v>4</v>
      </c>
      <c r="B4" s="2"/>
      <c r="C4" s="3" t="s">
        <v>5</v>
      </c>
      <c r="D4" s="31" t="s">
        <v>23</v>
      </c>
      <c r="E4" s="31"/>
      <c r="F4" s="4" t="s">
        <v>44</v>
      </c>
      <c r="G4" s="31" t="s">
        <v>41</v>
      </c>
      <c r="H4" s="31"/>
      <c r="I4" s="4" t="s">
        <v>39</v>
      </c>
      <c r="J4" s="4399" t="s">
        <v>37</v>
      </c>
      <c r="K4" s="4399"/>
      <c r="L4" s="4399"/>
      <c r="M4" s="5"/>
    </row>
    <row r="5" spans="1:14" ht="21.9" customHeight="1">
      <c r="A5" s="6"/>
      <c r="B5" s="7"/>
      <c r="C5" s="8" t="s">
        <v>6</v>
      </c>
      <c r="D5" s="9" t="s">
        <v>24</v>
      </c>
      <c r="E5" s="10"/>
      <c r="F5" s="4" t="s">
        <v>43</v>
      </c>
      <c r="G5" s="31" t="s">
        <v>42</v>
      </c>
      <c r="H5" s="31"/>
      <c r="I5" s="4" t="s">
        <v>40</v>
      </c>
      <c r="J5" s="4400" t="s">
        <v>38</v>
      </c>
      <c r="K5" s="4400"/>
      <c r="L5" s="4400"/>
      <c r="M5" s="5"/>
    </row>
    <row r="6" spans="1:14" ht="21.9" customHeight="1">
      <c r="A6" s="1" t="s">
        <v>7</v>
      </c>
      <c r="B6" s="2"/>
      <c r="C6" s="4" t="s">
        <v>5</v>
      </c>
      <c r="D6" s="31" t="s">
        <v>25</v>
      </c>
      <c r="E6" s="31"/>
      <c r="F6" s="11"/>
      <c r="G6" s="5"/>
      <c r="H6" s="5"/>
      <c r="I6" s="11"/>
      <c r="J6" s="5"/>
      <c r="K6" s="5"/>
      <c r="L6" s="5"/>
      <c r="M6" s="5"/>
    </row>
    <row r="7" spans="1:14" ht="21.9" customHeight="1">
      <c r="A7" s="6"/>
      <c r="B7" s="7"/>
      <c r="C7" s="8" t="s">
        <v>6</v>
      </c>
      <c r="D7" s="9" t="s">
        <v>26</v>
      </c>
      <c r="E7" s="10"/>
      <c r="F7" s="4"/>
      <c r="G7" s="12"/>
      <c r="H7" s="12"/>
      <c r="I7" s="4"/>
      <c r="J7" s="12"/>
      <c r="K7" s="12"/>
      <c r="L7" s="12"/>
      <c r="M7" s="12"/>
    </row>
    <row r="8" spans="1:14" ht="21.9" customHeight="1">
      <c r="A8" s="1" t="s">
        <v>8</v>
      </c>
      <c r="B8" s="2"/>
      <c r="C8" s="4" t="s">
        <v>5</v>
      </c>
      <c r="D8" s="31" t="s">
        <v>27</v>
      </c>
      <c r="E8" s="31"/>
      <c r="F8" s="11"/>
      <c r="G8" s="5"/>
      <c r="H8" s="5"/>
      <c r="I8" s="13"/>
      <c r="J8" s="14"/>
      <c r="K8" s="14"/>
      <c r="L8" s="14"/>
      <c r="M8" s="14"/>
    </row>
    <row r="9" spans="1:14" ht="21.9" customHeight="1">
      <c r="A9" s="6"/>
      <c r="B9" s="7"/>
      <c r="C9" s="8" t="s">
        <v>6</v>
      </c>
      <c r="D9" s="9" t="s">
        <v>28</v>
      </c>
      <c r="E9" s="10"/>
      <c r="F9" s="4"/>
      <c r="G9" s="15"/>
      <c r="H9" s="15"/>
      <c r="I9" s="13"/>
      <c r="J9" s="14"/>
      <c r="K9" s="14"/>
      <c r="L9" s="14"/>
      <c r="M9" s="14"/>
    </row>
    <row r="10" spans="1:14" ht="21.9" customHeight="1">
      <c r="A10" s="1" t="s">
        <v>9</v>
      </c>
      <c r="B10" s="16"/>
      <c r="C10" s="4" t="s">
        <v>5</v>
      </c>
      <c r="D10" s="31" t="s">
        <v>29</v>
      </c>
      <c r="E10" s="31"/>
      <c r="F10" s="11"/>
      <c r="G10" s="5"/>
      <c r="H10" s="5"/>
      <c r="I10" s="11"/>
      <c r="J10" s="5"/>
      <c r="K10" s="5"/>
      <c r="L10" s="5"/>
      <c r="M10" s="5"/>
    </row>
    <row r="11" spans="1:14" ht="21.9" customHeight="1" thickBot="1">
      <c r="A11" s="17"/>
      <c r="B11" s="18"/>
      <c r="C11" s="19" t="s">
        <v>6</v>
      </c>
      <c r="D11" s="20" t="s">
        <v>30</v>
      </c>
      <c r="E11" s="20"/>
      <c r="F11" s="19"/>
      <c r="G11" s="21"/>
      <c r="H11" s="21"/>
      <c r="I11" s="19"/>
      <c r="J11" s="21"/>
      <c r="K11" s="21"/>
      <c r="L11" s="21"/>
      <c r="M11" s="21"/>
    </row>
    <row r="12" spans="1:14" ht="13.5" customHeight="1">
      <c r="A12" s="22" t="s">
        <v>54</v>
      </c>
      <c r="B12" s="23"/>
      <c r="D12" s="23"/>
      <c r="E12" s="23"/>
      <c r="F12" s="23"/>
      <c r="G12" s="23"/>
      <c r="H12" s="23"/>
      <c r="I12" s="23"/>
      <c r="J12" s="23"/>
      <c r="K12" s="23"/>
      <c r="L12" s="23"/>
      <c r="M12" s="23"/>
    </row>
    <row r="13" spans="1:14" ht="13.5" customHeight="1">
      <c r="A13" s="22" t="s">
        <v>35</v>
      </c>
    </row>
    <row r="14" spans="1:14" ht="13.5" customHeight="1">
      <c r="A14" s="22" t="s">
        <v>52</v>
      </c>
    </row>
    <row r="15" spans="1:14" ht="13.5" customHeight="1">
      <c r="A15" s="22" t="s">
        <v>53</v>
      </c>
    </row>
    <row r="16" spans="1:14" ht="13.5" customHeight="1">
      <c r="A16" s="22"/>
    </row>
    <row r="18" spans="1:16" ht="19.2">
      <c r="A18" s="34" t="s">
        <v>33</v>
      </c>
      <c r="B18" s="35"/>
      <c r="C18" s="39"/>
      <c r="D18" s="36"/>
      <c r="E18" s="36"/>
      <c r="F18" s="37"/>
      <c r="G18" s="40"/>
      <c r="H18" s="40"/>
      <c r="I18" s="40"/>
      <c r="J18" s="40"/>
      <c r="K18" s="41"/>
      <c r="L18" s="41"/>
      <c r="M18" s="41"/>
      <c r="N18" s="35"/>
    </row>
    <row r="19" spans="1:16" ht="13.5" customHeight="1" thickBot="1">
      <c r="A19" s="4398" t="s">
        <v>34</v>
      </c>
      <c r="B19" s="4398"/>
      <c r="C19" s="42"/>
      <c r="D19" s="42"/>
      <c r="E19" s="42"/>
      <c r="F19" s="43"/>
      <c r="G19" s="5"/>
      <c r="H19" s="5"/>
      <c r="I19" s="5"/>
      <c r="J19" s="5"/>
      <c r="K19" s="5"/>
      <c r="L19" s="5"/>
      <c r="M19" s="31" t="s">
        <v>10</v>
      </c>
      <c r="N19" s="5"/>
    </row>
    <row r="20" spans="1:16" ht="24.75" customHeight="1">
      <c r="A20" s="4393" t="s">
        <v>11</v>
      </c>
      <c r="B20" s="4394"/>
      <c r="C20" s="4396" t="s">
        <v>12</v>
      </c>
      <c r="D20" s="4393"/>
      <c r="E20" s="4396" t="s">
        <v>13</v>
      </c>
      <c r="F20" s="4393"/>
      <c r="G20" s="4393"/>
      <c r="H20" s="4394"/>
      <c r="I20" s="4396" t="s">
        <v>14</v>
      </c>
      <c r="J20" s="4393"/>
      <c r="K20" s="4393"/>
      <c r="L20" s="4393"/>
      <c r="M20" s="4393"/>
    </row>
    <row r="21" spans="1:16" ht="24.75" customHeight="1">
      <c r="A21" s="5" t="s">
        <v>55</v>
      </c>
      <c r="B21" s="5" t="s">
        <v>56</v>
      </c>
      <c r="C21" s="62">
        <v>518.14</v>
      </c>
      <c r="D21" s="63"/>
      <c r="E21" s="68">
        <v>8479.6299999999992</v>
      </c>
      <c r="F21" s="69"/>
      <c r="G21" s="69"/>
      <c r="H21" s="69"/>
      <c r="I21" s="73">
        <v>377973.89</v>
      </c>
      <c r="J21" s="63"/>
      <c r="K21" s="63"/>
      <c r="L21" s="63"/>
      <c r="M21" s="63"/>
    </row>
    <row r="22" spans="1:16" ht="24.75" customHeight="1">
      <c r="A22" s="25">
        <v>2018</v>
      </c>
      <c r="B22" s="26" t="s">
        <v>48</v>
      </c>
      <c r="C22" s="64">
        <v>518.14</v>
      </c>
      <c r="D22" s="65"/>
      <c r="E22" s="70">
        <v>8479.61</v>
      </c>
      <c r="F22" s="70"/>
      <c r="G22" s="70"/>
      <c r="H22" s="70"/>
      <c r="I22" s="74">
        <v>377974.17</v>
      </c>
      <c r="J22" s="75"/>
      <c r="K22" s="75"/>
      <c r="L22" s="75"/>
      <c r="M22" s="75"/>
      <c r="P22" s="44"/>
    </row>
    <row r="23" spans="1:16" ht="24.75" customHeight="1">
      <c r="A23" s="25">
        <v>2019</v>
      </c>
      <c r="B23" s="26" t="s">
        <v>57</v>
      </c>
      <c r="C23" s="64">
        <v>518.14</v>
      </c>
      <c r="D23" s="65"/>
      <c r="E23" s="70">
        <v>8479.64</v>
      </c>
      <c r="F23" s="70"/>
      <c r="G23" s="70"/>
      <c r="H23" s="70"/>
      <c r="I23" s="74">
        <v>377975.24</v>
      </c>
      <c r="J23" s="74"/>
      <c r="K23" s="74"/>
      <c r="L23" s="74"/>
      <c r="M23" s="74"/>
    </row>
    <row r="24" spans="1:16" ht="24.75" customHeight="1">
      <c r="A24" s="25">
        <v>2020</v>
      </c>
      <c r="B24" s="26" t="s">
        <v>58</v>
      </c>
      <c r="C24" s="64">
        <v>518.14</v>
      </c>
      <c r="D24" s="65"/>
      <c r="E24" s="71">
        <v>8479.65</v>
      </c>
      <c r="F24" s="71"/>
      <c r="G24" s="71"/>
      <c r="H24" s="71"/>
      <c r="I24" s="76">
        <v>377976.41</v>
      </c>
      <c r="J24" s="76"/>
      <c r="K24" s="76"/>
      <c r="L24" s="76"/>
      <c r="M24" s="76"/>
    </row>
    <row r="25" spans="1:16" ht="24.75" customHeight="1" thickBot="1">
      <c r="A25" s="45">
        <v>2021</v>
      </c>
      <c r="B25" s="46" t="s">
        <v>59</v>
      </c>
      <c r="C25" s="66">
        <v>517.72</v>
      </c>
      <c r="D25" s="67"/>
      <c r="E25" s="72">
        <v>8479.2199999999993</v>
      </c>
      <c r="F25" s="72"/>
      <c r="G25" s="72"/>
      <c r="H25" s="72"/>
      <c r="I25" s="77">
        <v>377974.63</v>
      </c>
      <c r="J25" s="77"/>
      <c r="K25" s="77"/>
      <c r="L25" s="77"/>
      <c r="M25" s="77"/>
    </row>
    <row r="26" spans="1:16" ht="13.5" customHeight="1">
      <c r="A26" s="47" t="s">
        <v>45</v>
      </c>
      <c r="B26" s="39"/>
      <c r="C26" s="43"/>
      <c r="D26" s="43"/>
      <c r="E26" s="43"/>
      <c r="F26" s="43"/>
      <c r="G26" s="43"/>
      <c r="H26" s="43"/>
      <c r="I26" s="43"/>
      <c r="J26" s="43"/>
      <c r="K26" s="43"/>
      <c r="L26" s="43"/>
      <c r="M26" s="43"/>
    </row>
    <row r="27" spans="1:16">
      <c r="A27" s="42"/>
      <c r="B27" s="42"/>
      <c r="C27" s="42"/>
      <c r="D27" s="42"/>
      <c r="E27" s="42"/>
      <c r="F27" s="42"/>
      <c r="G27" s="42"/>
      <c r="H27" s="42"/>
      <c r="I27" s="42"/>
      <c r="J27" s="42"/>
      <c r="K27" s="43"/>
      <c r="L27" s="43"/>
      <c r="M27" s="43"/>
    </row>
    <row r="28" spans="1:16">
      <c r="A28" s="22"/>
      <c r="B28" s="22"/>
      <c r="C28" s="22"/>
      <c r="D28" s="22"/>
      <c r="E28" s="22"/>
      <c r="F28" s="22"/>
      <c r="G28" s="22"/>
      <c r="H28" s="22"/>
      <c r="I28" s="22"/>
      <c r="J28" s="22"/>
      <c r="K28" s="22"/>
      <c r="L28" s="22"/>
      <c r="M28" s="43"/>
    </row>
    <row r="29" spans="1:16">
      <c r="A29" s="22"/>
    </row>
    <row r="30" spans="1:16">
      <c r="A30" s="22"/>
    </row>
    <row r="31" spans="1:16" ht="19.2">
      <c r="A31" s="34" t="s">
        <v>31</v>
      </c>
      <c r="B31" s="35"/>
      <c r="C31" s="35"/>
      <c r="F31" s="36"/>
      <c r="G31" s="37"/>
      <c r="H31" s="37"/>
      <c r="I31" s="37"/>
      <c r="J31" s="37"/>
      <c r="K31" s="37"/>
      <c r="L31" s="37"/>
      <c r="M31" s="35"/>
      <c r="N31" s="35"/>
    </row>
    <row r="32" spans="1:16" ht="13.5" customHeight="1" thickBot="1">
      <c r="A32" s="4395" t="s">
        <v>32</v>
      </c>
      <c r="B32" s="4395"/>
      <c r="C32" s="22"/>
      <c r="D32" s="22"/>
      <c r="E32" s="22"/>
      <c r="F32" s="22"/>
      <c r="G32" s="48"/>
      <c r="H32" s="48"/>
      <c r="K32" s="49"/>
      <c r="L32" s="49"/>
      <c r="M32" s="20" t="s">
        <v>15</v>
      </c>
    </row>
    <row r="33" spans="1:16" ht="24.75" customHeight="1">
      <c r="A33" s="4393" t="s">
        <v>11</v>
      </c>
      <c r="B33" s="4394"/>
      <c r="C33" s="50" t="s">
        <v>16</v>
      </c>
      <c r="D33" s="30" t="s">
        <v>17</v>
      </c>
      <c r="E33" s="4396" t="s">
        <v>18</v>
      </c>
      <c r="F33" s="4394"/>
      <c r="G33" s="4396" t="s">
        <v>19</v>
      </c>
      <c r="H33" s="4394"/>
      <c r="I33" s="4396" t="s">
        <v>20</v>
      </c>
      <c r="J33" s="4394"/>
      <c r="K33" s="30" t="s">
        <v>21</v>
      </c>
      <c r="L33" s="4396" t="s">
        <v>22</v>
      </c>
      <c r="M33" s="4393"/>
    </row>
    <row r="34" spans="1:16" ht="24.75" customHeight="1">
      <c r="A34" s="25" t="s">
        <v>60</v>
      </c>
      <c r="B34" s="5" t="s">
        <v>47</v>
      </c>
      <c r="C34" s="27">
        <v>518.14</v>
      </c>
      <c r="D34" s="29">
        <v>34.119999999999997</v>
      </c>
      <c r="E34" s="55">
        <v>28.46</v>
      </c>
      <c r="F34" s="56"/>
      <c r="G34" s="55">
        <v>76.180000000000007</v>
      </c>
      <c r="H34" s="56"/>
      <c r="I34" s="55">
        <v>203.87</v>
      </c>
      <c r="J34" s="56"/>
      <c r="K34" s="32">
        <v>14.31</v>
      </c>
      <c r="L34" s="55">
        <v>161.19999999999999</v>
      </c>
      <c r="M34" s="56"/>
    </row>
    <row r="35" spans="1:16" ht="24.75" customHeight="1">
      <c r="A35" s="25">
        <v>2018</v>
      </c>
      <c r="B35" s="26" t="s">
        <v>48</v>
      </c>
      <c r="C35" s="27">
        <v>518.14</v>
      </c>
      <c r="D35" s="29">
        <v>33.72</v>
      </c>
      <c r="E35" s="57">
        <v>28.29</v>
      </c>
      <c r="F35" s="58"/>
      <c r="G35" s="57">
        <v>76.45</v>
      </c>
      <c r="H35" s="58"/>
      <c r="I35" s="57">
        <v>203.24</v>
      </c>
      <c r="J35" s="58"/>
      <c r="K35" s="32">
        <v>14.5</v>
      </c>
      <c r="L35" s="57">
        <v>161.94</v>
      </c>
      <c r="M35" s="58"/>
      <c r="P35" s="44"/>
    </row>
    <row r="36" spans="1:16" ht="24.75" customHeight="1">
      <c r="A36" s="25">
        <v>2019</v>
      </c>
      <c r="B36" s="26" t="s">
        <v>49</v>
      </c>
      <c r="C36" s="27">
        <v>518.1400000000001</v>
      </c>
      <c r="D36" s="29">
        <v>33.28</v>
      </c>
      <c r="E36" s="57">
        <v>28.08</v>
      </c>
      <c r="F36" s="58"/>
      <c r="G36" s="57">
        <v>76.78</v>
      </c>
      <c r="H36" s="58"/>
      <c r="I36" s="57">
        <v>203.22</v>
      </c>
      <c r="J36" s="58"/>
      <c r="K36" s="32">
        <v>14.74</v>
      </c>
      <c r="L36" s="57">
        <v>162.04000000000002</v>
      </c>
      <c r="M36" s="58"/>
    </row>
    <row r="37" spans="1:16" ht="24.75" customHeight="1">
      <c r="A37" s="25">
        <v>2020</v>
      </c>
      <c r="B37" s="26" t="s">
        <v>50</v>
      </c>
      <c r="C37" s="27">
        <v>518.14</v>
      </c>
      <c r="D37" s="29">
        <v>32.85</v>
      </c>
      <c r="E37" s="57">
        <v>27.84</v>
      </c>
      <c r="F37" s="59"/>
      <c r="G37" s="57">
        <v>77.150000000000006</v>
      </c>
      <c r="H37" s="59"/>
      <c r="I37" s="57">
        <v>203.07</v>
      </c>
      <c r="J37" s="59"/>
      <c r="K37" s="32">
        <v>15.7</v>
      </c>
      <c r="L37" s="57">
        <v>161.53</v>
      </c>
      <c r="M37" s="59"/>
    </row>
    <row r="38" spans="1:16" ht="24.75" customHeight="1" thickBot="1">
      <c r="A38" s="45">
        <v>2021</v>
      </c>
      <c r="B38" s="51" t="s">
        <v>51</v>
      </c>
      <c r="C38" s="52">
        <v>518.14</v>
      </c>
      <c r="D38" s="28">
        <v>32.270000000000003</v>
      </c>
      <c r="E38" s="60">
        <v>27.65</v>
      </c>
      <c r="F38" s="61"/>
      <c r="G38" s="60">
        <v>77.489999999999995</v>
      </c>
      <c r="H38" s="61"/>
      <c r="I38" s="60">
        <v>202.89</v>
      </c>
      <c r="J38" s="61"/>
      <c r="K38" s="33">
        <v>16.09</v>
      </c>
      <c r="L38" s="60">
        <v>161.75</v>
      </c>
      <c r="M38" s="61"/>
    </row>
    <row r="39" spans="1:16">
      <c r="A39" s="25" t="s">
        <v>36</v>
      </c>
      <c r="B39" s="53"/>
      <c r="C39" s="53"/>
      <c r="D39" s="54"/>
      <c r="E39" s="54"/>
      <c r="F39" s="12"/>
      <c r="G39" s="12"/>
      <c r="H39" s="12"/>
      <c r="I39" s="12"/>
      <c r="J39" s="12"/>
      <c r="K39" s="12"/>
      <c r="L39" s="12"/>
      <c r="M39" s="12"/>
      <c r="N39" s="12"/>
    </row>
  </sheetData>
  <mergeCells count="17">
    <mergeCell ref="K2:M2"/>
    <mergeCell ref="C20:D20"/>
    <mergeCell ref="I20:M20"/>
    <mergeCell ref="I3:M3"/>
    <mergeCell ref="F3:H3"/>
    <mergeCell ref="E20:H20"/>
    <mergeCell ref="A3:E3"/>
    <mergeCell ref="A19:B19"/>
    <mergeCell ref="A20:B20"/>
    <mergeCell ref="J4:L4"/>
    <mergeCell ref="J5:L5"/>
    <mergeCell ref="A33:B33"/>
    <mergeCell ref="A32:B32"/>
    <mergeCell ref="I33:J33"/>
    <mergeCell ref="E33:F33"/>
    <mergeCell ref="L33:M33"/>
    <mergeCell ref="G33:H33"/>
  </mergeCells>
  <phoneticPr fontId="3"/>
  <pageMargins left="0.78740157480314965" right="0.78740157480314965" top="0.59055118110236227" bottom="0.59055118110236227" header="0.31496062992125984" footer="0.31496062992125984"/>
  <pageSetup paperSize="9" scale="96" fitToWidth="2" fitToHeight="2" orientation="portrait" r:id="rId1"/>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view="pageBreakPreview" zoomScaleNormal="100" zoomScaleSheetLayoutView="100" workbookViewId="0">
      <pane xSplit="2" ySplit="6" topLeftCell="C7" activePane="bottomRight" state="frozen"/>
      <selection activeCell="L15" sqref="L15"/>
      <selection pane="topRight" activeCell="L15" sqref="L15"/>
      <selection pane="bottomLeft" activeCell="L15" sqref="L15"/>
      <selection pane="bottomRight"/>
    </sheetView>
  </sheetViews>
  <sheetFormatPr defaultRowHeight="13.2"/>
  <cols>
    <col min="1" max="1" width="9" style="124" customWidth="1"/>
    <col min="2" max="2" width="5.33203125" customWidth="1"/>
    <col min="3" max="4" width="9.109375" customWidth="1"/>
    <col min="5" max="5" width="8.33203125" customWidth="1"/>
    <col min="6" max="9" width="9.6640625" customWidth="1"/>
    <col min="10" max="10" width="10.6640625" customWidth="1"/>
  </cols>
  <sheetData>
    <row r="1" spans="1:22" ht="21" customHeight="1">
      <c r="A1" s="977" t="s">
        <v>2044</v>
      </c>
      <c r="B1" s="1158"/>
      <c r="C1" s="1158"/>
      <c r="D1" s="1158"/>
      <c r="G1" s="1158"/>
      <c r="H1" s="1158"/>
      <c r="I1" s="1158"/>
      <c r="J1" s="1158"/>
      <c r="K1" s="1081" t="s">
        <v>781</v>
      </c>
      <c r="L1" s="1081"/>
      <c r="M1" s="1081"/>
      <c r="N1" s="1081"/>
      <c r="O1" s="1081"/>
      <c r="P1" s="1081"/>
      <c r="Q1" s="1081"/>
      <c r="R1" s="87"/>
      <c r="S1" s="87"/>
      <c r="T1" s="87"/>
      <c r="U1" s="87"/>
      <c r="V1" s="87"/>
    </row>
    <row r="2" spans="1:22" ht="13.5" customHeight="1">
      <c r="A2" s="128" t="s">
        <v>1770</v>
      </c>
      <c r="B2" s="89"/>
      <c r="C2" s="89"/>
      <c r="D2" s="89"/>
      <c r="E2" s="89"/>
      <c r="F2" s="89"/>
      <c r="G2" s="89"/>
      <c r="H2" s="4796" t="s">
        <v>1584</v>
      </c>
      <c r="I2" s="4796"/>
      <c r="J2" s="4796"/>
    </row>
    <row r="3" spans="1:22" ht="19.5" customHeight="1">
      <c r="A3" s="4563" t="s">
        <v>2045</v>
      </c>
      <c r="B3" s="4756"/>
      <c r="C3" s="4701" t="s">
        <v>2046</v>
      </c>
      <c r="D3" s="4701" t="s">
        <v>2047</v>
      </c>
      <c r="E3" s="4701" t="s">
        <v>2048</v>
      </c>
      <c r="F3" s="4539" t="s">
        <v>2049</v>
      </c>
      <c r="G3" s="4540"/>
      <c r="H3" s="4540"/>
      <c r="I3" s="4540"/>
      <c r="J3" s="4540"/>
    </row>
    <row r="4" spans="1:22" ht="19.5" customHeight="1">
      <c r="A4" s="4797"/>
      <c r="B4" s="4555"/>
      <c r="C4" s="4533"/>
      <c r="D4" s="4533"/>
      <c r="E4" s="4533"/>
      <c r="F4" s="4798" t="s">
        <v>2050</v>
      </c>
      <c r="G4" s="4799"/>
      <c r="H4" s="4539" t="s">
        <v>2051</v>
      </c>
      <c r="I4" s="4540"/>
      <c r="J4" s="4562" t="s">
        <v>2052</v>
      </c>
    </row>
    <row r="5" spans="1:22" ht="51" customHeight="1">
      <c r="A5" s="4797"/>
      <c r="B5" s="4555"/>
      <c r="C5" s="4533"/>
      <c r="D5" s="4533"/>
      <c r="E5" s="4533"/>
      <c r="F5" s="4701" t="s">
        <v>2053</v>
      </c>
      <c r="G5" s="4800" t="s">
        <v>2054</v>
      </c>
      <c r="H5" s="4535" t="s">
        <v>2055</v>
      </c>
      <c r="I5" s="4800" t="s">
        <v>2056</v>
      </c>
      <c r="J5" s="4554"/>
    </row>
    <row r="6" spans="1:22" ht="2.25" customHeight="1">
      <c r="A6" s="4547"/>
      <c r="B6" s="4545"/>
      <c r="C6" s="4534"/>
      <c r="D6" s="4534"/>
      <c r="E6" s="4534"/>
      <c r="F6" s="4536"/>
      <c r="G6" s="4801"/>
      <c r="H6" s="4536"/>
      <c r="I6" s="4801"/>
      <c r="J6" s="4556"/>
    </row>
    <row r="7" spans="1:22" ht="15.6" customHeight="1">
      <c r="A7" s="4802" t="s">
        <v>2057</v>
      </c>
      <c r="B7" s="4803"/>
      <c r="C7" s="692">
        <v>416691</v>
      </c>
      <c r="D7" s="705">
        <v>424091</v>
      </c>
      <c r="E7" s="1159">
        <v>101.8</v>
      </c>
      <c r="F7" s="571">
        <v>264129</v>
      </c>
      <c r="G7" s="571">
        <v>38218</v>
      </c>
      <c r="H7" s="571">
        <v>256729</v>
      </c>
      <c r="I7" s="571">
        <v>30818</v>
      </c>
      <c r="J7" s="571">
        <v>7400</v>
      </c>
      <c r="K7" s="1160">
        <f>D7/C7*100</f>
        <v>101.77589628765679</v>
      </c>
      <c r="L7" s="1161"/>
    </row>
    <row r="8" spans="1:22" ht="15.6" customHeight="1">
      <c r="A8" s="4804" t="s">
        <v>2058</v>
      </c>
      <c r="B8" s="4805"/>
      <c r="C8" s="705">
        <v>461357</v>
      </c>
      <c r="D8" s="705">
        <v>463356</v>
      </c>
      <c r="E8" s="1162">
        <v>100.4</v>
      </c>
      <c r="F8" s="571">
        <v>256579</v>
      </c>
      <c r="G8" s="571">
        <v>28378</v>
      </c>
      <c r="H8" s="571">
        <v>254580</v>
      </c>
      <c r="I8" s="571">
        <v>26379</v>
      </c>
      <c r="J8" s="631">
        <v>1999</v>
      </c>
      <c r="K8" s="1160">
        <f t="shared" ref="K8:K50" si="0">D8/C8*100</f>
        <v>100.43328702068031</v>
      </c>
      <c r="L8" s="1161"/>
    </row>
    <row r="9" spans="1:22" s="1165" customFormat="1" ht="15.6" customHeight="1">
      <c r="A9" s="4794" t="s">
        <v>2059</v>
      </c>
      <c r="B9" s="4795"/>
      <c r="C9" s="1163">
        <v>464811</v>
      </c>
      <c r="D9" s="1163">
        <v>464897</v>
      </c>
      <c r="E9" s="1164">
        <v>100.01850214388213</v>
      </c>
      <c r="F9" s="1163">
        <v>260288</v>
      </c>
      <c r="G9" s="1163">
        <v>30052</v>
      </c>
      <c r="H9" s="1163">
        <v>260202</v>
      </c>
      <c r="I9" s="1163">
        <v>29966</v>
      </c>
      <c r="J9" s="1163">
        <v>86</v>
      </c>
      <c r="K9" s="1160">
        <f t="shared" si="0"/>
        <v>100.01850214388213</v>
      </c>
      <c r="L9" s="1161"/>
    </row>
    <row r="10" spans="1:22" ht="9.9" customHeight="1">
      <c r="A10" s="4572"/>
      <c r="B10" s="4528"/>
      <c r="C10" s="702"/>
      <c r="D10" s="875"/>
      <c r="E10" s="877"/>
      <c r="F10" s="674"/>
      <c r="G10" s="110"/>
      <c r="H10" s="696"/>
      <c r="I10" s="110"/>
      <c r="J10" s="696"/>
      <c r="K10" s="1160"/>
      <c r="L10" s="1161"/>
    </row>
    <row r="11" spans="1:22" ht="15" customHeight="1">
      <c r="A11" s="4572" t="s">
        <v>2060</v>
      </c>
      <c r="B11" s="4528"/>
      <c r="C11" s="705">
        <v>64496</v>
      </c>
      <c r="D11" s="705">
        <v>64543</v>
      </c>
      <c r="E11" s="882">
        <v>100.07287273629373</v>
      </c>
      <c r="F11" s="571">
        <v>32777</v>
      </c>
      <c r="G11" s="571">
        <v>351</v>
      </c>
      <c r="H11" s="571">
        <v>32730</v>
      </c>
      <c r="I11" s="571">
        <v>304</v>
      </c>
      <c r="J11" s="571">
        <v>47</v>
      </c>
      <c r="K11" s="1160">
        <f t="shared" si="0"/>
        <v>100.07287273629373</v>
      </c>
      <c r="L11" s="1161"/>
    </row>
    <row r="12" spans="1:22" ht="15" customHeight="1">
      <c r="A12" s="4572" t="s">
        <v>2061</v>
      </c>
      <c r="B12" s="4528"/>
      <c r="C12" s="705">
        <v>21524</v>
      </c>
      <c r="D12" s="705">
        <v>20914</v>
      </c>
      <c r="E12" s="882">
        <v>97.165954283590409</v>
      </c>
      <c r="F12" s="571">
        <v>18386</v>
      </c>
      <c r="G12" s="571">
        <v>2400</v>
      </c>
      <c r="H12" s="571">
        <v>18996</v>
      </c>
      <c r="I12" s="571">
        <v>3010</v>
      </c>
      <c r="J12" s="571" t="s">
        <v>2062</v>
      </c>
      <c r="K12" s="1160">
        <f t="shared" si="0"/>
        <v>97.165954283590409</v>
      </c>
      <c r="L12" s="1161"/>
    </row>
    <row r="13" spans="1:22" ht="15" customHeight="1">
      <c r="A13" s="4572" t="s">
        <v>1781</v>
      </c>
      <c r="B13" s="4528"/>
      <c r="C13" s="705">
        <v>19567</v>
      </c>
      <c r="D13" s="705">
        <v>19535</v>
      </c>
      <c r="E13" s="882">
        <v>99.836459344815253</v>
      </c>
      <c r="F13" s="571">
        <v>15401</v>
      </c>
      <c r="G13" s="571">
        <v>2782</v>
      </c>
      <c r="H13" s="571">
        <v>15433</v>
      </c>
      <c r="I13" s="571">
        <v>2814</v>
      </c>
      <c r="J13" s="571" t="s">
        <v>2063</v>
      </c>
      <c r="K13" s="1160">
        <f t="shared" si="0"/>
        <v>99.836459344815253</v>
      </c>
      <c r="L13" s="1161"/>
    </row>
    <row r="14" spans="1:22" ht="15" customHeight="1">
      <c r="A14" s="4572" t="s">
        <v>1782</v>
      </c>
      <c r="B14" s="4528"/>
      <c r="C14" s="705">
        <v>23567</v>
      </c>
      <c r="D14" s="705">
        <v>23624</v>
      </c>
      <c r="E14" s="882">
        <v>100.24186362286247</v>
      </c>
      <c r="F14" s="571">
        <v>17671</v>
      </c>
      <c r="G14" s="571">
        <v>2398</v>
      </c>
      <c r="H14" s="571">
        <v>17614</v>
      </c>
      <c r="I14" s="571">
        <v>2341</v>
      </c>
      <c r="J14" s="571">
        <v>57</v>
      </c>
      <c r="K14" s="1160">
        <f t="shared" si="0"/>
        <v>100.24186362286247</v>
      </c>
      <c r="L14" s="1161"/>
    </row>
    <row r="15" spans="1:22" ht="15" customHeight="1">
      <c r="A15" s="4572" t="s">
        <v>1783</v>
      </c>
      <c r="B15" s="4528"/>
      <c r="C15" s="705">
        <v>26409</v>
      </c>
      <c r="D15" s="705">
        <v>26397</v>
      </c>
      <c r="E15" s="882">
        <v>99.954560945132343</v>
      </c>
      <c r="F15" s="571">
        <v>19263</v>
      </c>
      <c r="G15" s="571">
        <v>2647</v>
      </c>
      <c r="H15" s="571">
        <v>19275</v>
      </c>
      <c r="I15" s="571">
        <v>2659</v>
      </c>
      <c r="J15" s="571" t="s">
        <v>2064</v>
      </c>
      <c r="K15" s="1160">
        <f t="shared" si="0"/>
        <v>99.954560945132343</v>
      </c>
      <c r="L15" s="1161"/>
    </row>
    <row r="16" spans="1:22" ht="9.9" customHeight="1">
      <c r="A16" s="4572"/>
      <c r="B16" s="4528"/>
      <c r="C16" s="705"/>
      <c r="D16" s="705"/>
      <c r="E16" s="882"/>
      <c r="F16" s="571"/>
      <c r="G16" s="571"/>
      <c r="H16" s="571"/>
      <c r="I16" s="571"/>
      <c r="J16" s="571"/>
      <c r="L16" s="1161"/>
    </row>
    <row r="17" spans="1:12" ht="15" customHeight="1">
      <c r="A17" s="4572" t="s">
        <v>2065</v>
      </c>
      <c r="B17" s="4528"/>
      <c r="C17" s="705">
        <v>66117</v>
      </c>
      <c r="D17" s="705">
        <v>65540</v>
      </c>
      <c r="E17" s="882">
        <v>99.127304626646705</v>
      </c>
      <c r="F17" s="571">
        <v>49913</v>
      </c>
      <c r="G17" s="571">
        <v>6456</v>
      </c>
      <c r="H17" s="571">
        <v>50490</v>
      </c>
      <c r="I17" s="571">
        <v>7033</v>
      </c>
      <c r="J17" s="571" t="s">
        <v>2066</v>
      </c>
      <c r="K17" s="1160">
        <f t="shared" si="0"/>
        <v>99.127304626646705</v>
      </c>
      <c r="L17" s="1161"/>
    </row>
    <row r="18" spans="1:12" ht="15" customHeight="1">
      <c r="A18" s="4572" t="s">
        <v>2067</v>
      </c>
      <c r="B18" s="4528"/>
      <c r="C18" s="705">
        <v>55652</v>
      </c>
      <c r="D18" s="705">
        <v>55887</v>
      </c>
      <c r="E18" s="882">
        <v>100.42226694458421</v>
      </c>
      <c r="F18" s="571">
        <v>43529</v>
      </c>
      <c r="G18" s="571">
        <v>6286</v>
      </c>
      <c r="H18" s="571">
        <v>43294</v>
      </c>
      <c r="I18" s="571">
        <v>6051</v>
      </c>
      <c r="J18" s="571">
        <v>235</v>
      </c>
      <c r="K18" s="1160">
        <f t="shared" si="0"/>
        <v>100.42226694458421</v>
      </c>
      <c r="L18" s="1161"/>
    </row>
    <row r="19" spans="1:12" ht="15" customHeight="1">
      <c r="A19" s="4572" t="s">
        <v>2068</v>
      </c>
      <c r="B19" s="4528"/>
      <c r="C19" s="705">
        <v>58903</v>
      </c>
      <c r="D19" s="705">
        <v>59706</v>
      </c>
      <c r="E19" s="882">
        <v>101.3632582381203</v>
      </c>
      <c r="F19" s="571">
        <v>38953</v>
      </c>
      <c r="G19" s="571">
        <v>5216</v>
      </c>
      <c r="H19" s="571">
        <v>38150</v>
      </c>
      <c r="I19" s="571">
        <v>4413</v>
      </c>
      <c r="J19" s="571">
        <v>803</v>
      </c>
      <c r="K19" s="1160">
        <f t="shared" si="0"/>
        <v>101.3632582381203</v>
      </c>
      <c r="L19" s="1161"/>
    </row>
    <row r="20" spans="1:12" ht="15" customHeight="1">
      <c r="A20" s="4572" t="s">
        <v>2069</v>
      </c>
      <c r="B20" s="4528"/>
      <c r="C20" s="705">
        <v>65484</v>
      </c>
      <c r="D20" s="705">
        <v>65633</v>
      </c>
      <c r="E20" s="882">
        <v>100.22753649746502</v>
      </c>
      <c r="F20" s="571">
        <v>19802</v>
      </c>
      <c r="G20" s="571">
        <v>1385</v>
      </c>
      <c r="H20" s="571">
        <v>19653</v>
      </c>
      <c r="I20" s="571">
        <v>1236</v>
      </c>
      <c r="J20" s="571">
        <v>149</v>
      </c>
      <c r="K20" s="1160">
        <f t="shared" si="0"/>
        <v>100.22753649746502</v>
      </c>
      <c r="L20" s="1161"/>
    </row>
    <row r="21" spans="1:12" ht="15" customHeight="1">
      <c r="A21" s="4572" t="s">
        <v>2070</v>
      </c>
      <c r="B21" s="4528"/>
      <c r="C21" s="705">
        <v>57957</v>
      </c>
      <c r="D21" s="705">
        <v>57983</v>
      </c>
      <c r="E21" s="882">
        <v>100.04486084510931</v>
      </c>
      <c r="F21" s="571">
        <v>4593</v>
      </c>
      <c r="G21" s="571">
        <v>131</v>
      </c>
      <c r="H21" s="571">
        <v>4567</v>
      </c>
      <c r="I21" s="571">
        <v>105</v>
      </c>
      <c r="J21" s="571">
        <v>26</v>
      </c>
      <c r="K21" s="1160">
        <f t="shared" si="0"/>
        <v>100.04486084510931</v>
      </c>
      <c r="L21" s="1161"/>
    </row>
    <row r="22" spans="1:12" ht="15" customHeight="1">
      <c r="A22" s="4572" t="s">
        <v>2071</v>
      </c>
      <c r="B22" s="4528"/>
      <c r="C22" s="705">
        <v>5135</v>
      </c>
      <c r="D22" s="705">
        <v>5135</v>
      </c>
      <c r="E22" s="882">
        <v>100</v>
      </c>
      <c r="F22" s="571" t="s">
        <v>2072</v>
      </c>
      <c r="G22" s="571" t="s">
        <v>2072</v>
      </c>
      <c r="H22" s="571" t="s">
        <v>899</v>
      </c>
      <c r="I22" s="571" t="s">
        <v>2073</v>
      </c>
      <c r="J22" s="571" t="s">
        <v>2072</v>
      </c>
      <c r="K22" s="1160">
        <f t="shared" si="0"/>
        <v>100</v>
      </c>
      <c r="L22" s="1161"/>
    </row>
    <row r="23" spans="1:12" ht="9.9" customHeight="1">
      <c r="A23" s="4572"/>
      <c r="B23" s="4528"/>
      <c r="C23" s="705"/>
      <c r="D23" s="705"/>
      <c r="E23" s="882"/>
      <c r="F23" s="571"/>
      <c r="G23" s="571"/>
      <c r="H23" s="571"/>
      <c r="I23" s="571"/>
      <c r="J23" s="571"/>
      <c r="K23" s="1160"/>
      <c r="L23" s="1161"/>
    </row>
    <row r="24" spans="1:12" s="1165" customFormat="1" ht="15" customHeight="1">
      <c r="A24" s="4575" t="s">
        <v>790</v>
      </c>
      <c r="B24" s="4602"/>
      <c r="C24" s="1166">
        <v>225414</v>
      </c>
      <c r="D24" s="1166">
        <v>225565</v>
      </c>
      <c r="E24" s="1167">
        <v>100.06698785346076</v>
      </c>
      <c r="F24" s="922">
        <v>142742</v>
      </c>
      <c r="G24" s="922">
        <v>19656</v>
      </c>
      <c r="H24" s="922">
        <v>142591</v>
      </c>
      <c r="I24" s="922">
        <v>19505</v>
      </c>
      <c r="J24" s="922">
        <v>151</v>
      </c>
      <c r="K24" s="1160">
        <f t="shared" si="0"/>
        <v>100.06698785346076</v>
      </c>
      <c r="L24" s="1161"/>
    </row>
    <row r="25" spans="1:12" ht="15" customHeight="1">
      <c r="A25" s="4572" t="s">
        <v>2060</v>
      </c>
      <c r="B25" s="4528"/>
      <c r="C25" s="705">
        <v>32944</v>
      </c>
      <c r="D25" s="705">
        <v>32949</v>
      </c>
      <c r="E25" s="882">
        <v>100.01517727051967</v>
      </c>
      <c r="F25" s="571">
        <v>16781</v>
      </c>
      <c r="G25" s="571">
        <v>170</v>
      </c>
      <c r="H25" s="571">
        <v>16776</v>
      </c>
      <c r="I25" s="571">
        <v>165</v>
      </c>
      <c r="J25" s="571">
        <v>5</v>
      </c>
      <c r="K25" s="1160">
        <f t="shared" si="0"/>
        <v>100.01517727051967</v>
      </c>
      <c r="L25" s="1161"/>
    </row>
    <row r="26" spans="1:12" ht="15" customHeight="1">
      <c r="A26" s="4572" t="s">
        <v>2061</v>
      </c>
      <c r="B26" s="4528"/>
      <c r="C26" s="705">
        <v>10905</v>
      </c>
      <c r="D26" s="705">
        <v>10813</v>
      </c>
      <c r="E26" s="882">
        <v>99.156350298028428</v>
      </c>
      <c r="F26" s="571">
        <v>9524</v>
      </c>
      <c r="G26" s="571">
        <v>1293</v>
      </c>
      <c r="H26" s="571">
        <v>9616</v>
      </c>
      <c r="I26" s="571">
        <v>1385</v>
      </c>
      <c r="J26" s="571" t="s">
        <v>2074</v>
      </c>
      <c r="K26" s="1160">
        <f t="shared" si="0"/>
        <v>99.156350298028428</v>
      </c>
    </row>
    <row r="27" spans="1:12" ht="15" customHeight="1">
      <c r="A27" s="4572" t="s">
        <v>1781</v>
      </c>
      <c r="B27" s="4528"/>
      <c r="C27" s="705">
        <v>10044</v>
      </c>
      <c r="D27" s="705">
        <v>10179</v>
      </c>
      <c r="E27" s="882">
        <v>101.34408602150538</v>
      </c>
      <c r="F27" s="571">
        <v>8209</v>
      </c>
      <c r="G27" s="571">
        <v>1558</v>
      </c>
      <c r="H27" s="571">
        <v>8074</v>
      </c>
      <c r="I27" s="571">
        <v>1423</v>
      </c>
      <c r="J27" s="571">
        <v>135</v>
      </c>
      <c r="K27" s="1160">
        <f t="shared" si="0"/>
        <v>101.34408602150538</v>
      </c>
    </row>
    <row r="28" spans="1:12" ht="15" customHeight="1">
      <c r="A28" s="4572" t="s">
        <v>1782</v>
      </c>
      <c r="B28" s="4528"/>
      <c r="C28" s="705">
        <v>12237</v>
      </c>
      <c r="D28" s="705">
        <v>12135</v>
      </c>
      <c r="E28" s="882">
        <v>99.166462368227499</v>
      </c>
      <c r="F28" s="571">
        <v>9766</v>
      </c>
      <c r="G28" s="571">
        <v>1320</v>
      </c>
      <c r="H28" s="571">
        <v>9868</v>
      </c>
      <c r="I28" s="571">
        <v>1422</v>
      </c>
      <c r="J28" s="571" t="s">
        <v>2075</v>
      </c>
      <c r="K28" s="1160">
        <f t="shared" si="0"/>
        <v>99.166462368227499</v>
      </c>
    </row>
    <row r="29" spans="1:12" ht="15" customHeight="1">
      <c r="A29" s="4572" t="s">
        <v>1783</v>
      </c>
      <c r="B29" s="4528"/>
      <c r="C29" s="705">
        <v>13301</v>
      </c>
      <c r="D29" s="705">
        <v>13117</v>
      </c>
      <c r="E29" s="882">
        <v>98.616645365010143</v>
      </c>
      <c r="F29" s="571">
        <v>10739</v>
      </c>
      <c r="G29" s="571">
        <v>1577</v>
      </c>
      <c r="H29" s="571">
        <v>10923</v>
      </c>
      <c r="I29" s="571">
        <v>1761</v>
      </c>
      <c r="J29" s="571" t="s">
        <v>2076</v>
      </c>
      <c r="K29" s="1160">
        <f t="shared" si="0"/>
        <v>98.616645365010143</v>
      </c>
    </row>
    <row r="30" spans="1:12" ht="8.1" customHeight="1">
      <c r="A30" s="4572"/>
      <c r="B30" s="4528"/>
      <c r="C30" s="705"/>
      <c r="D30" s="705"/>
      <c r="E30" s="882"/>
      <c r="F30" s="1168"/>
      <c r="G30" s="571"/>
      <c r="H30" s="1168"/>
      <c r="I30" s="571"/>
      <c r="J30" s="571"/>
      <c r="K30" s="1160"/>
    </row>
    <row r="31" spans="1:12" ht="15" customHeight="1">
      <c r="A31" s="4572" t="s">
        <v>2065</v>
      </c>
      <c r="B31" s="4528"/>
      <c r="C31" s="705">
        <v>33169</v>
      </c>
      <c r="D31" s="705">
        <v>32601</v>
      </c>
      <c r="E31" s="882">
        <v>98.287557659260145</v>
      </c>
      <c r="F31" s="571">
        <v>27292</v>
      </c>
      <c r="G31" s="571">
        <v>4200</v>
      </c>
      <c r="H31" s="571">
        <v>27860</v>
      </c>
      <c r="I31" s="571">
        <v>4768</v>
      </c>
      <c r="J31" s="571" t="s">
        <v>2077</v>
      </c>
      <c r="K31" s="1160">
        <f t="shared" si="0"/>
        <v>98.287557659260145</v>
      </c>
    </row>
    <row r="32" spans="1:12" ht="15" customHeight="1">
      <c r="A32" s="4572" t="s">
        <v>2067</v>
      </c>
      <c r="B32" s="4528"/>
      <c r="C32" s="705">
        <v>27368</v>
      </c>
      <c r="D32" s="705">
        <v>27482</v>
      </c>
      <c r="E32" s="882">
        <v>100.41654486992107</v>
      </c>
      <c r="F32" s="571">
        <v>23095</v>
      </c>
      <c r="G32" s="571">
        <v>4350</v>
      </c>
      <c r="H32" s="571">
        <v>22981</v>
      </c>
      <c r="I32" s="571">
        <v>4236</v>
      </c>
      <c r="J32" s="571">
        <v>114</v>
      </c>
      <c r="K32" s="1160">
        <f t="shared" si="0"/>
        <v>100.41654486992107</v>
      </c>
    </row>
    <row r="33" spans="1:11" ht="15" customHeight="1">
      <c r="A33" s="4572" t="s">
        <v>2068</v>
      </c>
      <c r="B33" s="4528"/>
      <c r="C33" s="705">
        <v>28808</v>
      </c>
      <c r="D33" s="705">
        <v>29493</v>
      </c>
      <c r="E33" s="882">
        <v>102.37781171896697</v>
      </c>
      <c r="F33" s="571">
        <v>22636</v>
      </c>
      <c r="G33" s="571">
        <v>3996</v>
      </c>
      <c r="H33" s="571">
        <v>21951</v>
      </c>
      <c r="I33" s="571">
        <v>3311</v>
      </c>
      <c r="J33" s="571">
        <v>685</v>
      </c>
      <c r="K33" s="1160">
        <f t="shared" si="0"/>
        <v>102.37781171896697</v>
      </c>
    </row>
    <row r="34" spans="1:11" ht="15" customHeight="1">
      <c r="A34" s="4572" t="s">
        <v>2069</v>
      </c>
      <c r="B34" s="4528"/>
      <c r="C34" s="705">
        <v>31224</v>
      </c>
      <c r="D34" s="705">
        <v>31353</v>
      </c>
      <c r="E34" s="882">
        <v>100.41314373558801</v>
      </c>
      <c r="F34" s="571">
        <v>11928</v>
      </c>
      <c r="G34" s="571">
        <v>1086</v>
      </c>
      <c r="H34" s="571">
        <v>11799</v>
      </c>
      <c r="I34" s="571">
        <v>957</v>
      </c>
      <c r="J34" s="571">
        <v>129</v>
      </c>
      <c r="K34" s="1160">
        <f t="shared" si="0"/>
        <v>100.41314373558801</v>
      </c>
    </row>
    <row r="35" spans="1:11" ht="15" customHeight="1">
      <c r="A35" s="4572" t="s">
        <v>2070</v>
      </c>
      <c r="B35" s="4528"/>
      <c r="C35" s="705">
        <v>22178</v>
      </c>
      <c r="D35" s="705">
        <v>22207</v>
      </c>
      <c r="E35" s="882">
        <v>100.13076021282352</v>
      </c>
      <c r="F35" s="571">
        <v>2772</v>
      </c>
      <c r="G35" s="571">
        <v>106</v>
      </c>
      <c r="H35" s="571">
        <v>2743</v>
      </c>
      <c r="I35" s="571">
        <v>77</v>
      </c>
      <c r="J35" s="571">
        <v>29</v>
      </c>
      <c r="K35" s="1160">
        <f t="shared" si="0"/>
        <v>100.13076021282352</v>
      </c>
    </row>
    <row r="36" spans="1:11" ht="15" customHeight="1">
      <c r="A36" s="4572" t="s">
        <v>2071</v>
      </c>
      <c r="B36" s="4528"/>
      <c r="C36" s="705">
        <v>3236</v>
      </c>
      <c r="D36" s="705">
        <v>3236</v>
      </c>
      <c r="E36" s="882">
        <v>100</v>
      </c>
      <c r="F36" s="571" t="s">
        <v>2073</v>
      </c>
      <c r="G36" s="571" t="s">
        <v>2078</v>
      </c>
      <c r="H36" s="571" t="s">
        <v>2078</v>
      </c>
      <c r="I36" s="571" t="s">
        <v>899</v>
      </c>
      <c r="J36" s="571" t="s">
        <v>2072</v>
      </c>
      <c r="K36" s="1160">
        <f t="shared" si="0"/>
        <v>100</v>
      </c>
    </row>
    <row r="37" spans="1:11" ht="9.9" customHeight="1">
      <c r="A37" s="4572"/>
      <c r="B37" s="4528"/>
      <c r="C37" s="705"/>
      <c r="D37" s="705"/>
      <c r="E37" s="882"/>
      <c r="F37" s="571"/>
      <c r="G37" s="571"/>
      <c r="H37" s="571"/>
      <c r="I37" s="571"/>
      <c r="J37" s="571"/>
      <c r="K37" s="1160"/>
    </row>
    <row r="38" spans="1:11" s="1165" customFormat="1" ht="15" customHeight="1">
      <c r="A38" s="4575" t="s">
        <v>791</v>
      </c>
      <c r="B38" s="4602"/>
      <c r="C38" s="1166">
        <v>239397</v>
      </c>
      <c r="D38" s="1166">
        <v>239332</v>
      </c>
      <c r="E38" s="1167">
        <v>99.972848448393265</v>
      </c>
      <c r="F38" s="922">
        <v>117546</v>
      </c>
      <c r="G38" s="922">
        <v>10396</v>
      </c>
      <c r="H38" s="922">
        <v>117611</v>
      </c>
      <c r="I38" s="922">
        <v>10461</v>
      </c>
      <c r="J38" s="922" t="s">
        <v>2079</v>
      </c>
      <c r="K38" s="1160">
        <f t="shared" si="0"/>
        <v>99.972848448393265</v>
      </c>
    </row>
    <row r="39" spans="1:11" ht="15" customHeight="1">
      <c r="A39" s="4572" t="s">
        <v>2060</v>
      </c>
      <c r="B39" s="4528"/>
      <c r="C39" s="705">
        <v>31552</v>
      </c>
      <c r="D39" s="705">
        <v>31594</v>
      </c>
      <c r="E39" s="882">
        <v>100.13311359026369</v>
      </c>
      <c r="F39" s="571">
        <v>15996</v>
      </c>
      <c r="G39" s="571">
        <v>181</v>
      </c>
      <c r="H39" s="571">
        <v>15954</v>
      </c>
      <c r="I39" s="571">
        <v>139</v>
      </c>
      <c r="J39" s="571">
        <v>42</v>
      </c>
      <c r="K39" s="1160">
        <f t="shared" si="0"/>
        <v>100.13311359026369</v>
      </c>
    </row>
    <row r="40" spans="1:11" ht="15" customHeight="1">
      <c r="A40" s="4572" t="s">
        <v>2061</v>
      </c>
      <c r="B40" s="4528"/>
      <c r="C40" s="705">
        <v>10619</v>
      </c>
      <c r="D40" s="705">
        <v>10101</v>
      </c>
      <c r="E40" s="882">
        <v>95.121951219512198</v>
      </c>
      <c r="F40" s="571">
        <v>8862</v>
      </c>
      <c r="G40" s="571">
        <v>1107</v>
      </c>
      <c r="H40" s="571">
        <v>9380</v>
      </c>
      <c r="I40" s="571">
        <v>1625</v>
      </c>
      <c r="J40" s="571" t="s">
        <v>2080</v>
      </c>
      <c r="K40" s="1160">
        <f t="shared" si="0"/>
        <v>95.121951219512198</v>
      </c>
    </row>
    <row r="41" spans="1:11" ht="15" customHeight="1">
      <c r="A41" s="4572" t="s">
        <v>1781</v>
      </c>
      <c r="B41" s="4528"/>
      <c r="C41" s="705">
        <v>9523</v>
      </c>
      <c r="D41" s="705">
        <v>9356</v>
      </c>
      <c r="E41" s="882">
        <v>98.246350939829881</v>
      </c>
      <c r="F41" s="571">
        <v>7192</v>
      </c>
      <c r="G41" s="571">
        <v>1224</v>
      </c>
      <c r="H41" s="571">
        <v>7359</v>
      </c>
      <c r="I41" s="571">
        <v>1391</v>
      </c>
      <c r="J41" s="571" t="s">
        <v>2081</v>
      </c>
      <c r="K41" s="1160">
        <f t="shared" si="0"/>
        <v>98.246350939829881</v>
      </c>
    </row>
    <row r="42" spans="1:11" ht="15" customHeight="1">
      <c r="A42" s="4572" t="s">
        <v>1782</v>
      </c>
      <c r="B42" s="4528"/>
      <c r="C42" s="705">
        <v>11330</v>
      </c>
      <c r="D42" s="705">
        <v>11489</v>
      </c>
      <c r="E42" s="882">
        <v>101.40335392762579</v>
      </c>
      <c r="F42" s="571">
        <v>7905</v>
      </c>
      <c r="G42" s="571">
        <v>1078</v>
      </c>
      <c r="H42" s="571">
        <v>7746</v>
      </c>
      <c r="I42" s="571">
        <v>919</v>
      </c>
      <c r="J42" s="571">
        <v>159</v>
      </c>
      <c r="K42" s="1160">
        <f t="shared" si="0"/>
        <v>101.40335392762579</v>
      </c>
    </row>
    <row r="43" spans="1:11" ht="15" customHeight="1">
      <c r="A43" s="4572" t="s">
        <v>1783</v>
      </c>
      <c r="B43" s="4528"/>
      <c r="C43" s="705">
        <v>13108</v>
      </c>
      <c r="D43" s="705">
        <v>13280</v>
      </c>
      <c r="E43" s="882">
        <v>101.31217577052183</v>
      </c>
      <c r="F43" s="571">
        <v>8524</v>
      </c>
      <c r="G43" s="571">
        <v>1070</v>
      </c>
      <c r="H43" s="571">
        <v>8352</v>
      </c>
      <c r="I43" s="571">
        <v>898</v>
      </c>
      <c r="J43" s="571">
        <v>172</v>
      </c>
      <c r="K43" s="1160">
        <f t="shared" si="0"/>
        <v>101.31217577052183</v>
      </c>
    </row>
    <row r="44" spans="1:11" ht="8.1" customHeight="1">
      <c r="A44" s="4572"/>
      <c r="B44" s="4528"/>
      <c r="C44" s="705"/>
      <c r="D44" s="705"/>
      <c r="E44" s="882"/>
      <c r="F44" s="571"/>
      <c r="G44" s="571"/>
      <c r="H44" s="571"/>
      <c r="I44" s="571"/>
      <c r="J44" s="571"/>
      <c r="K44" s="1160"/>
    </row>
    <row r="45" spans="1:11" ht="15" customHeight="1">
      <c r="A45" s="4572" t="s">
        <v>2065</v>
      </c>
      <c r="B45" s="4528"/>
      <c r="C45" s="705">
        <v>32948</v>
      </c>
      <c r="D45" s="705">
        <v>32939</v>
      </c>
      <c r="E45" s="882">
        <v>99.972684229695275</v>
      </c>
      <c r="F45" s="571">
        <v>22621</v>
      </c>
      <c r="G45" s="571">
        <v>2256</v>
      </c>
      <c r="H45" s="571">
        <v>22630</v>
      </c>
      <c r="I45" s="571">
        <v>2265</v>
      </c>
      <c r="J45" s="571" t="s">
        <v>2082</v>
      </c>
      <c r="K45" s="1160">
        <f t="shared" si="0"/>
        <v>99.972684229695275</v>
      </c>
    </row>
    <row r="46" spans="1:11" ht="15" customHeight="1">
      <c r="A46" s="4572" t="s">
        <v>2067</v>
      </c>
      <c r="B46" s="4528"/>
      <c r="C46" s="705">
        <v>28284</v>
      </c>
      <c r="D46" s="705">
        <v>28405</v>
      </c>
      <c r="E46" s="882">
        <v>100.42780370527507</v>
      </c>
      <c r="F46" s="571">
        <v>20434</v>
      </c>
      <c r="G46" s="571">
        <v>1936</v>
      </c>
      <c r="H46" s="571">
        <v>20313</v>
      </c>
      <c r="I46" s="571">
        <v>1815</v>
      </c>
      <c r="J46" s="571">
        <v>121</v>
      </c>
      <c r="K46" s="1160">
        <f t="shared" si="0"/>
        <v>100.42780370527507</v>
      </c>
    </row>
    <row r="47" spans="1:11" ht="15" customHeight="1">
      <c r="A47" s="4572" t="s">
        <v>2068</v>
      </c>
      <c r="B47" s="4528"/>
      <c r="C47" s="705">
        <v>30095</v>
      </c>
      <c r="D47" s="705">
        <v>30213</v>
      </c>
      <c r="E47" s="882">
        <v>100.39209170958631</v>
      </c>
      <c r="F47" s="571">
        <v>16317</v>
      </c>
      <c r="G47" s="571">
        <v>1220</v>
      </c>
      <c r="H47" s="571">
        <v>16199</v>
      </c>
      <c r="I47" s="571">
        <v>1102</v>
      </c>
      <c r="J47" s="571">
        <v>118</v>
      </c>
      <c r="K47" s="1160">
        <f t="shared" si="0"/>
        <v>100.39209170958631</v>
      </c>
    </row>
    <row r="48" spans="1:11" ht="15" customHeight="1">
      <c r="A48" s="4572" t="s">
        <v>2069</v>
      </c>
      <c r="B48" s="4528"/>
      <c r="C48" s="705">
        <v>34260</v>
      </c>
      <c r="D48" s="705">
        <v>34280</v>
      </c>
      <c r="E48" s="882">
        <v>100.05837711617048</v>
      </c>
      <c r="F48" s="571">
        <v>7874</v>
      </c>
      <c r="G48" s="571">
        <v>299</v>
      </c>
      <c r="H48" s="571">
        <v>7854</v>
      </c>
      <c r="I48" s="571">
        <v>279</v>
      </c>
      <c r="J48" s="571">
        <v>20</v>
      </c>
      <c r="K48" s="1160">
        <f t="shared" si="0"/>
        <v>100.05837711617048</v>
      </c>
    </row>
    <row r="49" spans="1:16" ht="15" customHeight="1">
      <c r="A49" s="4572" t="s">
        <v>2070</v>
      </c>
      <c r="B49" s="4528"/>
      <c r="C49" s="1169">
        <v>35779</v>
      </c>
      <c r="D49" s="571">
        <v>35776</v>
      </c>
      <c r="E49" s="1170">
        <v>99.991615193269794</v>
      </c>
      <c r="F49" s="571">
        <v>1821</v>
      </c>
      <c r="G49" s="571">
        <v>25</v>
      </c>
      <c r="H49" s="571">
        <v>1824</v>
      </c>
      <c r="I49" s="571">
        <v>28</v>
      </c>
      <c r="J49" s="571" t="s">
        <v>2083</v>
      </c>
      <c r="K49" s="1160">
        <f t="shared" si="0"/>
        <v>99.991615193269794</v>
      </c>
    </row>
    <row r="50" spans="1:16" ht="15" customHeight="1" thickBot="1">
      <c r="A50" s="4588" t="s">
        <v>2071</v>
      </c>
      <c r="B50" s="4763"/>
      <c r="C50" s="1171">
        <v>1899</v>
      </c>
      <c r="D50" s="932">
        <v>1899</v>
      </c>
      <c r="E50" s="1172">
        <v>100</v>
      </c>
      <c r="F50" s="932" t="s">
        <v>899</v>
      </c>
      <c r="G50" s="932" t="s">
        <v>899</v>
      </c>
      <c r="H50" s="932" t="s">
        <v>2073</v>
      </c>
      <c r="I50" s="932" t="s">
        <v>899</v>
      </c>
      <c r="J50" s="932" t="s">
        <v>899</v>
      </c>
      <c r="K50" s="1160">
        <f t="shared" si="0"/>
        <v>100</v>
      </c>
    </row>
    <row r="51" spans="1:16" s="739" customFormat="1" ht="13.5" customHeight="1">
      <c r="A51" s="436" t="s">
        <v>2084</v>
      </c>
      <c r="B51" s="178"/>
      <c r="C51" s="1173"/>
      <c r="D51" s="89"/>
      <c r="E51" s="89"/>
      <c r="F51" s="89"/>
      <c r="G51" s="89"/>
      <c r="H51" s="89"/>
      <c r="I51" s="89"/>
      <c r="J51" s="89"/>
      <c r="K51" s="89"/>
      <c r="L51" s="89"/>
      <c r="M51" s="661"/>
      <c r="N51" s="89"/>
      <c r="O51" s="1119"/>
      <c r="P51" s="1120"/>
    </row>
    <row r="52" spans="1:16" ht="13.5" customHeight="1">
      <c r="A52" s="160" t="s">
        <v>2085</v>
      </c>
      <c r="B52" s="160"/>
      <c r="C52" s="160"/>
      <c r="D52" s="109"/>
      <c r="E52" s="109"/>
      <c r="F52" s="109"/>
      <c r="G52" s="89"/>
      <c r="J52" s="89"/>
    </row>
    <row r="53" spans="1:16" ht="13.5" customHeight="1">
      <c r="A53" s="160" t="s">
        <v>2086</v>
      </c>
      <c r="B53" s="160"/>
      <c r="C53" s="160"/>
      <c r="D53" s="109"/>
      <c r="E53" s="109"/>
      <c r="F53" s="109"/>
      <c r="G53" s="89"/>
      <c r="J53" s="89"/>
    </row>
    <row r="54" spans="1:16" ht="13.5" customHeight="1">
      <c r="A54" s="160" t="s">
        <v>2087</v>
      </c>
      <c r="D54" s="160"/>
      <c r="E54" s="160"/>
      <c r="F54" s="160"/>
      <c r="G54" s="89"/>
      <c r="H54" s="89"/>
      <c r="I54" s="89"/>
      <c r="J54" s="89"/>
    </row>
    <row r="55" spans="1:16" ht="13.5" customHeight="1">
      <c r="A55" s="160" t="s">
        <v>2088</v>
      </c>
      <c r="D55" s="160"/>
      <c r="E55" s="160"/>
      <c r="F55" s="160"/>
      <c r="G55" s="89"/>
      <c r="H55" s="89"/>
      <c r="I55" s="89"/>
      <c r="J55" s="89"/>
    </row>
    <row r="56" spans="1:16" ht="13.5" customHeight="1">
      <c r="A56" s="160" t="s">
        <v>2089</v>
      </c>
      <c r="D56" s="160"/>
      <c r="E56" s="160"/>
      <c r="F56" s="160"/>
      <c r="G56" s="89"/>
      <c r="H56" s="89"/>
      <c r="I56" s="89"/>
      <c r="J56" s="89"/>
    </row>
    <row r="57" spans="1:16" ht="13.5" customHeight="1">
      <c r="A57" s="160" t="s">
        <v>2090</v>
      </c>
      <c r="B57" s="160"/>
      <c r="C57" s="160"/>
      <c r="D57" s="160"/>
      <c r="E57" s="160"/>
      <c r="F57" s="89"/>
      <c r="G57" s="89"/>
      <c r="H57" s="89"/>
      <c r="I57" s="89"/>
      <c r="J57" s="89"/>
    </row>
    <row r="58" spans="1:16" ht="13.5" customHeight="1">
      <c r="A58" s="160" t="s">
        <v>2091</v>
      </c>
      <c r="B58" s="160"/>
      <c r="C58" s="160"/>
      <c r="D58" s="109"/>
    </row>
    <row r="59" spans="1:16" ht="13.5" customHeight="1">
      <c r="A59" s="160" t="s">
        <v>2092</v>
      </c>
      <c r="B59" s="160"/>
      <c r="C59" s="160"/>
      <c r="D59" s="109"/>
    </row>
  </sheetData>
  <mergeCells count="57">
    <mergeCell ref="A9:B9"/>
    <mergeCell ref="H2:J2"/>
    <mergeCell ref="A3:B6"/>
    <mergeCell ref="C3:C6"/>
    <mergeCell ref="D3:D6"/>
    <mergeCell ref="E3:E6"/>
    <mergeCell ref="F3:J3"/>
    <mergeCell ref="F4:G4"/>
    <mergeCell ref="H4:I4"/>
    <mergeCell ref="J4:J6"/>
    <mergeCell ref="F5:F6"/>
    <mergeCell ref="G5:G6"/>
    <mergeCell ref="H5:H6"/>
    <mergeCell ref="I5:I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46:B46"/>
    <mergeCell ref="A47:B47"/>
    <mergeCell ref="A48:B48"/>
    <mergeCell ref="A49:B49"/>
    <mergeCell ref="A50:B50"/>
  </mergeCells>
  <phoneticPr fontId="3"/>
  <pageMargins left="0.59055118110236227" right="0.78740157480314965" top="0.59055118110236227" bottom="0.59055118110236227" header="0.51181102362204722" footer="0.51181102362204722"/>
  <pageSetup paperSize="9" scale="93" orientation="portrait" horizontalDpi="4294967293"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zoomScaleNormal="100" zoomScaleSheetLayoutView="100" workbookViewId="0"/>
  </sheetViews>
  <sheetFormatPr defaultRowHeight="13.2"/>
  <cols>
    <col min="1" max="2" width="1.21875" style="124"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122" customWidth="1"/>
  </cols>
  <sheetData>
    <row r="1" spans="1:28" ht="24" customHeight="1">
      <c r="A1" s="872" t="s">
        <v>2093</v>
      </c>
      <c r="B1" s="872"/>
    </row>
    <row r="2" spans="1:28" ht="13.5" customHeight="1">
      <c r="A2" s="1174" t="s">
        <v>2094</v>
      </c>
      <c r="B2" s="1174"/>
    </row>
    <row r="3" spans="1:28" ht="13.5" customHeight="1" thickBot="1">
      <c r="A3" s="4413" t="s">
        <v>1429</v>
      </c>
      <c r="B3" s="4413"/>
      <c r="C3" s="4413"/>
      <c r="D3" s="4413"/>
      <c r="E3" s="624"/>
      <c r="F3" s="624"/>
      <c r="G3" s="624"/>
      <c r="H3" s="624"/>
      <c r="I3" s="624"/>
      <c r="J3" s="624"/>
      <c r="K3" s="478"/>
      <c r="L3" s="979"/>
      <c r="M3" s="979"/>
      <c r="N3" s="979"/>
      <c r="O3" s="979"/>
      <c r="P3" s="478" t="s">
        <v>1584</v>
      </c>
      <c r="Q3" s="122"/>
      <c r="R3" s="122"/>
      <c r="S3" s="122"/>
      <c r="T3" s="122"/>
      <c r="U3" s="122"/>
      <c r="V3" s="122"/>
    </row>
    <row r="4" spans="1:28">
      <c r="A4" s="4531" t="s">
        <v>2095</v>
      </c>
      <c r="B4" s="4531"/>
      <c r="C4" s="4531"/>
      <c r="D4" s="4527"/>
      <c r="E4" s="4402" t="s">
        <v>2096</v>
      </c>
      <c r="F4" s="4403"/>
      <c r="G4" s="4403"/>
      <c r="H4" s="4403"/>
      <c r="I4" s="4403"/>
      <c r="J4" s="4407"/>
      <c r="K4" s="4402" t="s">
        <v>1778</v>
      </c>
      <c r="L4" s="4403"/>
      <c r="M4" s="4403"/>
      <c r="N4" s="4403"/>
      <c r="O4" s="4403"/>
      <c r="P4" s="4403"/>
      <c r="Q4" s="122"/>
      <c r="R4" s="122"/>
      <c r="S4" s="122"/>
      <c r="Z4" s="178"/>
      <c r="AA4" s="178"/>
      <c r="AB4" s="178"/>
    </row>
    <row r="5" spans="1:28" ht="20.25" customHeight="1">
      <c r="A5" s="4572"/>
      <c r="B5" s="4572"/>
      <c r="C5" s="4572"/>
      <c r="D5" s="4528"/>
      <c r="E5" s="4562" t="s">
        <v>2097</v>
      </c>
      <c r="F5" s="4563"/>
      <c r="G5" s="4756"/>
      <c r="H5" s="4562" t="s">
        <v>2098</v>
      </c>
      <c r="I5" s="4563"/>
      <c r="J5" s="4756"/>
      <c r="K5" s="4562" t="s">
        <v>2099</v>
      </c>
      <c r="L5" s="4563"/>
      <c r="M5" s="4756"/>
      <c r="N5" s="4562" t="s">
        <v>2098</v>
      </c>
      <c r="O5" s="4563"/>
      <c r="P5" s="4563"/>
      <c r="Q5" s="122"/>
      <c r="R5" s="122"/>
      <c r="S5" s="122"/>
      <c r="Z5" s="751"/>
      <c r="AA5" s="751"/>
      <c r="AB5" s="751"/>
    </row>
    <row r="6" spans="1:28" ht="21" customHeight="1">
      <c r="A6" s="4572"/>
      <c r="B6" s="4572"/>
      <c r="C6" s="4572"/>
      <c r="D6" s="4528"/>
      <c r="E6" s="4556"/>
      <c r="F6" s="4547"/>
      <c r="G6" s="4545"/>
      <c r="H6" s="4556"/>
      <c r="I6" s="4547"/>
      <c r="J6" s="4545"/>
      <c r="K6" s="4556"/>
      <c r="L6" s="4547"/>
      <c r="M6" s="4545"/>
      <c r="N6" s="4556"/>
      <c r="O6" s="4547"/>
      <c r="P6" s="4547"/>
      <c r="Q6" s="122"/>
      <c r="R6" s="122"/>
      <c r="S6" s="122"/>
      <c r="Z6" s="751"/>
      <c r="AA6" s="751"/>
      <c r="AB6" s="751"/>
    </row>
    <row r="7" spans="1:28" ht="13.65" customHeight="1">
      <c r="A7" s="4594"/>
      <c r="B7" s="4594"/>
      <c r="C7" s="4594"/>
      <c r="D7" s="4529"/>
      <c r="E7" s="534" t="s">
        <v>16</v>
      </c>
      <c r="F7" s="534" t="s">
        <v>2100</v>
      </c>
      <c r="G7" s="534" t="s">
        <v>2101</v>
      </c>
      <c r="H7" s="534" t="s">
        <v>16</v>
      </c>
      <c r="I7" s="534" t="s">
        <v>2100</v>
      </c>
      <c r="J7" s="519" t="s">
        <v>2101</v>
      </c>
      <c r="K7" s="534" t="s">
        <v>16</v>
      </c>
      <c r="L7" s="534" t="s">
        <v>2100</v>
      </c>
      <c r="M7" s="534" t="s">
        <v>2101</v>
      </c>
      <c r="N7" s="534" t="s">
        <v>16</v>
      </c>
      <c r="O7" s="534" t="s">
        <v>2100</v>
      </c>
      <c r="P7" s="519" t="s">
        <v>2101</v>
      </c>
      <c r="Q7" s="122"/>
      <c r="R7" s="122"/>
      <c r="S7" s="122"/>
      <c r="Z7" s="517"/>
      <c r="AA7" s="517"/>
      <c r="AB7" s="517"/>
    </row>
    <row r="8" spans="1:28" ht="30" customHeight="1">
      <c r="A8" s="4810" t="s">
        <v>2102</v>
      </c>
      <c r="B8" s="4810"/>
      <c r="C8" s="4810"/>
      <c r="D8" s="4811"/>
      <c r="E8" s="1145">
        <v>26083</v>
      </c>
      <c r="F8" s="1145">
        <v>22695</v>
      </c>
      <c r="G8" s="1145">
        <v>3388</v>
      </c>
      <c r="H8" s="1145">
        <v>28054</v>
      </c>
      <c r="I8" s="1146">
        <v>25607</v>
      </c>
      <c r="J8" s="1146">
        <v>2447</v>
      </c>
      <c r="K8" s="1146">
        <f t="shared" ref="K8:P8" si="0">SUM(K10,K25)</f>
        <v>29662</v>
      </c>
      <c r="L8" s="1146">
        <f t="shared" si="0"/>
        <v>25671</v>
      </c>
      <c r="M8" s="1145">
        <f t="shared" si="0"/>
        <v>3991</v>
      </c>
      <c r="N8" s="1145">
        <f t="shared" si="0"/>
        <v>29701</v>
      </c>
      <c r="O8" s="1145">
        <f t="shared" si="0"/>
        <v>26697</v>
      </c>
      <c r="P8" s="1145">
        <f t="shared" si="0"/>
        <v>3004</v>
      </c>
      <c r="Q8" s="122"/>
      <c r="R8" s="122"/>
      <c r="S8" s="122"/>
      <c r="Z8" s="1175"/>
      <c r="AA8" s="1176"/>
      <c r="AB8" s="1175"/>
    </row>
    <row r="9" spans="1:28" ht="6" customHeight="1">
      <c r="A9" s="559"/>
      <c r="B9" s="559"/>
      <c r="C9" s="559"/>
      <c r="D9" s="1177"/>
      <c r="E9" s="1178"/>
      <c r="F9" s="1178"/>
      <c r="G9" s="1178"/>
      <c r="H9" s="1178"/>
      <c r="I9" s="1179"/>
      <c r="J9" s="1179"/>
      <c r="K9" s="1179"/>
      <c r="L9" s="1179"/>
      <c r="M9" s="1178"/>
      <c r="N9" s="1178"/>
      <c r="O9" s="1178"/>
      <c r="P9" s="1178"/>
      <c r="Q9" s="122"/>
      <c r="R9" s="122"/>
      <c r="S9" s="122"/>
      <c r="Z9" s="1175"/>
      <c r="AA9" s="1176"/>
      <c r="AB9" s="1175"/>
    </row>
    <row r="10" spans="1:28" ht="25.5" customHeight="1">
      <c r="A10" s="1180"/>
      <c r="B10" s="4812" t="s">
        <v>2103</v>
      </c>
      <c r="C10" s="4812"/>
      <c r="D10" s="4813"/>
      <c r="E10" s="1145">
        <v>16079</v>
      </c>
      <c r="F10" s="1145">
        <v>14762</v>
      </c>
      <c r="G10" s="1145">
        <v>1317</v>
      </c>
      <c r="H10" s="1145">
        <v>15805</v>
      </c>
      <c r="I10" s="1146">
        <v>14017</v>
      </c>
      <c r="J10" s="1146">
        <v>1788</v>
      </c>
      <c r="K10" s="1146">
        <v>17556</v>
      </c>
      <c r="L10" s="1146">
        <v>16186</v>
      </c>
      <c r="M10" s="1145">
        <v>1370</v>
      </c>
      <c r="N10" s="1145">
        <v>16478</v>
      </c>
      <c r="O10" s="1145">
        <v>14409</v>
      </c>
      <c r="P10" s="1145">
        <v>2069</v>
      </c>
      <c r="Q10" s="1181"/>
      <c r="R10" s="1181"/>
      <c r="S10" s="1181"/>
      <c r="Z10" s="1175"/>
      <c r="AA10" s="1176"/>
      <c r="AB10" s="1175"/>
    </row>
    <row r="11" spans="1:28" ht="18.899999999999999" customHeight="1">
      <c r="A11" s="1182"/>
      <c r="B11" s="1182"/>
      <c r="C11" s="122"/>
      <c r="D11" s="104" t="s">
        <v>1566</v>
      </c>
      <c r="E11" s="696">
        <v>1082</v>
      </c>
      <c r="F11" s="696">
        <v>884</v>
      </c>
      <c r="G11" s="696">
        <v>198</v>
      </c>
      <c r="H11" s="696">
        <v>844</v>
      </c>
      <c r="I11" s="696">
        <v>792</v>
      </c>
      <c r="J11" s="696">
        <v>52</v>
      </c>
      <c r="K11" s="696">
        <v>1266</v>
      </c>
      <c r="L11" s="696">
        <v>986</v>
      </c>
      <c r="M11" s="696">
        <v>280</v>
      </c>
      <c r="N11" s="696">
        <v>924</v>
      </c>
      <c r="O11" s="696">
        <v>841</v>
      </c>
      <c r="P11" s="696">
        <v>83</v>
      </c>
      <c r="Z11" s="1183"/>
      <c r="AA11" s="1183"/>
      <c r="AB11" s="1183"/>
    </row>
    <row r="12" spans="1:28" ht="18.899999999999999" customHeight="1">
      <c r="A12" s="1182"/>
      <c r="B12" s="1182"/>
      <c r="C12" s="122"/>
      <c r="D12" s="104" t="s">
        <v>1567</v>
      </c>
      <c r="E12" s="696">
        <v>65</v>
      </c>
      <c r="F12" s="696">
        <v>44</v>
      </c>
      <c r="G12" s="696">
        <v>21</v>
      </c>
      <c r="H12" s="696">
        <v>69</v>
      </c>
      <c r="I12" s="696">
        <v>57</v>
      </c>
      <c r="J12" s="696">
        <v>12</v>
      </c>
      <c r="K12" s="696">
        <v>67</v>
      </c>
      <c r="L12" s="696">
        <v>47</v>
      </c>
      <c r="M12" s="571">
        <v>20</v>
      </c>
      <c r="N12" s="696">
        <v>82</v>
      </c>
      <c r="O12" s="696">
        <v>64</v>
      </c>
      <c r="P12" s="696">
        <v>18</v>
      </c>
      <c r="Z12" s="1183"/>
      <c r="AA12" s="1183"/>
      <c r="AB12" s="1183"/>
    </row>
    <row r="13" spans="1:28" ht="18.899999999999999" customHeight="1">
      <c r="A13" s="1182"/>
      <c r="B13" s="1182"/>
      <c r="C13" s="122"/>
      <c r="D13" s="104" t="s">
        <v>1568</v>
      </c>
      <c r="E13" s="696">
        <v>35</v>
      </c>
      <c r="F13" s="696">
        <v>34</v>
      </c>
      <c r="G13" s="696">
        <v>1</v>
      </c>
      <c r="H13" s="696">
        <v>85</v>
      </c>
      <c r="I13" s="696">
        <v>56</v>
      </c>
      <c r="J13" s="696">
        <v>29</v>
      </c>
      <c r="K13" s="696">
        <v>42</v>
      </c>
      <c r="L13" s="696">
        <v>41</v>
      </c>
      <c r="M13" s="571">
        <v>1</v>
      </c>
      <c r="N13" s="696">
        <v>79</v>
      </c>
      <c r="O13" s="696">
        <v>53</v>
      </c>
      <c r="P13" s="696">
        <v>26</v>
      </c>
      <c r="Z13" s="1183"/>
      <c r="AA13" s="1183"/>
      <c r="AB13" s="1183"/>
    </row>
    <row r="14" spans="1:28" ht="18.899999999999999" customHeight="1">
      <c r="A14" s="1182"/>
      <c r="B14" s="1182"/>
      <c r="C14" s="122"/>
      <c r="D14" s="104" t="s">
        <v>1569</v>
      </c>
      <c r="E14" s="696">
        <v>1498</v>
      </c>
      <c r="F14" s="696">
        <v>1372</v>
      </c>
      <c r="G14" s="696">
        <v>126</v>
      </c>
      <c r="H14" s="696">
        <v>1493</v>
      </c>
      <c r="I14" s="696">
        <v>1238</v>
      </c>
      <c r="J14" s="696">
        <v>255</v>
      </c>
      <c r="K14" s="696">
        <v>1413</v>
      </c>
      <c r="L14" s="696">
        <v>1259</v>
      </c>
      <c r="M14" s="571">
        <v>154</v>
      </c>
      <c r="N14" s="696">
        <v>1660</v>
      </c>
      <c r="O14" s="696">
        <v>1327</v>
      </c>
      <c r="P14" s="696">
        <v>333</v>
      </c>
      <c r="Z14" s="1183"/>
      <c r="AA14" s="1183"/>
      <c r="AB14" s="1183"/>
    </row>
    <row r="15" spans="1:28" ht="18.899999999999999" customHeight="1">
      <c r="A15" s="1182"/>
      <c r="B15" s="1182"/>
      <c r="C15" s="122"/>
      <c r="D15" s="104" t="s">
        <v>1570</v>
      </c>
      <c r="E15" s="696">
        <v>6873</v>
      </c>
      <c r="F15" s="696">
        <v>6505</v>
      </c>
      <c r="G15" s="696">
        <v>368</v>
      </c>
      <c r="H15" s="696">
        <v>7438</v>
      </c>
      <c r="I15" s="696">
        <v>6666</v>
      </c>
      <c r="J15" s="696">
        <v>772</v>
      </c>
      <c r="K15" s="696">
        <v>7715</v>
      </c>
      <c r="L15" s="696">
        <v>7410</v>
      </c>
      <c r="M15" s="571">
        <v>305</v>
      </c>
      <c r="N15" s="696">
        <v>7667</v>
      </c>
      <c r="O15" s="696">
        <v>6794</v>
      </c>
      <c r="P15" s="696">
        <v>873</v>
      </c>
      <c r="Z15" s="1183"/>
      <c r="AA15" s="1183"/>
      <c r="AB15" s="1183"/>
    </row>
    <row r="16" spans="1:28" ht="18.899999999999999" customHeight="1">
      <c r="A16" s="1182"/>
      <c r="B16" s="1182"/>
      <c r="C16" s="122"/>
      <c r="D16" s="104" t="s">
        <v>1571</v>
      </c>
      <c r="E16" s="696">
        <v>5509</v>
      </c>
      <c r="F16" s="696">
        <v>5048</v>
      </c>
      <c r="G16" s="696">
        <v>461</v>
      </c>
      <c r="H16" s="696">
        <v>4702</v>
      </c>
      <c r="I16" s="696">
        <v>4180</v>
      </c>
      <c r="J16" s="696">
        <v>522</v>
      </c>
      <c r="K16" s="696">
        <v>5950</v>
      </c>
      <c r="L16" s="696">
        <v>5479</v>
      </c>
      <c r="M16" s="571">
        <v>471</v>
      </c>
      <c r="N16" s="696">
        <v>4814</v>
      </c>
      <c r="O16" s="696">
        <v>4248</v>
      </c>
      <c r="P16" s="696">
        <v>566</v>
      </c>
      <c r="Z16" s="1183"/>
      <c r="AA16" s="1183"/>
      <c r="AB16" s="1183"/>
    </row>
    <row r="17" spans="1:28" ht="18.899999999999999" customHeight="1">
      <c r="A17" s="1182"/>
      <c r="B17" s="1182"/>
      <c r="C17" s="122"/>
      <c r="D17" s="104" t="s">
        <v>1572</v>
      </c>
      <c r="E17" s="696">
        <v>55</v>
      </c>
      <c r="F17" s="696">
        <v>52</v>
      </c>
      <c r="G17" s="696">
        <v>3</v>
      </c>
      <c r="H17" s="696">
        <v>53</v>
      </c>
      <c r="I17" s="696">
        <v>46</v>
      </c>
      <c r="J17" s="696">
        <v>7</v>
      </c>
      <c r="K17" s="696">
        <v>78</v>
      </c>
      <c r="L17" s="696">
        <v>78</v>
      </c>
      <c r="M17" s="571" t="s">
        <v>356</v>
      </c>
      <c r="N17" s="696">
        <v>68</v>
      </c>
      <c r="O17" s="696">
        <v>52</v>
      </c>
      <c r="P17" s="696">
        <v>16</v>
      </c>
      <c r="Z17" s="1183"/>
      <c r="AA17" s="1183"/>
      <c r="AB17" s="1183"/>
    </row>
    <row r="18" spans="1:28" ht="18.899999999999999" customHeight="1">
      <c r="A18" s="1182"/>
      <c r="B18" s="1182"/>
      <c r="C18" s="122"/>
      <c r="D18" s="104" t="s">
        <v>2104</v>
      </c>
      <c r="E18" s="696">
        <v>78</v>
      </c>
      <c r="F18" s="696">
        <v>73</v>
      </c>
      <c r="G18" s="696">
        <v>5</v>
      </c>
      <c r="H18" s="696">
        <v>40</v>
      </c>
      <c r="I18" s="696">
        <v>33</v>
      </c>
      <c r="J18" s="91">
        <v>7</v>
      </c>
      <c r="K18" s="696">
        <v>65</v>
      </c>
      <c r="L18" s="696">
        <v>57</v>
      </c>
      <c r="M18" s="571">
        <v>8</v>
      </c>
      <c r="N18" s="696">
        <v>53</v>
      </c>
      <c r="O18" s="696">
        <v>44</v>
      </c>
      <c r="P18" s="692">
        <v>9</v>
      </c>
      <c r="Z18" s="1183"/>
      <c r="AA18" s="1183"/>
      <c r="AB18" s="1183"/>
    </row>
    <row r="19" spans="1:28" ht="18.899999999999999" customHeight="1">
      <c r="A19" s="1182"/>
      <c r="B19" s="1182"/>
      <c r="C19" s="122"/>
      <c r="D19" s="104" t="s">
        <v>1575</v>
      </c>
      <c r="E19" s="696">
        <v>302</v>
      </c>
      <c r="F19" s="696">
        <v>185</v>
      </c>
      <c r="G19" s="696">
        <v>117</v>
      </c>
      <c r="H19" s="696">
        <v>302</v>
      </c>
      <c r="I19" s="696">
        <v>256</v>
      </c>
      <c r="J19" s="696">
        <v>46</v>
      </c>
      <c r="K19" s="696">
        <v>315</v>
      </c>
      <c r="L19" s="696">
        <v>216</v>
      </c>
      <c r="M19" s="696">
        <v>99</v>
      </c>
      <c r="N19" s="696">
        <v>326</v>
      </c>
      <c r="O19" s="696">
        <v>274</v>
      </c>
      <c r="P19" s="696">
        <v>52</v>
      </c>
      <c r="Z19" s="1183"/>
      <c r="AA19" s="1183"/>
      <c r="AB19" s="1183"/>
    </row>
    <row r="20" spans="1:28" ht="18.899999999999999" customHeight="1">
      <c r="A20" s="1182"/>
      <c r="B20" s="1182"/>
      <c r="C20" s="122"/>
      <c r="D20" s="104" t="s">
        <v>2105</v>
      </c>
      <c r="E20" s="696">
        <v>28</v>
      </c>
      <c r="F20" s="696">
        <v>25</v>
      </c>
      <c r="G20" s="696">
        <v>3</v>
      </c>
      <c r="H20" s="696">
        <v>51</v>
      </c>
      <c r="I20" s="696">
        <v>49</v>
      </c>
      <c r="J20" s="696">
        <v>2</v>
      </c>
      <c r="K20" s="696">
        <v>31</v>
      </c>
      <c r="L20" s="696">
        <v>25</v>
      </c>
      <c r="M20" s="696">
        <v>6</v>
      </c>
      <c r="N20" s="696">
        <v>55</v>
      </c>
      <c r="O20" s="696">
        <v>51</v>
      </c>
      <c r="P20" s="696">
        <v>4</v>
      </c>
      <c r="Z20" s="1183"/>
      <c r="AA20" s="1183"/>
      <c r="AB20" s="1183"/>
    </row>
    <row r="21" spans="1:28" ht="18.899999999999999" customHeight="1">
      <c r="A21" s="1182"/>
      <c r="B21" s="1182"/>
      <c r="C21" s="122"/>
      <c r="D21" s="104" t="s">
        <v>2106</v>
      </c>
      <c r="E21" s="91">
        <v>108</v>
      </c>
      <c r="F21" s="90">
        <v>107</v>
      </c>
      <c r="G21" s="90">
        <v>1</v>
      </c>
      <c r="H21" s="696">
        <v>161</v>
      </c>
      <c r="I21" s="696">
        <v>134</v>
      </c>
      <c r="J21" s="696">
        <v>27</v>
      </c>
      <c r="K21" s="692">
        <v>120</v>
      </c>
      <c r="L21" s="705">
        <v>119</v>
      </c>
      <c r="M21" s="705">
        <v>1</v>
      </c>
      <c r="N21" s="696">
        <v>189</v>
      </c>
      <c r="O21" s="696">
        <v>158</v>
      </c>
      <c r="P21" s="696">
        <v>31</v>
      </c>
      <c r="Z21" s="1183"/>
      <c r="AA21" s="1183"/>
      <c r="AB21" s="1183"/>
    </row>
    <row r="22" spans="1:28" ht="18.899999999999999" customHeight="1">
      <c r="A22" s="1182"/>
      <c r="B22" s="1182"/>
      <c r="C22" s="122"/>
      <c r="D22" s="104" t="s">
        <v>2107</v>
      </c>
      <c r="E22" s="91">
        <v>374</v>
      </c>
      <c r="F22" s="90">
        <v>367</v>
      </c>
      <c r="G22" s="90">
        <v>7</v>
      </c>
      <c r="H22" s="90">
        <v>489</v>
      </c>
      <c r="I22" s="90">
        <v>442</v>
      </c>
      <c r="J22" s="90">
        <v>47</v>
      </c>
      <c r="K22" s="692">
        <v>425</v>
      </c>
      <c r="L22" s="705">
        <v>404</v>
      </c>
      <c r="M22" s="705">
        <v>21</v>
      </c>
      <c r="N22" s="705">
        <v>472</v>
      </c>
      <c r="O22" s="705">
        <v>428</v>
      </c>
      <c r="P22" s="705">
        <v>44</v>
      </c>
      <c r="Z22" s="1183"/>
      <c r="AA22" s="1183"/>
      <c r="AB22" s="1183"/>
    </row>
    <row r="23" spans="1:28" ht="18.899999999999999" customHeight="1">
      <c r="A23" s="1182"/>
      <c r="B23" s="1182"/>
      <c r="C23" s="122"/>
      <c r="D23" s="1184" t="s">
        <v>2108</v>
      </c>
      <c r="E23" s="696">
        <v>72</v>
      </c>
      <c r="F23" s="696">
        <v>66</v>
      </c>
      <c r="G23" s="696">
        <v>6</v>
      </c>
      <c r="H23" s="696">
        <v>78</v>
      </c>
      <c r="I23" s="696">
        <v>68</v>
      </c>
      <c r="J23" s="696">
        <v>10</v>
      </c>
      <c r="K23" s="696">
        <v>69</v>
      </c>
      <c r="L23" s="696">
        <v>65</v>
      </c>
      <c r="M23" s="696">
        <v>4</v>
      </c>
      <c r="N23" s="696">
        <v>89</v>
      </c>
      <c r="O23" s="696">
        <v>75</v>
      </c>
      <c r="P23" s="696">
        <v>14</v>
      </c>
      <c r="Z23" s="1183"/>
      <c r="AA23" s="1183"/>
      <c r="AB23" s="1183"/>
    </row>
    <row r="24" spans="1:28" ht="6" customHeight="1">
      <c r="A24" s="1182"/>
      <c r="B24" s="1182"/>
      <c r="C24" s="122"/>
      <c r="D24" s="1185"/>
      <c r="E24" s="1186"/>
      <c r="F24" s="1186"/>
      <c r="G24" s="1186"/>
      <c r="H24" s="1186"/>
      <c r="I24" s="1186"/>
      <c r="J24" s="1186"/>
      <c r="K24" s="1186"/>
      <c r="L24" s="1186"/>
      <c r="M24" s="1186"/>
      <c r="N24" s="1186"/>
      <c r="O24" s="1186"/>
      <c r="P24" s="1186"/>
      <c r="Z24" s="1183"/>
      <c r="AA24" s="1183"/>
      <c r="AB24" s="1183"/>
    </row>
    <row r="25" spans="1:28" ht="25.5" customHeight="1">
      <c r="A25" s="1182"/>
      <c r="B25" s="4812" t="s">
        <v>2109</v>
      </c>
      <c r="C25" s="4812"/>
      <c r="D25" s="4813"/>
      <c r="E25" s="1145">
        <v>10004</v>
      </c>
      <c r="F25" s="1145">
        <v>7933</v>
      </c>
      <c r="G25" s="1145">
        <v>2071</v>
      </c>
      <c r="H25" s="1145">
        <v>12249</v>
      </c>
      <c r="I25" s="1146">
        <v>11590</v>
      </c>
      <c r="J25" s="1146">
        <v>659</v>
      </c>
      <c r="K25" s="1146">
        <v>12106</v>
      </c>
      <c r="L25" s="1145">
        <v>9485</v>
      </c>
      <c r="M25" s="1145">
        <v>2621</v>
      </c>
      <c r="N25" s="1145">
        <v>13223</v>
      </c>
      <c r="O25" s="1145">
        <v>12288</v>
      </c>
      <c r="P25" s="1145">
        <v>935</v>
      </c>
      <c r="Q25" s="1161"/>
      <c r="R25" s="1161"/>
      <c r="S25" s="1161"/>
      <c r="Z25" s="1175"/>
      <c r="AA25" s="1175"/>
      <c r="AB25" s="1175"/>
    </row>
    <row r="26" spans="1:28" ht="18.899999999999999" customHeight="1">
      <c r="A26" s="1182"/>
      <c r="B26" s="1182"/>
      <c r="C26" s="4806" t="s">
        <v>2110</v>
      </c>
      <c r="D26" s="4807"/>
      <c r="E26" s="696">
        <v>8942</v>
      </c>
      <c r="F26" s="696">
        <v>7213</v>
      </c>
      <c r="G26" s="696">
        <v>1729</v>
      </c>
      <c r="H26" s="693">
        <v>11466</v>
      </c>
      <c r="I26" s="693">
        <v>10860</v>
      </c>
      <c r="J26" s="90">
        <v>606</v>
      </c>
      <c r="K26" s="696">
        <v>10431</v>
      </c>
      <c r="L26" s="696">
        <v>8422</v>
      </c>
      <c r="M26" s="696">
        <v>2009</v>
      </c>
      <c r="N26" s="702">
        <v>11809</v>
      </c>
      <c r="O26" s="702">
        <v>11054</v>
      </c>
      <c r="P26" s="705">
        <v>755</v>
      </c>
      <c r="Q26" s="1161"/>
      <c r="R26" s="1161"/>
      <c r="S26" s="1161"/>
      <c r="Z26" s="1183"/>
      <c r="AA26" s="1183"/>
      <c r="AB26" s="1183"/>
    </row>
    <row r="27" spans="1:28" ht="18" customHeight="1">
      <c r="A27" s="1182"/>
      <c r="B27" s="1182"/>
      <c r="C27" s="122"/>
      <c r="D27" s="104" t="s">
        <v>2111</v>
      </c>
      <c r="E27" s="696">
        <v>1410</v>
      </c>
      <c r="F27" s="696">
        <v>866</v>
      </c>
      <c r="G27" s="696">
        <v>544</v>
      </c>
      <c r="H27" s="696">
        <v>645</v>
      </c>
      <c r="I27" s="696">
        <v>572</v>
      </c>
      <c r="J27" s="696">
        <v>73</v>
      </c>
      <c r="K27" s="696">
        <v>1577</v>
      </c>
      <c r="L27" s="696">
        <v>960</v>
      </c>
      <c r="M27" s="696">
        <v>617</v>
      </c>
      <c r="N27" s="696">
        <v>770</v>
      </c>
      <c r="O27" s="696">
        <v>654</v>
      </c>
      <c r="P27" s="696">
        <v>116</v>
      </c>
      <c r="Q27" s="1161"/>
      <c r="R27" s="1161"/>
      <c r="S27" s="1161"/>
      <c r="Z27" s="1183"/>
      <c r="AA27" s="1183"/>
      <c r="AB27" s="1183"/>
    </row>
    <row r="28" spans="1:28" ht="18" customHeight="1">
      <c r="A28" s="1182"/>
      <c r="B28" s="1182"/>
      <c r="C28" s="122"/>
      <c r="D28" s="104" t="s">
        <v>2112</v>
      </c>
      <c r="E28" s="696">
        <v>1243</v>
      </c>
      <c r="F28" s="696">
        <v>768</v>
      </c>
      <c r="G28" s="696">
        <v>475</v>
      </c>
      <c r="H28" s="696">
        <v>1218</v>
      </c>
      <c r="I28" s="696">
        <v>1077</v>
      </c>
      <c r="J28" s="696">
        <v>141</v>
      </c>
      <c r="K28" s="696">
        <v>1511</v>
      </c>
      <c r="L28" s="696">
        <v>999</v>
      </c>
      <c r="M28" s="696">
        <v>512</v>
      </c>
      <c r="N28" s="696">
        <v>1390</v>
      </c>
      <c r="O28" s="696">
        <v>1179</v>
      </c>
      <c r="P28" s="696">
        <v>211</v>
      </c>
      <c r="Z28" s="1183"/>
      <c r="AA28" s="1183"/>
      <c r="AB28" s="1183"/>
    </row>
    <row r="29" spans="1:28" ht="18" customHeight="1">
      <c r="A29" s="1182"/>
      <c r="B29" s="1182"/>
      <c r="C29" s="122"/>
      <c r="D29" s="104" t="s">
        <v>2113</v>
      </c>
      <c r="E29" s="696">
        <v>3156</v>
      </c>
      <c r="F29" s="696">
        <v>2906</v>
      </c>
      <c r="G29" s="696">
        <v>250</v>
      </c>
      <c r="H29" s="696">
        <v>4863</v>
      </c>
      <c r="I29" s="696">
        <v>4692</v>
      </c>
      <c r="J29" s="696">
        <v>171</v>
      </c>
      <c r="K29" s="696">
        <v>3555</v>
      </c>
      <c r="L29" s="696">
        <v>3281</v>
      </c>
      <c r="M29" s="696">
        <v>274</v>
      </c>
      <c r="N29" s="696">
        <v>4432</v>
      </c>
      <c r="O29" s="696">
        <v>4308</v>
      </c>
      <c r="P29" s="696">
        <v>124</v>
      </c>
      <c r="Z29" s="1183"/>
      <c r="AA29" s="1183"/>
      <c r="AB29" s="1183"/>
    </row>
    <row r="30" spans="1:28" ht="18" customHeight="1">
      <c r="A30" s="1182"/>
      <c r="B30" s="1182"/>
      <c r="C30" s="122"/>
      <c r="D30" s="104" t="s">
        <v>2114</v>
      </c>
      <c r="E30" s="696">
        <v>1957</v>
      </c>
      <c r="F30" s="696">
        <v>1869</v>
      </c>
      <c r="G30" s="696">
        <v>88</v>
      </c>
      <c r="H30" s="696">
        <v>2921</v>
      </c>
      <c r="I30" s="696">
        <v>2798</v>
      </c>
      <c r="J30" s="696">
        <v>123</v>
      </c>
      <c r="K30" s="696">
        <v>2239</v>
      </c>
      <c r="L30" s="696">
        <v>2151</v>
      </c>
      <c r="M30" s="696">
        <v>88</v>
      </c>
      <c r="N30" s="696">
        <v>3286</v>
      </c>
      <c r="O30" s="696">
        <v>3105</v>
      </c>
      <c r="P30" s="696">
        <v>181</v>
      </c>
      <c r="Z30" s="1183"/>
      <c r="AA30" s="1183"/>
      <c r="AB30" s="1183"/>
    </row>
    <row r="31" spans="1:28" ht="18" customHeight="1">
      <c r="A31" s="1182"/>
      <c r="B31" s="1182"/>
      <c r="C31" s="122"/>
      <c r="D31" s="104" t="s">
        <v>2115</v>
      </c>
      <c r="E31" s="696">
        <v>66</v>
      </c>
      <c r="F31" s="696">
        <v>48</v>
      </c>
      <c r="G31" s="696">
        <v>18</v>
      </c>
      <c r="H31" s="696">
        <v>80</v>
      </c>
      <c r="I31" s="696">
        <v>73</v>
      </c>
      <c r="J31" s="696">
        <v>7</v>
      </c>
      <c r="K31" s="696">
        <v>55</v>
      </c>
      <c r="L31" s="696">
        <v>47</v>
      </c>
      <c r="M31" s="696">
        <v>8</v>
      </c>
      <c r="N31" s="696">
        <v>82</v>
      </c>
      <c r="O31" s="696">
        <v>76</v>
      </c>
      <c r="P31" s="696">
        <v>6</v>
      </c>
      <c r="Z31" s="1183"/>
      <c r="AA31" s="1183"/>
      <c r="AB31" s="1183"/>
    </row>
    <row r="32" spans="1:28" ht="18" customHeight="1">
      <c r="A32" s="1182"/>
      <c r="B32" s="1182"/>
      <c r="C32" s="122"/>
      <c r="D32" s="104" t="s">
        <v>2116</v>
      </c>
      <c r="E32" s="696">
        <v>60</v>
      </c>
      <c r="F32" s="696">
        <v>30</v>
      </c>
      <c r="G32" s="696">
        <v>30</v>
      </c>
      <c r="H32" s="696">
        <v>28</v>
      </c>
      <c r="I32" s="696">
        <v>28</v>
      </c>
      <c r="J32" s="571" t="s">
        <v>899</v>
      </c>
      <c r="K32" s="696">
        <v>75</v>
      </c>
      <c r="L32" s="696">
        <v>44</v>
      </c>
      <c r="M32" s="696">
        <v>31</v>
      </c>
      <c r="N32" s="696">
        <v>30</v>
      </c>
      <c r="O32" s="696">
        <v>26</v>
      </c>
      <c r="P32" s="571">
        <v>4</v>
      </c>
      <c r="Z32" s="1183"/>
      <c r="AA32" s="1183"/>
      <c r="AB32" s="1183"/>
    </row>
    <row r="33" spans="1:28" ht="18" customHeight="1">
      <c r="A33" s="1182"/>
      <c r="B33" s="1182"/>
      <c r="C33" s="122"/>
      <c r="D33" s="104" t="s">
        <v>2117</v>
      </c>
      <c r="E33" s="696">
        <v>567</v>
      </c>
      <c r="F33" s="696">
        <v>264</v>
      </c>
      <c r="G33" s="696">
        <v>303</v>
      </c>
      <c r="H33" s="696">
        <v>854</v>
      </c>
      <c r="I33" s="696">
        <v>802</v>
      </c>
      <c r="J33" s="696">
        <v>52</v>
      </c>
      <c r="K33" s="696">
        <v>750</v>
      </c>
      <c r="L33" s="696">
        <v>317</v>
      </c>
      <c r="M33" s="696">
        <v>433</v>
      </c>
      <c r="N33" s="696">
        <v>879</v>
      </c>
      <c r="O33" s="696">
        <v>829</v>
      </c>
      <c r="P33" s="696">
        <v>50</v>
      </c>
      <c r="Z33" s="1183"/>
      <c r="AA33" s="1183"/>
      <c r="AB33" s="1183"/>
    </row>
    <row r="34" spans="1:28" ht="18" customHeight="1">
      <c r="A34" s="1182"/>
      <c r="B34" s="1182"/>
      <c r="C34" s="122"/>
      <c r="D34" s="104" t="s">
        <v>2118</v>
      </c>
      <c r="E34" s="696">
        <v>286</v>
      </c>
      <c r="F34" s="696">
        <v>283</v>
      </c>
      <c r="G34" s="696">
        <v>3</v>
      </c>
      <c r="H34" s="696">
        <v>526</v>
      </c>
      <c r="I34" s="696">
        <v>512</v>
      </c>
      <c r="J34" s="696">
        <v>14</v>
      </c>
      <c r="K34" s="696">
        <v>377</v>
      </c>
      <c r="L34" s="696">
        <v>364</v>
      </c>
      <c r="M34" s="696">
        <v>13</v>
      </c>
      <c r="N34" s="696">
        <v>596</v>
      </c>
      <c r="O34" s="696">
        <v>576</v>
      </c>
      <c r="P34" s="696">
        <v>20</v>
      </c>
      <c r="Z34" s="1183"/>
      <c r="AA34" s="1183"/>
      <c r="AB34" s="1183"/>
    </row>
    <row r="35" spans="1:28" ht="18" customHeight="1">
      <c r="A35" s="1182"/>
      <c r="B35" s="1182"/>
      <c r="C35" s="122"/>
      <c r="D35" s="104" t="s">
        <v>2119</v>
      </c>
      <c r="E35" s="696">
        <v>103</v>
      </c>
      <c r="F35" s="696">
        <v>103</v>
      </c>
      <c r="G35" s="91" t="s">
        <v>356</v>
      </c>
      <c r="H35" s="696">
        <v>221</v>
      </c>
      <c r="I35" s="696">
        <v>206</v>
      </c>
      <c r="J35" s="696">
        <v>15</v>
      </c>
      <c r="K35" s="696">
        <v>116</v>
      </c>
      <c r="L35" s="696">
        <v>114</v>
      </c>
      <c r="M35" s="692">
        <v>2</v>
      </c>
      <c r="N35" s="696">
        <v>226</v>
      </c>
      <c r="O35" s="696">
        <v>213</v>
      </c>
      <c r="P35" s="696">
        <v>13</v>
      </c>
      <c r="Z35" s="1183"/>
      <c r="AA35" s="1183"/>
      <c r="AB35" s="1183"/>
    </row>
    <row r="36" spans="1:28" ht="18" customHeight="1">
      <c r="A36" s="1182"/>
      <c r="B36" s="1182"/>
      <c r="C36" s="622"/>
      <c r="D36" s="1184" t="s">
        <v>2108</v>
      </c>
      <c r="E36" s="696">
        <v>94</v>
      </c>
      <c r="F36" s="696">
        <v>76</v>
      </c>
      <c r="G36" s="696">
        <v>18</v>
      </c>
      <c r="H36" s="696">
        <v>110</v>
      </c>
      <c r="I36" s="696">
        <v>100</v>
      </c>
      <c r="J36" s="696">
        <v>10</v>
      </c>
      <c r="K36" s="696">
        <v>176</v>
      </c>
      <c r="L36" s="696">
        <v>145</v>
      </c>
      <c r="M36" s="696">
        <v>31</v>
      </c>
      <c r="N36" s="696">
        <v>118</v>
      </c>
      <c r="O36" s="696">
        <v>88</v>
      </c>
      <c r="P36" s="696">
        <v>30</v>
      </c>
      <c r="Z36" s="1183"/>
      <c r="AA36" s="1183"/>
      <c r="AB36" s="1183"/>
    </row>
    <row r="37" spans="1:28" ht="18.899999999999999" customHeight="1">
      <c r="A37" s="1182"/>
      <c r="B37" s="1182"/>
      <c r="C37" s="4806" t="s">
        <v>2120</v>
      </c>
      <c r="D37" s="4807"/>
      <c r="E37" s="696">
        <v>117</v>
      </c>
      <c r="F37" s="696">
        <v>88</v>
      </c>
      <c r="G37" s="696">
        <v>29</v>
      </c>
      <c r="H37" s="693">
        <v>28</v>
      </c>
      <c r="I37" s="693">
        <v>28</v>
      </c>
      <c r="J37" s="90" t="s">
        <v>2121</v>
      </c>
      <c r="K37" s="696">
        <v>188</v>
      </c>
      <c r="L37" s="696">
        <v>126</v>
      </c>
      <c r="M37" s="696">
        <v>62</v>
      </c>
      <c r="N37" s="702">
        <v>53</v>
      </c>
      <c r="O37" s="702">
        <v>49</v>
      </c>
      <c r="P37" s="705">
        <v>4</v>
      </c>
      <c r="Z37" s="1183"/>
      <c r="AA37" s="1183"/>
      <c r="AB37" s="1111"/>
    </row>
    <row r="38" spans="1:28" ht="18.899999999999999" customHeight="1">
      <c r="A38" s="1182"/>
      <c r="B38" s="1182"/>
      <c r="C38" s="4806" t="s">
        <v>2122</v>
      </c>
      <c r="D38" s="4807"/>
      <c r="E38" s="696">
        <v>205</v>
      </c>
      <c r="F38" s="696">
        <v>130</v>
      </c>
      <c r="G38" s="696">
        <v>75</v>
      </c>
      <c r="H38" s="696">
        <v>72</v>
      </c>
      <c r="I38" s="696">
        <v>68</v>
      </c>
      <c r="J38" s="696">
        <v>4</v>
      </c>
      <c r="K38" s="696">
        <v>293</v>
      </c>
      <c r="L38" s="696">
        <v>173</v>
      </c>
      <c r="M38" s="696">
        <v>120</v>
      </c>
      <c r="N38" s="696">
        <v>153</v>
      </c>
      <c r="O38" s="696">
        <v>149</v>
      </c>
      <c r="P38" s="696">
        <v>4</v>
      </c>
      <c r="Z38" s="1183"/>
      <c r="AA38" s="1183"/>
      <c r="AB38" s="1183"/>
    </row>
    <row r="39" spans="1:28" ht="18.899999999999999" customHeight="1">
      <c r="A39" s="1182"/>
      <c r="B39" s="1182"/>
      <c r="C39" s="4806" t="s">
        <v>2123</v>
      </c>
      <c r="D39" s="4807"/>
      <c r="E39" s="696">
        <v>154</v>
      </c>
      <c r="F39" s="696">
        <v>91</v>
      </c>
      <c r="G39" s="696">
        <v>63</v>
      </c>
      <c r="H39" s="696">
        <v>97</v>
      </c>
      <c r="I39" s="696">
        <v>90</v>
      </c>
      <c r="J39" s="696">
        <v>7</v>
      </c>
      <c r="K39" s="696">
        <v>192</v>
      </c>
      <c r="L39" s="696">
        <v>100</v>
      </c>
      <c r="M39" s="696">
        <v>92</v>
      </c>
      <c r="N39" s="696">
        <v>172</v>
      </c>
      <c r="O39" s="696">
        <v>153</v>
      </c>
      <c r="P39" s="696">
        <v>19</v>
      </c>
      <c r="Z39" s="1183"/>
      <c r="AA39" s="1183"/>
      <c r="AB39" s="1183"/>
    </row>
    <row r="40" spans="1:28" ht="18.899999999999999" customHeight="1">
      <c r="A40" s="1182"/>
      <c r="B40" s="1182"/>
      <c r="C40" s="4806" t="s">
        <v>2124</v>
      </c>
      <c r="D40" s="4807"/>
      <c r="E40" s="696">
        <v>63</v>
      </c>
      <c r="F40" s="696">
        <v>43</v>
      </c>
      <c r="G40" s="696">
        <v>20</v>
      </c>
      <c r="H40" s="696">
        <v>69</v>
      </c>
      <c r="I40" s="696">
        <v>63</v>
      </c>
      <c r="J40" s="696">
        <v>6</v>
      </c>
      <c r="K40" s="696">
        <v>104</v>
      </c>
      <c r="L40" s="696">
        <v>73</v>
      </c>
      <c r="M40" s="696">
        <v>31</v>
      </c>
      <c r="N40" s="696">
        <v>108</v>
      </c>
      <c r="O40" s="696">
        <v>80</v>
      </c>
      <c r="P40" s="696">
        <v>28</v>
      </c>
      <c r="Z40" s="1183"/>
      <c r="AA40" s="1183"/>
      <c r="AB40" s="1183"/>
    </row>
    <row r="41" spans="1:28" ht="18.899999999999999" customHeight="1">
      <c r="A41" s="1182"/>
      <c r="B41" s="1182"/>
      <c r="C41" s="4806" t="s">
        <v>2125</v>
      </c>
      <c r="D41" s="4807"/>
      <c r="E41" s="696">
        <v>76</v>
      </c>
      <c r="F41" s="696">
        <v>52</v>
      </c>
      <c r="G41" s="696">
        <v>24</v>
      </c>
      <c r="H41" s="696">
        <v>59</v>
      </c>
      <c r="I41" s="696">
        <v>52</v>
      </c>
      <c r="J41" s="696">
        <v>7</v>
      </c>
      <c r="K41" s="696">
        <v>147</v>
      </c>
      <c r="L41" s="696">
        <v>93</v>
      </c>
      <c r="M41" s="696">
        <v>54</v>
      </c>
      <c r="N41" s="696">
        <v>109</v>
      </c>
      <c r="O41" s="696">
        <v>86</v>
      </c>
      <c r="P41" s="696">
        <v>23</v>
      </c>
      <c r="Z41" s="1183"/>
      <c r="AA41" s="1183"/>
      <c r="AB41" s="1183"/>
    </row>
    <row r="42" spans="1:28" ht="18.899999999999999" customHeight="1" thickBot="1">
      <c r="A42" s="121"/>
      <c r="B42" s="121"/>
      <c r="C42" s="4808" t="s">
        <v>2126</v>
      </c>
      <c r="D42" s="4809"/>
      <c r="E42" s="711">
        <v>447</v>
      </c>
      <c r="F42" s="711">
        <v>316</v>
      </c>
      <c r="G42" s="711">
        <v>131</v>
      </c>
      <c r="H42" s="711">
        <v>458</v>
      </c>
      <c r="I42" s="711">
        <v>429</v>
      </c>
      <c r="J42" s="711">
        <v>29</v>
      </c>
      <c r="K42" s="711">
        <v>751</v>
      </c>
      <c r="L42" s="711">
        <v>498</v>
      </c>
      <c r="M42" s="711">
        <v>253</v>
      </c>
      <c r="N42" s="711">
        <v>819</v>
      </c>
      <c r="O42" s="711">
        <v>717</v>
      </c>
      <c r="P42" s="711">
        <v>102</v>
      </c>
      <c r="Z42" s="1183"/>
      <c r="AA42" s="1183"/>
      <c r="AB42" s="1183"/>
    </row>
    <row r="43" spans="1:28" s="739" customFormat="1" ht="15" customHeight="1">
      <c r="A43" s="946" t="s">
        <v>2084</v>
      </c>
      <c r="B43" s="946"/>
      <c r="C43" s="744"/>
      <c r="D43" s="1173"/>
      <c r="E43" s="89"/>
      <c r="F43" s="89"/>
      <c r="G43" s="89"/>
      <c r="H43" s="89"/>
      <c r="I43" s="89"/>
      <c r="J43" s="89"/>
      <c r="K43" s="89"/>
      <c r="L43" s="89"/>
      <c r="M43" s="89"/>
      <c r="N43" s="89"/>
      <c r="O43" s="89"/>
      <c r="P43" s="661"/>
      <c r="Q43" s="89"/>
      <c r="R43" s="1119"/>
      <c r="S43" s="1120"/>
    </row>
  </sheetData>
  <mergeCells count="18">
    <mergeCell ref="A3:D3"/>
    <mergeCell ref="A4:D7"/>
    <mergeCell ref="E4:J4"/>
    <mergeCell ref="K4:P4"/>
    <mergeCell ref="E5:G6"/>
    <mergeCell ref="H5:J6"/>
    <mergeCell ref="K5:M6"/>
    <mergeCell ref="N5:P6"/>
    <mergeCell ref="C39:D39"/>
    <mergeCell ref="C40:D40"/>
    <mergeCell ref="C41:D41"/>
    <mergeCell ref="C42:D42"/>
    <mergeCell ref="A8:D8"/>
    <mergeCell ref="B10:D10"/>
    <mergeCell ref="B25:D25"/>
    <mergeCell ref="C26:D26"/>
    <mergeCell ref="C37:D37"/>
    <mergeCell ref="C38:D38"/>
  </mergeCells>
  <phoneticPr fontId="3"/>
  <pageMargins left="0.66929133858267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
  <sheetViews>
    <sheetView view="pageBreakPreview" zoomScaleNormal="100" zoomScaleSheetLayoutView="100" workbookViewId="0"/>
  </sheetViews>
  <sheetFormatPr defaultRowHeight="13.2"/>
  <cols>
    <col min="1" max="2" width="1.21875" style="124" customWidth="1"/>
    <col min="3" max="3" width="1.21875" customWidth="1"/>
    <col min="4" max="4" width="12.77734375" customWidth="1"/>
    <col min="5" max="14" width="8.6640625" customWidth="1"/>
    <col min="15" max="15" width="6.6640625" customWidth="1"/>
    <col min="16" max="16" width="5.88671875" customWidth="1"/>
    <col min="17" max="22" width="8.6640625" customWidth="1"/>
    <col min="23" max="29" width="9" style="122" customWidth="1"/>
  </cols>
  <sheetData>
    <row r="1" spans="1:16" ht="24" customHeight="1">
      <c r="A1" s="977" t="s">
        <v>2127</v>
      </c>
      <c r="B1" s="977"/>
    </row>
    <row r="2" spans="1:16" ht="13.8" thickBot="1">
      <c r="A2" s="513" t="s">
        <v>2128</v>
      </c>
      <c r="B2" s="513"/>
      <c r="C2" s="120"/>
      <c r="D2" s="120"/>
      <c r="L2" s="567" t="s">
        <v>2129</v>
      </c>
    </row>
    <row r="3" spans="1:16" ht="24.9" customHeight="1">
      <c r="A3" s="4531" t="s">
        <v>11</v>
      </c>
      <c r="B3" s="4815"/>
      <c r="C3" s="4815"/>
      <c r="D3" s="4816"/>
      <c r="E3" s="4620" t="s">
        <v>2130</v>
      </c>
      <c r="F3" s="4620" t="s">
        <v>2131</v>
      </c>
      <c r="G3" s="4620" t="s">
        <v>2132</v>
      </c>
      <c r="H3" s="4620" t="s">
        <v>2133</v>
      </c>
      <c r="I3" s="4620" t="s">
        <v>2134</v>
      </c>
      <c r="J3" s="4558"/>
      <c r="K3" s="4530" t="s">
        <v>1564</v>
      </c>
      <c r="L3" s="4531"/>
    </row>
    <row r="4" spans="1:16" ht="24.9" customHeight="1">
      <c r="A4" s="4572"/>
      <c r="B4" s="4817"/>
      <c r="C4" s="4817"/>
      <c r="D4" s="4818"/>
      <c r="E4" s="4554"/>
      <c r="F4" s="4554"/>
      <c r="G4" s="4554"/>
      <c r="H4" s="4554"/>
      <c r="I4" s="4701" t="s">
        <v>2135</v>
      </c>
      <c r="J4" s="4701" t="s">
        <v>2136</v>
      </c>
      <c r="K4" s="4562" t="s">
        <v>2137</v>
      </c>
      <c r="L4" s="4562" t="s">
        <v>2138</v>
      </c>
    </row>
    <row r="5" spans="1:16" ht="24.9" customHeight="1">
      <c r="A5" s="4594"/>
      <c r="B5" s="4819"/>
      <c r="C5" s="4819"/>
      <c r="D5" s="4820"/>
      <c r="E5" s="4556"/>
      <c r="F5" s="4556"/>
      <c r="G5" s="4556"/>
      <c r="H5" s="4556"/>
      <c r="I5" s="4534"/>
      <c r="J5" s="4534"/>
      <c r="K5" s="4556"/>
      <c r="L5" s="4556"/>
    </row>
    <row r="6" spans="1:16" ht="20.100000000000001" customHeight="1">
      <c r="A6" s="178" t="s">
        <v>2139</v>
      </c>
      <c r="B6" s="515"/>
      <c r="C6" s="515"/>
      <c r="D6" s="515"/>
      <c r="E6" s="1187">
        <v>362.33</v>
      </c>
      <c r="F6" s="1188">
        <v>36.6</v>
      </c>
      <c r="G6" s="1189">
        <v>329714</v>
      </c>
      <c r="H6" s="1189">
        <v>179056</v>
      </c>
      <c r="I6" s="1188">
        <v>10.1</v>
      </c>
      <c r="J6" s="1188">
        <v>54.3</v>
      </c>
      <c r="K6" s="1188">
        <v>910</v>
      </c>
      <c r="L6" s="1190">
        <v>4892.2</v>
      </c>
    </row>
    <row r="7" spans="1:16" ht="20.100000000000001" customHeight="1">
      <c r="A7" s="178" t="s">
        <v>2140</v>
      </c>
      <c r="B7" s="515"/>
      <c r="C7" s="515"/>
      <c r="D7" s="515"/>
      <c r="E7" s="1191">
        <v>364.15</v>
      </c>
      <c r="F7" s="1192">
        <v>41</v>
      </c>
      <c r="G7" s="642">
        <v>346030</v>
      </c>
      <c r="H7" s="642">
        <v>185295</v>
      </c>
      <c r="I7" s="1192">
        <v>11.3</v>
      </c>
      <c r="J7" s="1192">
        <v>53.5</v>
      </c>
      <c r="K7" s="1192">
        <v>950.2</v>
      </c>
      <c r="L7" s="1193">
        <v>4519.3999999999996</v>
      </c>
    </row>
    <row r="8" spans="1:16" ht="20.100000000000001" customHeight="1">
      <c r="A8" s="178" t="s">
        <v>2141</v>
      </c>
      <c r="B8" s="515"/>
      <c r="C8" s="515"/>
      <c r="D8" s="515"/>
      <c r="E8" s="1191">
        <v>364.23</v>
      </c>
      <c r="F8" s="1194">
        <v>43.5</v>
      </c>
      <c r="G8" s="635">
        <v>360261</v>
      </c>
      <c r="H8" s="635">
        <v>193617</v>
      </c>
      <c r="I8" s="1194">
        <v>11.9</v>
      </c>
      <c r="J8" s="1194">
        <v>53.7</v>
      </c>
      <c r="K8" s="1194">
        <v>989.1</v>
      </c>
      <c r="L8" s="1193">
        <v>4451</v>
      </c>
    </row>
    <row r="9" spans="1:16" ht="20.100000000000001" customHeight="1">
      <c r="A9" s="178" t="s">
        <v>2142</v>
      </c>
      <c r="B9" s="515"/>
      <c r="C9" s="515"/>
      <c r="D9" s="515"/>
      <c r="E9" s="1191">
        <v>364.44</v>
      </c>
      <c r="F9" s="1194">
        <v>50.2</v>
      </c>
      <c r="G9" s="635">
        <v>365612</v>
      </c>
      <c r="H9" s="635">
        <v>210469</v>
      </c>
      <c r="I9" s="1194">
        <v>13.8</v>
      </c>
      <c r="J9" s="1194">
        <v>57.6</v>
      </c>
      <c r="K9" s="1194">
        <v>1003.2</v>
      </c>
      <c r="L9" s="1193">
        <v>4192.6000000000004</v>
      </c>
    </row>
    <row r="10" spans="1:16" ht="20.100000000000001" customHeight="1">
      <c r="A10" s="178" t="s">
        <v>2143</v>
      </c>
      <c r="B10" s="515"/>
      <c r="C10" s="515"/>
      <c r="D10" s="515"/>
      <c r="E10" s="1191">
        <v>364.47</v>
      </c>
      <c r="F10" s="1194">
        <v>56.6</v>
      </c>
      <c r="G10" s="635">
        <v>374517</v>
      </c>
      <c r="H10" s="635">
        <v>240628</v>
      </c>
      <c r="I10" s="1194">
        <v>15.5</v>
      </c>
      <c r="J10" s="1194">
        <v>64.3</v>
      </c>
      <c r="K10" s="1194">
        <v>1027.5999999999999</v>
      </c>
      <c r="L10" s="1193">
        <v>4251.3999999999996</v>
      </c>
    </row>
    <row r="11" spans="1:16" ht="20.100000000000001" customHeight="1">
      <c r="A11" s="178" t="s">
        <v>2144</v>
      </c>
      <c r="B11" s="515"/>
      <c r="C11" s="515"/>
      <c r="D11" s="515"/>
      <c r="E11" s="1191">
        <v>364.49</v>
      </c>
      <c r="F11" s="1195">
        <v>56.04</v>
      </c>
      <c r="G11" s="642">
        <v>378789</v>
      </c>
      <c r="H11" s="642">
        <v>239923</v>
      </c>
      <c r="I11" s="1192">
        <v>15.4</v>
      </c>
      <c r="J11" s="1192">
        <v>63.3</v>
      </c>
      <c r="K11" s="1192">
        <v>1039.2</v>
      </c>
      <c r="L11" s="1193">
        <v>4281.3</v>
      </c>
    </row>
    <row r="12" spans="1:16" ht="20.100000000000001" customHeight="1">
      <c r="A12" s="178" t="s">
        <v>2145</v>
      </c>
      <c r="B12" s="515"/>
      <c r="C12" s="515"/>
      <c r="D12" s="515"/>
      <c r="E12" s="1191">
        <v>461.26</v>
      </c>
      <c r="F12" s="1195">
        <v>58.32</v>
      </c>
      <c r="G12" s="642">
        <v>418509</v>
      </c>
      <c r="H12" s="642">
        <v>252609</v>
      </c>
      <c r="I12" s="1192">
        <v>12.6</v>
      </c>
      <c r="J12" s="1192">
        <v>60.4</v>
      </c>
      <c r="K12" s="1192">
        <v>907.3</v>
      </c>
      <c r="L12" s="1193">
        <v>4331.3999999999996</v>
      </c>
    </row>
    <row r="13" spans="1:16" ht="20.100000000000001" customHeight="1">
      <c r="A13" s="178" t="s">
        <v>2146</v>
      </c>
      <c r="B13" s="515"/>
      <c r="C13" s="515"/>
      <c r="D13" s="515"/>
      <c r="E13" s="1191">
        <v>518.11</v>
      </c>
      <c r="F13" s="1195">
        <v>58.55</v>
      </c>
      <c r="G13" s="642">
        <v>461357</v>
      </c>
      <c r="H13" s="642">
        <v>254721</v>
      </c>
      <c r="I13" s="1192">
        <v>11.3</v>
      </c>
      <c r="J13" s="1192">
        <v>55.2</v>
      </c>
      <c r="K13" s="1192">
        <v>890.5</v>
      </c>
      <c r="L13" s="1193">
        <v>4350.5</v>
      </c>
    </row>
    <row r="14" spans="1:16" ht="20.100000000000001" customHeight="1">
      <c r="A14" s="178" t="s">
        <v>1890</v>
      </c>
      <c r="B14" s="515"/>
      <c r="C14" s="515"/>
      <c r="D14" s="515"/>
      <c r="E14" s="1191">
        <v>518.14</v>
      </c>
      <c r="F14" s="1195">
        <v>59.89</v>
      </c>
      <c r="G14" s="642">
        <v>464811</v>
      </c>
      <c r="H14" s="642">
        <v>265448</v>
      </c>
      <c r="I14" s="1192">
        <v>11.6</v>
      </c>
      <c r="J14" s="1192">
        <v>57.1</v>
      </c>
      <c r="K14" s="1192">
        <v>897.1</v>
      </c>
      <c r="L14" s="1193">
        <v>4432.3</v>
      </c>
    </row>
    <row r="15" spans="1:16" ht="20.100000000000001" customHeight="1" thickBot="1">
      <c r="A15" s="1196" t="s">
        <v>2147</v>
      </c>
      <c r="B15" s="121"/>
      <c r="C15" s="120"/>
      <c r="D15" s="120"/>
      <c r="E15" s="1197">
        <v>518.14</v>
      </c>
      <c r="F15" s="1198">
        <v>59.9</v>
      </c>
      <c r="G15" s="1199">
        <v>460930</v>
      </c>
      <c r="H15" s="1199">
        <v>264631</v>
      </c>
      <c r="I15" s="1200">
        <v>11.560582082062764</v>
      </c>
      <c r="J15" s="1200">
        <v>57.412405354392199</v>
      </c>
      <c r="K15" s="1200">
        <v>889.6</v>
      </c>
      <c r="L15" s="1201">
        <v>4417.8999999999996</v>
      </c>
    </row>
    <row r="16" spans="1:16">
      <c r="A16" s="436" t="s">
        <v>2084</v>
      </c>
      <c r="B16" s="436"/>
      <c r="C16" s="1202"/>
      <c r="D16" s="545"/>
      <c r="E16" s="545"/>
      <c r="F16" s="545"/>
      <c r="G16" s="545"/>
      <c r="H16" s="545"/>
      <c r="I16" s="545"/>
      <c r="J16" s="545"/>
      <c r="K16" s="545"/>
      <c r="L16" s="545"/>
      <c r="M16" s="545"/>
      <c r="N16" s="545"/>
      <c r="O16" s="661"/>
      <c r="P16" s="89"/>
    </row>
    <row r="17" spans="1:16">
      <c r="A17" s="4814" t="s">
        <v>2148</v>
      </c>
      <c r="B17" s="4814"/>
      <c r="C17" s="4814"/>
      <c r="D17" s="4814"/>
      <c r="E17" s="4814"/>
      <c r="F17" s="4814"/>
      <c r="G17" s="4814"/>
      <c r="H17" s="4814"/>
      <c r="I17" s="4814"/>
      <c r="J17" s="4814"/>
      <c r="K17" s="4814"/>
      <c r="L17" s="4814"/>
      <c r="M17" s="4814"/>
      <c r="N17" s="4814"/>
      <c r="O17" s="4814"/>
      <c r="P17" s="4814"/>
    </row>
    <row r="18" spans="1:16">
      <c r="A18" s="128" t="s">
        <v>2149</v>
      </c>
      <c r="B18" s="128"/>
      <c r="C18" s="89"/>
      <c r="D18" s="89"/>
      <c r="E18" s="89"/>
      <c r="F18" s="89"/>
      <c r="G18" s="89"/>
      <c r="H18" s="89"/>
      <c r="I18" s="89"/>
      <c r="J18" s="89"/>
      <c r="K18" s="89"/>
      <c r="L18" s="89"/>
      <c r="M18" s="89"/>
      <c r="N18" s="89"/>
      <c r="O18" s="89"/>
      <c r="P18" s="89"/>
    </row>
  </sheetData>
  <mergeCells count="12">
    <mergeCell ref="A17:P17"/>
    <mergeCell ref="A3:D5"/>
    <mergeCell ref="E3:E5"/>
    <mergeCell ref="F3:F5"/>
    <mergeCell ref="G3:G5"/>
    <mergeCell ref="H3:H5"/>
    <mergeCell ref="I3:J3"/>
    <mergeCell ref="K3:L3"/>
    <mergeCell ref="I4:I5"/>
    <mergeCell ref="J4:J5"/>
    <mergeCell ref="K4:K5"/>
    <mergeCell ref="L4:L5"/>
  </mergeCells>
  <phoneticPr fontId="3"/>
  <pageMargins left="0.59055118110236227" right="0.78740157480314965" top="0.59055118110236227" bottom="0.59055118110236227" header="0.51181102362204722" footer="0.51181102362204722"/>
  <pageSetup paperSize="9" fitToWidth="2" fitToHeight="2" orientation="portrait" horizontalDpi="4294967293"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view="pageBreakPreview" zoomScaleNormal="100" workbookViewId="0"/>
  </sheetViews>
  <sheetFormatPr defaultColWidth="8.88671875" defaultRowHeight="13.2"/>
  <cols>
    <col min="1" max="1" width="18.6640625" style="188" customWidth="1"/>
    <col min="2" max="2" width="6.88671875" style="188" customWidth="1"/>
    <col min="3" max="3" width="6.33203125" style="188" customWidth="1"/>
    <col min="4" max="4" width="6.109375" style="188" customWidth="1"/>
    <col min="5" max="5" width="6.21875" style="188" customWidth="1"/>
    <col min="6" max="7" width="7.44140625" style="188" customWidth="1"/>
    <col min="8" max="8" width="7.6640625" style="188" customWidth="1"/>
    <col min="9" max="9" width="8.21875" style="188" customWidth="1"/>
    <col min="10" max="10" width="7.6640625" style="188" customWidth="1"/>
    <col min="11" max="11" width="8.21875" style="188" customWidth="1"/>
    <col min="12" max="12" width="2.6640625" style="188" customWidth="1"/>
    <col min="13" max="14" width="7.6640625" style="188" customWidth="1"/>
    <col min="15" max="16" width="5.6640625" style="188" customWidth="1"/>
    <col min="17" max="18" width="8.109375" style="188" customWidth="1"/>
    <col min="19" max="19" width="8.33203125" style="188" customWidth="1"/>
    <col min="20" max="20" width="8.21875" style="188" customWidth="1"/>
    <col min="21" max="21" width="8.44140625" style="188" customWidth="1"/>
    <col min="22" max="22" width="8.33203125" style="188" customWidth="1"/>
    <col min="23" max="23" width="18.44140625" style="188" customWidth="1"/>
    <col min="24" max="24" width="8.77734375" style="188" customWidth="1"/>
    <col min="25" max="25" width="2.33203125" style="188" customWidth="1"/>
    <col min="26" max="16384" width="8.88671875" style="188"/>
  </cols>
  <sheetData>
    <row r="1" spans="1:22" ht="19.2">
      <c r="A1" s="34" t="s">
        <v>2150</v>
      </c>
      <c r="B1" s="1204"/>
      <c r="C1" s="1204"/>
      <c r="D1" s="1204"/>
      <c r="E1" s="1204"/>
      <c r="F1" s="1204"/>
      <c r="G1" s="1204"/>
      <c r="H1" s="1204"/>
      <c r="I1" s="1204"/>
      <c r="J1" s="1204"/>
    </row>
    <row r="2" spans="1:22" ht="13.5" customHeight="1" thickBot="1">
      <c r="A2" s="221" t="s">
        <v>2151</v>
      </c>
      <c r="B2" s="221"/>
      <c r="C2" s="221"/>
      <c r="D2" s="190"/>
      <c r="E2" s="190"/>
      <c r="F2" s="190"/>
      <c r="G2" s="190"/>
      <c r="H2" s="190"/>
      <c r="I2" s="222"/>
      <c r="J2" s="191" t="s">
        <v>2152</v>
      </c>
      <c r="K2" s="812"/>
      <c r="L2" s="224"/>
      <c r="N2" s="249"/>
      <c r="O2" s="249"/>
    </row>
    <row r="3" spans="1:22" ht="14.4" customHeight="1">
      <c r="A3" s="4416" t="s">
        <v>11</v>
      </c>
      <c r="B3" s="4442" t="s">
        <v>2153</v>
      </c>
      <c r="C3" s="4443"/>
      <c r="D3" s="4449"/>
      <c r="E3" s="4442" t="s">
        <v>2154</v>
      </c>
      <c r="F3" s="4443"/>
      <c r="G3" s="4443"/>
      <c r="H3" s="4443"/>
      <c r="I3" s="4443"/>
      <c r="J3" s="4443"/>
      <c r="K3" s="251"/>
      <c r="L3" s="251"/>
      <c r="M3" s="251"/>
      <c r="N3" s="251"/>
      <c r="O3" s="251"/>
    </row>
    <row r="4" spans="1:22" ht="42.9" customHeight="1">
      <c r="A4" s="4418"/>
      <c r="B4" s="405" t="s">
        <v>2155</v>
      </c>
      <c r="C4" s="405" t="s">
        <v>2156</v>
      </c>
      <c r="D4" s="1205" t="s">
        <v>2157</v>
      </c>
      <c r="E4" s="1206" t="s">
        <v>2155</v>
      </c>
      <c r="F4" s="407" t="s">
        <v>2158</v>
      </c>
      <c r="G4" s="405" t="s">
        <v>2159</v>
      </c>
      <c r="H4" s="405" t="s">
        <v>2160</v>
      </c>
      <c r="I4" s="405" t="s">
        <v>2161</v>
      </c>
      <c r="J4" s="254" t="s">
        <v>2162</v>
      </c>
      <c r="K4" s="251"/>
      <c r="L4" s="251"/>
      <c r="M4" s="251"/>
      <c r="N4" s="251"/>
      <c r="O4" s="251"/>
    </row>
    <row r="5" spans="1:22" ht="17.399999999999999" customHeight="1">
      <c r="A5" s="5" t="s">
        <v>2163</v>
      </c>
      <c r="B5" s="1207">
        <v>649</v>
      </c>
      <c r="C5" s="258">
        <v>302</v>
      </c>
      <c r="D5" s="258">
        <v>408</v>
      </c>
      <c r="E5" s="258">
        <v>7562</v>
      </c>
      <c r="F5" s="261">
        <v>34786</v>
      </c>
      <c r="G5" s="258">
        <v>20502</v>
      </c>
      <c r="H5" s="258">
        <v>56988</v>
      </c>
      <c r="I5" s="258">
        <v>6991</v>
      </c>
      <c r="J5" s="258">
        <v>2539</v>
      </c>
      <c r="K5" s="251"/>
      <c r="L5" s="251"/>
      <c r="M5" s="251"/>
      <c r="N5" s="251"/>
      <c r="O5" s="251"/>
    </row>
    <row r="6" spans="1:22" ht="17.399999999999999" customHeight="1">
      <c r="A6" s="5" t="s">
        <v>2164</v>
      </c>
      <c r="B6" s="841">
        <v>755</v>
      </c>
      <c r="C6" s="258">
        <v>354</v>
      </c>
      <c r="D6" s="258">
        <v>439</v>
      </c>
      <c r="E6" s="258">
        <v>7397</v>
      </c>
      <c r="F6" s="261">
        <v>34713</v>
      </c>
      <c r="G6" s="258">
        <v>21704</v>
      </c>
      <c r="H6" s="258">
        <v>61115</v>
      </c>
      <c r="I6" s="258">
        <v>6740</v>
      </c>
      <c r="J6" s="258">
        <v>2593</v>
      </c>
      <c r="K6" s="251"/>
      <c r="L6" s="251"/>
      <c r="M6" s="251"/>
      <c r="N6" s="251"/>
      <c r="O6" s="251"/>
    </row>
    <row r="7" spans="1:22" ht="17.399999999999999" customHeight="1">
      <c r="A7" s="5" t="s">
        <v>2165</v>
      </c>
      <c r="B7" s="841">
        <v>708</v>
      </c>
      <c r="C7" s="258">
        <v>320</v>
      </c>
      <c r="D7" s="258">
        <v>378</v>
      </c>
      <c r="E7" s="258">
        <v>6957</v>
      </c>
      <c r="F7" s="261">
        <v>34301</v>
      </c>
      <c r="G7" s="258">
        <v>21070</v>
      </c>
      <c r="H7" s="258">
        <v>59686</v>
      </c>
      <c r="I7" s="258">
        <v>6250</v>
      </c>
      <c r="J7" s="258">
        <v>2320</v>
      </c>
      <c r="K7" s="251"/>
      <c r="L7" s="251"/>
      <c r="M7" s="251"/>
      <c r="N7" s="251"/>
      <c r="O7" s="251"/>
    </row>
    <row r="8" spans="1:22" ht="17.399999999999999" customHeight="1">
      <c r="A8" s="5" t="s">
        <v>2166</v>
      </c>
      <c r="B8" s="841">
        <v>673</v>
      </c>
      <c r="C8" s="1208">
        <v>323</v>
      </c>
      <c r="D8" s="1208">
        <v>357</v>
      </c>
      <c r="E8" s="1209">
        <v>6798</v>
      </c>
      <c r="F8" s="1209">
        <v>33903</v>
      </c>
      <c r="G8" s="1209">
        <v>20507</v>
      </c>
      <c r="H8" s="1209">
        <v>58982</v>
      </c>
      <c r="I8" s="1209">
        <v>5728</v>
      </c>
      <c r="J8" s="1209">
        <v>2091</v>
      </c>
      <c r="K8" s="251"/>
      <c r="L8" s="251"/>
      <c r="M8" s="251"/>
      <c r="N8" s="251"/>
      <c r="O8" s="251"/>
    </row>
    <row r="9" spans="1:22" ht="17.399999999999999" customHeight="1" thickBot="1">
      <c r="A9" s="1210" t="s">
        <v>2167</v>
      </c>
      <c r="B9" s="1211">
        <v>722</v>
      </c>
      <c r="C9" s="1212">
        <v>328</v>
      </c>
      <c r="D9" s="1212">
        <v>301</v>
      </c>
      <c r="E9" s="1212">
        <v>6738</v>
      </c>
      <c r="F9" s="1213">
        <v>36937</v>
      </c>
      <c r="G9" s="1212">
        <v>19896</v>
      </c>
      <c r="H9" s="1212">
        <v>56231</v>
      </c>
      <c r="I9" s="1212">
        <v>5444</v>
      </c>
      <c r="J9" s="1212">
        <v>1976</v>
      </c>
      <c r="K9" s="251"/>
      <c r="L9" s="251"/>
      <c r="M9" s="251"/>
      <c r="N9" s="251"/>
      <c r="O9" s="251"/>
    </row>
    <row r="10" spans="1:22" ht="18.899999999999999" customHeight="1"/>
    <row r="11" spans="1:22" ht="19.2">
      <c r="A11" s="1214" t="s">
        <v>2168</v>
      </c>
      <c r="H11" s="1203"/>
    </row>
    <row r="12" spans="1:22" ht="13.8" thickBot="1">
      <c r="A12" s="221" t="s">
        <v>2169</v>
      </c>
      <c r="B12" s="221"/>
      <c r="C12" s="221"/>
      <c r="D12" s="190"/>
      <c r="E12" s="190"/>
      <c r="F12" s="190"/>
      <c r="G12" s="1215"/>
      <c r="H12" s="1215"/>
      <c r="I12" s="190"/>
      <c r="J12" s="190"/>
      <c r="K12" s="1216"/>
      <c r="L12" s="871"/>
      <c r="M12" s="871"/>
      <c r="N12" s="1215"/>
      <c r="O12" s="1217"/>
      <c r="P12" s="1217"/>
      <c r="Q12" s="1217"/>
      <c r="R12" s="1217"/>
      <c r="S12" s="1217"/>
      <c r="T12" s="1218" t="s">
        <v>2170</v>
      </c>
      <c r="U12" s="871"/>
      <c r="V12" s="871"/>
    </row>
    <row r="13" spans="1:22">
      <c r="A13" s="4416" t="s">
        <v>2171</v>
      </c>
      <c r="B13" s="4442" t="s">
        <v>2172</v>
      </c>
      <c r="C13" s="4443"/>
      <c r="D13" s="4443"/>
      <c r="E13" s="4443"/>
      <c r="F13" s="4443"/>
      <c r="G13" s="4443"/>
      <c r="H13" s="4443"/>
      <c r="I13" s="4835" t="s">
        <v>2173</v>
      </c>
      <c r="J13" s="4836"/>
      <c r="K13" s="4836"/>
      <c r="L13" s="215"/>
      <c r="M13" s="215"/>
      <c r="N13" s="4443" t="s">
        <v>2174</v>
      </c>
      <c r="O13" s="4443"/>
      <c r="P13" s="4443"/>
      <c r="Q13" s="4449"/>
      <c r="R13" s="4440" t="s">
        <v>2171</v>
      </c>
      <c r="S13" s="4415"/>
      <c r="T13" s="4415"/>
    </row>
    <row r="14" spans="1:22">
      <c r="A14" s="4832"/>
      <c r="B14" s="4444" t="s">
        <v>2175</v>
      </c>
      <c r="C14" s="4446"/>
      <c r="D14" s="4445"/>
      <c r="E14" s="254" t="s">
        <v>2176</v>
      </c>
      <c r="F14" s="4444" t="s">
        <v>2177</v>
      </c>
      <c r="G14" s="4446"/>
      <c r="H14" s="4446"/>
      <c r="I14" s="4444" t="s">
        <v>2175</v>
      </c>
      <c r="J14" s="4446"/>
      <c r="K14" s="4445"/>
      <c r="L14" s="218"/>
      <c r="M14" s="218"/>
      <c r="N14" s="226" t="s">
        <v>2176</v>
      </c>
      <c r="O14" s="4444" t="s">
        <v>2177</v>
      </c>
      <c r="P14" s="4446"/>
      <c r="Q14" s="4445"/>
      <c r="R14" s="4822"/>
      <c r="S14" s="4500"/>
      <c r="T14" s="4500"/>
    </row>
    <row r="15" spans="1:22">
      <c r="A15" s="4418"/>
      <c r="B15" s="253" t="s">
        <v>16</v>
      </c>
      <c r="C15" s="253" t="s">
        <v>790</v>
      </c>
      <c r="D15" s="253" t="s">
        <v>791</v>
      </c>
      <c r="E15" s="254" t="s">
        <v>16</v>
      </c>
      <c r="F15" s="253" t="s">
        <v>16</v>
      </c>
      <c r="G15" s="253" t="s">
        <v>790</v>
      </c>
      <c r="H15" s="1219" t="s">
        <v>791</v>
      </c>
      <c r="I15" s="253" t="s">
        <v>16</v>
      </c>
      <c r="J15" s="253" t="s">
        <v>790</v>
      </c>
      <c r="K15" s="1220" t="s">
        <v>791</v>
      </c>
      <c r="L15" s="871"/>
      <c r="M15" s="871"/>
      <c r="N15" s="254" t="s">
        <v>16</v>
      </c>
      <c r="O15" s="254" t="s">
        <v>16</v>
      </c>
      <c r="P15" s="253" t="s">
        <v>790</v>
      </c>
      <c r="Q15" s="1219" t="s">
        <v>791</v>
      </c>
      <c r="R15" s="4441"/>
      <c r="S15" s="4417"/>
      <c r="T15" s="4417"/>
    </row>
    <row r="16" spans="1:22" ht="17.399999999999999" customHeight="1">
      <c r="A16" s="5" t="s">
        <v>2178</v>
      </c>
      <c r="B16" s="1221" t="s">
        <v>356</v>
      </c>
      <c r="C16" s="1222" t="s">
        <v>356</v>
      </c>
      <c r="D16" s="1222" t="s">
        <v>356</v>
      </c>
      <c r="E16" s="1223" t="s">
        <v>356</v>
      </c>
      <c r="F16" s="1223" t="s">
        <v>356</v>
      </c>
      <c r="G16" s="1223" t="s">
        <v>356</v>
      </c>
      <c r="H16" s="1223" t="s">
        <v>356</v>
      </c>
      <c r="I16" s="1222">
        <v>562</v>
      </c>
      <c r="J16" s="1222">
        <v>336</v>
      </c>
      <c r="K16" s="1222">
        <v>226</v>
      </c>
      <c r="L16" s="871"/>
      <c r="M16" s="871"/>
      <c r="N16" s="1224">
        <v>2027</v>
      </c>
      <c r="O16" s="1223">
        <v>559</v>
      </c>
      <c r="P16" s="1223">
        <v>334</v>
      </c>
      <c r="Q16" s="1225">
        <v>225</v>
      </c>
      <c r="R16" s="5" t="s">
        <v>2178</v>
      </c>
    </row>
    <row r="17" spans="1:24" ht="17.399999999999999" customHeight="1">
      <c r="A17" s="5" t="s">
        <v>397</v>
      </c>
      <c r="B17" s="1221">
        <v>2</v>
      </c>
      <c r="C17" s="1222" t="s">
        <v>356</v>
      </c>
      <c r="D17" s="1222">
        <v>2</v>
      </c>
      <c r="E17" s="1222">
        <v>3</v>
      </c>
      <c r="F17" s="1222">
        <v>2</v>
      </c>
      <c r="G17" s="1222" t="s">
        <v>356</v>
      </c>
      <c r="H17" s="1222">
        <v>2</v>
      </c>
      <c r="I17" s="1222">
        <v>540</v>
      </c>
      <c r="J17" s="1222">
        <v>327</v>
      </c>
      <c r="K17" s="1222">
        <v>213</v>
      </c>
      <c r="L17" s="871"/>
      <c r="M17" s="871"/>
      <c r="N17" s="1222">
        <v>2013</v>
      </c>
      <c r="O17" s="1222">
        <v>534</v>
      </c>
      <c r="P17" s="1222">
        <v>323</v>
      </c>
      <c r="Q17" s="1226">
        <v>211</v>
      </c>
      <c r="R17" s="5" t="s">
        <v>397</v>
      </c>
    </row>
    <row r="18" spans="1:24" ht="17.399999999999999" customHeight="1">
      <c r="A18" s="5" t="s">
        <v>398</v>
      </c>
      <c r="B18" s="1221" t="s">
        <v>356</v>
      </c>
      <c r="C18" s="1222" t="s">
        <v>356</v>
      </c>
      <c r="D18" s="1222" t="s">
        <v>356</v>
      </c>
      <c r="E18" s="1222">
        <v>10</v>
      </c>
      <c r="F18" s="1222" t="s">
        <v>356</v>
      </c>
      <c r="G18" s="1222" t="s">
        <v>356</v>
      </c>
      <c r="H18" s="1222" t="s">
        <v>356</v>
      </c>
      <c r="I18" s="1222">
        <v>579</v>
      </c>
      <c r="J18" s="1222">
        <v>370</v>
      </c>
      <c r="K18" s="1222">
        <v>209</v>
      </c>
      <c r="L18" s="871"/>
      <c r="M18" s="871"/>
      <c r="N18" s="1222">
        <v>2231</v>
      </c>
      <c r="O18" s="1222">
        <v>575</v>
      </c>
      <c r="P18" s="1222">
        <v>368</v>
      </c>
      <c r="Q18" s="1226">
        <v>207</v>
      </c>
      <c r="R18" s="5" t="s">
        <v>398</v>
      </c>
    </row>
    <row r="19" spans="1:24" ht="17.399999999999999" customHeight="1">
      <c r="A19" s="5" t="s">
        <v>2179</v>
      </c>
      <c r="B19" s="1221" t="s">
        <v>356</v>
      </c>
      <c r="C19" s="1222" t="s">
        <v>356</v>
      </c>
      <c r="D19" s="1222" t="s">
        <v>356</v>
      </c>
      <c r="E19" s="1222">
        <v>10</v>
      </c>
      <c r="F19" s="1222" t="s">
        <v>356</v>
      </c>
      <c r="G19" s="1222" t="s">
        <v>356</v>
      </c>
      <c r="H19" s="1222" t="s">
        <v>356</v>
      </c>
      <c r="I19" s="1222">
        <v>542</v>
      </c>
      <c r="J19" s="1222">
        <v>331</v>
      </c>
      <c r="K19" s="1222">
        <v>211</v>
      </c>
      <c r="L19" s="871"/>
      <c r="M19" s="871"/>
      <c r="N19" s="1222">
        <v>2180</v>
      </c>
      <c r="O19" s="1222">
        <v>538</v>
      </c>
      <c r="P19" s="1222">
        <v>329</v>
      </c>
      <c r="Q19" s="1226">
        <v>209</v>
      </c>
      <c r="R19" s="5" t="s">
        <v>2179</v>
      </c>
    </row>
    <row r="20" spans="1:24" ht="17.399999999999999" customHeight="1" thickBot="1">
      <c r="A20" s="820" t="s">
        <v>2180</v>
      </c>
      <c r="B20" s="1227" t="s">
        <v>356</v>
      </c>
      <c r="C20" s="1228" t="s">
        <v>356</v>
      </c>
      <c r="D20" s="1228" t="s">
        <v>356</v>
      </c>
      <c r="E20" s="1228">
        <v>7</v>
      </c>
      <c r="F20" s="1228" t="s">
        <v>356</v>
      </c>
      <c r="G20" s="1228" t="s">
        <v>356</v>
      </c>
      <c r="H20" s="1228" t="s">
        <v>356</v>
      </c>
      <c r="I20" s="1228">
        <v>501</v>
      </c>
      <c r="J20" s="1228">
        <v>318</v>
      </c>
      <c r="K20" s="1228">
        <v>183</v>
      </c>
      <c r="L20" s="871"/>
      <c r="M20" s="871"/>
      <c r="N20" s="1228">
        <v>1738</v>
      </c>
      <c r="O20" s="1228">
        <v>488</v>
      </c>
      <c r="P20" s="1228">
        <v>312</v>
      </c>
      <c r="Q20" s="1229">
        <v>176</v>
      </c>
      <c r="R20" s="820" t="s">
        <v>2180</v>
      </c>
      <c r="S20" s="1217"/>
      <c r="T20" s="1217"/>
    </row>
    <row r="21" spans="1:24" ht="18.899999999999999" customHeight="1">
      <c r="A21" s="1230"/>
      <c r="B21" s="871"/>
      <c r="C21" s="871"/>
      <c r="D21" s="871"/>
      <c r="E21" s="871"/>
      <c r="F21" s="871"/>
      <c r="G21" s="871"/>
      <c r="H21" s="871"/>
      <c r="I21" s="871"/>
      <c r="J21" s="871"/>
      <c r="K21" s="871"/>
      <c r="L21" s="871"/>
      <c r="M21" s="871"/>
      <c r="N21" s="871"/>
      <c r="O21" s="871"/>
    </row>
    <row r="22" spans="1:24" ht="19.2">
      <c r="A22" s="34" t="s">
        <v>2181</v>
      </c>
      <c r="B22" s="871"/>
      <c r="C22" s="1204"/>
      <c r="D22" s="1204"/>
      <c r="E22" s="1204"/>
      <c r="F22" s="1204"/>
      <c r="G22" s="1204"/>
      <c r="H22" s="1204"/>
      <c r="I22" s="1204"/>
      <c r="J22" s="1204"/>
      <c r="K22" s="1204"/>
      <c r="L22" s="1204"/>
      <c r="M22" s="1204"/>
      <c r="N22" s="1204"/>
      <c r="O22" s="1204"/>
      <c r="P22" s="1204"/>
      <c r="Q22" s="1204"/>
      <c r="R22" s="1204"/>
      <c r="S22" s="1204"/>
      <c r="T22" s="1204"/>
      <c r="W22" s="1204"/>
    </row>
    <row r="23" spans="1:24" ht="13.8" thickBot="1">
      <c r="A23" s="197" t="s">
        <v>2182</v>
      </c>
      <c r="B23" s="1216"/>
      <c r="C23" s="196"/>
      <c r="D23" s="196"/>
      <c r="E23" s="196"/>
      <c r="F23" s="196"/>
      <c r="G23" s="196"/>
      <c r="H23" s="196"/>
      <c r="I23" s="196"/>
      <c r="J23" s="196"/>
      <c r="K23" s="196"/>
      <c r="L23" s="196"/>
      <c r="M23" s="196"/>
      <c r="N23" s="1216"/>
      <c r="O23" s="1216"/>
      <c r="P23" s="1216"/>
      <c r="Q23" s="1216"/>
      <c r="R23" s="1216"/>
      <c r="S23" s="1216"/>
      <c r="T23" s="224" t="s">
        <v>2183</v>
      </c>
      <c r="U23" s="224"/>
      <c r="V23" s="817"/>
    </row>
    <row r="24" spans="1:24" ht="15" customHeight="1">
      <c r="A24" s="4416" t="s">
        <v>11</v>
      </c>
      <c r="B24" s="1204"/>
      <c r="C24" s="1231"/>
      <c r="D24" s="4826" t="s">
        <v>2184</v>
      </c>
      <c r="E24" s="4826"/>
      <c r="F24" s="4826"/>
      <c r="G24" s="1231"/>
      <c r="H24" s="1232"/>
      <c r="I24" s="4442" t="s">
        <v>2185</v>
      </c>
      <c r="J24" s="4443"/>
      <c r="K24" s="4449"/>
      <c r="L24" s="1233"/>
      <c r="M24" s="366"/>
      <c r="N24" s="4440" t="s">
        <v>2186</v>
      </c>
      <c r="O24" s="4415"/>
      <c r="P24" s="4416"/>
      <c r="Q24" s="4421" t="s">
        <v>2187</v>
      </c>
      <c r="R24" s="4823" t="s">
        <v>2188</v>
      </c>
      <c r="S24" s="4440" t="s">
        <v>11</v>
      </c>
      <c r="T24" s="4415"/>
      <c r="U24" s="251"/>
      <c r="V24" s="251"/>
      <c r="W24" s="251"/>
    </row>
    <row r="25" spans="1:24" ht="15" customHeight="1">
      <c r="A25" s="4832"/>
      <c r="B25" s="4444" t="s">
        <v>2155</v>
      </c>
      <c r="C25" s="4446"/>
      <c r="D25" s="4445"/>
      <c r="E25" s="4444" t="s">
        <v>2158</v>
      </c>
      <c r="F25" s="4446"/>
      <c r="G25" s="4446"/>
      <c r="H25" s="4445"/>
      <c r="I25" s="1234" t="s">
        <v>2189</v>
      </c>
      <c r="J25" s="4444" t="s">
        <v>2160</v>
      </c>
      <c r="K25" s="4445"/>
      <c r="L25" s="1233"/>
      <c r="M25" s="366"/>
      <c r="N25" s="4441"/>
      <c r="O25" s="4417"/>
      <c r="P25" s="4418"/>
      <c r="Q25" s="4833"/>
      <c r="R25" s="4824"/>
      <c r="S25" s="4822"/>
      <c r="T25" s="4500"/>
    </row>
    <row r="26" spans="1:24" ht="15" customHeight="1">
      <c r="A26" s="4418"/>
      <c r="B26" s="254" t="s">
        <v>2190</v>
      </c>
      <c r="C26" s="253" t="s">
        <v>790</v>
      </c>
      <c r="D26" s="253" t="s">
        <v>791</v>
      </c>
      <c r="E26" s="1220" t="s">
        <v>2191</v>
      </c>
      <c r="F26" s="1220" t="s">
        <v>2192</v>
      </c>
      <c r="G26" s="1220" t="s">
        <v>790</v>
      </c>
      <c r="H26" s="1220" t="s">
        <v>791</v>
      </c>
      <c r="I26" s="1220" t="s">
        <v>2193</v>
      </c>
      <c r="J26" s="1235" t="s">
        <v>2191</v>
      </c>
      <c r="K26" s="1236" t="s">
        <v>2194</v>
      </c>
      <c r="L26" s="1237"/>
      <c r="M26" s="1238"/>
      <c r="N26" s="1235" t="s">
        <v>2195</v>
      </c>
      <c r="O26" s="1235" t="s">
        <v>790</v>
      </c>
      <c r="P26" s="1235" t="s">
        <v>791</v>
      </c>
      <c r="Q26" s="4834"/>
      <c r="R26" s="4825"/>
      <c r="S26" s="4441"/>
      <c r="T26" s="4417"/>
    </row>
    <row r="27" spans="1:24" ht="17.399999999999999" customHeight="1">
      <c r="A27" s="5" t="s">
        <v>2163</v>
      </c>
      <c r="B27" s="1207">
        <v>12332</v>
      </c>
      <c r="C27" s="258">
        <v>6438</v>
      </c>
      <c r="D27" s="258">
        <v>5894</v>
      </c>
      <c r="E27" s="258">
        <v>4400</v>
      </c>
      <c r="F27" s="258">
        <v>52800</v>
      </c>
      <c r="G27" s="258">
        <v>29374</v>
      </c>
      <c r="H27" s="258">
        <v>23426</v>
      </c>
      <c r="I27" s="258">
        <v>31381</v>
      </c>
      <c r="J27" s="258">
        <v>7395</v>
      </c>
      <c r="K27" s="258">
        <v>88742</v>
      </c>
      <c r="L27" s="1239"/>
      <c r="M27" s="1239"/>
      <c r="N27" s="258">
        <v>4249</v>
      </c>
      <c r="O27" s="258">
        <v>2385</v>
      </c>
      <c r="P27" s="258">
        <v>1864</v>
      </c>
      <c r="Q27" s="5">
        <v>1.68</v>
      </c>
      <c r="R27" s="1240">
        <v>34.5</v>
      </c>
      <c r="S27" s="5" t="s">
        <v>2163</v>
      </c>
      <c r="T27" s="1241"/>
    </row>
    <row r="28" spans="1:24" ht="17.399999999999999" customHeight="1">
      <c r="A28" s="5" t="s">
        <v>2164</v>
      </c>
      <c r="B28" s="841">
        <v>11318</v>
      </c>
      <c r="C28" s="258">
        <v>5745</v>
      </c>
      <c r="D28" s="258">
        <v>5573</v>
      </c>
      <c r="E28" s="258">
        <v>3960</v>
      </c>
      <c r="F28" s="258">
        <v>47525</v>
      </c>
      <c r="G28" s="258">
        <v>25869</v>
      </c>
      <c r="H28" s="258">
        <v>21656</v>
      </c>
      <c r="I28" s="258">
        <v>31990</v>
      </c>
      <c r="J28" s="258">
        <v>7584</v>
      </c>
      <c r="K28" s="258">
        <v>91012</v>
      </c>
      <c r="L28" s="1239"/>
      <c r="M28" s="1239"/>
      <c r="N28" s="258">
        <v>3904</v>
      </c>
      <c r="O28" s="258">
        <v>2100</v>
      </c>
      <c r="P28" s="258">
        <v>1804</v>
      </c>
      <c r="Q28" s="5">
        <v>1.92</v>
      </c>
      <c r="R28" s="1242">
        <v>34.5</v>
      </c>
      <c r="S28" s="5" t="s">
        <v>2164</v>
      </c>
      <c r="T28" s="1243"/>
      <c r="U28" s="251"/>
      <c r="V28" s="251"/>
      <c r="W28" s="251"/>
      <c r="X28" s="251"/>
    </row>
    <row r="29" spans="1:24" ht="17.399999999999999" customHeight="1">
      <c r="A29" s="5" t="s">
        <v>2165</v>
      </c>
      <c r="B29" s="841">
        <v>10815</v>
      </c>
      <c r="C29" s="258">
        <v>5456</v>
      </c>
      <c r="D29" s="258">
        <v>5359</v>
      </c>
      <c r="E29" s="258">
        <v>3851</v>
      </c>
      <c r="F29" s="258">
        <v>46215</v>
      </c>
      <c r="G29" s="258">
        <v>25169</v>
      </c>
      <c r="H29" s="258">
        <v>21046</v>
      </c>
      <c r="I29" s="258">
        <v>33448</v>
      </c>
      <c r="J29" s="258">
        <v>8067</v>
      </c>
      <c r="K29" s="258">
        <v>96803</v>
      </c>
      <c r="L29" s="1239"/>
      <c r="M29" s="1239"/>
      <c r="N29" s="258">
        <v>3469</v>
      </c>
      <c r="O29" s="258">
        <v>1847</v>
      </c>
      <c r="P29" s="258">
        <v>1622</v>
      </c>
      <c r="Q29" s="5">
        <v>2.09</v>
      </c>
      <c r="R29" s="819">
        <v>32.1</v>
      </c>
      <c r="S29" s="5" t="s">
        <v>2165</v>
      </c>
      <c r="T29" s="1241"/>
    </row>
    <row r="30" spans="1:24" ht="17.399999999999999" customHeight="1">
      <c r="A30" s="5" t="s">
        <v>2166</v>
      </c>
      <c r="B30" s="841">
        <v>10312</v>
      </c>
      <c r="C30" s="258">
        <v>5315</v>
      </c>
      <c r="D30" s="258">
        <v>4997</v>
      </c>
      <c r="E30" s="258">
        <v>3723</v>
      </c>
      <c r="F30" s="258">
        <v>44677</v>
      </c>
      <c r="G30" s="258">
        <v>24772</v>
      </c>
      <c r="H30" s="258">
        <v>19905</v>
      </c>
      <c r="I30" s="258">
        <v>32785</v>
      </c>
      <c r="J30" s="258">
        <v>7990</v>
      </c>
      <c r="K30" s="258">
        <v>95876</v>
      </c>
      <c r="L30" s="1239"/>
      <c r="M30" s="1239"/>
      <c r="N30" s="258">
        <v>3310</v>
      </c>
      <c r="O30" s="258">
        <v>1748</v>
      </c>
      <c r="P30" s="258">
        <v>1562</v>
      </c>
      <c r="Q30" s="5">
        <v>2.15</v>
      </c>
      <c r="R30" s="819">
        <v>32.1</v>
      </c>
      <c r="S30" s="5" t="s">
        <v>2166</v>
      </c>
      <c r="T30" s="215"/>
    </row>
    <row r="31" spans="1:24" ht="17.399999999999999" customHeight="1" thickBot="1">
      <c r="A31" s="1210" t="s">
        <v>2167</v>
      </c>
      <c r="B31" s="1211">
        <v>9921</v>
      </c>
      <c r="C31" s="1212">
        <v>5112</v>
      </c>
      <c r="D31" s="1212">
        <v>4809</v>
      </c>
      <c r="E31" s="1212">
        <v>3863</v>
      </c>
      <c r="F31" s="1212">
        <v>46350</v>
      </c>
      <c r="G31" s="1212">
        <v>25875</v>
      </c>
      <c r="H31" s="1212">
        <v>20475</v>
      </c>
      <c r="I31" s="1212">
        <v>28501</v>
      </c>
      <c r="J31" s="1212">
        <v>6935</v>
      </c>
      <c r="K31" s="1212">
        <v>83214</v>
      </c>
      <c r="L31" s="1244"/>
      <c r="M31" s="1244"/>
      <c r="N31" s="1212">
        <v>2685</v>
      </c>
      <c r="O31" s="1212">
        <v>1493</v>
      </c>
      <c r="P31" s="1212">
        <v>1192</v>
      </c>
      <c r="Q31" s="1245">
        <v>1.8</v>
      </c>
      <c r="R31" s="821">
        <v>27.1</v>
      </c>
      <c r="S31" s="1210" t="s">
        <v>2167</v>
      </c>
      <c r="T31" s="222"/>
    </row>
    <row r="32" spans="1:24" ht="13.5" customHeight="1">
      <c r="A32" s="189" t="s">
        <v>2196</v>
      </c>
      <c r="B32" s="189"/>
      <c r="C32" s="217"/>
      <c r="D32" s="217"/>
      <c r="E32" s="217"/>
      <c r="F32" s="217"/>
      <c r="G32" s="217"/>
      <c r="H32" s="217"/>
      <c r="J32" s="217"/>
      <c r="K32" s="217"/>
      <c r="L32" s="196"/>
      <c r="M32" s="196"/>
      <c r="N32" s="196"/>
      <c r="O32" s="196"/>
      <c r="P32" s="196"/>
      <c r="Q32" s="196"/>
      <c r="R32" s="196"/>
      <c r="S32" s="196"/>
      <c r="T32" s="196"/>
      <c r="U32" s="812"/>
      <c r="V32" s="812"/>
      <c r="W32" s="196" t="s">
        <v>2197</v>
      </c>
    </row>
    <row r="33" spans="1:24" ht="13.5" customHeight="1">
      <c r="A33" s="189" t="s">
        <v>2198</v>
      </c>
      <c r="B33" s="189"/>
      <c r="C33" s="189"/>
      <c r="D33" s="189"/>
      <c r="E33" s="189"/>
      <c r="F33" s="189"/>
      <c r="G33" s="189"/>
      <c r="H33" s="189"/>
      <c r="I33" s="217"/>
      <c r="J33" s="217"/>
      <c r="K33" s="196"/>
      <c r="L33" s="196"/>
      <c r="M33" s="196"/>
      <c r="N33" s="196"/>
      <c r="O33" s="196"/>
      <c r="P33" s="196"/>
      <c r="Q33" s="196"/>
      <c r="R33" s="196"/>
      <c r="S33" s="196"/>
      <c r="T33" s="196"/>
      <c r="U33" s="812"/>
      <c r="V33" s="812"/>
      <c r="W33" s="196"/>
    </row>
    <row r="34" spans="1:24" ht="18.899999999999999" customHeight="1"/>
    <row r="35" spans="1:24" ht="19.2">
      <c r="A35" s="34" t="s">
        <v>2199</v>
      </c>
      <c r="B35" s="245"/>
      <c r="C35" s="245"/>
      <c r="D35" s="245"/>
      <c r="E35" s="245"/>
      <c r="F35" s="245"/>
      <c r="G35" s="245"/>
      <c r="H35" s="245"/>
      <c r="I35" s="245"/>
      <c r="J35" s="245"/>
      <c r="K35" s="245"/>
      <c r="L35" s="245"/>
      <c r="M35" s="245"/>
      <c r="N35" s="245"/>
      <c r="O35" s="1246" t="s">
        <v>2200</v>
      </c>
      <c r="P35" s="1246"/>
      <c r="Q35" s="1246"/>
      <c r="R35" s="1246"/>
      <c r="S35" s="1246"/>
      <c r="T35" s="1246"/>
      <c r="U35" s="1246"/>
      <c r="V35" s="1246"/>
      <c r="W35" s="1246"/>
      <c r="X35" s="1246"/>
    </row>
    <row r="36" spans="1:24" ht="13.8" thickBot="1">
      <c r="A36" s="1216" t="s">
        <v>1770</v>
      </c>
      <c r="B36" s="1216"/>
      <c r="C36" s="1216"/>
      <c r="D36" s="1216"/>
      <c r="E36" s="1216"/>
      <c r="F36" s="1216"/>
      <c r="G36" s="1216"/>
      <c r="H36" s="1216"/>
      <c r="I36" s="1216"/>
      <c r="J36" s="1216"/>
      <c r="K36" s="1216"/>
      <c r="L36" s="196"/>
      <c r="M36" s="5"/>
      <c r="N36" s="1216"/>
      <c r="O36" s="1216"/>
      <c r="P36" s="1216"/>
      <c r="Q36" s="1216"/>
      <c r="R36" s="1216"/>
      <c r="S36" s="1216"/>
      <c r="T36" s="1216"/>
      <c r="U36" s="1215"/>
      <c r="V36" s="272"/>
      <c r="W36" s="224" t="s">
        <v>2183</v>
      </c>
    </row>
    <row r="37" spans="1:24" ht="15" customHeight="1">
      <c r="A37" s="4416" t="s">
        <v>2201</v>
      </c>
      <c r="B37" s="4440" t="s">
        <v>16</v>
      </c>
      <c r="C37" s="1247"/>
      <c r="D37" s="1231"/>
      <c r="E37" s="4826" t="s">
        <v>2202</v>
      </c>
      <c r="F37" s="4826"/>
      <c r="G37" s="4826"/>
      <c r="H37" s="4826"/>
      <c r="I37" s="1248"/>
      <c r="J37" s="1248"/>
      <c r="K37" s="1231"/>
      <c r="L37" s="1249"/>
      <c r="M37" s="15"/>
      <c r="N37" s="1231"/>
      <c r="O37" s="4509" t="s">
        <v>16</v>
      </c>
      <c r="P37" s="4827"/>
      <c r="Q37" s="225"/>
      <c r="R37" s="4830" t="s">
        <v>2203</v>
      </c>
      <c r="S37" s="4831"/>
      <c r="T37" s="4831"/>
      <c r="U37" s="4831"/>
      <c r="V37" s="1250"/>
      <c r="W37" s="4440" t="s">
        <v>2201</v>
      </c>
      <c r="X37" s="196"/>
    </row>
    <row r="38" spans="1:24" ht="50.1" customHeight="1">
      <c r="A38" s="4418"/>
      <c r="B38" s="4441"/>
      <c r="C38" s="407" t="s">
        <v>2204</v>
      </c>
      <c r="D38" s="407" t="s">
        <v>2205</v>
      </c>
      <c r="E38" s="253" t="s">
        <v>2206</v>
      </c>
      <c r="F38" s="1251" t="s">
        <v>2207</v>
      </c>
      <c r="G38" s="1252" t="s">
        <v>2208</v>
      </c>
      <c r="H38" s="1252" t="s">
        <v>2209</v>
      </c>
      <c r="I38" s="407" t="s">
        <v>2210</v>
      </c>
      <c r="J38" s="1251" t="s">
        <v>2211</v>
      </c>
      <c r="K38" s="405" t="s">
        <v>2212</v>
      </c>
      <c r="L38" s="404"/>
      <c r="M38" s="1253"/>
      <c r="N38" s="405" t="s">
        <v>2213</v>
      </c>
      <c r="O38" s="4828"/>
      <c r="P38" s="4829"/>
      <c r="Q38" s="407" t="s">
        <v>2214</v>
      </c>
      <c r="R38" s="407" t="s">
        <v>2215</v>
      </c>
      <c r="S38" s="407" t="s">
        <v>2216</v>
      </c>
      <c r="T38" s="407" t="s">
        <v>2217</v>
      </c>
      <c r="U38" s="405" t="s">
        <v>2218</v>
      </c>
      <c r="V38" s="407" t="s">
        <v>2219</v>
      </c>
      <c r="W38" s="4441"/>
      <c r="X38" s="196"/>
    </row>
    <row r="39" spans="1:24" ht="17.399999999999999" customHeight="1">
      <c r="A39" s="5" t="s">
        <v>2178</v>
      </c>
      <c r="B39" s="1207">
        <v>31639</v>
      </c>
      <c r="C39" s="258">
        <v>90</v>
      </c>
      <c r="D39" s="258">
        <v>3855</v>
      </c>
      <c r="E39" s="258">
        <v>5314</v>
      </c>
      <c r="F39" s="258">
        <v>4205</v>
      </c>
      <c r="G39" s="258">
        <v>6706</v>
      </c>
      <c r="H39" s="258">
        <v>1113</v>
      </c>
      <c r="I39" s="258">
        <v>5991</v>
      </c>
      <c r="J39" s="258">
        <v>394</v>
      </c>
      <c r="K39" s="258">
        <v>2013</v>
      </c>
      <c r="L39" s="258"/>
      <c r="M39" s="1239"/>
      <c r="N39" s="258">
        <v>1958</v>
      </c>
      <c r="O39" s="4821">
        <v>31639</v>
      </c>
      <c r="P39" s="4821"/>
      <c r="Q39" s="261">
        <v>10898</v>
      </c>
      <c r="R39" s="261">
        <v>7089</v>
      </c>
      <c r="S39" s="261">
        <v>5527</v>
      </c>
      <c r="T39" s="261">
        <v>2323</v>
      </c>
      <c r="U39" s="258">
        <v>2636</v>
      </c>
      <c r="V39" s="1254">
        <v>3166</v>
      </c>
      <c r="W39" s="5" t="s">
        <v>2178</v>
      </c>
      <c r="X39" s="251"/>
    </row>
    <row r="40" spans="1:24" ht="17.399999999999999" customHeight="1">
      <c r="A40" s="5" t="s">
        <v>397</v>
      </c>
      <c r="B40" s="841">
        <v>32099</v>
      </c>
      <c r="C40" s="258">
        <v>127</v>
      </c>
      <c r="D40" s="258">
        <v>3969</v>
      </c>
      <c r="E40" s="258">
        <v>5573</v>
      </c>
      <c r="F40" s="258">
        <v>4235</v>
      </c>
      <c r="G40" s="258">
        <v>6434</v>
      </c>
      <c r="H40" s="258">
        <v>1101</v>
      </c>
      <c r="I40" s="258">
        <v>6215</v>
      </c>
      <c r="J40" s="258">
        <v>467</v>
      </c>
      <c r="K40" s="258">
        <v>1891</v>
      </c>
      <c r="L40" s="258"/>
      <c r="M40" s="1239"/>
      <c r="N40" s="258">
        <v>2087</v>
      </c>
      <c r="O40" s="4453">
        <v>32099</v>
      </c>
      <c r="P40" s="4453"/>
      <c r="Q40" s="261">
        <v>10880</v>
      </c>
      <c r="R40" s="261">
        <v>6714</v>
      </c>
      <c r="S40" s="261">
        <v>6252</v>
      </c>
      <c r="T40" s="261">
        <v>2256</v>
      </c>
      <c r="U40" s="258">
        <v>2527</v>
      </c>
      <c r="V40" s="1254">
        <v>3470</v>
      </c>
      <c r="W40" s="5" t="s">
        <v>397</v>
      </c>
    </row>
    <row r="41" spans="1:24" ht="17.399999999999999" customHeight="1">
      <c r="A41" s="5" t="s">
        <v>398</v>
      </c>
      <c r="B41" s="841">
        <v>33783</v>
      </c>
      <c r="C41" s="258">
        <v>140</v>
      </c>
      <c r="D41" s="258">
        <v>4458</v>
      </c>
      <c r="E41" s="258">
        <v>6156</v>
      </c>
      <c r="F41" s="258">
        <v>4539</v>
      </c>
      <c r="G41" s="258">
        <v>6210</v>
      </c>
      <c r="H41" s="258">
        <v>997</v>
      </c>
      <c r="I41" s="258">
        <v>6706</v>
      </c>
      <c r="J41" s="258">
        <v>503</v>
      </c>
      <c r="K41" s="258">
        <v>1968</v>
      </c>
      <c r="L41" s="258"/>
      <c r="M41" s="1239"/>
      <c r="N41" s="258">
        <v>2106</v>
      </c>
      <c r="O41" s="4453">
        <v>33783</v>
      </c>
      <c r="P41" s="4453"/>
      <c r="Q41" s="261">
        <v>11856</v>
      </c>
      <c r="R41" s="261">
        <v>6530</v>
      </c>
      <c r="S41" s="261">
        <v>7051</v>
      </c>
      <c r="T41" s="261">
        <v>2369</v>
      </c>
      <c r="U41" s="258">
        <v>2566</v>
      </c>
      <c r="V41" s="1254">
        <v>3411</v>
      </c>
      <c r="W41" s="5" t="s">
        <v>398</v>
      </c>
      <c r="X41" s="251"/>
    </row>
    <row r="42" spans="1:24" ht="17.399999999999999" customHeight="1">
      <c r="A42" s="5" t="s">
        <v>2179</v>
      </c>
      <c r="B42" s="841">
        <v>32060</v>
      </c>
      <c r="C42" s="258">
        <v>129</v>
      </c>
      <c r="D42" s="258">
        <v>4553</v>
      </c>
      <c r="E42" s="258">
        <v>5544</v>
      </c>
      <c r="F42" s="258">
        <v>4626</v>
      </c>
      <c r="G42" s="258">
        <v>5470</v>
      </c>
      <c r="H42" s="258">
        <v>846</v>
      </c>
      <c r="I42" s="258">
        <v>6748</v>
      </c>
      <c r="J42" s="258">
        <v>403</v>
      </c>
      <c r="K42" s="258">
        <v>1877</v>
      </c>
      <c r="L42" s="258"/>
      <c r="M42" s="1239"/>
      <c r="N42" s="258">
        <v>1864</v>
      </c>
      <c r="O42" s="4452">
        <v>32060</v>
      </c>
      <c r="P42" s="4452"/>
      <c r="Q42" s="261">
        <v>10953</v>
      </c>
      <c r="R42" s="261">
        <v>6395</v>
      </c>
      <c r="S42" s="261">
        <v>6923</v>
      </c>
      <c r="T42" s="261">
        <v>2052</v>
      </c>
      <c r="U42" s="258">
        <v>2429</v>
      </c>
      <c r="V42" s="1254">
        <v>3308</v>
      </c>
      <c r="W42" s="5" t="s">
        <v>2179</v>
      </c>
      <c r="X42" s="251"/>
    </row>
    <row r="43" spans="1:24" ht="17.399999999999999" customHeight="1" thickBot="1">
      <c r="A43" s="820" t="s">
        <v>2180</v>
      </c>
      <c r="B43" s="1211">
        <v>27565</v>
      </c>
      <c r="C43" s="1212">
        <v>81</v>
      </c>
      <c r="D43" s="1212">
        <v>4101</v>
      </c>
      <c r="E43" s="1212">
        <v>4627</v>
      </c>
      <c r="F43" s="1212">
        <v>3585</v>
      </c>
      <c r="G43" s="1212">
        <v>4360</v>
      </c>
      <c r="H43" s="1212">
        <v>554</v>
      </c>
      <c r="I43" s="1212">
        <v>6465</v>
      </c>
      <c r="J43" s="1212">
        <v>300</v>
      </c>
      <c r="K43" s="1212">
        <v>1817</v>
      </c>
      <c r="L43" s="1255"/>
      <c r="M43" s="1244"/>
      <c r="N43" s="1212">
        <v>1675</v>
      </c>
      <c r="O43" s="4623">
        <v>27565</v>
      </c>
      <c r="P43" s="4623"/>
      <c r="Q43" s="1213">
        <v>9490</v>
      </c>
      <c r="R43" s="1213">
        <v>6083</v>
      </c>
      <c r="S43" s="1213">
        <v>6090</v>
      </c>
      <c r="T43" s="1213">
        <v>1807</v>
      </c>
      <c r="U43" s="1212">
        <v>1857</v>
      </c>
      <c r="V43" s="1256">
        <v>2238</v>
      </c>
      <c r="W43" s="820" t="s">
        <v>2180</v>
      </c>
      <c r="X43" s="251"/>
    </row>
    <row r="44" spans="1:24">
      <c r="A44" s="5" t="s">
        <v>2196</v>
      </c>
      <c r="B44" s="1241"/>
      <c r="C44" s="1241"/>
      <c r="D44" s="1241"/>
      <c r="E44" s="1241"/>
      <c r="F44" s="1241"/>
      <c r="G44" s="1241"/>
      <c r="H44" s="1241"/>
      <c r="I44" s="197"/>
      <c r="J44" s="197"/>
      <c r="K44" s="189"/>
      <c r="L44" s="217"/>
      <c r="M44" s="25"/>
      <c r="N44" s="217"/>
      <c r="O44" s="196"/>
      <c r="P44" s="1257"/>
      <c r="Q44" s="196"/>
      <c r="R44" s="196"/>
      <c r="S44" s="196"/>
      <c r="T44" s="196"/>
      <c r="U44" s="196"/>
      <c r="V44" s="196"/>
      <c r="W44" s="812"/>
      <c r="X44" s="812"/>
    </row>
    <row r="45" spans="1:24">
      <c r="B45" s="1258"/>
      <c r="I45" s="1259"/>
      <c r="W45" s="251"/>
    </row>
    <row r="46" spans="1:24">
      <c r="W46" s="251"/>
    </row>
    <row r="47" spans="1:24" ht="15" customHeight="1">
      <c r="X47" s="5"/>
    </row>
    <row r="48" spans="1:24" ht="18.899999999999999" customHeight="1">
      <c r="C48" s="1260"/>
      <c r="X48" s="5"/>
    </row>
    <row r="49" spans="24:25" ht="18.899999999999999" customHeight="1">
      <c r="X49" s="5"/>
    </row>
    <row r="50" spans="24:25" ht="17.399999999999999" customHeight="1"/>
    <row r="51" spans="24:25">
      <c r="X51" s="5"/>
      <c r="Y51" s="5"/>
    </row>
    <row r="52" spans="24:25">
      <c r="Y52" s="1261"/>
    </row>
  </sheetData>
  <mergeCells count="33">
    <mergeCell ref="A3:A4"/>
    <mergeCell ref="B3:D3"/>
    <mergeCell ref="E3:J3"/>
    <mergeCell ref="A13:A15"/>
    <mergeCell ref="B13:H13"/>
    <mergeCell ref="I13:K13"/>
    <mergeCell ref="N13:Q13"/>
    <mergeCell ref="R13:T15"/>
    <mergeCell ref="B14:D14"/>
    <mergeCell ref="F14:H14"/>
    <mergeCell ref="I14:K14"/>
    <mergeCell ref="O14:Q14"/>
    <mergeCell ref="A24:A26"/>
    <mergeCell ref="D24:F24"/>
    <mergeCell ref="I24:K24"/>
    <mergeCell ref="N24:P25"/>
    <mergeCell ref="Q24:Q26"/>
    <mergeCell ref="A37:A38"/>
    <mergeCell ref="B37:B38"/>
    <mergeCell ref="E37:H37"/>
    <mergeCell ref="O37:P38"/>
    <mergeCell ref="R37:U37"/>
    <mergeCell ref="O43:P43"/>
    <mergeCell ref="S24:T26"/>
    <mergeCell ref="B25:D25"/>
    <mergeCell ref="E25:H25"/>
    <mergeCell ref="J25:K25"/>
    <mergeCell ref="R24:R26"/>
    <mergeCell ref="W37:W38"/>
    <mergeCell ref="O39:P39"/>
    <mergeCell ref="O40:P40"/>
    <mergeCell ref="O41:P41"/>
    <mergeCell ref="O42:P42"/>
  </mergeCells>
  <phoneticPr fontId="3"/>
  <pageMargins left="0.39370078740157483" right="0.39370078740157483" top="0.78740157480314965" bottom="0.78740157480314965" header="0.51181102362204722" footer="0.51181102362204722"/>
  <pageSetup paperSize="9" orientation="portrait" r:id="rId1"/>
  <headerFooter alignWithMargins="0"/>
  <colBreaks count="2" manualBreakCount="2">
    <brk id="12" max="44" man="1"/>
    <brk id="23" min="21" max="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view="pageBreakPreview" zoomScaleNormal="100" zoomScaleSheetLayoutView="100" workbookViewId="0"/>
  </sheetViews>
  <sheetFormatPr defaultColWidth="9" defaultRowHeight="12"/>
  <cols>
    <col min="1" max="1" width="1.6640625" style="89" customWidth="1"/>
    <col min="2" max="2" width="27.6640625" style="128" customWidth="1"/>
    <col min="3" max="4" width="9.6640625" style="128" customWidth="1"/>
    <col min="5" max="5" width="9.6640625" style="89" customWidth="1"/>
    <col min="6" max="6" width="6.6640625" style="128" bestFit="1" customWidth="1"/>
    <col min="7" max="9" width="8.21875" style="89" customWidth="1"/>
    <col min="10" max="11" width="2.6640625" style="89" customWidth="1"/>
    <col min="12" max="21" width="8.21875" style="89" customWidth="1"/>
    <col min="22" max="22" width="6.6640625" style="89" customWidth="1"/>
    <col min="23" max="16384" width="9" style="89"/>
  </cols>
  <sheetData>
    <row r="1" spans="1:22" ht="21" customHeight="1">
      <c r="A1" s="977" t="s">
        <v>2220</v>
      </c>
      <c r="B1" s="977"/>
      <c r="C1" s="977"/>
      <c r="D1" s="977"/>
      <c r="E1" s="977"/>
      <c r="F1" s="977"/>
      <c r="G1" s="977"/>
      <c r="H1" s="977"/>
      <c r="I1" s="977"/>
      <c r="J1" s="977"/>
      <c r="K1" s="977"/>
      <c r="L1" s="86"/>
      <c r="M1" s="86"/>
      <c r="N1" s="86"/>
      <c r="O1" s="86"/>
      <c r="P1" s="86"/>
      <c r="Q1" s="474"/>
      <c r="R1" s="474"/>
      <c r="S1" s="474"/>
      <c r="T1" s="474"/>
      <c r="U1" s="474"/>
      <c r="V1" s="174"/>
    </row>
    <row r="2" spans="1:22" ht="12.75" customHeight="1" thickBot="1">
      <c r="A2" s="513" t="s">
        <v>2221</v>
      </c>
      <c r="B2" s="1262"/>
      <c r="C2" s="908"/>
      <c r="D2" s="908"/>
      <c r="E2" s="513"/>
      <c r="F2" s="908"/>
      <c r="G2" s="513"/>
      <c r="H2" s="513"/>
      <c r="I2" s="513"/>
      <c r="J2" s="178"/>
      <c r="K2" s="178"/>
      <c r="L2" s="513"/>
      <c r="M2" s="513"/>
      <c r="N2" s="513"/>
      <c r="O2" s="513"/>
      <c r="P2" s="513"/>
      <c r="Q2" s="513"/>
      <c r="R2" s="513"/>
      <c r="S2" s="513"/>
      <c r="T2" s="513"/>
      <c r="U2" s="513"/>
      <c r="V2" s="478" t="s">
        <v>1584</v>
      </c>
    </row>
    <row r="3" spans="1:22" ht="15" customHeight="1">
      <c r="A3" s="4572" t="s">
        <v>2222</v>
      </c>
      <c r="B3" s="4678" t="s">
        <v>2202</v>
      </c>
      <c r="C3" s="4837" t="s">
        <v>2223</v>
      </c>
      <c r="D3" s="4837" t="s">
        <v>2224</v>
      </c>
      <c r="E3" s="4526" t="s">
        <v>2225</v>
      </c>
      <c r="F3" s="509"/>
      <c r="G3" s="4536" t="s">
        <v>2226</v>
      </c>
      <c r="H3" s="4536"/>
      <c r="I3" s="4536"/>
      <c r="J3" s="4595"/>
      <c r="K3" s="4595"/>
      <c r="L3" s="4536"/>
      <c r="M3" s="4536"/>
      <c r="N3" s="4536"/>
      <c r="O3" s="4536"/>
      <c r="P3" s="4536"/>
      <c r="Q3" s="4536"/>
      <c r="R3" s="4536"/>
      <c r="S3" s="4536"/>
      <c r="T3" s="4536"/>
      <c r="U3" s="4536"/>
      <c r="V3" s="4572" t="s">
        <v>2202</v>
      </c>
    </row>
    <row r="4" spans="1:22" ht="15" customHeight="1">
      <c r="A4" s="4594"/>
      <c r="B4" s="4605"/>
      <c r="C4" s="4838"/>
      <c r="D4" s="4838"/>
      <c r="E4" s="4839"/>
      <c r="F4" s="434" t="s">
        <v>2227</v>
      </c>
      <c r="G4" s="534" t="s">
        <v>2228</v>
      </c>
      <c r="H4" s="534" t="s">
        <v>2229</v>
      </c>
      <c r="I4" s="534" t="s">
        <v>2230</v>
      </c>
      <c r="J4" s="517"/>
      <c r="K4" s="517"/>
      <c r="L4" s="482" t="s">
        <v>2231</v>
      </c>
      <c r="M4" s="534" t="s">
        <v>2232</v>
      </c>
      <c r="N4" s="534" t="s">
        <v>2233</v>
      </c>
      <c r="O4" s="534" t="s">
        <v>2234</v>
      </c>
      <c r="P4" s="534" t="s">
        <v>2235</v>
      </c>
      <c r="Q4" s="534" t="s">
        <v>2236</v>
      </c>
      <c r="R4" s="534" t="s">
        <v>1953</v>
      </c>
      <c r="S4" s="534" t="s">
        <v>1941</v>
      </c>
      <c r="T4" s="534" t="s">
        <v>2237</v>
      </c>
      <c r="U4" s="534" t="s">
        <v>2238</v>
      </c>
      <c r="V4" s="4594"/>
    </row>
    <row r="5" spans="1:22" s="739" customFormat="1" ht="14.1" customHeight="1">
      <c r="A5" s="1263" t="s">
        <v>2239</v>
      </c>
      <c r="B5" s="1264"/>
      <c r="C5" s="1265">
        <v>202448</v>
      </c>
      <c r="D5" s="1265">
        <v>209716</v>
      </c>
      <c r="E5" s="1265">
        <v>213452</v>
      </c>
      <c r="F5" s="1266">
        <v>100</v>
      </c>
      <c r="G5" s="1265">
        <v>3027</v>
      </c>
      <c r="H5" s="1265">
        <v>12441</v>
      </c>
      <c r="I5" s="1267">
        <v>17952</v>
      </c>
      <c r="J5" s="1265"/>
      <c r="K5" s="1265"/>
      <c r="L5" s="1265">
        <v>19727</v>
      </c>
      <c r="M5" s="1265">
        <v>23311</v>
      </c>
      <c r="N5" s="1265">
        <v>28160</v>
      </c>
      <c r="O5" s="1265">
        <v>23213</v>
      </c>
      <c r="P5" s="1265">
        <v>21032</v>
      </c>
      <c r="Q5" s="1265">
        <v>20179</v>
      </c>
      <c r="R5" s="1265">
        <v>18787</v>
      </c>
      <c r="S5" s="1265">
        <v>13786</v>
      </c>
      <c r="T5" s="1265">
        <v>6729</v>
      </c>
      <c r="U5" s="1265">
        <v>5108</v>
      </c>
      <c r="V5" s="1268" t="s">
        <v>2240</v>
      </c>
    </row>
    <row r="6" spans="1:22" s="739" customFormat="1" ht="14.1" customHeight="1">
      <c r="A6" s="443"/>
      <c r="B6" s="1269"/>
      <c r="C6" s="1270">
        <v>-222655</v>
      </c>
      <c r="D6" s="1270"/>
      <c r="E6" s="1270"/>
      <c r="F6" s="1266"/>
      <c r="G6" s="1270"/>
      <c r="H6" s="1270"/>
      <c r="I6" s="1270"/>
      <c r="J6" s="1270"/>
      <c r="K6" s="1270"/>
      <c r="L6" s="1270"/>
      <c r="M6" s="1270"/>
      <c r="N6" s="1270"/>
      <c r="O6" s="1270"/>
      <c r="P6" s="1270"/>
      <c r="Q6" s="1270"/>
      <c r="R6" s="1270"/>
      <c r="S6" s="1270"/>
      <c r="T6" s="1270"/>
      <c r="U6" s="1270"/>
      <c r="V6" s="1271"/>
    </row>
    <row r="7" spans="1:22" s="739" customFormat="1" ht="14.1" customHeight="1">
      <c r="A7" s="443"/>
      <c r="B7" s="958" t="s">
        <v>2241</v>
      </c>
      <c r="C7" s="1272">
        <v>3007</v>
      </c>
      <c r="D7" s="1272">
        <v>3258</v>
      </c>
      <c r="E7" s="1272">
        <v>3137</v>
      </c>
      <c r="F7" s="1273">
        <v>1.4696512564885782</v>
      </c>
      <c r="G7" s="1272">
        <v>18</v>
      </c>
      <c r="H7" s="1272">
        <v>69</v>
      </c>
      <c r="I7" s="1272">
        <v>83</v>
      </c>
      <c r="J7" s="1272"/>
      <c r="K7" s="1272"/>
      <c r="L7" s="1272">
        <v>99</v>
      </c>
      <c r="M7" s="1272">
        <v>113</v>
      </c>
      <c r="N7" s="1272">
        <v>140</v>
      </c>
      <c r="O7" s="1272">
        <v>138</v>
      </c>
      <c r="P7" s="1272">
        <v>148</v>
      </c>
      <c r="Q7" s="1272">
        <v>188</v>
      </c>
      <c r="R7" s="1272">
        <v>371</v>
      </c>
      <c r="S7" s="1272">
        <v>553</v>
      </c>
      <c r="T7" s="1272">
        <v>489</v>
      </c>
      <c r="U7" s="1272">
        <v>728</v>
      </c>
      <c r="V7" s="516" t="s">
        <v>2242</v>
      </c>
    </row>
    <row r="8" spans="1:22" s="739" customFormat="1" ht="14.1" customHeight="1">
      <c r="A8" s="443"/>
      <c r="B8" s="1269"/>
      <c r="C8" s="1274">
        <v>-3784</v>
      </c>
      <c r="D8" s="1274"/>
      <c r="E8" s="1274"/>
      <c r="F8" s="1273"/>
      <c r="G8" s="1272"/>
      <c r="H8" s="1272"/>
      <c r="I8" s="1272"/>
      <c r="J8" s="1272"/>
      <c r="K8" s="1272"/>
      <c r="L8" s="1272"/>
      <c r="M8" s="1272"/>
      <c r="N8" s="1272"/>
      <c r="O8" s="1272"/>
      <c r="P8" s="1272"/>
      <c r="Q8" s="1272"/>
      <c r="R8" s="1272"/>
      <c r="S8" s="1272"/>
      <c r="T8" s="1272"/>
      <c r="U8" s="1272"/>
      <c r="V8" s="516"/>
    </row>
    <row r="9" spans="1:22" ht="14.1" customHeight="1">
      <c r="B9" s="958" t="s">
        <v>2243</v>
      </c>
      <c r="C9" s="693">
        <v>2980</v>
      </c>
      <c r="D9" s="693">
        <v>3202</v>
      </c>
      <c r="E9" s="693">
        <v>3075</v>
      </c>
      <c r="F9" s="1275">
        <v>1.4406049135168564</v>
      </c>
      <c r="G9" s="693">
        <v>18</v>
      </c>
      <c r="H9" s="693">
        <v>63</v>
      </c>
      <c r="I9" s="693">
        <v>79</v>
      </c>
      <c r="J9" s="693"/>
      <c r="K9" s="693"/>
      <c r="L9" s="693">
        <v>95</v>
      </c>
      <c r="M9" s="693">
        <v>106</v>
      </c>
      <c r="N9" s="693">
        <v>133</v>
      </c>
      <c r="O9" s="693">
        <v>132</v>
      </c>
      <c r="P9" s="693">
        <v>139</v>
      </c>
      <c r="Q9" s="693">
        <v>179</v>
      </c>
      <c r="R9" s="693">
        <v>362</v>
      </c>
      <c r="S9" s="693">
        <v>552</v>
      </c>
      <c r="T9" s="693">
        <v>489</v>
      </c>
      <c r="U9" s="693">
        <v>728</v>
      </c>
      <c r="V9" s="516" t="s">
        <v>2244</v>
      </c>
    </row>
    <row r="10" spans="1:22" ht="14.1" customHeight="1">
      <c r="B10" s="958"/>
      <c r="C10" s="1276">
        <v>-3750</v>
      </c>
      <c r="D10" s="1276"/>
      <c r="E10" s="1276"/>
      <c r="F10" s="1277"/>
      <c r="G10" s="1276"/>
      <c r="H10" s="1276"/>
      <c r="I10" s="1276"/>
      <c r="J10" s="1276"/>
      <c r="K10" s="1276"/>
      <c r="L10" s="1276"/>
      <c r="M10" s="1276"/>
      <c r="N10" s="1276"/>
      <c r="O10" s="1276"/>
      <c r="P10" s="1276"/>
      <c r="Q10" s="1276"/>
      <c r="R10" s="1276"/>
      <c r="S10" s="1276"/>
      <c r="T10" s="1276"/>
      <c r="U10" s="1278"/>
      <c r="V10" s="517"/>
    </row>
    <row r="11" spans="1:22" ht="14.1" customHeight="1">
      <c r="B11" s="958" t="s">
        <v>2245</v>
      </c>
      <c r="C11" s="693">
        <v>395</v>
      </c>
      <c r="D11" s="693">
        <v>229</v>
      </c>
      <c r="E11" s="693">
        <v>228</v>
      </c>
      <c r="F11" s="1275">
        <v>0.10681558383149373</v>
      </c>
      <c r="G11" s="1279">
        <v>1</v>
      </c>
      <c r="H11" s="693">
        <v>5</v>
      </c>
      <c r="I11" s="693">
        <v>5</v>
      </c>
      <c r="J11" s="693"/>
      <c r="K11" s="693"/>
      <c r="L11" s="693">
        <v>10</v>
      </c>
      <c r="M11" s="693">
        <v>12</v>
      </c>
      <c r="N11" s="693">
        <v>21</v>
      </c>
      <c r="O11" s="693">
        <v>26</v>
      </c>
      <c r="P11" s="693">
        <v>18</v>
      </c>
      <c r="Q11" s="693">
        <v>24</v>
      </c>
      <c r="R11" s="693">
        <v>24</v>
      </c>
      <c r="S11" s="693">
        <v>24</v>
      </c>
      <c r="T11" s="693">
        <v>28</v>
      </c>
      <c r="U11" s="693">
        <v>30</v>
      </c>
      <c r="V11" s="516" t="s">
        <v>2246</v>
      </c>
    </row>
    <row r="12" spans="1:22" ht="14.1" customHeight="1">
      <c r="B12" s="958"/>
      <c r="C12" s="1280">
        <v>-399</v>
      </c>
      <c r="D12" s="1276"/>
      <c r="E12" s="1276"/>
      <c r="F12" s="1277"/>
      <c r="G12" s="1281"/>
      <c r="H12" s="1281"/>
      <c r="I12" s="1281"/>
      <c r="J12" s="1281"/>
      <c r="K12" s="1281"/>
      <c r="L12" s="1280"/>
      <c r="M12" s="1281"/>
      <c r="N12" s="1281"/>
      <c r="O12" s="1281"/>
      <c r="P12" s="1281"/>
      <c r="Q12" s="1281"/>
      <c r="R12" s="1280"/>
      <c r="S12" s="1281"/>
      <c r="T12" s="1281"/>
      <c r="U12" s="1281"/>
      <c r="V12" s="516"/>
    </row>
    <row r="13" spans="1:22" ht="14.1" customHeight="1">
      <c r="B13" s="958" t="s">
        <v>2247</v>
      </c>
      <c r="C13" s="693">
        <v>19</v>
      </c>
      <c r="D13" s="693">
        <v>18</v>
      </c>
      <c r="E13" s="693">
        <v>39</v>
      </c>
      <c r="F13" s="1275">
        <v>1.8271086708018663E-2</v>
      </c>
      <c r="G13" s="1279">
        <v>1</v>
      </c>
      <c r="H13" s="693">
        <v>1</v>
      </c>
      <c r="I13" s="693">
        <v>7</v>
      </c>
      <c r="J13" s="693"/>
      <c r="K13" s="693"/>
      <c r="L13" s="1282">
        <v>7</v>
      </c>
      <c r="M13" s="1282">
        <v>1</v>
      </c>
      <c r="N13" s="693">
        <v>6</v>
      </c>
      <c r="O13" s="1279">
        <v>4</v>
      </c>
      <c r="P13" s="693">
        <v>3</v>
      </c>
      <c r="Q13" s="693">
        <v>4</v>
      </c>
      <c r="R13" s="693">
        <v>2</v>
      </c>
      <c r="S13" s="1279">
        <v>1</v>
      </c>
      <c r="T13" s="1279">
        <v>2</v>
      </c>
      <c r="U13" s="1282" t="s">
        <v>356</v>
      </c>
      <c r="V13" s="516" t="s">
        <v>2248</v>
      </c>
    </row>
    <row r="14" spans="1:22" ht="14.1" customHeight="1">
      <c r="B14" s="958"/>
      <c r="C14" s="1281" t="s">
        <v>2249</v>
      </c>
      <c r="D14" s="1276"/>
      <c r="E14" s="1276"/>
      <c r="F14" s="1277"/>
      <c r="G14" s="1281"/>
      <c r="H14" s="1281"/>
      <c r="I14" s="1281"/>
      <c r="J14" s="1281"/>
      <c r="K14" s="1281"/>
      <c r="L14" s="1281"/>
      <c r="M14" s="1281"/>
      <c r="N14" s="1281"/>
      <c r="O14" s="1281"/>
      <c r="P14" s="1281"/>
      <c r="Q14" s="1281"/>
      <c r="R14" s="1281"/>
      <c r="S14" s="1281"/>
      <c r="T14" s="1281"/>
      <c r="U14" s="1281"/>
      <c r="V14" s="516"/>
    </row>
    <row r="15" spans="1:22" ht="14.1" customHeight="1">
      <c r="B15" s="958" t="s">
        <v>2205</v>
      </c>
      <c r="C15" s="693">
        <v>18455</v>
      </c>
      <c r="D15" s="693">
        <v>16625</v>
      </c>
      <c r="E15" s="693">
        <v>16736</v>
      </c>
      <c r="F15" s="1275">
        <v>7.8406386447538559</v>
      </c>
      <c r="G15" s="693">
        <v>232</v>
      </c>
      <c r="H15" s="693">
        <v>761</v>
      </c>
      <c r="I15" s="693">
        <v>1013</v>
      </c>
      <c r="J15" s="693"/>
      <c r="K15" s="693"/>
      <c r="L15" s="693">
        <v>1398</v>
      </c>
      <c r="M15" s="693">
        <v>1920</v>
      </c>
      <c r="N15" s="693">
        <v>2556</v>
      </c>
      <c r="O15" s="693">
        <v>1816</v>
      </c>
      <c r="P15" s="693">
        <v>1442</v>
      </c>
      <c r="Q15" s="693">
        <v>1601</v>
      </c>
      <c r="R15" s="693">
        <v>1852</v>
      </c>
      <c r="S15" s="693">
        <v>1393</v>
      </c>
      <c r="T15" s="693">
        <v>502</v>
      </c>
      <c r="U15" s="693">
        <v>250</v>
      </c>
      <c r="V15" s="516" t="s">
        <v>2250</v>
      </c>
    </row>
    <row r="16" spans="1:22" ht="14.1" customHeight="1">
      <c r="B16" s="958"/>
      <c r="C16" s="1280">
        <v>-20326</v>
      </c>
      <c r="D16" s="1276"/>
      <c r="E16" s="1276"/>
      <c r="F16" s="1277"/>
      <c r="G16" s="1280"/>
      <c r="H16" s="1280"/>
      <c r="I16" s="1280"/>
      <c r="J16" s="1280"/>
      <c r="K16" s="1280"/>
      <c r="L16" s="1280"/>
      <c r="M16" s="1280"/>
      <c r="N16" s="1280"/>
      <c r="O16" s="1280"/>
      <c r="P16" s="1280"/>
      <c r="Q16" s="1280"/>
      <c r="R16" s="1280"/>
      <c r="S16" s="1280"/>
      <c r="T16" s="1280"/>
      <c r="U16" s="1280"/>
      <c r="V16" s="516"/>
    </row>
    <row r="17" spans="2:22" ht="14.1" customHeight="1">
      <c r="B17" s="958" t="s">
        <v>2206</v>
      </c>
      <c r="C17" s="693">
        <v>47978</v>
      </c>
      <c r="D17" s="693">
        <v>47930</v>
      </c>
      <c r="E17" s="693">
        <v>49601</v>
      </c>
      <c r="F17" s="1275">
        <v>23.237542866780352</v>
      </c>
      <c r="G17" s="693">
        <v>582</v>
      </c>
      <c r="H17" s="693">
        <v>2862</v>
      </c>
      <c r="I17" s="693">
        <v>4620</v>
      </c>
      <c r="J17" s="693"/>
      <c r="K17" s="693"/>
      <c r="L17" s="693">
        <v>5176</v>
      </c>
      <c r="M17" s="693">
        <v>5977</v>
      </c>
      <c r="N17" s="693">
        <v>7143</v>
      </c>
      <c r="O17" s="693">
        <v>5672</v>
      </c>
      <c r="P17" s="693">
        <v>4923</v>
      </c>
      <c r="Q17" s="693">
        <v>4270</v>
      </c>
      <c r="R17" s="693">
        <v>4083</v>
      </c>
      <c r="S17" s="693">
        <v>2442</v>
      </c>
      <c r="T17" s="693">
        <v>1127</v>
      </c>
      <c r="U17" s="693">
        <v>724</v>
      </c>
      <c r="V17" s="516" t="s">
        <v>2251</v>
      </c>
    </row>
    <row r="18" spans="2:22" ht="14.1" customHeight="1">
      <c r="B18" s="919"/>
      <c r="C18" s="1280">
        <v>-53630</v>
      </c>
      <c r="D18" s="1280"/>
      <c r="E18" s="1280"/>
      <c r="F18" s="1275"/>
      <c r="G18" s="1280"/>
      <c r="H18" s="1280"/>
      <c r="I18" s="1280"/>
      <c r="J18" s="1280"/>
      <c r="K18" s="1280"/>
      <c r="L18" s="1280"/>
      <c r="M18" s="1280"/>
      <c r="N18" s="1280"/>
      <c r="O18" s="1280"/>
      <c r="P18" s="1280"/>
      <c r="Q18" s="1280"/>
      <c r="R18" s="1280"/>
      <c r="S18" s="1280"/>
      <c r="T18" s="1280"/>
      <c r="U18" s="1280"/>
      <c r="V18" s="516"/>
    </row>
    <row r="19" spans="2:22" ht="14.1" customHeight="1">
      <c r="B19" s="958" t="s">
        <v>2252</v>
      </c>
      <c r="C19" s="693">
        <v>733</v>
      </c>
      <c r="D19" s="693">
        <v>820</v>
      </c>
      <c r="E19" s="693">
        <v>833</v>
      </c>
      <c r="F19" s="1275">
        <v>0.39025167250716791</v>
      </c>
      <c r="G19" s="693">
        <v>7</v>
      </c>
      <c r="H19" s="693">
        <v>35</v>
      </c>
      <c r="I19" s="693">
        <v>66</v>
      </c>
      <c r="J19" s="693"/>
      <c r="K19" s="693"/>
      <c r="L19" s="693">
        <v>71</v>
      </c>
      <c r="M19" s="693">
        <v>95</v>
      </c>
      <c r="N19" s="693">
        <v>103</v>
      </c>
      <c r="O19" s="693">
        <v>114</v>
      </c>
      <c r="P19" s="693">
        <v>99</v>
      </c>
      <c r="Q19" s="693">
        <v>107</v>
      </c>
      <c r="R19" s="693">
        <v>102</v>
      </c>
      <c r="S19" s="693">
        <v>21</v>
      </c>
      <c r="T19" s="693">
        <v>7</v>
      </c>
      <c r="U19" s="693">
        <v>6</v>
      </c>
      <c r="V19" s="516" t="s">
        <v>2253</v>
      </c>
    </row>
    <row r="20" spans="2:22" ht="14.1" customHeight="1">
      <c r="B20" s="958"/>
      <c r="C20" s="1280">
        <v>-787</v>
      </c>
      <c r="D20" s="1280"/>
      <c r="E20" s="1280"/>
      <c r="F20" s="1275"/>
      <c r="G20" s="1281"/>
      <c r="H20" s="1280"/>
      <c r="I20" s="1280"/>
      <c r="J20" s="1280"/>
      <c r="K20" s="1280"/>
      <c r="L20" s="1280"/>
      <c r="M20" s="1280"/>
      <c r="N20" s="1280"/>
      <c r="O20" s="1280"/>
      <c r="P20" s="1280"/>
      <c r="Q20" s="1280"/>
      <c r="R20" s="1281"/>
      <c r="S20" s="1281"/>
      <c r="T20" s="1281"/>
      <c r="U20" s="1281"/>
      <c r="V20" s="516"/>
    </row>
    <row r="21" spans="2:22" ht="14.1" customHeight="1">
      <c r="B21" s="958" t="s">
        <v>2254</v>
      </c>
      <c r="C21" s="693">
        <v>2534</v>
      </c>
      <c r="D21" s="693">
        <v>1991</v>
      </c>
      <c r="E21" s="693">
        <v>2108</v>
      </c>
      <c r="F21" s="1275">
        <v>0.98757566103854721</v>
      </c>
      <c r="G21" s="693">
        <v>11</v>
      </c>
      <c r="H21" s="693">
        <v>90</v>
      </c>
      <c r="I21" s="693">
        <v>202</v>
      </c>
      <c r="J21" s="693"/>
      <c r="K21" s="693"/>
      <c r="L21" s="693">
        <v>218</v>
      </c>
      <c r="M21" s="693">
        <v>306</v>
      </c>
      <c r="N21" s="693">
        <v>331</v>
      </c>
      <c r="O21" s="693">
        <v>301</v>
      </c>
      <c r="P21" s="693">
        <v>260</v>
      </c>
      <c r="Q21" s="693">
        <v>164</v>
      </c>
      <c r="R21" s="693">
        <v>148</v>
      </c>
      <c r="S21" s="693">
        <v>48</v>
      </c>
      <c r="T21" s="693">
        <v>16</v>
      </c>
      <c r="U21" s="693">
        <v>13</v>
      </c>
      <c r="V21" s="516" t="s">
        <v>2255</v>
      </c>
    </row>
    <row r="22" spans="2:22" ht="14.1" customHeight="1">
      <c r="B22" s="958"/>
      <c r="C22" s="1280">
        <v>-2731</v>
      </c>
      <c r="D22" s="1280"/>
      <c r="E22" s="1280"/>
      <c r="F22" s="1275"/>
      <c r="G22" s="1280"/>
      <c r="H22" s="1280"/>
      <c r="I22" s="1280"/>
      <c r="J22" s="1280"/>
      <c r="K22" s="1280"/>
      <c r="L22" s="1280"/>
      <c r="M22" s="1280"/>
      <c r="N22" s="1280"/>
      <c r="O22" s="1280"/>
      <c r="P22" s="1280"/>
      <c r="Q22" s="1280"/>
      <c r="R22" s="1280"/>
      <c r="S22" s="1280"/>
      <c r="T22" s="1280"/>
      <c r="U22" s="1280"/>
      <c r="V22" s="516"/>
    </row>
    <row r="23" spans="2:22" ht="14.1" customHeight="1">
      <c r="B23" s="958" t="s">
        <v>2256</v>
      </c>
      <c r="C23" s="693">
        <v>11030</v>
      </c>
      <c r="D23" s="693">
        <v>12008</v>
      </c>
      <c r="E23" s="693">
        <v>11905</v>
      </c>
      <c r="F23" s="1275">
        <v>5.5773663399733904</v>
      </c>
      <c r="G23" s="693">
        <v>63</v>
      </c>
      <c r="H23" s="693">
        <v>404</v>
      </c>
      <c r="I23" s="693">
        <v>733</v>
      </c>
      <c r="J23" s="693"/>
      <c r="K23" s="693"/>
      <c r="L23" s="693">
        <v>935</v>
      </c>
      <c r="M23" s="693">
        <v>1256</v>
      </c>
      <c r="N23" s="693">
        <v>1733</v>
      </c>
      <c r="O23" s="693">
        <v>1585</v>
      </c>
      <c r="P23" s="693">
        <v>1481</v>
      </c>
      <c r="Q23" s="693">
        <v>1291</v>
      </c>
      <c r="R23" s="693">
        <v>1193</v>
      </c>
      <c r="S23" s="693">
        <v>861</v>
      </c>
      <c r="T23" s="693">
        <v>294</v>
      </c>
      <c r="U23" s="693">
        <v>76</v>
      </c>
      <c r="V23" s="516" t="s">
        <v>2257</v>
      </c>
    </row>
    <row r="24" spans="2:22" ht="14.1" customHeight="1">
      <c r="B24" s="958"/>
      <c r="C24" s="1280">
        <v>-12269</v>
      </c>
      <c r="D24" s="1280"/>
      <c r="E24" s="1280"/>
      <c r="F24" s="1275"/>
      <c r="G24" s="1280"/>
      <c r="H24" s="1280"/>
      <c r="I24" s="1280"/>
      <c r="J24" s="1280"/>
      <c r="K24" s="1280"/>
      <c r="L24" s="1280"/>
      <c r="M24" s="1280"/>
      <c r="N24" s="1280"/>
      <c r="O24" s="1280"/>
      <c r="P24" s="1280"/>
      <c r="Q24" s="1280"/>
      <c r="R24" s="1280"/>
      <c r="S24" s="1280"/>
      <c r="T24" s="1280"/>
      <c r="U24" s="1280"/>
      <c r="V24" s="516"/>
    </row>
    <row r="25" spans="2:22" ht="14.1" customHeight="1">
      <c r="B25" s="958" t="s">
        <v>2258</v>
      </c>
      <c r="C25" s="693">
        <v>40190</v>
      </c>
      <c r="D25" s="693">
        <v>36162</v>
      </c>
      <c r="E25" s="693">
        <v>35327</v>
      </c>
      <c r="F25" s="1275">
        <v>16.550325131645522</v>
      </c>
      <c r="G25" s="693">
        <v>666</v>
      </c>
      <c r="H25" s="693">
        <v>2244</v>
      </c>
      <c r="I25" s="693">
        <v>2882</v>
      </c>
      <c r="J25" s="693"/>
      <c r="K25" s="693"/>
      <c r="L25" s="693">
        <v>3110</v>
      </c>
      <c r="M25" s="693">
        <v>3804</v>
      </c>
      <c r="N25" s="693">
        <v>4733</v>
      </c>
      <c r="O25" s="693">
        <v>3836</v>
      </c>
      <c r="P25" s="693">
        <v>3419</v>
      </c>
      <c r="Q25" s="693">
        <v>3426</v>
      </c>
      <c r="R25" s="693">
        <v>3020</v>
      </c>
      <c r="S25" s="693">
        <v>2251</v>
      </c>
      <c r="T25" s="693">
        <v>1145</v>
      </c>
      <c r="U25" s="693">
        <v>791</v>
      </c>
      <c r="V25" s="516" t="s">
        <v>2259</v>
      </c>
    </row>
    <row r="26" spans="2:22" s="739" customFormat="1" ht="14.1" customHeight="1">
      <c r="B26" s="958"/>
      <c r="C26" s="1280">
        <v>-43551</v>
      </c>
      <c r="D26" s="1280"/>
      <c r="E26" s="1280"/>
      <c r="F26" s="1275"/>
      <c r="G26" s="1280"/>
      <c r="H26" s="1280"/>
      <c r="I26" s="1280"/>
      <c r="J26" s="1280"/>
      <c r="K26" s="1280"/>
      <c r="L26" s="1280"/>
      <c r="M26" s="1280"/>
      <c r="N26" s="1280"/>
      <c r="O26" s="1280"/>
      <c r="P26" s="1280"/>
      <c r="Q26" s="1280"/>
      <c r="R26" s="1280"/>
      <c r="S26" s="1280"/>
      <c r="T26" s="1280"/>
      <c r="U26" s="1280"/>
      <c r="V26" s="516"/>
    </row>
    <row r="27" spans="2:22" ht="14.1" customHeight="1">
      <c r="B27" s="958" t="s">
        <v>2260</v>
      </c>
      <c r="C27" s="693">
        <v>4006</v>
      </c>
      <c r="D27" s="693">
        <v>3904</v>
      </c>
      <c r="E27" s="693">
        <v>3827</v>
      </c>
      <c r="F27" s="1275">
        <v>1.7929089443996775</v>
      </c>
      <c r="G27" s="1279">
        <v>4</v>
      </c>
      <c r="H27" s="693">
        <v>197</v>
      </c>
      <c r="I27" s="693">
        <v>386</v>
      </c>
      <c r="J27" s="693"/>
      <c r="K27" s="693"/>
      <c r="L27" s="693">
        <v>368</v>
      </c>
      <c r="M27" s="693">
        <v>351</v>
      </c>
      <c r="N27" s="693">
        <v>540</v>
      </c>
      <c r="O27" s="693">
        <v>550</v>
      </c>
      <c r="P27" s="693">
        <v>570</v>
      </c>
      <c r="Q27" s="693">
        <v>400</v>
      </c>
      <c r="R27" s="693">
        <v>250</v>
      </c>
      <c r="S27" s="693">
        <v>131</v>
      </c>
      <c r="T27" s="693">
        <v>58</v>
      </c>
      <c r="U27" s="693">
        <v>22</v>
      </c>
      <c r="V27" s="516" t="s">
        <v>2261</v>
      </c>
    </row>
    <row r="28" spans="2:22" ht="14.1" customHeight="1">
      <c r="B28" s="958"/>
      <c r="C28" s="1280">
        <v>-4278</v>
      </c>
      <c r="D28" s="1280"/>
      <c r="E28" s="1280"/>
      <c r="F28" s="1275"/>
      <c r="G28" s="1281"/>
      <c r="H28" s="1280"/>
      <c r="I28" s="1280"/>
      <c r="J28" s="1280"/>
      <c r="K28" s="1280"/>
      <c r="L28" s="1280"/>
      <c r="M28" s="1280"/>
      <c r="N28" s="1280"/>
      <c r="O28" s="1280"/>
      <c r="P28" s="1280"/>
      <c r="Q28" s="1280"/>
      <c r="R28" s="1280"/>
      <c r="S28" s="1280"/>
      <c r="T28" s="1280"/>
      <c r="U28" s="1280"/>
      <c r="V28" s="516"/>
    </row>
    <row r="29" spans="2:22" ht="14.1" customHeight="1">
      <c r="B29" s="958" t="s">
        <v>2262</v>
      </c>
      <c r="C29" s="693">
        <v>1635</v>
      </c>
      <c r="D29" s="693">
        <v>2477</v>
      </c>
      <c r="E29" s="693">
        <v>2884</v>
      </c>
      <c r="F29" s="1275">
        <v>1.3511234375878418</v>
      </c>
      <c r="G29" s="1282">
        <v>13</v>
      </c>
      <c r="H29" s="693">
        <v>104</v>
      </c>
      <c r="I29" s="693">
        <v>160</v>
      </c>
      <c r="J29" s="693"/>
      <c r="K29" s="693"/>
      <c r="L29" s="693">
        <v>190</v>
      </c>
      <c r="M29" s="693">
        <v>223</v>
      </c>
      <c r="N29" s="693">
        <v>290</v>
      </c>
      <c r="O29" s="693">
        <v>249</v>
      </c>
      <c r="P29" s="693">
        <v>227</v>
      </c>
      <c r="Q29" s="693">
        <v>268</v>
      </c>
      <c r="R29" s="693">
        <v>350</v>
      </c>
      <c r="S29" s="693">
        <v>348</v>
      </c>
      <c r="T29" s="693">
        <v>217</v>
      </c>
      <c r="U29" s="693">
        <v>245</v>
      </c>
      <c r="V29" s="516" t="s">
        <v>2263</v>
      </c>
    </row>
    <row r="30" spans="2:22" ht="14.1" customHeight="1">
      <c r="B30" s="958"/>
      <c r="C30" s="1280">
        <v>-1727</v>
      </c>
      <c r="D30" s="1280"/>
      <c r="E30" s="1280"/>
      <c r="F30" s="1275"/>
      <c r="G30" s="1281"/>
      <c r="H30" s="1280"/>
      <c r="I30" s="1280"/>
      <c r="J30" s="1280"/>
      <c r="K30" s="1280"/>
      <c r="L30" s="1280"/>
      <c r="M30" s="1280"/>
      <c r="N30" s="1280"/>
      <c r="O30" s="1280"/>
      <c r="P30" s="1280"/>
      <c r="Q30" s="1280"/>
      <c r="R30" s="1280"/>
      <c r="S30" s="1280"/>
      <c r="T30" s="1280"/>
      <c r="U30" s="1280"/>
      <c r="V30" s="516"/>
    </row>
    <row r="31" spans="2:22" ht="14.1" customHeight="1">
      <c r="B31" s="958" t="s">
        <v>2264</v>
      </c>
      <c r="C31" s="1279" t="s">
        <v>899</v>
      </c>
      <c r="D31" s="1280">
        <v>5178</v>
      </c>
      <c r="E31" s="1280">
        <v>5048</v>
      </c>
      <c r="F31" s="1275">
        <v>2.364934505181493</v>
      </c>
      <c r="G31" s="1105">
        <v>13</v>
      </c>
      <c r="H31" s="693">
        <v>157</v>
      </c>
      <c r="I31" s="693">
        <v>362</v>
      </c>
      <c r="J31" s="693"/>
      <c r="K31" s="693"/>
      <c r="L31" s="693">
        <v>415</v>
      </c>
      <c r="M31" s="693">
        <v>572</v>
      </c>
      <c r="N31" s="693">
        <v>665</v>
      </c>
      <c r="O31" s="693">
        <v>571</v>
      </c>
      <c r="P31" s="693">
        <v>518</v>
      </c>
      <c r="Q31" s="693">
        <v>520</v>
      </c>
      <c r="R31" s="693">
        <v>573</v>
      </c>
      <c r="S31" s="693">
        <v>411</v>
      </c>
      <c r="T31" s="693">
        <v>156</v>
      </c>
      <c r="U31" s="693">
        <v>115</v>
      </c>
      <c r="V31" s="516" t="s">
        <v>2265</v>
      </c>
    </row>
    <row r="32" spans="2:22" ht="14.1" customHeight="1">
      <c r="B32" s="958"/>
      <c r="C32" s="169" t="s">
        <v>2266</v>
      </c>
      <c r="D32" s="1280"/>
      <c r="E32" s="1280"/>
      <c r="F32" s="1275"/>
      <c r="G32" s="1281"/>
      <c r="H32" s="1280"/>
      <c r="I32" s="1280"/>
      <c r="J32" s="1280"/>
      <c r="K32" s="1280"/>
      <c r="L32" s="1280"/>
      <c r="M32" s="1280"/>
      <c r="N32" s="1280"/>
      <c r="O32" s="1280"/>
      <c r="P32" s="1280"/>
      <c r="Q32" s="1280"/>
      <c r="R32" s="1280"/>
      <c r="S32" s="1280"/>
      <c r="T32" s="1280"/>
      <c r="U32" s="1280"/>
      <c r="V32" s="516"/>
    </row>
    <row r="33" spans="2:22" ht="14.1" customHeight="1">
      <c r="B33" s="958" t="s">
        <v>2267</v>
      </c>
      <c r="C33" s="693">
        <v>9137</v>
      </c>
      <c r="D33" s="693">
        <v>10261</v>
      </c>
      <c r="E33" s="693">
        <v>10308</v>
      </c>
      <c r="F33" s="1275">
        <v>4.8291887637501638</v>
      </c>
      <c r="G33" s="693">
        <v>735</v>
      </c>
      <c r="H33" s="693">
        <v>1047</v>
      </c>
      <c r="I33" s="693">
        <v>724</v>
      </c>
      <c r="J33" s="693"/>
      <c r="K33" s="693"/>
      <c r="L33" s="693">
        <v>819</v>
      </c>
      <c r="M33" s="693">
        <v>1010</v>
      </c>
      <c r="N33" s="693">
        <v>1176</v>
      </c>
      <c r="O33" s="693">
        <v>871</v>
      </c>
      <c r="P33" s="693">
        <v>742</v>
      </c>
      <c r="Q33" s="693">
        <v>813</v>
      </c>
      <c r="R33" s="693">
        <v>933</v>
      </c>
      <c r="S33" s="693">
        <v>856</v>
      </c>
      <c r="T33" s="693">
        <v>387</v>
      </c>
      <c r="U33" s="693">
        <v>195</v>
      </c>
      <c r="V33" s="516" t="s">
        <v>2268</v>
      </c>
    </row>
    <row r="34" spans="2:22" ht="14.1" customHeight="1">
      <c r="B34" s="958"/>
      <c r="C34" s="1280">
        <v>-9702</v>
      </c>
      <c r="D34" s="1280"/>
      <c r="E34" s="1280"/>
      <c r="F34" s="1275"/>
      <c r="G34" s="1280"/>
      <c r="H34" s="1280"/>
      <c r="I34" s="1280"/>
      <c r="J34" s="1280"/>
      <c r="K34" s="1280"/>
      <c r="L34" s="1280"/>
      <c r="M34" s="1280"/>
      <c r="N34" s="1280"/>
      <c r="O34" s="1280"/>
      <c r="P34" s="1280"/>
      <c r="Q34" s="1280"/>
      <c r="R34" s="1280"/>
      <c r="S34" s="1280"/>
      <c r="T34" s="1280"/>
      <c r="U34" s="1280"/>
      <c r="V34" s="516"/>
    </row>
    <row r="35" spans="2:22" ht="14.1" customHeight="1">
      <c r="B35" s="958" t="s">
        <v>2269</v>
      </c>
      <c r="C35" s="1279" t="s">
        <v>899</v>
      </c>
      <c r="D35" s="1280">
        <v>7600</v>
      </c>
      <c r="E35" s="1280">
        <v>7328</v>
      </c>
      <c r="F35" s="1275">
        <v>3.4330903434964304</v>
      </c>
      <c r="G35" s="693">
        <v>108</v>
      </c>
      <c r="H35" s="693">
        <v>591</v>
      </c>
      <c r="I35" s="693">
        <v>611</v>
      </c>
      <c r="J35" s="693"/>
      <c r="K35" s="693"/>
      <c r="L35" s="693">
        <v>708</v>
      </c>
      <c r="M35" s="693">
        <v>729</v>
      </c>
      <c r="N35" s="693">
        <v>795</v>
      </c>
      <c r="O35" s="693">
        <v>733</v>
      </c>
      <c r="P35" s="693">
        <v>581</v>
      </c>
      <c r="Q35" s="693">
        <v>552</v>
      </c>
      <c r="R35" s="693">
        <v>563</v>
      </c>
      <c r="S35" s="693">
        <v>645</v>
      </c>
      <c r="T35" s="693">
        <v>428</v>
      </c>
      <c r="U35" s="693">
        <v>284</v>
      </c>
      <c r="V35" s="516" t="s">
        <v>2270</v>
      </c>
    </row>
    <row r="36" spans="2:22" ht="14.1" customHeight="1">
      <c r="B36" s="958"/>
      <c r="C36" s="169" t="s">
        <v>2266</v>
      </c>
      <c r="D36" s="1280"/>
      <c r="E36" s="1280"/>
      <c r="F36" s="1275"/>
      <c r="G36" s="1280"/>
      <c r="H36" s="1280"/>
      <c r="I36" s="1280"/>
      <c r="J36" s="1280"/>
      <c r="K36" s="1280"/>
      <c r="L36" s="1280"/>
      <c r="M36" s="1280"/>
      <c r="N36" s="1280"/>
      <c r="O36" s="1280"/>
      <c r="P36" s="1280"/>
      <c r="Q36" s="1280"/>
      <c r="R36" s="1280"/>
      <c r="S36" s="1280"/>
      <c r="T36" s="1280"/>
      <c r="U36" s="1280"/>
      <c r="V36" s="516"/>
    </row>
    <row r="37" spans="2:22" ht="14.1" customHeight="1">
      <c r="B37" s="958" t="s">
        <v>2271</v>
      </c>
      <c r="C37" s="693">
        <v>8475</v>
      </c>
      <c r="D37" s="693">
        <v>8320</v>
      </c>
      <c r="E37" s="693">
        <v>8660</v>
      </c>
      <c r="F37" s="1275">
        <v>4.0571182279856828</v>
      </c>
      <c r="G37" s="693">
        <v>49</v>
      </c>
      <c r="H37" s="693">
        <v>559</v>
      </c>
      <c r="I37" s="693">
        <v>873</v>
      </c>
      <c r="J37" s="693"/>
      <c r="K37" s="693"/>
      <c r="L37" s="693">
        <v>735</v>
      </c>
      <c r="M37" s="693">
        <v>715</v>
      </c>
      <c r="N37" s="693">
        <v>929</v>
      </c>
      <c r="O37" s="693">
        <v>935</v>
      </c>
      <c r="P37" s="693">
        <v>1191</v>
      </c>
      <c r="Q37" s="693">
        <v>1352</v>
      </c>
      <c r="R37" s="693">
        <v>676</v>
      </c>
      <c r="S37" s="693">
        <v>355</v>
      </c>
      <c r="T37" s="693">
        <v>184</v>
      </c>
      <c r="U37" s="693">
        <v>107</v>
      </c>
      <c r="V37" s="516" t="s">
        <v>2272</v>
      </c>
    </row>
    <row r="38" spans="2:22" ht="14.1" customHeight="1">
      <c r="B38" s="958"/>
      <c r="C38" s="1280">
        <v>-9281</v>
      </c>
      <c r="D38" s="1280"/>
      <c r="E38" s="1280"/>
      <c r="F38" s="1275"/>
      <c r="G38" s="1280"/>
      <c r="H38" s="1280"/>
      <c r="I38" s="1280"/>
      <c r="J38" s="1280"/>
      <c r="K38" s="1280"/>
      <c r="L38" s="1280"/>
      <c r="M38" s="1280"/>
      <c r="N38" s="1280"/>
      <c r="O38" s="1280"/>
      <c r="P38" s="1280"/>
      <c r="Q38" s="1280"/>
      <c r="R38" s="1280"/>
      <c r="S38" s="1280"/>
      <c r="T38" s="1280"/>
      <c r="U38" s="1280"/>
      <c r="V38" s="516"/>
    </row>
    <row r="39" spans="2:22" ht="14.1" customHeight="1">
      <c r="B39" s="958" t="s">
        <v>2273</v>
      </c>
      <c r="C39" s="693">
        <v>19154</v>
      </c>
      <c r="D39" s="693">
        <v>23322</v>
      </c>
      <c r="E39" s="693">
        <v>28033</v>
      </c>
      <c r="F39" s="1275">
        <v>13.133163427843261</v>
      </c>
      <c r="G39" s="693">
        <v>94</v>
      </c>
      <c r="H39" s="693">
        <v>1732</v>
      </c>
      <c r="I39" s="693">
        <v>2985</v>
      </c>
      <c r="J39" s="693"/>
      <c r="K39" s="693"/>
      <c r="L39" s="693">
        <v>3160</v>
      </c>
      <c r="M39" s="693">
        <v>3601</v>
      </c>
      <c r="N39" s="693">
        <v>3702</v>
      </c>
      <c r="O39" s="693">
        <v>3080</v>
      </c>
      <c r="P39" s="693">
        <v>2923</v>
      </c>
      <c r="Q39" s="693">
        <v>2752</v>
      </c>
      <c r="R39" s="693">
        <v>2053</v>
      </c>
      <c r="S39" s="693">
        <v>1298</v>
      </c>
      <c r="T39" s="693">
        <v>412</v>
      </c>
      <c r="U39" s="693">
        <v>241</v>
      </c>
      <c r="V39" s="516" t="s">
        <v>2274</v>
      </c>
    </row>
    <row r="40" spans="2:22" ht="14.1" customHeight="1">
      <c r="B40" s="958"/>
      <c r="C40" s="1280">
        <v>-21029</v>
      </c>
      <c r="D40" s="1280"/>
      <c r="E40" s="1280"/>
      <c r="F40" s="1275"/>
      <c r="G40" s="1280"/>
      <c r="H40" s="1280"/>
      <c r="I40" s="1280"/>
      <c r="J40" s="1280"/>
      <c r="K40" s="1280"/>
      <c r="L40" s="1280"/>
      <c r="M40" s="1280"/>
      <c r="N40" s="1280"/>
      <c r="O40" s="1280"/>
      <c r="P40" s="1280"/>
      <c r="Q40" s="1280"/>
      <c r="R40" s="1280"/>
      <c r="S40" s="1280"/>
      <c r="T40" s="1280"/>
      <c r="U40" s="1280"/>
      <c r="V40" s="516"/>
    </row>
    <row r="41" spans="2:22" ht="14.1" customHeight="1">
      <c r="B41" s="958" t="s">
        <v>2275</v>
      </c>
      <c r="C41" s="693">
        <v>2013</v>
      </c>
      <c r="D41" s="693">
        <v>1380</v>
      </c>
      <c r="E41" s="693">
        <v>1787</v>
      </c>
      <c r="F41" s="1275">
        <v>0.83719056274947057</v>
      </c>
      <c r="G41" s="1279">
        <v>3</v>
      </c>
      <c r="H41" s="693">
        <v>96</v>
      </c>
      <c r="I41" s="693">
        <v>145</v>
      </c>
      <c r="J41" s="693"/>
      <c r="K41" s="693"/>
      <c r="L41" s="693">
        <v>146</v>
      </c>
      <c r="M41" s="693">
        <v>204</v>
      </c>
      <c r="N41" s="693">
        <v>288</v>
      </c>
      <c r="O41" s="693">
        <v>218</v>
      </c>
      <c r="P41" s="693">
        <v>268</v>
      </c>
      <c r="Q41" s="693">
        <v>223</v>
      </c>
      <c r="R41" s="693">
        <v>154</v>
      </c>
      <c r="S41" s="693">
        <v>32</v>
      </c>
      <c r="T41" s="693">
        <v>8</v>
      </c>
      <c r="U41" s="1282">
        <v>2</v>
      </c>
      <c r="V41" s="516" t="s">
        <v>2276</v>
      </c>
    </row>
    <row r="42" spans="2:22" ht="14.1" customHeight="1">
      <c r="B42" s="958"/>
      <c r="C42" s="1280">
        <v>-2276</v>
      </c>
      <c r="D42" s="1280"/>
      <c r="E42" s="1280"/>
      <c r="F42" s="1275"/>
      <c r="G42" s="1280"/>
      <c r="H42" s="1280"/>
      <c r="I42" s="1280"/>
      <c r="J42" s="1280"/>
      <c r="K42" s="1280"/>
      <c r="L42" s="1280"/>
      <c r="M42" s="1280"/>
      <c r="N42" s="1280"/>
      <c r="O42" s="1280"/>
      <c r="P42" s="1280"/>
      <c r="Q42" s="1280"/>
      <c r="R42" s="1280"/>
      <c r="S42" s="1280"/>
      <c r="T42" s="1280"/>
      <c r="U42" s="1281"/>
      <c r="V42" s="516"/>
    </row>
    <row r="43" spans="2:22" ht="14.1" customHeight="1">
      <c r="B43" s="958" t="s">
        <v>2277</v>
      </c>
      <c r="C43" s="693">
        <v>24487</v>
      </c>
      <c r="D43" s="693">
        <v>10197</v>
      </c>
      <c r="E43" s="693">
        <v>11284</v>
      </c>
      <c r="F43" s="1275">
        <v>5.2864344208534</v>
      </c>
      <c r="G43" s="1282">
        <v>104</v>
      </c>
      <c r="H43" s="1282">
        <v>415</v>
      </c>
      <c r="I43" s="1282">
        <v>690</v>
      </c>
      <c r="J43" s="1282"/>
      <c r="K43" s="1282"/>
      <c r="L43" s="693">
        <v>840</v>
      </c>
      <c r="M43" s="693">
        <v>1137</v>
      </c>
      <c r="N43" s="693">
        <v>1360</v>
      </c>
      <c r="O43" s="693">
        <v>1111</v>
      </c>
      <c r="P43" s="693">
        <v>1044</v>
      </c>
      <c r="Q43" s="693">
        <v>1084</v>
      </c>
      <c r="R43" s="693">
        <v>1391</v>
      </c>
      <c r="S43" s="693">
        <v>1232</v>
      </c>
      <c r="T43" s="693">
        <v>572</v>
      </c>
      <c r="U43" s="693">
        <v>304</v>
      </c>
      <c r="V43" s="516" t="s">
        <v>2278</v>
      </c>
    </row>
    <row r="44" spans="2:22" ht="14.1" customHeight="1">
      <c r="B44" s="958"/>
      <c r="C44" s="1280">
        <v>-26708</v>
      </c>
      <c r="D44" s="1280"/>
      <c r="E44" s="1280"/>
      <c r="F44" s="1275"/>
      <c r="G44" s="1280"/>
      <c r="H44" s="1280"/>
      <c r="I44" s="1280"/>
      <c r="J44" s="1280"/>
      <c r="K44" s="1280"/>
      <c r="L44" s="1280"/>
      <c r="M44" s="1280"/>
      <c r="N44" s="1280"/>
      <c r="O44" s="1280"/>
      <c r="P44" s="1280"/>
      <c r="Q44" s="1280"/>
      <c r="R44" s="1280"/>
      <c r="S44" s="1280"/>
      <c r="T44" s="1280"/>
      <c r="U44" s="1280"/>
      <c r="V44" s="516"/>
    </row>
    <row r="45" spans="2:22" ht="14.1" customHeight="1">
      <c r="B45" s="958" t="s">
        <v>2279</v>
      </c>
      <c r="C45" s="693">
        <v>5335</v>
      </c>
      <c r="D45" s="693">
        <v>4754</v>
      </c>
      <c r="E45" s="693">
        <v>4785</v>
      </c>
      <c r="F45" s="1275">
        <v>2.2417217922530592</v>
      </c>
      <c r="G45" s="693">
        <v>14</v>
      </c>
      <c r="H45" s="693">
        <v>273</v>
      </c>
      <c r="I45" s="693">
        <v>583</v>
      </c>
      <c r="J45" s="693"/>
      <c r="K45" s="693"/>
      <c r="L45" s="693">
        <v>521</v>
      </c>
      <c r="M45" s="693">
        <v>484</v>
      </c>
      <c r="N45" s="693">
        <v>647</v>
      </c>
      <c r="O45" s="693">
        <v>601</v>
      </c>
      <c r="P45" s="693">
        <v>513</v>
      </c>
      <c r="Q45" s="693">
        <v>554</v>
      </c>
      <c r="R45" s="693">
        <v>391</v>
      </c>
      <c r="S45" s="693">
        <v>130</v>
      </c>
      <c r="T45" s="693">
        <v>53</v>
      </c>
      <c r="U45" s="693">
        <v>21</v>
      </c>
      <c r="V45" s="516" t="s">
        <v>2280</v>
      </c>
    </row>
    <row r="46" spans="2:22" ht="14.1" customHeight="1">
      <c r="B46" s="958"/>
      <c r="C46" s="1280">
        <v>-5863</v>
      </c>
      <c r="D46" s="1280"/>
      <c r="E46" s="1280"/>
      <c r="F46" s="1275"/>
      <c r="G46" s="1281"/>
      <c r="H46" s="1280"/>
      <c r="I46" s="1280"/>
      <c r="J46" s="1280"/>
      <c r="K46" s="1280"/>
      <c r="L46" s="1280"/>
      <c r="M46" s="1280"/>
      <c r="N46" s="1280"/>
      <c r="O46" s="1280"/>
      <c r="P46" s="1280"/>
      <c r="Q46" s="1280"/>
      <c r="R46" s="1280"/>
      <c r="S46" s="1280"/>
      <c r="T46" s="1280"/>
      <c r="U46" s="1280"/>
      <c r="V46" s="516"/>
    </row>
    <row r="47" spans="2:22" ht="14.1" customHeight="1">
      <c r="B47" s="958" t="s">
        <v>2281</v>
      </c>
      <c r="C47" s="693">
        <v>3865</v>
      </c>
      <c r="D47" s="693">
        <v>13282</v>
      </c>
      <c r="E47" s="693">
        <v>9594</v>
      </c>
      <c r="F47" s="1275">
        <v>4.4946873301725914</v>
      </c>
      <c r="G47" s="693">
        <v>309</v>
      </c>
      <c r="H47" s="693">
        <v>799</v>
      </c>
      <c r="I47" s="693">
        <v>822</v>
      </c>
      <c r="J47" s="693"/>
      <c r="K47" s="693"/>
      <c r="L47" s="693">
        <v>801</v>
      </c>
      <c r="M47" s="693">
        <v>801</v>
      </c>
      <c r="N47" s="693">
        <v>1002</v>
      </c>
      <c r="O47" s="693">
        <v>802</v>
      </c>
      <c r="P47" s="693">
        <v>662</v>
      </c>
      <c r="Q47" s="693">
        <v>586</v>
      </c>
      <c r="R47" s="693">
        <v>658</v>
      </c>
      <c r="S47" s="693">
        <v>754</v>
      </c>
      <c r="T47" s="693">
        <v>644</v>
      </c>
      <c r="U47" s="693">
        <v>954</v>
      </c>
      <c r="V47" s="516" t="s">
        <v>2282</v>
      </c>
    </row>
    <row r="48" spans="2:22" ht="14.1" customHeight="1">
      <c r="B48" s="923"/>
      <c r="C48" s="1280">
        <v>-4295</v>
      </c>
      <c r="D48" s="1280"/>
      <c r="E48" s="1280"/>
      <c r="F48" s="1283"/>
      <c r="G48" s="1280"/>
      <c r="H48" s="1280"/>
      <c r="I48" s="1280"/>
      <c r="J48" s="1280"/>
      <c r="K48" s="1280"/>
      <c r="L48" s="1280"/>
      <c r="M48" s="1280"/>
      <c r="N48" s="1280"/>
      <c r="O48" s="1280"/>
      <c r="P48" s="1280"/>
      <c r="Q48" s="1280"/>
      <c r="R48" s="1280"/>
      <c r="S48" s="1280"/>
      <c r="T48" s="1280"/>
      <c r="U48" s="1280"/>
      <c r="V48" s="516"/>
    </row>
    <row r="49" spans="1:22" ht="14.1" customHeight="1">
      <c r="B49" s="923" t="s">
        <v>2283</v>
      </c>
      <c r="C49" s="693"/>
      <c r="D49" s="693"/>
      <c r="E49" s="693"/>
      <c r="F49" s="881"/>
      <c r="G49" s="693"/>
      <c r="H49" s="693"/>
      <c r="I49" s="693"/>
      <c r="J49" s="693"/>
      <c r="K49" s="693"/>
      <c r="L49" s="693"/>
      <c r="M49" s="693"/>
      <c r="N49" s="693"/>
      <c r="O49" s="693"/>
      <c r="P49" s="693"/>
      <c r="Q49" s="693"/>
      <c r="R49" s="693"/>
      <c r="S49" s="693"/>
      <c r="T49" s="693"/>
      <c r="U49" s="693"/>
      <c r="V49" s="516"/>
    </row>
    <row r="50" spans="1:22" s="128" customFormat="1" ht="14.1" customHeight="1">
      <c r="B50" s="958" t="s">
        <v>2284</v>
      </c>
      <c r="C50" s="1272">
        <v>3402</v>
      </c>
      <c r="D50" s="875">
        <v>3487</v>
      </c>
      <c r="E50" s="875">
        <v>3365</v>
      </c>
      <c r="F50" s="877">
        <v>1.5764668403200719</v>
      </c>
      <c r="G50" s="875">
        <v>19</v>
      </c>
      <c r="H50" s="875">
        <v>74</v>
      </c>
      <c r="I50" s="875">
        <v>88</v>
      </c>
      <c r="J50" s="875"/>
      <c r="K50" s="875"/>
      <c r="L50" s="875">
        <v>109</v>
      </c>
      <c r="M50" s="875">
        <v>125</v>
      </c>
      <c r="N50" s="875">
        <v>161</v>
      </c>
      <c r="O50" s="875">
        <v>164</v>
      </c>
      <c r="P50" s="875">
        <v>166</v>
      </c>
      <c r="Q50" s="875">
        <v>212</v>
      </c>
      <c r="R50" s="875">
        <v>395</v>
      </c>
      <c r="S50" s="875">
        <v>577</v>
      </c>
      <c r="T50" s="875">
        <v>517</v>
      </c>
      <c r="U50" s="875">
        <v>758</v>
      </c>
      <c r="V50" s="469" t="s">
        <v>2285</v>
      </c>
    </row>
    <row r="51" spans="1:22" s="128" customFormat="1" ht="14.1" customHeight="1">
      <c r="B51" s="958"/>
      <c r="C51" s="1274">
        <v>-4183</v>
      </c>
      <c r="D51" s="1274"/>
      <c r="E51" s="1274"/>
      <c r="F51" s="877"/>
      <c r="G51" s="1274"/>
      <c r="H51" s="1274"/>
      <c r="I51" s="1274"/>
      <c r="J51" s="1274"/>
      <c r="K51" s="1274"/>
      <c r="L51" s="1274"/>
      <c r="M51" s="1274"/>
      <c r="N51" s="1274"/>
      <c r="O51" s="1274"/>
      <c r="P51" s="1274"/>
      <c r="Q51" s="1274"/>
      <c r="R51" s="1274"/>
      <c r="S51" s="1274"/>
      <c r="T51" s="1274"/>
      <c r="U51" s="1274"/>
      <c r="V51" s="469"/>
    </row>
    <row r="52" spans="1:22" s="128" customFormat="1" ht="14.1" customHeight="1">
      <c r="B52" s="958" t="s">
        <v>2286</v>
      </c>
      <c r="C52" s="1272">
        <v>66452</v>
      </c>
      <c r="D52" s="875">
        <v>64573</v>
      </c>
      <c r="E52" s="875">
        <v>66376</v>
      </c>
      <c r="F52" s="877">
        <v>31.09645259824223</v>
      </c>
      <c r="G52" s="875">
        <v>815</v>
      </c>
      <c r="H52" s="875">
        <v>3624</v>
      </c>
      <c r="I52" s="875">
        <v>5640</v>
      </c>
      <c r="J52" s="875"/>
      <c r="K52" s="875"/>
      <c r="L52" s="875">
        <v>6581</v>
      </c>
      <c r="M52" s="875">
        <v>7898</v>
      </c>
      <c r="N52" s="875">
        <v>9705</v>
      </c>
      <c r="O52" s="875">
        <v>7492</v>
      </c>
      <c r="P52" s="875">
        <v>6368</v>
      </c>
      <c r="Q52" s="875">
        <v>5875</v>
      </c>
      <c r="R52" s="875">
        <v>5937</v>
      </c>
      <c r="S52" s="875">
        <v>3836</v>
      </c>
      <c r="T52" s="875">
        <v>1631</v>
      </c>
      <c r="U52" s="875">
        <v>974</v>
      </c>
      <c r="V52" s="469" t="s">
        <v>2287</v>
      </c>
    </row>
    <row r="53" spans="1:22" s="128" customFormat="1" ht="14.1" customHeight="1">
      <c r="B53" s="958"/>
      <c r="C53" s="1274">
        <v>-73975</v>
      </c>
      <c r="D53" s="1274"/>
      <c r="E53" s="1274"/>
      <c r="F53" s="877"/>
      <c r="G53" s="1274"/>
      <c r="H53" s="1274"/>
      <c r="I53" s="1274"/>
      <c r="J53" s="1274"/>
      <c r="K53" s="1274"/>
      <c r="L53" s="1274"/>
      <c r="M53" s="1274"/>
      <c r="N53" s="1274"/>
      <c r="O53" s="1274"/>
      <c r="P53" s="1274"/>
      <c r="Q53" s="1274"/>
      <c r="R53" s="1274"/>
      <c r="S53" s="1274"/>
      <c r="T53" s="1274"/>
      <c r="U53" s="1274"/>
      <c r="V53" s="469"/>
    </row>
    <row r="54" spans="1:22" s="128" customFormat="1" ht="14.1" customHeight="1">
      <c r="B54" s="958" t="s">
        <v>2288</v>
      </c>
      <c r="C54" s="1272">
        <v>128729</v>
      </c>
      <c r="D54" s="875">
        <v>128374</v>
      </c>
      <c r="E54" s="875">
        <v>134117</v>
      </c>
      <c r="F54" s="877">
        <v>62.832393231265101</v>
      </c>
      <c r="G54" s="875">
        <v>1884</v>
      </c>
      <c r="H54" s="875">
        <v>7944</v>
      </c>
      <c r="I54" s="875">
        <v>11402</v>
      </c>
      <c r="J54" s="875"/>
      <c r="K54" s="875"/>
      <c r="L54" s="875">
        <v>12236</v>
      </c>
      <c r="M54" s="875">
        <v>14487</v>
      </c>
      <c r="N54" s="875">
        <v>17292</v>
      </c>
      <c r="O54" s="875">
        <v>14755</v>
      </c>
      <c r="P54" s="875">
        <v>13836</v>
      </c>
      <c r="Q54" s="875">
        <v>13506</v>
      </c>
      <c r="R54" s="875">
        <v>11797</v>
      </c>
      <c r="S54" s="875">
        <v>8619</v>
      </c>
      <c r="T54" s="875">
        <v>3937</v>
      </c>
      <c r="U54" s="875">
        <v>2422</v>
      </c>
      <c r="V54" s="469" t="s">
        <v>2289</v>
      </c>
    </row>
    <row r="55" spans="1:22" s="128" customFormat="1" ht="14.1" customHeight="1" thickBot="1">
      <c r="A55" s="623"/>
      <c r="B55" s="1284"/>
      <c r="C55" s="1285">
        <v>-140202</v>
      </c>
      <c r="D55" s="1285"/>
      <c r="E55" s="1285"/>
      <c r="F55" s="1286"/>
      <c r="G55" s="1285"/>
      <c r="H55" s="1285"/>
      <c r="I55" s="1285"/>
      <c r="J55" s="1287"/>
      <c r="K55" s="1287"/>
      <c r="L55" s="1285"/>
      <c r="M55" s="1285"/>
      <c r="N55" s="1285"/>
      <c r="O55" s="1285"/>
      <c r="P55" s="1285"/>
      <c r="Q55" s="1285"/>
      <c r="R55" s="1285"/>
      <c r="S55" s="1285"/>
      <c r="T55" s="1285"/>
      <c r="U55" s="1285"/>
      <c r="V55" s="471"/>
    </row>
    <row r="56" spans="1:22" ht="12" customHeight="1">
      <c r="A56" s="168" t="s">
        <v>2290</v>
      </c>
      <c r="C56" s="1288"/>
      <c r="D56" s="1288"/>
      <c r="E56" s="1289"/>
      <c r="F56" s="1290"/>
      <c r="G56" s="1289"/>
      <c r="H56" s="1289"/>
      <c r="L56" s="89" t="s">
        <v>2291</v>
      </c>
      <c r="M56" s="1291"/>
      <c r="N56" s="1291"/>
      <c r="O56" s="1291"/>
      <c r="P56" s="1291"/>
      <c r="Q56" s="474"/>
      <c r="R56" s="474"/>
      <c r="S56" s="474"/>
      <c r="T56" s="474"/>
      <c r="U56" s="474"/>
      <c r="V56" s="174"/>
    </row>
    <row r="57" spans="1:22" ht="12" customHeight="1">
      <c r="A57" s="168" t="s">
        <v>2292</v>
      </c>
      <c r="C57" s="1288"/>
      <c r="D57" s="1288"/>
      <c r="E57" s="1289"/>
      <c r="F57" s="1290"/>
      <c r="G57" s="1289"/>
      <c r="H57" s="1289"/>
      <c r="L57" s="89" t="s">
        <v>2293</v>
      </c>
      <c r="M57" s="1291"/>
      <c r="N57" s="1291"/>
      <c r="O57" s="1291"/>
      <c r="P57" s="1291"/>
      <c r="Q57" s="474"/>
      <c r="R57" s="474"/>
      <c r="S57" s="474"/>
      <c r="T57" s="474"/>
      <c r="U57" s="474"/>
      <c r="V57" s="174"/>
    </row>
    <row r="58" spans="1:22" ht="12" customHeight="1">
      <c r="A58" s="1292"/>
      <c r="C58" s="1288"/>
      <c r="D58" s="1288"/>
      <c r="E58" s="1289"/>
      <c r="F58" s="1290"/>
      <c r="G58" s="1289"/>
      <c r="H58" s="1289"/>
      <c r="L58" s="89" t="s">
        <v>2294</v>
      </c>
      <c r="M58" s="1291"/>
      <c r="N58" s="1291"/>
      <c r="O58" s="1291"/>
      <c r="P58" s="1291"/>
      <c r="Q58" s="474"/>
      <c r="R58" s="474"/>
      <c r="S58" s="474"/>
      <c r="T58" s="474"/>
      <c r="U58" s="474"/>
      <c r="V58" s="174"/>
    </row>
    <row r="59" spans="1:22" ht="12" customHeight="1">
      <c r="C59" s="1293"/>
      <c r="D59" s="1293"/>
      <c r="E59" s="1292"/>
      <c r="F59" s="1293"/>
      <c r="G59" s="1292"/>
      <c r="H59" s="1292"/>
      <c r="L59" s="474" t="s">
        <v>2295</v>
      </c>
      <c r="M59" s="474"/>
      <c r="N59" s="474"/>
      <c r="O59" s="474"/>
      <c r="P59" s="474"/>
      <c r="Q59" s="474"/>
      <c r="R59" s="474"/>
      <c r="S59" s="474"/>
      <c r="T59" s="474"/>
      <c r="U59" s="474"/>
      <c r="V59" s="174"/>
    </row>
    <row r="60" spans="1:22" ht="12" customHeight="1">
      <c r="A60" s="1292"/>
      <c r="B60" s="1293"/>
      <c r="C60" s="1293"/>
      <c r="D60" s="1293"/>
      <c r="E60" s="1292"/>
      <c r="F60" s="1293"/>
      <c r="G60" s="1292"/>
      <c r="H60" s="1292"/>
      <c r="I60" s="474"/>
      <c r="J60" s="474"/>
      <c r="K60" s="474"/>
      <c r="L60" s="474"/>
      <c r="M60" s="474"/>
      <c r="N60" s="474"/>
      <c r="O60" s="474"/>
      <c r="P60" s="474"/>
      <c r="Q60" s="474"/>
      <c r="R60" s="474"/>
      <c r="S60" s="474"/>
      <c r="T60" s="474"/>
      <c r="U60" s="474"/>
      <c r="V60" s="174"/>
    </row>
    <row r="61" spans="1:22" ht="12" customHeight="1">
      <c r="A61" s="1292"/>
      <c r="B61" s="1293"/>
      <c r="C61" s="1293"/>
      <c r="D61" s="1293"/>
      <c r="E61" s="1292"/>
      <c r="F61" s="1293"/>
      <c r="G61" s="1292"/>
      <c r="H61" s="1292"/>
      <c r="I61" s="474"/>
      <c r="J61" s="474"/>
      <c r="K61" s="474"/>
      <c r="L61" s="474"/>
      <c r="M61" s="474"/>
      <c r="N61" s="474"/>
      <c r="O61" s="474"/>
      <c r="P61" s="474"/>
      <c r="Q61" s="474"/>
      <c r="R61" s="474"/>
      <c r="S61" s="474"/>
      <c r="T61" s="474"/>
      <c r="U61" s="474"/>
      <c r="V61" s="174"/>
    </row>
    <row r="62" spans="1:22" ht="12" customHeight="1">
      <c r="B62" s="1293"/>
      <c r="C62" s="1293"/>
      <c r="D62" s="1293"/>
      <c r="E62" s="1292"/>
      <c r="F62" s="1293"/>
      <c r="G62" s="1292"/>
      <c r="H62" s="1292"/>
      <c r="I62" s="474"/>
      <c r="J62" s="474"/>
      <c r="K62" s="474"/>
      <c r="L62" s="474"/>
      <c r="M62" s="474"/>
      <c r="N62" s="474"/>
      <c r="O62" s="474"/>
      <c r="P62" s="474"/>
      <c r="Q62" s="474"/>
      <c r="R62" s="474"/>
      <c r="S62" s="474"/>
      <c r="T62" s="474"/>
      <c r="U62" s="474"/>
      <c r="V62" s="174"/>
    </row>
    <row r="64" spans="1:22" s="739" customFormat="1" ht="15" customHeight="1">
      <c r="A64" s="4405"/>
      <c r="B64" s="4405"/>
      <c r="C64" s="4405"/>
      <c r="D64" s="4405"/>
      <c r="E64" s="4405"/>
      <c r="F64" s="4405"/>
      <c r="G64" s="4405"/>
      <c r="H64" s="4405"/>
      <c r="I64" s="4405"/>
      <c r="J64" s="4405"/>
      <c r="K64" s="4405"/>
      <c r="L64" s="4405"/>
      <c r="M64" s="89"/>
      <c r="N64" s="89"/>
      <c r="O64" s="661"/>
      <c r="P64" s="89"/>
      <c r="Q64" s="1119"/>
      <c r="R64" s="1120"/>
    </row>
    <row r="65" spans="1:1">
      <c r="A65" s="1292"/>
    </row>
    <row r="66" spans="1:1">
      <c r="A66" s="1292"/>
    </row>
    <row r="67" spans="1:1">
      <c r="A67" s="1292"/>
    </row>
  </sheetData>
  <mergeCells count="8">
    <mergeCell ref="V3:V4"/>
    <mergeCell ref="A64:L6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8" orientation="portrait" horizontalDpi="4294967293" r:id="rId1"/>
  <headerFooter alignWithMargins="0"/>
  <colBreaks count="1" manualBreakCount="1">
    <brk id="10" max="5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view="pageBreakPreview" zoomScaleNormal="100" zoomScaleSheetLayoutView="100" workbookViewId="0"/>
  </sheetViews>
  <sheetFormatPr defaultColWidth="9" defaultRowHeight="12"/>
  <cols>
    <col min="1" max="1" width="1.6640625" style="128" customWidth="1"/>
    <col min="2" max="2" width="27.6640625" style="89" customWidth="1"/>
    <col min="3" max="5" width="9.6640625" style="128" customWidth="1"/>
    <col min="6" max="6" width="6.6640625" style="128" customWidth="1"/>
    <col min="7" max="9" width="8.21875" style="89" customWidth="1"/>
    <col min="10" max="11" width="2.6640625" style="89" customWidth="1"/>
    <col min="12" max="21" width="8.21875" style="89" customWidth="1"/>
    <col min="22" max="22" width="6.6640625" style="89" customWidth="1"/>
    <col min="23" max="16384" width="9" style="89"/>
  </cols>
  <sheetData>
    <row r="1" spans="1:23" ht="21" customHeight="1">
      <c r="A1" s="977" t="s">
        <v>2296</v>
      </c>
      <c r="B1" s="977"/>
      <c r="C1" s="977"/>
      <c r="D1" s="977"/>
      <c r="E1" s="977"/>
      <c r="F1" s="977"/>
      <c r="G1" s="977"/>
      <c r="H1" s="977"/>
      <c r="I1" s="977"/>
      <c r="J1" s="977"/>
      <c r="K1" s="977"/>
      <c r="L1" s="86"/>
      <c r="M1" s="86"/>
      <c r="N1" s="86"/>
      <c r="O1" s="86"/>
      <c r="P1" s="86"/>
      <c r="Q1" s="474"/>
      <c r="R1" s="474"/>
      <c r="S1" s="474"/>
      <c r="T1" s="474"/>
      <c r="U1" s="474"/>
      <c r="V1" s="174"/>
    </row>
    <row r="2" spans="1:23" ht="14.25" customHeight="1" thickBot="1">
      <c r="A2" s="908" t="s">
        <v>2221</v>
      </c>
      <c r="B2" s="609"/>
      <c r="C2" s="908"/>
      <c r="D2" s="908"/>
      <c r="E2" s="908"/>
      <c r="F2" s="908"/>
      <c r="G2" s="513"/>
      <c r="H2" s="513"/>
      <c r="I2" s="513"/>
      <c r="J2" s="178"/>
      <c r="K2" s="178"/>
      <c r="L2" s="513"/>
      <c r="M2" s="513"/>
      <c r="N2" s="513"/>
      <c r="O2" s="513"/>
      <c r="P2" s="513"/>
      <c r="Q2" s="513"/>
      <c r="R2" s="513"/>
      <c r="S2" s="513"/>
      <c r="T2" s="513"/>
      <c r="U2" s="513"/>
      <c r="V2" s="478" t="s">
        <v>1584</v>
      </c>
    </row>
    <row r="3" spans="1:23" ht="15" customHeight="1">
      <c r="A3" s="4566" t="s">
        <v>2222</v>
      </c>
      <c r="B3" s="4528" t="s">
        <v>2202</v>
      </c>
      <c r="C3" s="4837" t="s">
        <v>2223</v>
      </c>
      <c r="D3" s="4837" t="s">
        <v>2224</v>
      </c>
      <c r="E3" s="4526" t="s">
        <v>2225</v>
      </c>
      <c r="F3" s="509"/>
      <c r="G3" s="4536" t="s">
        <v>2297</v>
      </c>
      <c r="H3" s="4536"/>
      <c r="I3" s="4536"/>
      <c r="J3" s="4595"/>
      <c r="K3" s="4595"/>
      <c r="L3" s="4536"/>
      <c r="M3" s="4536"/>
      <c r="N3" s="4536"/>
      <c r="O3" s="4536"/>
      <c r="P3" s="4536"/>
      <c r="Q3" s="4536"/>
      <c r="R3" s="4536"/>
      <c r="S3" s="4536"/>
      <c r="T3" s="4536"/>
      <c r="U3" s="4536"/>
      <c r="V3" s="4572" t="s">
        <v>2202</v>
      </c>
    </row>
    <row r="4" spans="1:23" ht="15" customHeight="1">
      <c r="A4" s="4524"/>
      <c r="B4" s="4529"/>
      <c r="C4" s="4838"/>
      <c r="D4" s="4838"/>
      <c r="E4" s="4839"/>
      <c r="F4" s="434" t="s">
        <v>2227</v>
      </c>
      <c r="G4" s="534" t="s">
        <v>2228</v>
      </c>
      <c r="H4" s="534" t="s">
        <v>2229</v>
      </c>
      <c r="I4" s="534" t="s">
        <v>2230</v>
      </c>
      <c r="J4" s="517"/>
      <c r="K4" s="517"/>
      <c r="L4" s="482" t="s">
        <v>2231</v>
      </c>
      <c r="M4" s="534" t="s">
        <v>2232</v>
      </c>
      <c r="N4" s="534" t="s">
        <v>2233</v>
      </c>
      <c r="O4" s="534" t="s">
        <v>2234</v>
      </c>
      <c r="P4" s="534" t="s">
        <v>2235</v>
      </c>
      <c r="Q4" s="534" t="s">
        <v>2236</v>
      </c>
      <c r="R4" s="534" t="s">
        <v>1953</v>
      </c>
      <c r="S4" s="534" t="s">
        <v>1941</v>
      </c>
      <c r="T4" s="534" t="s">
        <v>2298</v>
      </c>
      <c r="U4" s="534" t="s">
        <v>2299</v>
      </c>
      <c r="V4" s="4594"/>
    </row>
    <row r="5" spans="1:23" s="739" customFormat="1" ht="14.1" customHeight="1">
      <c r="A5" s="1263" t="s">
        <v>2300</v>
      </c>
      <c r="B5" s="1264"/>
      <c r="C5" s="1267">
        <v>116011</v>
      </c>
      <c r="D5" s="1267">
        <v>118481</v>
      </c>
      <c r="E5" s="1267">
        <v>119401</v>
      </c>
      <c r="F5" s="1266">
        <v>100</v>
      </c>
      <c r="G5" s="1265">
        <v>1638</v>
      </c>
      <c r="H5" s="1265">
        <v>6604</v>
      </c>
      <c r="I5" s="1265">
        <v>10079</v>
      </c>
      <c r="J5" s="1265"/>
      <c r="K5" s="1265"/>
      <c r="L5" s="1265">
        <v>11231</v>
      </c>
      <c r="M5" s="1265">
        <v>13109</v>
      </c>
      <c r="N5" s="1265">
        <v>15376</v>
      </c>
      <c r="O5" s="1265">
        <v>12312</v>
      </c>
      <c r="P5" s="1265">
        <v>11260</v>
      </c>
      <c r="Q5" s="1265">
        <v>11280</v>
      </c>
      <c r="R5" s="1265">
        <v>11187</v>
      </c>
      <c r="S5" s="1265">
        <v>8252</v>
      </c>
      <c r="T5" s="1265">
        <v>4033</v>
      </c>
      <c r="U5" s="1294">
        <v>3040</v>
      </c>
      <c r="V5" s="1268" t="s">
        <v>1346</v>
      </c>
      <c r="W5" s="1265"/>
    </row>
    <row r="6" spans="1:23" s="739" customFormat="1" ht="14.1" customHeight="1">
      <c r="A6" s="1263"/>
      <c r="B6" s="1295"/>
      <c r="C6" s="1296">
        <v>-127494</v>
      </c>
      <c r="D6" s="1297"/>
      <c r="E6" s="1297"/>
      <c r="F6" s="1283"/>
      <c r="G6" s="1270"/>
      <c r="H6" s="1270"/>
      <c r="I6" s="1270"/>
      <c r="J6" s="1270"/>
      <c r="K6" s="1270"/>
      <c r="L6" s="1270"/>
      <c r="M6" s="1270"/>
      <c r="N6" s="1270"/>
      <c r="O6" s="1270"/>
      <c r="P6" s="1270"/>
      <c r="Q6" s="1270"/>
      <c r="R6" s="1270"/>
      <c r="S6" s="1270"/>
      <c r="T6" s="1270"/>
      <c r="U6" s="1298"/>
      <c r="V6" s="1271"/>
    </row>
    <row r="7" spans="1:23" s="739" customFormat="1" ht="14.1" customHeight="1">
      <c r="A7" s="1263"/>
      <c r="B7" s="958" t="s">
        <v>2241</v>
      </c>
      <c r="C7" s="1272">
        <v>1876</v>
      </c>
      <c r="D7" s="1272">
        <v>2130</v>
      </c>
      <c r="E7" s="1272">
        <v>2051</v>
      </c>
      <c r="F7" s="881">
        <v>1.71774105744508</v>
      </c>
      <c r="G7" s="1272">
        <v>12</v>
      </c>
      <c r="H7" s="1272">
        <v>51</v>
      </c>
      <c r="I7" s="1272">
        <v>56</v>
      </c>
      <c r="J7" s="1272"/>
      <c r="K7" s="1272"/>
      <c r="L7" s="1272">
        <v>67</v>
      </c>
      <c r="M7" s="1272">
        <v>77</v>
      </c>
      <c r="N7" s="1272">
        <v>93</v>
      </c>
      <c r="O7" s="1272">
        <v>85</v>
      </c>
      <c r="P7" s="1272">
        <v>82</v>
      </c>
      <c r="Q7" s="1272">
        <v>116</v>
      </c>
      <c r="R7" s="1272">
        <v>241</v>
      </c>
      <c r="S7" s="1272">
        <v>372</v>
      </c>
      <c r="T7" s="1272">
        <v>326</v>
      </c>
      <c r="U7" s="1279">
        <v>473</v>
      </c>
      <c r="V7" s="1299" t="s">
        <v>2301</v>
      </c>
    </row>
    <row r="8" spans="1:23" s="739" customFormat="1" ht="14.1" customHeight="1">
      <c r="A8" s="1263"/>
      <c r="B8" s="958"/>
      <c r="C8" s="1300">
        <v>-2380</v>
      </c>
      <c r="D8" s="1287"/>
      <c r="E8" s="1287"/>
      <c r="F8" s="1283"/>
      <c r="G8" s="1272"/>
      <c r="H8" s="1272"/>
      <c r="I8" s="1272"/>
      <c r="J8" s="1272"/>
      <c r="K8" s="1272"/>
      <c r="L8" s="1272"/>
      <c r="M8" s="1272"/>
      <c r="N8" s="1272"/>
      <c r="O8" s="1272"/>
      <c r="P8" s="1272"/>
      <c r="Q8" s="1272"/>
      <c r="R8" s="1272"/>
      <c r="S8" s="1272"/>
      <c r="T8" s="1272"/>
      <c r="U8" s="1279"/>
      <c r="V8" s="1301"/>
    </row>
    <row r="9" spans="1:23" ht="14.1" customHeight="1">
      <c r="B9" s="958" t="s">
        <v>2243</v>
      </c>
      <c r="C9" s="1272">
        <v>1854</v>
      </c>
      <c r="D9" s="1272">
        <v>2080</v>
      </c>
      <c r="E9" s="1272">
        <v>1998</v>
      </c>
      <c r="F9" s="881">
        <v>1.6733528194906242</v>
      </c>
      <c r="G9" s="693">
        <v>12</v>
      </c>
      <c r="H9" s="693">
        <v>45</v>
      </c>
      <c r="I9" s="693">
        <v>53</v>
      </c>
      <c r="J9" s="693"/>
      <c r="K9" s="693"/>
      <c r="L9" s="693">
        <v>64</v>
      </c>
      <c r="M9" s="693">
        <v>72</v>
      </c>
      <c r="N9" s="693">
        <v>88</v>
      </c>
      <c r="O9" s="693">
        <v>79</v>
      </c>
      <c r="P9" s="693">
        <v>75</v>
      </c>
      <c r="Q9" s="693">
        <v>108</v>
      </c>
      <c r="R9" s="693">
        <v>232</v>
      </c>
      <c r="S9" s="693">
        <v>371</v>
      </c>
      <c r="T9" s="693">
        <v>326</v>
      </c>
      <c r="U9" s="1282">
        <v>473</v>
      </c>
      <c r="V9" s="516" t="s">
        <v>2244</v>
      </c>
    </row>
    <row r="10" spans="1:23" ht="14.1" customHeight="1">
      <c r="B10" s="958"/>
      <c r="C10" s="1300">
        <v>-2352</v>
      </c>
      <c r="D10" s="1287"/>
      <c r="E10" s="1287"/>
      <c r="F10" s="1283"/>
      <c r="G10" s="1276"/>
      <c r="H10" s="1276"/>
      <c r="I10" s="1276"/>
      <c r="J10" s="1276"/>
      <c r="K10" s="1276"/>
      <c r="L10" s="1276"/>
      <c r="M10" s="1276"/>
      <c r="N10" s="1276"/>
      <c r="O10" s="1276"/>
      <c r="P10" s="1276"/>
      <c r="Q10" s="1276"/>
      <c r="R10" s="1276"/>
      <c r="S10" s="1276"/>
      <c r="T10" s="1276"/>
      <c r="U10" s="1302"/>
      <c r="V10" s="517"/>
    </row>
    <row r="11" spans="1:23" ht="14.1" customHeight="1">
      <c r="B11" s="958" t="s">
        <v>2245</v>
      </c>
      <c r="C11" s="1272">
        <v>309</v>
      </c>
      <c r="D11" s="1272">
        <v>192</v>
      </c>
      <c r="E11" s="1272">
        <v>186</v>
      </c>
      <c r="F11" s="881">
        <v>0.15577758980243045</v>
      </c>
      <c r="G11" s="1279">
        <v>1</v>
      </c>
      <c r="H11" s="693">
        <v>5</v>
      </c>
      <c r="I11" s="693">
        <v>4</v>
      </c>
      <c r="J11" s="693"/>
      <c r="K11" s="693"/>
      <c r="L11" s="693">
        <v>10</v>
      </c>
      <c r="M11" s="693">
        <v>12</v>
      </c>
      <c r="N11" s="693">
        <v>17</v>
      </c>
      <c r="O11" s="693">
        <v>20</v>
      </c>
      <c r="P11" s="693">
        <v>17</v>
      </c>
      <c r="Q11" s="693">
        <v>18</v>
      </c>
      <c r="R11" s="693">
        <v>15</v>
      </c>
      <c r="S11" s="693">
        <v>22</v>
      </c>
      <c r="T11" s="693">
        <v>20</v>
      </c>
      <c r="U11" s="1282">
        <v>25</v>
      </c>
      <c r="V11" s="516" t="s">
        <v>2246</v>
      </c>
    </row>
    <row r="12" spans="1:23" ht="14.1" customHeight="1">
      <c r="B12" s="958"/>
      <c r="C12" s="1300">
        <v>-312</v>
      </c>
      <c r="D12" s="1274"/>
      <c r="E12" s="1274"/>
      <c r="F12" s="1283"/>
      <c r="G12" s="1281"/>
      <c r="H12" s="1281"/>
      <c r="I12" s="1281"/>
      <c r="J12" s="1281"/>
      <c r="K12" s="1281"/>
      <c r="L12" s="1280"/>
      <c r="M12" s="1281"/>
      <c r="N12" s="1281"/>
      <c r="O12" s="1281"/>
      <c r="P12" s="1281"/>
      <c r="Q12" s="1281"/>
      <c r="R12" s="1280"/>
      <c r="S12" s="1281"/>
      <c r="T12" s="1281"/>
      <c r="U12" s="1281"/>
      <c r="V12" s="516"/>
    </row>
    <row r="13" spans="1:23" ht="14.1" customHeight="1">
      <c r="B13" s="958" t="s">
        <v>2302</v>
      </c>
      <c r="C13" s="1272">
        <v>17</v>
      </c>
      <c r="D13" s="1272">
        <v>17</v>
      </c>
      <c r="E13" s="1272">
        <v>35</v>
      </c>
      <c r="F13" s="881">
        <v>2.9312987328414333E-2</v>
      </c>
      <c r="G13" s="1279">
        <v>1</v>
      </c>
      <c r="H13" s="693">
        <v>1</v>
      </c>
      <c r="I13" s="693">
        <v>7</v>
      </c>
      <c r="J13" s="693"/>
      <c r="K13" s="693"/>
      <c r="L13" s="1282">
        <v>6</v>
      </c>
      <c r="M13" s="1282">
        <v>1</v>
      </c>
      <c r="N13" s="693">
        <v>5</v>
      </c>
      <c r="O13" s="1279">
        <v>4</v>
      </c>
      <c r="P13" s="1282">
        <v>3</v>
      </c>
      <c r="Q13" s="693">
        <v>4</v>
      </c>
      <c r="R13" s="693">
        <v>1</v>
      </c>
      <c r="S13" s="1279" t="s">
        <v>356</v>
      </c>
      <c r="T13" s="1279">
        <v>2</v>
      </c>
      <c r="U13" s="1282" t="s">
        <v>356</v>
      </c>
      <c r="V13" s="516" t="s">
        <v>2248</v>
      </c>
    </row>
    <row r="14" spans="1:23" ht="14.1" customHeight="1">
      <c r="B14" s="958"/>
      <c r="C14" s="1300">
        <v>-17</v>
      </c>
      <c r="D14" s="1300"/>
      <c r="E14" s="1300"/>
      <c r="F14" s="169"/>
      <c r="G14" s="1281"/>
      <c r="H14" s="1281"/>
      <c r="I14" s="1281"/>
      <c r="J14" s="1281"/>
      <c r="K14" s="1281"/>
      <c r="L14" s="1281"/>
      <c r="M14" s="1281"/>
      <c r="N14" s="1281"/>
      <c r="O14" s="1281"/>
      <c r="P14" s="1281"/>
      <c r="Q14" s="1281"/>
      <c r="R14" s="1281"/>
      <c r="S14" s="1281"/>
      <c r="T14" s="1281"/>
      <c r="U14" s="1281"/>
      <c r="V14" s="516"/>
    </row>
    <row r="15" spans="1:23" ht="14.1" customHeight="1">
      <c r="B15" s="958" t="s">
        <v>2205</v>
      </c>
      <c r="C15" s="1272">
        <v>15533</v>
      </c>
      <c r="D15" s="1272">
        <v>13906</v>
      </c>
      <c r="E15" s="1272">
        <v>13877</v>
      </c>
      <c r="F15" s="881">
        <v>11.62218071875445</v>
      </c>
      <c r="G15" s="693">
        <v>224</v>
      </c>
      <c r="H15" s="693">
        <v>698</v>
      </c>
      <c r="I15" s="693">
        <v>871</v>
      </c>
      <c r="J15" s="693"/>
      <c r="K15" s="693"/>
      <c r="L15" s="693">
        <v>1162</v>
      </c>
      <c r="M15" s="693">
        <v>1613</v>
      </c>
      <c r="N15" s="693">
        <v>2073</v>
      </c>
      <c r="O15" s="693">
        <v>1445</v>
      </c>
      <c r="P15" s="693">
        <v>1163</v>
      </c>
      <c r="Q15" s="693">
        <v>1334</v>
      </c>
      <c r="R15" s="693">
        <v>1538</v>
      </c>
      <c r="S15" s="693">
        <v>1171</v>
      </c>
      <c r="T15" s="693">
        <v>400</v>
      </c>
      <c r="U15" s="1282">
        <v>185</v>
      </c>
      <c r="V15" s="516" t="s">
        <v>2250</v>
      </c>
    </row>
    <row r="16" spans="1:23" ht="14.1" customHeight="1">
      <c r="B16" s="958"/>
      <c r="C16" s="1300">
        <v>-17121</v>
      </c>
      <c r="D16" s="1274"/>
      <c r="E16" s="1274"/>
      <c r="F16" s="1303"/>
      <c r="G16" s="1280"/>
      <c r="H16" s="1280"/>
      <c r="I16" s="1280"/>
      <c r="J16" s="1280"/>
      <c r="K16" s="1280"/>
      <c r="L16" s="1280"/>
      <c r="M16" s="1280"/>
      <c r="N16" s="1280"/>
      <c r="O16" s="1280"/>
      <c r="P16" s="1280"/>
      <c r="Q16" s="1280"/>
      <c r="R16" s="1280"/>
      <c r="S16" s="1280"/>
      <c r="T16" s="1280"/>
      <c r="U16" s="1304"/>
      <c r="V16" s="516"/>
    </row>
    <row r="17" spans="1:22" ht="14.1" customHeight="1">
      <c r="B17" s="958" t="s">
        <v>2206</v>
      </c>
      <c r="C17" s="1272">
        <v>32491</v>
      </c>
      <c r="D17" s="1272">
        <v>33310</v>
      </c>
      <c r="E17" s="1272">
        <v>34877</v>
      </c>
      <c r="F17" s="881">
        <v>29.209973115803052</v>
      </c>
      <c r="G17" s="693">
        <v>448</v>
      </c>
      <c r="H17" s="693">
        <v>2110</v>
      </c>
      <c r="I17" s="693">
        <v>3542</v>
      </c>
      <c r="J17" s="693"/>
      <c r="K17" s="693"/>
      <c r="L17" s="693">
        <v>3848</v>
      </c>
      <c r="M17" s="693">
        <v>4257</v>
      </c>
      <c r="N17" s="693">
        <v>4908</v>
      </c>
      <c r="O17" s="693">
        <v>3838</v>
      </c>
      <c r="P17" s="693">
        <v>3389</v>
      </c>
      <c r="Q17" s="693">
        <v>3003</v>
      </c>
      <c r="R17" s="693">
        <v>2856</v>
      </c>
      <c r="S17" s="693">
        <v>1523</v>
      </c>
      <c r="T17" s="693">
        <v>690</v>
      </c>
      <c r="U17" s="1282">
        <v>465</v>
      </c>
      <c r="V17" s="516" t="s">
        <v>2251</v>
      </c>
    </row>
    <row r="18" spans="1:22" ht="14.1" customHeight="1">
      <c r="B18" s="1305"/>
      <c r="C18" s="1300">
        <v>-36043</v>
      </c>
      <c r="D18" s="1274"/>
      <c r="E18" s="1274"/>
      <c r="F18" s="1303"/>
      <c r="G18" s="1280"/>
      <c r="H18" s="1280"/>
      <c r="I18" s="1280"/>
      <c r="J18" s="1280"/>
      <c r="K18" s="1280"/>
      <c r="L18" s="1280"/>
      <c r="M18" s="1280"/>
      <c r="N18" s="1280"/>
      <c r="O18" s="1280"/>
      <c r="P18" s="1280"/>
      <c r="Q18" s="1280"/>
      <c r="R18" s="1280"/>
      <c r="S18" s="1280"/>
      <c r="T18" s="1280"/>
      <c r="U18" s="1304"/>
      <c r="V18" s="516"/>
    </row>
    <row r="19" spans="1:22" ht="14.1" customHeight="1">
      <c r="B19" s="104" t="s">
        <v>2252</v>
      </c>
      <c r="C19" s="1272">
        <v>626</v>
      </c>
      <c r="D19" s="1272">
        <v>686</v>
      </c>
      <c r="E19" s="1272">
        <v>711</v>
      </c>
      <c r="F19" s="881">
        <v>0.59547239972864552</v>
      </c>
      <c r="G19" s="1282">
        <v>7</v>
      </c>
      <c r="H19" s="693">
        <v>28</v>
      </c>
      <c r="I19" s="693">
        <v>56</v>
      </c>
      <c r="J19" s="693"/>
      <c r="K19" s="693"/>
      <c r="L19" s="693">
        <v>59</v>
      </c>
      <c r="M19" s="693">
        <v>83</v>
      </c>
      <c r="N19" s="693">
        <v>84</v>
      </c>
      <c r="O19" s="693">
        <v>93</v>
      </c>
      <c r="P19" s="693">
        <v>82</v>
      </c>
      <c r="Q19" s="693">
        <v>95</v>
      </c>
      <c r="R19" s="693">
        <v>95</v>
      </c>
      <c r="S19" s="693">
        <v>18</v>
      </c>
      <c r="T19" s="693">
        <v>6</v>
      </c>
      <c r="U19" s="1282">
        <v>5</v>
      </c>
      <c r="V19" s="516" t="s">
        <v>2253</v>
      </c>
    </row>
    <row r="20" spans="1:22" ht="14.1" customHeight="1">
      <c r="B20" s="104"/>
      <c r="C20" s="1300">
        <v>-675</v>
      </c>
      <c r="D20" s="1274"/>
      <c r="E20" s="1274"/>
      <c r="F20" s="1303"/>
      <c r="G20" s="1281"/>
      <c r="H20" s="1280"/>
      <c r="I20" s="1280"/>
      <c r="J20" s="1280"/>
      <c r="K20" s="1280"/>
      <c r="L20" s="1280"/>
      <c r="M20" s="1280"/>
      <c r="N20" s="1280"/>
      <c r="O20" s="1280"/>
      <c r="P20" s="1280"/>
      <c r="Q20" s="1280"/>
      <c r="R20" s="1281"/>
      <c r="S20" s="1281"/>
      <c r="T20" s="1281"/>
      <c r="U20" s="1281"/>
      <c r="V20" s="516"/>
    </row>
    <row r="21" spans="1:22" ht="14.1" customHeight="1">
      <c r="B21" s="104" t="s">
        <v>2254</v>
      </c>
      <c r="C21" s="1279">
        <v>1730</v>
      </c>
      <c r="D21" s="1272">
        <v>1273</v>
      </c>
      <c r="E21" s="1272">
        <v>1447</v>
      </c>
      <c r="F21" s="881">
        <v>1.2118826475490154</v>
      </c>
      <c r="G21" s="693">
        <v>9</v>
      </c>
      <c r="H21" s="693">
        <v>61</v>
      </c>
      <c r="I21" s="693">
        <v>123</v>
      </c>
      <c r="J21" s="693"/>
      <c r="K21" s="693"/>
      <c r="L21" s="693">
        <v>146</v>
      </c>
      <c r="M21" s="693">
        <v>190</v>
      </c>
      <c r="N21" s="693">
        <v>213</v>
      </c>
      <c r="O21" s="693">
        <v>213</v>
      </c>
      <c r="P21" s="693">
        <v>199</v>
      </c>
      <c r="Q21" s="693">
        <v>130</v>
      </c>
      <c r="R21" s="693">
        <v>110</v>
      </c>
      <c r="S21" s="693">
        <v>33</v>
      </c>
      <c r="T21" s="693">
        <v>11</v>
      </c>
      <c r="U21" s="1282">
        <v>9</v>
      </c>
      <c r="V21" s="516" t="s">
        <v>2255</v>
      </c>
    </row>
    <row r="22" spans="1:22" ht="14.1" customHeight="1">
      <c r="B22" s="104"/>
      <c r="C22" s="1300">
        <v>-1864</v>
      </c>
      <c r="D22" s="1274"/>
      <c r="E22" s="1274"/>
      <c r="F22" s="1303"/>
      <c r="G22" s="1281"/>
      <c r="H22" s="1280"/>
      <c r="I22" s="1280"/>
      <c r="J22" s="1280"/>
      <c r="K22" s="1280"/>
      <c r="L22" s="1280"/>
      <c r="M22" s="1280"/>
      <c r="N22" s="1280"/>
      <c r="O22" s="1280"/>
      <c r="P22" s="1280"/>
      <c r="Q22" s="1280"/>
      <c r="R22" s="1280"/>
      <c r="S22" s="1280"/>
      <c r="T22" s="1280"/>
      <c r="U22" s="1304"/>
      <c r="V22" s="516"/>
    </row>
    <row r="23" spans="1:22" ht="14.1" customHeight="1">
      <c r="B23" s="104" t="s">
        <v>2256</v>
      </c>
      <c r="C23" s="1272">
        <v>9327</v>
      </c>
      <c r="D23" s="1272">
        <v>9960</v>
      </c>
      <c r="E23" s="1272">
        <v>9847</v>
      </c>
      <c r="F23" s="881">
        <v>8.2469996063684565</v>
      </c>
      <c r="G23" s="693">
        <v>59</v>
      </c>
      <c r="H23" s="693">
        <v>332</v>
      </c>
      <c r="I23" s="693">
        <v>599</v>
      </c>
      <c r="J23" s="693"/>
      <c r="K23" s="693"/>
      <c r="L23" s="693">
        <v>770</v>
      </c>
      <c r="M23" s="693">
        <v>1015</v>
      </c>
      <c r="N23" s="693">
        <v>1382</v>
      </c>
      <c r="O23" s="693">
        <v>1253</v>
      </c>
      <c r="P23" s="693">
        <v>1217</v>
      </c>
      <c r="Q23" s="693">
        <v>1088</v>
      </c>
      <c r="R23" s="693">
        <v>1042</v>
      </c>
      <c r="S23" s="693">
        <v>769</v>
      </c>
      <c r="T23" s="693">
        <v>256</v>
      </c>
      <c r="U23" s="1282">
        <v>65</v>
      </c>
      <c r="V23" s="516" t="s">
        <v>2257</v>
      </c>
    </row>
    <row r="24" spans="1:22" ht="14.1" customHeight="1">
      <c r="B24" s="104"/>
      <c r="C24" s="1274">
        <v>-10360</v>
      </c>
      <c r="D24" s="1274"/>
      <c r="E24" s="1274"/>
      <c r="F24" s="1303"/>
      <c r="G24" s="1280"/>
      <c r="H24" s="1280"/>
      <c r="I24" s="1280"/>
      <c r="J24" s="1280"/>
      <c r="K24" s="1280"/>
      <c r="L24" s="1280"/>
      <c r="M24" s="1280"/>
      <c r="N24" s="1280"/>
      <c r="O24" s="1280"/>
      <c r="P24" s="1280"/>
      <c r="Q24" s="1280"/>
      <c r="R24" s="1280"/>
      <c r="S24" s="1280"/>
      <c r="T24" s="1280"/>
      <c r="U24" s="1304"/>
      <c r="V24" s="516"/>
    </row>
    <row r="25" spans="1:22" ht="14.1" customHeight="1">
      <c r="B25" s="104" t="s">
        <v>2258</v>
      </c>
      <c r="C25" s="1272">
        <v>19990</v>
      </c>
      <c r="D25" s="1272">
        <v>17879</v>
      </c>
      <c r="E25" s="1272">
        <v>17023</v>
      </c>
      <c r="F25" s="881">
        <v>14.256999522617065</v>
      </c>
      <c r="G25" s="693">
        <v>264</v>
      </c>
      <c r="H25" s="693">
        <v>1022</v>
      </c>
      <c r="I25" s="693">
        <v>1354</v>
      </c>
      <c r="J25" s="693"/>
      <c r="K25" s="693"/>
      <c r="L25" s="693">
        <v>1500</v>
      </c>
      <c r="M25" s="693">
        <v>1887</v>
      </c>
      <c r="N25" s="693">
        <v>2190</v>
      </c>
      <c r="O25" s="693">
        <v>1767</v>
      </c>
      <c r="P25" s="693">
        <v>1557</v>
      </c>
      <c r="Q25" s="693">
        <v>1648</v>
      </c>
      <c r="R25" s="693">
        <v>1478</v>
      </c>
      <c r="S25" s="693">
        <v>1235</v>
      </c>
      <c r="T25" s="693">
        <v>658</v>
      </c>
      <c r="U25" s="1282">
        <v>463</v>
      </c>
      <c r="V25" s="516" t="s">
        <v>2259</v>
      </c>
    </row>
    <row r="26" spans="1:22" s="739" customFormat="1" ht="14.1" customHeight="1">
      <c r="A26" s="1306"/>
      <c r="B26" s="104"/>
      <c r="C26" s="1300">
        <v>-21597</v>
      </c>
      <c r="D26" s="1274"/>
      <c r="E26" s="1274"/>
      <c r="F26" s="1303"/>
      <c r="G26" s="1280"/>
      <c r="H26" s="1280"/>
      <c r="I26" s="1280"/>
      <c r="J26" s="1280"/>
      <c r="K26" s="1280"/>
      <c r="L26" s="1280"/>
      <c r="M26" s="1280"/>
      <c r="N26" s="1280"/>
      <c r="O26" s="1280"/>
      <c r="P26" s="1280"/>
      <c r="Q26" s="1280"/>
      <c r="R26" s="1280"/>
      <c r="S26" s="1280"/>
      <c r="T26" s="1280"/>
      <c r="U26" s="1304"/>
      <c r="V26" s="516"/>
    </row>
    <row r="27" spans="1:22" ht="14.1" customHeight="1">
      <c r="B27" s="104" t="s">
        <v>2260</v>
      </c>
      <c r="C27" s="1272">
        <v>1856</v>
      </c>
      <c r="D27" s="1272">
        <v>1770</v>
      </c>
      <c r="E27" s="1272">
        <v>1686</v>
      </c>
      <c r="F27" s="881">
        <v>1.4120484753059019</v>
      </c>
      <c r="G27" s="1279" t="s">
        <v>356</v>
      </c>
      <c r="H27" s="693">
        <v>88</v>
      </c>
      <c r="I27" s="693">
        <v>154</v>
      </c>
      <c r="J27" s="693"/>
      <c r="K27" s="693"/>
      <c r="L27" s="693">
        <v>171</v>
      </c>
      <c r="M27" s="693">
        <v>145</v>
      </c>
      <c r="N27" s="693">
        <v>208</v>
      </c>
      <c r="O27" s="693">
        <v>259</v>
      </c>
      <c r="P27" s="693">
        <v>252</v>
      </c>
      <c r="Q27" s="693">
        <v>187</v>
      </c>
      <c r="R27" s="693">
        <v>126</v>
      </c>
      <c r="S27" s="693">
        <v>55</v>
      </c>
      <c r="T27" s="693">
        <v>29</v>
      </c>
      <c r="U27" s="1282">
        <v>12</v>
      </c>
      <c r="V27" s="516" t="s">
        <v>2261</v>
      </c>
    </row>
    <row r="28" spans="1:22" ht="14.1" customHeight="1">
      <c r="B28" s="104"/>
      <c r="C28" s="1300">
        <v>-1948</v>
      </c>
      <c r="D28" s="1274"/>
      <c r="E28" s="1274"/>
      <c r="F28" s="1303"/>
      <c r="G28" s="1281"/>
      <c r="H28" s="1280"/>
      <c r="I28" s="1280"/>
      <c r="J28" s="1280"/>
      <c r="K28" s="1280"/>
      <c r="L28" s="1280"/>
      <c r="M28" s="1280"/>
      <c r="N28" s="1280"/>
      <c r="O28" s="1280"/>
      <c r="P28" s="1280"/>
      <c r="Q28" s="1280"/>
      <c r="R28" s="1280"/>
      <c r="S28" s="1280"/>
      <c r="T28" s="1280"/>
      <c r="U28" s="1304"/>
      <c r="V28" s="516"/>
    </row>
    <row r="29" spans="1:22" ht="14.1" customHeight="1">
      <c r="B29" s="104" t="s">
        <v>2262</v>
      </c>
      <c r="C29" s="1272">
        <v>926</v>
      </c>
      <c r="D29" s="1272">
        <v>1425</v>
      </c>
      <c r="E29" s="1272">
        <v>1581</v>
      </c>
      <c r="F29" s="881">
        <v>1.3241095133206588</v>
      </c>
      <c r="G29" s="1282">
        <v>6</v>
      </c>
      <c r="H29" s="693">
        <v>47</v>
      </c>
      <c r="I29" s="693">
        <v>86</v>
      </c>
      <c r="J29" s="693"/>
      <c r="K29" s="693"/>
      <c r="L29" s="693">
        <v>111</v>
      </c>
      <c r="M29" s="693">
        <v>128</v>
      </c>
      <c r="N29" s="693">
        <v>155</v>
      </c>
      <c r="O29" s="693">
        <v>127</v>
      </c>
      <c r="P29" s="693">
        <v>110</v>
      </c>
      <c r="Q29" s="693">
        <v>133</v>
      </c>
      <c r="R29" s="693">
        <v>191</v>
      </c>
      <c r="S29" s="693">
        <v>219</v>
      </c>
      <c r="T29" s="693">
        <v>134</v>
      </c>
      <c r="U29" s="1282">
        <v>134</v>
      </c>
      <c r="V29" s="516" t="s">
        <v>2263</v>
      </c>
    </row>
    <row r="30" spans="1:22" ht="14.1" customHeight="1">
      <c r="B30" s="104"/>
      <c r="C30" s="1300">
        <v>-975</v>
      </c>
      <c r="D30" s="1274"/>
      <c r="E30" s="1274"/>
      <c r="F30" s="1303"/>
      <c r="G30" s="1281"/>
      <c r="H30" s="1281"/>
      <c r="I30" s="1280"/>
      <c r="J30" s="1280"/>
      <c r="K30" s="1280"/>
      <c r="L30" s="1280"/>
      <c r="M30" s="1280"/>
      <c r="N30" s="1280"/>
      <c r="O30" s="1280"/>
      <c r="P30" s="1280"/>
      <c r="Q30" s="1280"/>
      <c r="R30" s="1280"/>
      <c r="S30" s="1280"/>
      <c r="T30" s="1280"/>
      <c r="U30" s="1304"/>
      <c r="V30" s="516"/>
    </row>
    <row r="31" spans="1:22" ht="14.1" customHeight="1">
      <c r="B31" s="104" t="s">
        <v>2264</v>
      </c>
      <c r="C31" s="1279" t="s">
        <v>356</v>
      </c>
      <c r="D31" s="1279">
        <v>3438</v>
      </c>
      <c r="E31" s="1307">
        <v>3210</v>
      </c>
      <c r="F31" s="1308">
        <v>2.6884196949774291</v>
      </c>
      <c r="G31" s="1307">
        <v>8</v>
      </c>
      <c r="H31" s="1307">
        <v>68</v>
      </c>
      <c r="I31" s="1307">
        <v>201</v>
      </c>
      <c r="J31" s="1307"/>
      <c r="K31" s="1307"/>
      <c r="L31" s="1307">
        <v>238</v>
      </c>
      <c r="M31" s="1307">
        <v>320</v>
      </c>
      <c r="N31" s="1307">
        <v>377</v>
      </c>
      <c r="O31" s="1307">
        <v>328</v>
      </c>
      <c r="P31" s="1307">
        <v>331</v>
      </c>
      <c r="Q31" s="1307">
        <v>368</v>
      </c>
      <c r="R31" s="1307">
        <v>436</v>
      </c>
      <c r="S31" s="1307">
        <v>320</v>
      </c>
      <c r="T31" s="1307">
        <v>124</v>
      </c>
      <c r="U31" s="1309">
        <v>91</v>
      </c>
      <c r="V31" s="516" t="s">
        <v>2265</v>
      </c>
    </row>
    <row r="32" spans="1:22" ht="14.1" customHeight="1">
      <c r="B32" s="104"/>
      <c r="C32" s="169" t="s">
        <v>2303</v>
      </c>
      <c r="D32" s="169"/>
      <c r="E32" s="1274"/>
      <c r="F32" s="1303"/>
      <c r="G32" s="1281"/>
      <c r="H32" s="1281"/>
      <c r="I32" s="1280"/>
      <c r="J32" s="1280"/>
      <c r="K32" s="1280"/>
      <c r="L32" s="1280"/>
      <c r="M32" s="1280"/>
      <c r="N32" s="1280"/>
      <c r="O32" s="1280"/>
      <c r="P32" s="1280"/>
      <c r="Q32" s="1280"/>
      <c r="R32" s="1280"/>
      <c r="S32" s="1280"/>
      <c r="T32" s="1280"/>
      <c r="U32" s="1304"/>
      <c r="V32" s="516"/>
    </row>
    <row r="33" spans="2:22" ht="14.1" customHeight="1">
      <c r="B33" s="104" t="s">
        <v>2267</v>
      </c>
      <c r="C33" s="1279">
        <v>3264</v>
      </c>
      <c r="D33" s="1272">
        <v>3468</v>
      </c>
      <c r="E33" s="1272">
        <v>3502</v>
      </c>
      <c r="F33" s="881">
        <v>2.9329737606887716</v>
      </c>
      <c r="G33" s="693">
        <v>269</v>
      </c>
      <c r="H33" s="693">
        <v>429</v>
      </c>
      <c r="I33" s="693">
        <v>269</v>
      </c>
      <c r="J33" s="693"/>
      <c r="K33" s="693"/>
      <c r="L33" s="693">
        <v>285</v>
      </c>
      <c r="M33" s="693">
        <v>378</v>
      </c>
      <c r="N33" s="693">
        <v>389</v>
      </c>
      <c r="O33" s="693">
        <v>277</v>
      </c>
      <c r="P33" s="693">
        <v>213</v>
      </c>
      <c r="Q33" s="693">
        <v>245</v>
      </c>
      <c r="R33" s="693">
        <v>285</v>
      </c>
      <c r="S33" s="693">
        <v>245</v>
      </c>
      <c r="T33" s="693">
        <v>136</v>
      </c>
      <c r="U33" s="1282">
        <v>82</v>
      </c>
      <c r="V33" s="516" t="s">
        <v>2268</v>
      </c>
    </row>
    <row r="34" spans="2:22" ht="14.1" customHeight="1">
      <c r="B34" s="104"/>
      <c r="C34" s="1300">
        <v>-3449</v>
      </c>
      <c r="D34" s="1274"/>
      <c r="E34" s="1274"/>
      <c r="F34" s="1303"/>
      <c r="G34" s="1280"/>
      <c r="H34" s="1280"/>
      <c r="I34" s="1280"/>
      <c r="J34" s="1280"/>
      <c r="K34" s="1280"/>
      <c r="L34" s="1280"/>
      <c r="M34" s="1280"/>
      <c r="N34" s="1280"/>
      <c r="O34" s="1280"/>
      <c r="P34" s="1280"/>
      <c r="Q34" s="1280"/>
      <c r="R34" s="1280"/>
      <c r="S34" s="1280"/>
      <c r="T34" s="1280"/>
      <c r="U34" s="1304"/>
      <c r="V34" s="516"/>
    </row>
    <row r="35" spans="2:22" ht="14.1" customHeight="1">
      <c r="B35" s="104" t="s">
        <v>2269</v>
      </c>
      <c r="C35" s="1279" t="s">
        <v>356</v>
      </c>
      <c r="D35" s="1279">
        <v>2886</v>
      </c>
      <c r="E35" s="1307">
        <v>2701</v>
      </c>
      <c r="F35" s="1308">
        <v>2.2621251078299176</v>
      </c>
      <c r="G35" s="1307">
        <v>40</v>
      </c>
      <c r="H35" s="1307">
        <v>227</v>
      </c>
      <c r="I35" s="1307">
        <v>235</v>
      </c>
      <c r="J35" s="1307"/>
      <c r="K35" s="1307"/>
      <c r="L35" s="1307">
        <v>275</v>
      </c>
      <c r="M35" s="1307">
        <v>266</v>
      </c>
      <c r="N35" s="1307">
        <v>291</v>
      </c>
      <c r="O35" s="1307">
        <v>228</v>
      </c>
      <c r="P35" s="1307">
        <v>180</v>
      </c>
      <c r="Q35" s="1307">
        <v>186</v>
      </c>
      <c r="R35" s="1307">
        <v>193</v>
      </c>
      <c r="S35" s="1307">
        <v>258</v>
      </c>
      <c r="T35" s="1307">
        <v>188</v>
      </c>
      <c r="U35" s="1309">
        <v>134</v>
      </c>
      <c r="V35" s="516" t="s">
        <v>2270</v>
      </c>
    </row>
    <row r="36" spans="2:22" ht="14.1" customHeight="1">
      <c r="B36" s="104"/>
      <c r="C36" s="169" t="s">
        <v>2303</v>
      </c>
      <c r="D36" s="169"/>
      <c r="E36" s="1274"/>
      <c r="F36" s="1303"/>
      <c r="G36" s="1280"/>
      <c r="H36" s="1280"/>
      <c r="I36" s="1280"/>
      <c r="J36" s="1280"/>
      <c r="K36" s="1280"/>
      <c r="L36" s="1280"/>
      <c r="M36" s="1280"/>
      <c r="N36" s="1280"/>
      <c r="O36" s="1280"/>
      <c r="P36" s="1280"/>
      <c r="Q36" s="1280"/>
      <c r="R36" s="1280"/>
      <c r="S36" s="1280"/>
      <c r="T36" s="1280"/>
      <c r="U36" s="1304"/>
      <c r="V36" s="516"/>
    </row>
    <row r="37" spans="2:22" ht="14.1" customHeight="1">
      <c r="B37" s="104" t="s">
        <v>2271</v>
      </c>
      <c r="C37" s="1279">
        <v>3350</v>
      </c>
      <c r="D37" s="1272">
        <v>3269</v>
      </c>
      <c r="E37" s="1272">
        <v>3424</v>
      </c>
      <c r="F37" s="881">
        <v>2.867647674642591</v>
      </c>
      <c r="G37" s="693">
        <v>14</v>
      </c>
      <c r="H37" s="693">
        <v>166</v>
      </c>
      <c r="I37" s="693">
        <v>329</v>
      </c>
      <c r="J37" s="693"/>
      <c r="K37" s="693"/>
      <c r="L37" s="693">
        <v>289</v>
      </c>
      <c r="M37" s="693">
        <v>244</v>
      </c>
      <c r="N37" s="693">
        <v>297</v>
      </c>
      <c r="O37" s="693">
        <v>285</v>
      </c>
      <c r="P37" s="693">
        <v>490</v>
      </c>
      <c r="Q37" s="693">
        <v>583</v>
      </c>
      <c r="R37" s="693">
        <v>359</v>
      </c>
      <c r="S37" s="693">
        <v>209</v>
      </c>
      <c r="T37" s="693">
        <v>118</v>
      </c>
      <c r="U37" s="1282">
        <v>41</v>
      </c>
      <c r="V37" s="516" t="s">
        <v>2272</v>
      </c>
    </row>
    <row r="38" spans="2:22" ht="14.1" customHeight="1">
      <c r="B38" s="104"/>
      <c r="C38" s="1300">
        <v>-3646</v>
      </c>
      <c r="D38" s="1274"/>
      <c r="E38" s="1274"/>
      <c r="F38" s="1303"/>
      <c r="G38" s="1281"/>
      <c r="H38" s="1280"/>
      <c r="I38" s="1280"/>
      <c r="J38" s="1280"/>
      <c r="K38" s="1280"/>
      <c r="L38" s="1280"/>
      <c r="M38" s="1280"/>
      <c r="N38" s="1280"/>
      <c r="O38" s="1280"/>
      <c r="P38" s="1280"/>
      <c r="Q38" s="1280"/>
      <c r="R38" s="1280"/>
      <c r="S38" s="1280"/>
      <c r="T38" s="1280"/>
      <c r="U38" s="1304"/>
      <c r="V38" s="516"/>
    </row>
    <row r="39" spans="2:22" ht="14.1" customHeight="1">
      <c r="B39" s="104" t="s">
        <v>2273</v>
      </c>
      <c r="C39" s="1279">
        <v>3884</v>
      </c>
      <c r="D39" s="1272">
        <v>4951</v>
      </c>
      <c r="E39" s="1272">
        <v>6200</v>
      </c>
      <c r="F39" s="881">
        <v>5.1925863267476817</v>
      </c>
      <c r="G39" s="693">
        <v>23</v>
      </c>
      <c r="H39" s="693">
        <v>319</v>
      </c>
      <c r="I39" s="693">
        <v>718</v>
      </c>
      <c r="J39" s="693"/>
      <c r="K39" s="693"/>
      <c r="L39" s="693">
        <v>761</v>
      </c>
      <c r="M39" s="693">
        <v>817</v>
      </c>
      <c r="N39" s="693">
        <v>717</v>
      </c>
      <c r="O39" s="693">
        <v>525</v>
      </c>
      <c r="P39" s="693">
        <v>472</v>
      </c>
      <c r="Q39" s="693">
        <v>545</v>
      </c>
      <c r="R39" s="693">
        <v>538</v>
      </c>
      <c r="S39" s="693">
        <v>468</v>
      </c>
      <c r="T39" s="693">
        <v>167</v>
      </c>
      <c r="U39" s="1282">
        <v>130</v>
      </c>
      <c r="V39" s="516" t="s">
        <v>2274</v>
      </c>
    </row>
    <row r="40" spans="2:22" ht="14.1" customHeight="1">
      <c r="B40" s="104"/>
      <c r="C40" s="1300">
        <v>-4228</v>
      </c>
      <c r="D40" s="1274"/>
      <c r="E40" s="1274"/>
      <c r="F40" s="1303"/>
      <c r="G40" s="1280"/>
      <c r="H40" s="1280"/>
      <c r="I40" s="1280"/>
      <c r="J40" s="1280"/>
      <c r="K40" s="1280"/>
      <c r="L40" s="1280"/>
      <c r="M40" s="1280"/>
      <c r="N40" s="1280"/>
      <c r="O40" s="1280"/>
      <c r="P40" s="1280"/>
      <c r="Q40" s="1280"/>
      <c r="R40" s="1280"/>
      <c r="S40" s="1280"/>
      <c r="T40" s="1280"/>
      <c r="U40" s="1304"/>
      <c r="V40" s="516"/>
    </row>
    <row r="41" spans="2:22" ht="14.1" customHeight="1">
      <c r="B41" s="104" t="s">
        <v>2275</v>
      </c>
      <c r="C41" s="1279">
        <v>1286</v>
      </c>
      <c r="D41" s="1272">
        <v>765</v>
      </c>
      <c r="E41" s="1272">
        <v>1068</v>
      </c>
      <c r="F41" s="881">
        <v>0.89446487047847167</v>
      </c>
      <c r="G41" s="1279">
        <v>2</v>
      </c>
      <c r="H41" s="693">
        <v>49</v>
      </c>
      <c r="I41" s="693">
        <v>86</v>
      </c>
      <c r="J41" s="693"/>
      <c r="K41" s="693"/>
      <c r="L41" s="693">
        <v>89</v>
      </c>
      <c r="M41" s="693">
        <v>135</v>
      </c>
      <c r="N41" s="693">
        <v>167</v>
      </c>
      <c r="O41" s="693">
        <v>110</v>
      </c>
      <c r="P41" s="693">
        <v>157</v>
      </c>
      <c r="Q41" s="693">
        <v>140</v>
      </c>
      <c r="R41" s="693">
        <v>102</v>
      </c>
      <c r="S41" s="693">
        <v>21</v>
      </c>
      <c r="T41" s="693">
        <v>8</v>
      </c>
      <c r="U41" s="1282">
        <v>2</v>
      </c>
      <c r="V41" s="516" t="s">
        <v>2276</v>
      </c>
    </row>
    <row r="42" spans="2:22" ht="14.1" customHeight="1">
      <c r="B42" s="104"/>
      <c r="C42" s="1300">
        <v>-1450</v>
      </c>
      <c r="D42" s="1274"/>
      <c r="E42" s="1274"/>
      <c r="F42" s="1303"/>
      <c r="G42" s="1281"/>
      <c r="H42" s="1280"/>
      <c r="I42" s="1280"/>
      <c r="J42" s="1280"/>
      <c r="K42" s="1280"/>
      <c r="L42" s="1280"/>
      <c r="M42" s="1280"/>
      <c r="N42" s="1280"/>
      <c r="O42" s="1280"/>
      <c r="P42" s="1280"/>
      <c r="Q42" s="1280"/>
      <c r="R42" s="1280"/>
      <c r="S42" s="1280"/>
      <c r="T42" s="1280"/>
      <c r="U42" s="1281"/>
      <c r="V42" s="516"/>
    </row>
    <row r="43" spans="2:22" ht="14.1" customHeight="1">
      <c r="B43" s="958" t="s">
        <v>2277</v>
      </c>
      <c r="C43" s="1272">
        <v>13639</v>
      </c>
      <c r="D43" s="1272">
        <v>6750</v>
      </c>
      <c r="E43" s="1272">
        <v>7353</v>
      </c>
      <c r="F43" s="881">
        <v>6.1582398807380176</v>
      </c>
      <c r="G43" s="1282">
        <v>80</v>
      </c>
      <c r="H43" s="1282">
        <v>308</v>
      </c>
      <c r="I43" s="1282">
        <v>503</v>
      </c>
      <c r="J43" s="1282"/>
      <c r="K43" s="1282"/>
      <c r="L43" s="693">
        <v>592</v>
      </c>
      <c r="M43" s="693">
        <v>737</v>
      </c>
      <c r="N43" s="693">
        <v>841</v>
      </c>
      <c r="O43" s="693">
        <v>631</v>
      </c>
      <c r="P43" s="693">
        <v>604</v>
      </c>
      <c r="Q43" s="693">
        <v>704</v>
      </c>
      <c r="R43" s="693">
        <v>934</v>
      </c>
      <c r="S43" s="693">
        <v>822</v>
      </c>
      <c r="T43" s="693">
        <v>400</v>
      </c>
      <c r="U43" s="1282">
        <v>197</v>
      </c>
      <c r="V43" s="516" t="s">
        <v>2304</v>
      </c>
    </row>
    <row r="44" spans="2:22" ht="14.1" customHeight="1">
      <c r="B44" s="958"/>
      <c r="C44" s="1300">
        <v>-14856</v>
      </c>
      <c r="D44" s="1274"/>
      <c r="E44" s="1274"/>
      <c r="F44" s="1303"/>
      <c r="G44" s="1280"/>
      <c r="H44" s="1280"/>
      <c r="I44" s="1280"/>
      <c r="J44" s="1280"/>
      <c r="K44" s="1280"/>
      <c r="L44" s="1280"/>
      <c r="M44" s="1280"/>
      <c r="N44" s="1280"/>
      <c r="O44" s="1280"/>
      <c r="P44" s="1280"/>
      <c r="Q44" s="1280"/>
      <c r="R44" s="1280"/>
      <c r="S44" s="1280"/>
      <c r="T44" s="1280"/>
      <c r="U44" s="1304"/>
      <c r="V44" s="516"/>
    </row>
    <row r="45" spans="2:22" ht="14.1" customHeight="1">
      <c r="B45" s="958" t="s">
        <v>2279</v>
      </c>
      <c r="C45" s="1272">
        <v>3635</v>
      </c>
      <c r="D45" s="1272">
        <v>3286</v>
      </c>
      <c r="E45" s="1272">
        <v>3269</v>
      </c>
      <c r="F45" s="881">
        <v>2.7378330164738989</v>
      </c>
      <c r="G45" s="693">
        <v>8</v>
      </c>
      <c r="H45" s="693">
        <v>178</v>
      </c>
      <c r="I45" s="693">
        <v>393</v>
      </c>
      <c r="J45" s="693"/>
      <c r="K45" s="693"/>
      <c r="L45" s="693">
        <v>377</v>
      </c>
      <c r="M45" s="693">
        <v>336</v>
      </c>
      <c r="N45" s="693">
        <v>406</v>
      </c>
      <c r="O45" s="693">
        <v>387</v>
      </c>
      <c r="P45" s="693">
        <v>347</v>
      </c>
      <c r="Q45" s="693">
        <v>419</v>
      </c>
      <c r="R45" s="693">
        <v>290</v>
      </c>
      <c r="S45" s="693">
        <v>89</v>
      </c>
      <c r="T45" s="693">
        <v>26</v>
      </c>
      <c r="U45" s="1282">
        <v>13</v>
      </c>
      <c r="V45" s="516" t="s">
        <v>2280</v>
      </c>
    </row>
    <row r="46" spans="2:22" ht="14.1" customHeight="1">
      <c r="B46" s="104"/>
      <c r="C46" s="1300">
        <v>-4043</v>
      </c>
      <c r="D46" s="1274"/>
      <c r="E46" s="1274"/>
      <c r="F46" s="1303"/>
      <c r="G46" s="1281"/>
      <c r="H46" s="1280"/>
      <c r="I46" s="1280"/>
      <c r="J46" s="1280"/>
      <c r="K46" s="1280"/>
      <c r="L46" s="1280"/>
      <c r="M46" s="1280"/>
      <c r="N46" s="1280"/>
      <c r="O46" s="1280"/>
      <c r="P46" s="1280"/>
      <c r="Q46" s="1280"/>
      <c r="R46" s="1280"/>
      <c r="S46" s="1280"/>
      <c r="T46" s="1280"/>
      <c r="U46" s="1304"/>
      <c r="V46" s="516"/>
    </row>
    <row r="47" spans="2:22" ht="14.1" customHeight="1">
      <c r="B47" s="104" t="s">
        <v>2281</v>
      </c>
      <c r="C47" s="1272">
        <v>2272</v>
      </c>
      <c r="D47" s="1272">
        <v>7120</v>
      </c>
      <c r="E47" s="1272">
        <v>5353</v>
      </c>
      <c r="F47" s="881">
        <v>4.4832120334000551</v>
      </c>
      <c r="G47" s="693">
        <v>163</v>
      </c>
      <c r="H47" s="693">
        <v>417</v>
      </c>
      <c r="I47" s="693">
        <v>493</v>
      </c>
      <c r="J47" s="693"/>
      <c r="K47" s="693"/>
      <c r="L47" s="693">
        <v>475</v>
      </c>
      <c r="M47" s="693">
        <v>468</v>
      </c>
      <c r="N47" s="693">
        <v>563</v>
      </c>
      <c r="O47" s="693">
        <v>437</v>
      </c>
      <c r="P47" s="693">
        <v>395</v>
      </c>
      <c r="Q47" s="693">
        <v>334</v>
      </c>
      <c r="R47" s="693">
        <v>357</v>
      </c>
      <c r="S47" s="693">
        <v>403</v>
      </c>
      <c r="T47" s="693">
        <v>334</v>
      </c>
      <c r="U47" s="1282">
        <v>514</v>
      </c>
      <c r="V47" s="516" t="s">
        <v>2282</v>
      </c>
    </row>
    <row r="48" spans="2:22" ht="14.1" customHeight="1">
      <c r="B48" s="529"/>
      <c r="C48" s="1300">
        <v>-2530</v>
      </c>
      <c r="D48" s="1274"/>
      <c r="E48" s="1274"/>
      <c r="F48" s="1303"/>
      <c r="G48" s="1280"/>
      <c r="H48" s="1280"/>
      <c r="I48" s="1280"/>
      <c r="J48" s="1280"/>
      <c r="K48" s="1280"/>
      <c r="L48" s="1280"/>
      <c r="M48" s="1280"/>
      <c r="N48" s="1280"/>
      <c r="O48" s="1280"/>
      <c r="P48" s="1280"/>
      <c r="Q48" s="1280"/>
      <c r="R48" s="1280"/>
      <c r="S48" s="1280"/>
      <c r="T48" s="1280"/>
      <c r="U48" s="1280"/>
      <c r="V48" s="516"/>
    </row>
    <row r="49" spans="1:22" ht="14.1" customHeight="1">
      <c r="B49" s="529" t="s">
        <v>2283</v>
      </c>
      <c r="C49" s="1272"/>
      <c r="D49" s="1272"/>
      <c r="E49" s="1272"/>
      <c r="F49" s="881"/>
      <c r="G49" s="693"/>
      <c r="H49" s="693"/>
      <c r="I49" s="693"/>
      <c r="J49" s="693"/>
      <c r="K49" s="693"/>
      <c r="L49" s="693"/>
      <c r="M49" s="693"/>
      <c r="N49" s="693"/>
      <c r="O49" s="693"/>
      <c r="P49" s="693"/>
      <c r="Q49" s="693"/>
      <c r="R49" s="693"/>
      <c r="S49" s="693"/>
      <c r="T49" s="693"/>
      <c r="U49" s="693"/>
      <c r="V49" s="516"/>
    </row>
    <row r="50" spans="1:22" ht="14.1" customHeight="1">
      <c r="B50" s="958" t="s">
        <v>2305</v>
      </c>
      <c r="C50" s="1272">
        <v>2185</v>
      </c>
      <c r="D50" s="1272">
        <v>2322</v>
      </c>
      <c r="E50" s="1272">
        <v>2237</v>
      </c>
      <c r="F50" s="881">
        <v>1.8735186472475105</v>
      </c>
      <c r="G50" s="693">
        <v>13</v>
      </c>
      <c r="H50" s="693">
        <v>56</v>
      </c>
      <c r="I50" s="693">
        <v>60</v>
      </c>
      <c r="J50" s="693"/>
      <c r="K50" s="693"/>
      <c r="L50" s="693">
        <v>77</v>
      </c>
      <c r="M50" s="693">
        <v>89</v>
      </c>
      <c r="N50" s="693">
        <v>110</v>
      </c>
      <c r="O50" s="693">
        <v>105</v>
      </c>
      <c r="P50" s="693">
        <v>99</v>
      </c>
      <c r="Q50" s="693">
        <v>134</v>
      </c>
      <c r="R50" s="693">
        <v>256</v>
      </c>
      <c r="S50" s="693">
        <v>394</v>
      </c>
      <c r="T50" s="693">
        <v>346</v>
      </c>
      <c r="U50" s="693">
        <v>498</v>
      </c>
      <c r="V50" s="516" t="s">
        <v>2306</v>
      </c>
    </row>
    <row r="51" spans="1:22" ht="14.1" customHeight="1">
      <c r="B51" s="958"/>
      <c r="C51" s="1300">
        <v>-2692</v>
      </c>
      <c r="D51" s="1300"/>
      <c r="E51" s="1300"/>
      <c r="F51" s="1303"/>
      <c r="G51" s="1280"/>
      <c r="H51" s="1280"/>
      <c r="I51" s="1280"/>
      <c r="J51" s="1280"/>
      <c r="K51" s="1280"/>
      <c r="L51" s="1280"/>
      <c r="M51" s="1280"/>
      <c r="N51" s="1280"/>
      <c r="O51" s="1280"/>
      <c r="P51" s="1280"/>
      <c r="Q51" s="1280"/>
      <c r="R51" s="1280"/>
      <c r="S51" s="1280"/>
      <c r="T51" s="1280"/>
      <c r="U51" s="1280"/>
      <c r="V51" s="516"/>
    </row>
    <row r="52" spans="1:22" ht="14.1" customHeight="1">
      <c r="B52" s="958" t="s">
        <v>2307</v>
      </c>
      <c r="C52" s="1272">
        <v>48041</v>
      </c>
      <c r="D52" s="1272">
        <v>47233</v>
      </c>
      <c r="E52" s="1272">
        <v>48789</v>
      </c>
      <c r="F52" s="881">
        <v>40.861466821885912</v>
      </c>
      <c r="G52" s="693">
        <v>673</v>
      </c>
      <c r="H52" s="693">
        <v>2809</v>
      </c>
      <c r="I52" s="693">
        <v>4420</v>
      </c>
      <c r="J52" s="693"/>
      <c r="K52" s="693"/>
      <c r="L52" s="693">
        <v>5016</v>
      </c>
      <c r="M52" s="693">
        <v>5871</v>
      </c>
      <c r="N52" s="693">
        <v>6986</v>
      </c>
      <c r="O52" s="693">
        <v>5287</v>
      </c>
      <c r="P52" s="693">
        <v>4555</v>
      </c>
      <c r="Q52" s="693">
        <v>4341</v>
      </c>
      <c r="R52" s="693">
        <v>4395</v>
      </c>
      <c r="S52" s="693">
        <v>2694</v>
      </c>
      <c r="T52" s="693">
        <v>1092</v>
      </c>
      <c r="U52" s="693">
        <v>650</v>
      </c>
      <c r="V52" s="516" t="s">
        <v>2308</v>
      </c>
    </row>
    <row r="53" spans="1:22" ht="14.1" customHeight="1">
      <c r="B53" s="958"/>
      <c r="C53" s="1300">
        <v>-53181</v>
      </c>
      <c r="D53" s="1300"/>
      <c r="E53" s="1300"/>
      <c r="F53" s="1303"/>
      <c r="G53" s="1280"/>
      <c r="H53" s="1280"/>
      <c r="I53" s="1280"/>
      <c r="J53" s="1280"/>
      <c r="K53" s="1280"/>
      <c r="L53" s="1280"/>
      <c r="M53" s="1280"/>
      <c r="N53" s="1280"/>
      <c r="O53" s="1280"/>
      <c r="P53" s="1280"/>
      <c r="Q53" s="1280"/>
      <c r="R53" s="1280"/>
      <c r="S53" s="1280"/>
      <c r="T53" s="1280"/>
      <c r="U53" s="1280"/>
      <c r="V53" s="516"/>
    </row>
    <row r="54" spans="1:22" ht="14.1" customHeight="1">
      <c r="B54" s="958" t="s">
        <v>2288</v>
      </c>
      <c r="C54" s="1272">
        <v>63513</v>
      </c>
      <c r="D54" s="1272">
        <v>61806</v>
      </c>
      <c r="E54" s="1272">
        <v>63022</v>
      </c>
      <c r="F54" s="881">
        <v>52.781802497466522</v>
      </c>
      <c r="G54" s="693">
        <v>789</v>
      </c>
      <c r="H54" s="693">
        <v>3322</v>
      </c>
      <c r="I54" s="693">
        <v>5106</v>
      </c>
      <c r="J54" s="693"/>
      <c r="K54" s="693"/>
      <c r="L54" s="693">
        <v>5663</v>
      </c>
      <c r="M54" s="693">
        <v>6681</v>
      </c>
      <c r="N54" s="693">
        <v>7717</v>
      </c>
      <c r="O54" s="693">
        <v>6483</v>
      </c>
      <c r="P54" s="693">
        <v>6211</v>
      </c>
      <c r="Q54" s="693">
        <v>6471</v>
      </c>
      <c r="R54" s="693">
        <v>6179</v>
      </c>
      <c r="S54" s="693">
        <v>4761</v>
      </c>
      <c r="T54" s="693">
        <v>2261</v>
      </c>
      <c r="U54" s="693">
        <v>1378</v>
      </c>
      <c r="V54" s="516" t="s">
        <v>2309</v>
      </c>
    </row>
    <row r="55" spans="1:22" ht="14.1" customHeight="1" thickBot="1">
      <c r="A55" s="623"/>
      <c r="B55" s="1310"/>
      <c r="C55" s="1311">
        <v>-69091</v>
      </c>
      <c r="D55" s="1311"/>
      <c r="E55" s="1311"/>
      <c r="F55" s="1286"/>
      <c r="G55" s="1312"/>
      <c r="H55" s="1312"/>
      <c r="I55" s="1312"/>
      <c r="J55" s="1276"/>
      <c r="K55" s="1276"/>
      <c r="L55" s="1312"/>
      <c r="M55" s="1312"/>
      <c r="N55" s="1312"/>
      <c r="O55" s="1312"/>
      <c r="P55" s="1312"/>
      <c r="Q55" s="1312"/>
      <c r="R55" s="1312"/>
      <c r="S55" s="1312"/>
      <c r="T55" s="1312"/>
      <c r="U55" s="1312"/>
      <c r="V55" s="1313"/>
    </row>
    <row r="56" spans="1:22" ht="12" customHeight="1">
      <c r="A56" s="168" t="s">
        <v>2310</v>
      </c>
      <c r="C56" s="1288"/>
      <c r="D56" s="1288"/>
      <c r="E56" s="1289"/>
      <c r="F56" s="1288"/>
      <c r="G56" s="1289"/>
      <c r="H56" s="1289"/>
      <c r="J56" s="545"/>
      <c r="K56" s="545"/>
      <c r="L56" s="89" t="s">
        <v>2311</v>
      </c>
      <c r="M56" s="1291"/>
      <c r="N56" s="1291"/>
      <c r="O56" s="1291"/>
      <c r="P56" s="1291"/>
      <c r="Q56" s="474"/>
      <c r="R56" s="474"/>
      <c r="S56" s="474"/>
      <c r="T56" s="474"/>
      <c r="U56" s="474"/>
      <c r="V56" s="174"/>
    </row>
    <row r="57" spans="1:22" ht="12" customHeight="1">
      <c r="A57" s="168" t="s">
        <v>2292</v>
      </c>
      <c r="C57" s="1288"/>
      <c r="D57" s="1288"/>
      <c r="E57" s="1289"/>
      <c r="F57" s="1288"/>
      <c r="G57" s="1289"/>
      <c r="H57" s="1289"/>
      <c r="L57" s="89" t="s">
        <v>2293</v>
      </c>
      <c r="M57" s="1291"/>
      <c r="N57" s="1291"/>
      <c r="O57" s="1291"/>
      <c r="P57" s="1291"/>
      <c r="Q57" s="474"/>
      <c r="R57" s="474"/>
      <c r="S57" s="474"/>
      <c r="T57" s="474"/>
      <c r="U57" s="474"/>
      <c r="V57" s="174"/>
    </row>
    <row r="58" spans="1:22" ht="12" customHeight="1">
      <c r="A58" s="1292"/>
      <c r="B58" s="168"/>
      <c r="C58" s="1288"/>
      <c r="D58" s="1288"/>
      <c r="E58" s="1289"/>
      <c r="F58" s="1288"/>
      <c r="G58" s="1289"/>
      <c r="H58" s="1289"/>
      <c r="L58" s="89" t="s">
        <v>2312</v>
      </c>
      <c r="M58" s="1291"/>
      <c r="N58" s="1291"/>
      <c r="O58" s="1291"/>
      <c r="P58" s="1291"/>
      <c r="Q58" s="474"/>
      <c r="R58" s="474"/>
      <c r="S58" s="474"/>
      <c r="T58" s="474"/>
      <c r="U58" s="474"/>
      <c r="V58" s="174"/>
    </row>
    <row r="59" spans="1:22" ht="12" customHeight="1">
      <c r="A59" s="1292"/>
      <c r="B59" s="1293"/>
      <c r="C59" s="1293"/>
      <c r="D59" s="1293"/>
      <c r="E59" s="1292"/>
      <c r="F59" s="1293"/>
      <c r="G59" s="1292"/>
      <c r="H59" s="1292"/>
      <c r="L59" s="474" t="s">
        <v>2295</v>
      </c>
      <c r="M59" s="474"/>
      <c r="N59" s="474"/>
      <c r="O59" s="474"/>
      <c r="P59" s="474"/>
      <c r="Q59" s="474"/>
      <c r="R59" s="474"/>
      <c r="S59" s="474"/>
      <c r="T59" s="474"/>
      <c r="U59" s="474"/>
      <c r="V59" s="174"/>
    </row>
    <row r="60" spans="1:22" ht="12" customHeight="1">
      <c r="A60" s="1292"/>
      <c r="B60" s="1293"/>
      <c r="C60" s="1293"/>
      <c r="D60" s="1293"/>
      <c r="E60" s="1292"/>
      <c r="F60" s="1293"/>
      <c r="G60" s="1292"/>
      <c r="H60" s="1292"/>
      <c r="I60" s="474"/>
      <c r="J60" s="474"/>
      <c r="K60" s="474"/>
      <c r="L60" s="474"/>
      <c r="M60" s="474"/>
      <c r="N60" s="474"/>
      <c r="O60" s="474"/>
      <c r="P60" s="474"/>
      <c r="Q60" s="474"/>
      <c r="R60" s="474"/>
      <c r="S60" s="474"/>
      <c r="T60" s="474"/>
      <c r="U60" s="474"/>
      <c r="V60" s="174"/>
    </row>
    <row r="61" spans="1:22" ht="12" customHeight="1">
      <c r="A61" s="1292"/>
      <c r="B61" s="1293"/>
      <c r="C61" s="1293"/>
      <c r="D61" s="1293"/>
      <c r="E61" s="1292"/>
      <c r="F61" s="1293"/>
      <c r="G61" s="1292"/>
      <c r="H61" s="1292"/>
      <c r="I61" s="474"/>
      <c r="J61" s="474"/>
      <c r="K61" s="474"/>
      <c r="L61" s="474"/>
      <c r="M61" s="474"/>
      <c r="N61" s="474"/>
      <c r="O61" s="474"/>
      <c r="P61" s="474"/>
      <c r="Q61" s="474"/>
      <c r="R61" s="474"/>
      <c r="S61" s="474"/>
      <c r="T61" s="474"/>
      <c r="U61" s="474"/>
      <c r="V61" s="174"/>
    </row>
    <row r="62" spans="1:22" ht="12" customHeight="1">
      <c r="A62" s="1292"/>
      <c r="B62" s="1293"/>
      <c r="C62" s="1293"/>
      <c r="D62" s="1293"/>
      <c r="E62" s="1292"/>
      <c r="F62" s="1293"/>
      <c r="G62" s="1292"/>
      <c r="H62" s="1292"/>
      <c r="I62" s="474"/>
      <c r="J62" s="474"/>
      <c r="K62" s="474"/>
      <c r="L62" s="474"/>
      <c r="M62" s="474"/>
      <c r="N62" s="474"/>
      <c r="O62" s="474"/>
      <c r="P62" s="474"/>
      <c r="Q62" s="474"/>
      <c r="R62" s="474"/>
      <c r="S62" s="474"/>
      <c r="T62" s="474"/>
      <c r="U62" s="474"/>
      <c r="V62" s="174"/>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view="pageBreakPreview" zoomScaleNormal="100" zoomScaleSheetLayoutView="100" workbookViewId="0"/>
  </sheetViews>
  <sheetFormatPr defaultColWidth="9" defaultRowHeight="12"/>
  <cols>
    <col min="1" max="1" width="1.6640625" style="128" customWidth="1"/>
    <col min="2" max="2" width="27.6640625" style="89" customWidth="1"/>
    <col min="3" max="5" width="9.6640625" style="128" customWidth="1"/>
    <col min="6" max="6" width="6.6640625" style="128" customWidth="1"/>
    <col min="7" max="9" width="8.21875" style="89" customWidth="1"/>
    <col min="10" max="11" width="2.6640625" style="89" customWidth="1"/>
    <col min="12" max="21" width="8.21875" style="89" customWidth="1"/>
    <col min="22" max="22" width="6.6640625" style="89" customWidth="1"/>
    <col min="23" max="16384" width="9" style="89"/>
  </cols>
  <sheetData>
    <row r="1" spans="1:22" ht="21" customHeight="1">
      <c r="A1" s="977" t="s">
        <v>2296</v>
      </c>
      <c r="B1" s="977"/>
      <c r="C1" s="977"/>
      <c r="D1" s="977"/>
      <c r="E1" s="977"/>
      <c r="F1" s="977"/>
      <c r="G1" s="977"/>
      <c r="H1" s="977"/>
      <c r="I1" s="977"/>
      <c r="J1" s="977"/>
      <c r="K1" s="977"/>
      <c r="M1" s="86"/>
      <c r="N1" s="86"/>
      <c r="O1" s="86"/>
      <c r="P1" s="86"/>
      <c r="Q1" s="474"/>
      <c r="R1" s="474"/>
      <c r="S1" s="474"/>
      <c r="T1" s="474"/>
      <c r="U1" s="474"/>
      <c r="V1" s="174"/>
    </row>
    <row r="2" spans="1:22" ht="14.25" customHeight="1" thickBot="1">
      <c r="A2" s="908" t="s">
        <v>2221</v>
      </c>
      <c r="B2" s="609"/>
      <c r="C2" s="908"/>
      <c r="D2" s="908"/>
      <c r="E2" s="908"/>
      <c r="F2" s="908"/>
      <c r="G2" s="513"/>
      <c r="H2" s="513"/>
      <c r="I2" s="513"/>
      <c r="J2" s="178"/>
      <c r="K2" s="178"/>
      <c r="L2" s="513"/>
      <c r="M2" s="513"/>
      <c r="N2" s="513"/>
      <c r="O2" s="513"/>
      <c r="P2" s="513"/>
      <c r="Q2" s="513"/>
      <c r="R2" s="513"/>
      <c r="S2" s="513"/>
      <c r="T2" s="513"/>
      <c r="U2" s="513"/>
      <c r="V2" s="478" t="s">
        <v>1584</v>
      </c>
    </row>
    <row r="3" spans="1:22" ht="15" customHeight="1">
      <c r="A3" s="4566" t="s">
        <v>2222</v>
      </c>
      <c r="B3" s="4528" t="s">
        <v>2202</v>
      </c>
      <c r="C3" s="4526" t="s">
        <v>2223</v>
      </c>
      <c r="D3" s="4526" t="s">
        <v>2224</v>
      </c>
      <c r="E3" s="4526" t="s">
        <v>2225</v>
      </c>
      <c r="F3" s="509"/>
      <c r="G3" s="4536" t="s">
        <v>2297</v>
      </c>
      <c r="H3" s="4536"/>
      <c r="I3" s="4536"/>
      <c r="J3" s="4595"/>
      <c r="K3" s="4595"/>
      <c r="L3" s="4536"/>
      <c r="M3" s="4536"/>
      <c r="N3" s="4536"/>
      <c r="O3" s="4536"/>
      <c r="P3" s="4536"/>
      <c r="Q3" s="4536"/>
      <c r="R3" s="4536"/>
      <c r="S3" s="4536"/>
      <c r="T3" s="4536"/>
      <c r="U3" s="4536"/>
      <c r="V3" s="4572" t="s">
        <v>2202</v>
      </c>
    </row>
    <row r="4" spans="1:22" ht="15" customHeight="1">
      <c r="A4" s="4524"/>
      <c r="B4" s="4529"/>
      <c r="C4" s="4839"/>
      <c r="D4" s="4839"/>
      <c r="E4" s="4839"/>
      <c r="F4" s="434" t="s">
        <v>2227</v>
      </c>
      <c r="G4" s="534" t="s">
        <v>2228</v>
      </c>
      <c r="H4" s="534" t="s">
        <v>2229</v>
      </c>
      <c r="I4" s="534" t="s">
        <v>2230</v>
      </c>
      <c r="J4" s="517"/>
      <c r="K4" s="517"/>
      <c r="L4" s="482" t="s">
        <v>2231</v>
      </c>
      <c r="M4" s="534" t="s">
        <v>2232</v>
      </c>
      <c r="N4" s="534" t="s">
        <v>2233</v>
      </c>
      <c r="O4" s="534" t="s">
        <v>2234</v>
      </c>
      <c r="P4" s="534" t="s">
        <v>2235</v>
      </c>
      <c r="Q4" s="534" t="s">
        <v>2236</v>
      </c>
      <c r="R4" s="534" t="s">
        <v>1953</v>
      </c>
      <c r="S4" s="534" t="s">
        <v>1941</v>
      </c>
      <c r="T4" s="534" t="s">
        <v>2237</v>
      </c>
      <c r="U4" s="534" t="s">
        <v>2238</v>
      </c>
      <c r="V4" s="4594"/>
    </row>
    <row r="5" spans="1:22" s="739" customFormat="1" ht="14.1" customHeight="1">
      <c r="A5" s="1263" t="s">
        <v>2313</v>
      </c>
      <c r="B5" s="1264"/>
      <c r="C5" s="1267">
        <v>86437</v>
      </c>
      <c r="D5" s="1267">
        <v>91235</v>
      </c>
      <c r="E5" s="1267">
        <v>94051</v>
      </c>
      <c r="F5" s="1266">
        <v>100</v>
      </c>
      <c r="G5" s="1265">
        <v>1389</v>
      </c>
      <c r="H5" s="1265">
        <v>5837</v>
      </c>
      <c r="I5" s="1265">
        <v>7873</v>
      </c>
      <c r="J5" s="1265"/>
      <c r="K5" s="1265"/>
      <c r="L5" s="1265">
        <v>8496</v>
      </c>
      <c r="M5" s="1265">
        <v>10202</v>
      </c>
      <c r="N5" s="1265">
        <v>12784</v>
      </c>
      <c r="O5" s="1265">
        <v>10901</v>
      </c>
      <c r="P5" s="1265">
        <v>9772</v>
      </c>
      <c r="Q5" s="1265">
        <v>8899</v>
      </c>
      <c r="R5" s="1265">
        <v>7600</v>
      </c>
      <c r="S5" s="1265">
        <v>5534</v>
      </c>
      <c r="T5" s="1265">
        <v>2696</v>
      </c>
      <c r="U5" s="1265">
        <v>2068</v>
      </c>
      <c r="V5" s="1268" t="s">
        <v>1347</v>
      </c>
    </row>
    <row r="6" spans="1:22" s="739" customFormat="1" ht="14.1" customHeight="1">
      <c r="A6" s="1263"/>
      <c r="B6" s="1295"/>
      <c r="C6" s="1296">
        <v>-95161</v>
      </c>
      <c r="D6" s="1297"/>
      <c r="E6" s="1297"/>
      <c r="F6" s="1314"/>
      <c r="G6" s="1270"/>
      <c r="H6" s="1270"/>
      <c r="I6" s="1270"/>
      <c r="J6" s="1270"/>
      <c r="K6" s="1270"/>
      <c r="L6" s="1270"/>
      <c r="M6" s="1270"/>
      <c r="N6" s="1270"/>
      <c r="O6" s="1270"/>
      <c r="P6" s="1270"/>
      <c r="Q6" s="1270"/>
      <c r="R6" s="1270"/>
      <c r="S6" s="1270"/>
      <c r="T6" s="1270"/>
      <c r="U6" s="1270"/>
      <c r="V6" s="1271"/>
    </row>
    <row r="7" spans="1:22" s="739" customFormat="1" ht="14.1" customHeight="1">
      <c r="A7" s="1263"/>
      <c r="B7" s="958" t="s">
        <v>2241</v>
      </c>
      <c r="C7" s="1272">
        <v>1131</v>
      </c>
      <c r="D7" s="1272">
        <v>1128</v>
      </c>
      <c r="E7" s="1272">
        <v>1086</v>
      </c>
      <c r="F7" s="881">
        <v>1.1546926667446384</v>
      </c>
      <c r="G7" s="1279">
        <v>6</v>
      </c>
      <c r="H7" s="1272">
        <v>18</v>
      </c>
      <c r="I7" s="1272">
        <v>27</v>
      </c>
      <c r="J7" s="1272"/>
      <c r="K7" s="1272"/>
      <c r="L7" s="1272">
        <v>32</v>
      </c>
      <c r="M7" s="1272">
        <v>36</v>
      </c>
      <c r="N7" s="1272">
        <v>47</v>
      </c>
      <c r="O7" s="1272">
        <v>53</v>
      </c>
      <c r="P7" s="1272">
        <v>66</v>
      </c>
      <c r="Q7" s="1272">
        <v>72</v>
      </c>
      <c r="R7" s="1272">
        <v>130</v>
      </c>
      <c r="S7" s="1272">
        <v>181</v>
      </c>
      <c r="T7" s="1272">
        <v>163</v>
      </c>
      <c r="U7" s="1272">
        <v>255</v>
      </c>
      <c r="V7" s="516" t="s">
        <v>2242</v>
      </c>
    </row>
    <row r="8" spans="1:22" s="739" customFormat="1" ht="14.1" customHeight="1">
      <c r="A8" s="1263"/>
      <c r="B8" s="958"/>
      <c r="C8" s="1300">
        <v>-1404</v>
      </c>
      <c r="D8" s="1287"/>
      <c r="E8" s="1287"/>
      <c r="F8" s="1283"/>
      <c r="G8" s="1272"/>
      <c r="H8" s="1272"/>
      <c r="I8" s="1272"/>
      <c r="J8" s="1272"/>
      <c r="K8" s="1272"/>
      <c r="L8" s="1272"/>
      <c r="M8" s="1272"/>
      <c r="N8" s="1272"/>
      <c r="O8" s="1272"/>
      <c r="P8" s="1272"/>
      <c r="Q8" s="1272"/>
      <c r="R8" s="1272"/>
      <c r="S8" s="1272"/>
      <c r="T8" s="1272"/>
      <c r="U8" s="1272"/>
      <c r="V8" s="516"/>
    </row>
    <row r="9" spans="1:22" ht="14.1" customHeight="1">
      <c r="B9" s="958" t="s">
        <v>2314</v>
      </c>
      <c r="C9" s="1272">
        <v>1126</v>
      </c>
      <c r="D9" s="1272">
        <v>1122</v>
      </c>
      <c r="E9" s="1272">
        <v>1077</v>
      </c>
      <c r="F9" s="881">
        <v>1.1451233905008984</v>
      </c>
      <c r="G9" s="1279">
        <v>6</v>
      </c>
      <c r="H9" s="693">
        <v>18</v>
      </c>
      <c r="I9" s="693">
        <v>26</v>
      </c>
      <c r="J9" s="693"/>
      <c r="K9" s="693"/>
      <c r="L9" s="693">
        <v>31</v>
      </c>
      <c r="M9" s="693">
        <v>34</v>
      </c>
      <c r="N9" s="693">
        <v>45</v>
      </c>
      <c r="O9" s="693">
        <v>53</v>
      </c>
      <c r="P9" s="693">
        <v>64</v>
      </c>
      <c r="Q9" s="693">
        <v>71</v>
      </c>
      <c r="R9" s="693">
        <v>130</v>
      </c>
      <c r="S9" s="693">
        <v>181</v>
      </c>
      <c r="T9" s="693">
        <v>163</v>
      </c>
      <c r="U9" s="693">
        <v>255</v>
      </c>
      <c r="V9" s="516" t="s">
        <v>2244</v>
      </c>
    </row>
    <row r="10" spans="1:22" ht="14.1" customHeight="1">
      <c r="B10" s="958"/>
      <c r="C10" s="1300">
        <v>-1398</v>
      </c>
      <c r="D10" s="1287"/>
      <c r="E10" s="1287"/>
      <c r="F10" s="1283"/>
      <c r="G10" s="1276"/>
      <c r="H10" s="1276"/>
      <c r="I10" s="1276"/>
      <c r="J10" s="1276"/>
      <c r="K10" s="1276"/>
      <c r="L10" s="1276"/>
      <c r="M10" s="1276"/>
      <c r="N10" s="1276"/>
      <c r="O10" s="1276"/>
      <c r="P10" s="1276"/>
      <c r="Q10" s="1276"/>
      <c r="R10" s="1276"/>
      <c r="S10" s="1276"/>
      <c r="T10" s="1276"/>
      <c r="U10" s="1278"/>
      <c r="V10" s="517"/>
    </row>
    <row r="11" spans="1:22" ht="14.1" customHeight="1">
      <c r="B11" s="958" t="s">
        <v>2245</v>
      </c>
      <c r="C11" s="1272">
        <v>86</v>
      </c>
      <c r="D11" s="1272">
        <v>37</v>
      </c>
      <c r="E11" s="1272">
        <v>42</v>
      </c>
      <c r="F11" s="881">
        <v>4.4656622470787125E-2</v>
      </c>
      <c r="G11" s="1279" t="s">
        <v>356</v>
      </c>
      <c r="H11" s="1315" t="s">
        <v>356</v>
      </c>
      <c r="I11" s="1279">
        <v>1</v>
      </c>
      <c r="J11" s="1279"/>
      <c r="K11" s="1279"/>
      <c r="L11" s="1279" t="s">
        <v>356</v>
      </c>
      <c r="M11" s="1279" t="s">
        <v>356</v>
      </c>
      <c r="N11" s="693">
        <v>4</v>
      </c>
      <c r="O11" s="1279">
        <v>6</v>
      </c>
      <c r="P11" s="693">
        <v>1</v>
      </c>
      <c r="Q11" s="693">
        <v>6</v>
      </c>
      <c r="R11" s="693">
        <v>9</v>
      </c>
      <c r="S11" s="693">
        <v>2</v>
      </c>
      <c r="T11" s="693">
        <v>8</v>
      </c>
      <c r="U11" s="693">
        <v>5</v>
      </c>
      <c r="V11" s="516" t="s">
        <v>2246</v>
      </c>
    </row>
    <row r="12" spans="1:22" ht="14.1" customHeight="1">
      <c r="B12" s="958"/>
      <c r="C12" s="1300">
        <v>-87</v>
      </c>
      <c r="D12" s="1274"/>
      <c r="E12" s="1274"/>
      <c r="F12" s="169"/>
      <c r="G12" s="1281"/>
      <c r="H12" s="1281"/>
      <c r="I12" s="1281"/>
      <c r="J12" s="1281"/>
      <c r="K12" s="1281"/>
      <c r="L12" s="1281"/>
      <c r="M12" s="1281"/>
      <c r="N12" s="1281"/>
      <c r="O12" s="1281"/>
      <c r="P12" s="1281"/>
      <c r="Q12" s="1281"/>
      <c r="R12" s="1280"/>
      <c r="S12" s="1281"/>
      <c r="T12" s="1281"/>
      <c r="U12" s="1281"/>
      <c r="V12" s="516"/>
    </row>
    <row r="13" spans="1:22" ht="14.1" customHeight="1">
      <c r="B13" s="958" t="s">
        <v>2302</v>
      </c>
      <c r="C13" s="1272">
        <v>2</v>
      </c>
      <c r="D13" s="1272">
        <v>1</v>
      </c>
      <c r="E13" s="1272">
        <v>4</v>
      </c>
      <c r="F13" s="881">
        <v>4.2530116638844883E-3</v>
      </c>
      <c r="G13" s="1279" t="s">
        <v>356</v>
      </c>
      <c r="H13" s="1279" t="s">
        <v>356</v>
      </c>
      <c r="I13" s="1279" t="s">
        <v>356</v>
      </c>
      <c r="J13" s="1279"/>
      <c r="K13" s="1279"/>
      <c r="L13" s="1279">
        <v>1</v>
      </c>
      <c r="M13" s="1279" t="s">
        <v>356</v>
      </c>
      <c r="N13" s="1279">
        <v>1</v>
      </c>
      <c r="O13" s="1279" t="s">
        <v>356</v>
      </c>
      <c r="P13" s="1279" t="s">
        <v>356</v>
      </c>
      <c r="Q13" s="1279" t="s">
        <v>356</v>
      </c>
      <c r="R13" s="1279">
        <v>1</v>
      </c>
      <c r="S13" s="1279">
        <v>1</v>
      </c>
      <c r="T13" s="1279" t="s">
        <v>356</v>
      </c>
      <c r="U13" s="1279" t="s">
        <v>356</v>
      </c>
      <c r="V13" s="516" t="s">
        <v>2248</v>
      </c>
    </row>
    <row r="14" spans="1:22" ht="14.1" customHeight="1">
      <c r="B14" s="958"/>
      <c r="C14" s="1287">
        <v>-2</v>
      </c>
      <c r="D14" s="1287"/>
      <c r="E14" s="1274"/>
      <c r="F14" s="169"/>
      <c r="G14" s="1281"/>
      <c r="H14" s="1281"/>
      <c r="I14" s="1281"/>
      <c r="J14" s="1281"/>
      <c r="K14" s="1281"/>
      <c r="L14" s="1281"/>
      <c r="M14" s="1281"/>
      <c r="N14" s="1281"/>
      <c r="O14" s="1281"/>
      <c r="P14" s="1281"/>
      <c r="Q14" s="1281"/>
      <c r="R14" s="1281"/>
      <c r="S14" s="1281"/>
      <c r="T14" s="1281"/>
      <c r="U14" s="1281"/>
      <c r="V14" s="516"/>
    </row>
    <row r="15" spans="1:22" ht="14.1" customHeight="1">
      <c r="B15" s="958" t="s">
        <v>2205</v>
      </c>
      <c r="C15" s="1272">
        <v>2922</v>
      </c>
      <c r="D15" s="1272">
        <v>2719</v>
      </c>
      <c r="E15" s="1272">
        <v>2859</v>
      </c>
      <c r="F15" s="881">
        <v>3.0398400867614379</v>
      </c>
      <c r="G15" s="693">
        <v>8</v>
      </c>
      <c r="H15" s="693">
        <v>63</v>
      </c>
      <c r="I15" s="693">
        <v>142</v>
      </c>
      <c r="J15" s="693"/>
      <c r="K15" s="693"/>
      <c r="L15" s="693">
        <v>236</v>
      </c>
      <c r="M15" s="693">
        <v>307</v>
      </c>
      <c r="N15" s="693">
        <v>483</v>
      </c>
      <c r="O15" s="693">
        <v>371</v>
      </c>
      <c r="P15" s="693">
        <v>279</v>
      </c>
      <c r="Q15" s="693">
        <v>267</v>
      </c>
      <c r="R15" s="693">
        <v>314</v>
      </c>
      <c r="S15" s="693">
        <v>222</v>
      </c>
      <c r="T15" s="693">
        <v>102</v>
      </c>
      <c r="U15" s="693">
        <v>65</v>
      </c>
      <c r="V15" s="516" t="s">
        <v>2250</v>
      </c>
    </row>
    <row r="16" spans="1:22" ht="14.1" customHeight="1">
      <c r="B16" s="958"/>
      <c r="C16" s="1300">
        <v>-3205</v>
      </c>
      <c r="D16" s="1274"/>
      <c r="E16" s="1274"/>
      <c r="F16" s="1303"/>
      <c r="G16" s="1281"/>
      <c r="H16" s="1280"/>
      <c r="I16" s="1280"/>
      <c r="J16" s="1280"/>
      <c r="K16" s="1280"/>
      <c r="L16" s="1280"/>
      <c r="M16" s="1280"/>
      <c r="N16" s="1280"/>
      <c r="O16" s="1280"/>
      <c r="P16" s="1280"/>
      <c r="Q16" s="1280"/>
      <c r="R16" s="1280"/>
      <c r="S16" s="1280"/>
      <c r="T16" s="1280"/>
      <c r="U16" s="1280"/>
      <c r="V16" s="516"/>
    </row>
    <row r="17" spans="1:22" ht="14.1" customHeight="1">
      <c r="B17" s="958" t="s">
        <v>2206</v>
      </c>
      <c r="C17" s="1272">
        <v>15487</v>
      </c>
      <c r="D17" s="1272">
        <v>14620</v>
      </c>
      <c r="E17" s="1272">
        <v>14724</v>
      </c>
      <c r="F17" s="881">
        <v>15.655335934758801</v>
      </c>
      <c r="G17" s="693">
        <v>134</v>
      </c>
      <c r="H17" s="693">
        <v>752</v>
      </c>
      <c r="I17" s="693">
        <v>1078</v>
      </c>
      <c r="J17" s="693"/>
      <c r="K17" s="693"/>
      <c r="L17" s="693">
        <v>1328</v>
      </c>
      <c r="M17" s="693">
        <v>1720</v>
      </c>
      <c r="N17" s="693">
        <v>2235</v>
      </c>
      <c r="O17" s="693">
        <v>1834</v>
      </c>
      <c r="P17" s="693">
        <v>1534</v>
      </c>
      <c r="Q17" s="693">
        <v>1267</v>
      </c>
      <c r="R17" s="693">
        <v>1227</v>
      </c>
      <c r="S17" s="693">
        <v>919</v>
      </c>
      <c r="T17" s="693">
        <v>437</v>
      </c>
      <c r="U17" s="693">
        <v>259</v>
      </c>
      <c r="V17" s="516" t="s">
        <v>2251</v>
      </c>
    </row>
    <row r="18" spans="1:22" ht="14.1" customHeight="1">
      <c r="B18" s="1305"/>
      <c r="C18" s="1300">
        <v>-17587</v>
      </c>
      <c r="D18" s="1274"/>
      <c r="E18" s="1274"/>
      <c r="F18" s="1303"/>
      <c r="G18" s="1280"/>
      <c r="H18" s="1280"/>
      <c r="I18" s="1280"/>
      <c r="J18" s="1280"/>
      <c r="K18" s="1280"/>
      <c r="L18" s="1280"/>
      <c r="M18" s="1280"/>
      <c r="N18" s="1280"/>
      <c r="O18" s="1280"/>
      <c r="P18" s="1280"/>
      <c r="Q18" s="1280"/>
      <c r="R18" s="1280"/>
      <c r="S18" s="1280"/>
      <c r="T18" s="1280"/>
      <c r="U18" s="1280"/>
      <c r="V18" s="516"/>
    </row>
    <row r="19" spans="1:22" ht="14.1" customHeight="1">
      <c r="B19" s="104" t="s">
        <v>2252</v>
      </c>
      <c r="C19" s="1272">
        <v>107</v>
      </c>
      <c r="D19" s="1272">
        <v>134</v>
      </c>
      <c r="E19" s="1272">
        <v>122</v>
      </c>
      <c r="F19" s="881">
        <v>0.12971685574847688</v>
      </c>
      <c r="G19" s="1279" t="s">
        <v>356</v>
      </c>
      <c r="H19" s="693">
        <v>7</v>
      </c>
      <c r="I19" s="693">
        <v>10</v>
      </c>
      <c r="J19" s="693"/>
      <c r="K19" s="693"/>
      <c r="L19" s="693">
        <v>12</v>
      </c>
      <c r="M19" s="693">
        <v>12</v>
      </c>
      <c r="N19" s="693">
        <v>19</v>
      </c>
      <c r="O19" s="693">
        <v>21</v>
      </c>
      <c r="P19" s="693">
        <v>17</v>
      </c>
      <c r="Q19" s="693">
        <v>12</v>
      </c>
      <c r="R19" s="693">
        <v>7</v>
      </c>
      <c r="S19" s="693">
        <v>3</v>
      </c>
      <c r="T19" s="1282">
        <v>1</v>
      </c>
      <c r="U19" s="1279">
        <v>1</v>
      </c>
      <c r="V19" s="516" t="s">
        <v>2253</v>
      </c>
    </row>
    <row r="20" spans="1:22" ht="14.1" customHeight="1">
      <c r="B20" s="104"/>
      <c r="C20" s="1300">
        <v>-112</v>
      </c>
      <c r="D20" s="1274"/>
      <c r="E20" s="1274"/>
      <c r="F20" s="1303"/>
      <c r="G20" s="1281"/>
      <c r="H20" s="1281"/>
      <c r="I20" s="1281"/>
      <c r="J20" s="1281"/>
      <c r="K20" s="1281"/>
      <c r="L20" s="1280"/>
      <c r="M20" s="1281"/>
      <c r="N20" s="1280"/>
      <c r="O20" s="1280"/>
      <c r="P20" s="1281"/>
      <c r="Q20" s="1281"/>
      <c r="R20" s="1281"/>
      <c r="S20" s="1281"/>
      <c r="T20" s="1281"/>
      <c r="U20" s="1281"/>
      <c r="V20" s="516"/>
    </row>
    <row r="21" spans="1:22" ht="14.1" customHeight="1">
      <c r="B21" s="104" t="s">
        <v>2254</v>
      </c>
      <c r="C21" s="1279">
        <v>804</v>
      </c>
      <c r="D21" s="1272">
        <v>718</v>
      </c>
      <c r="E21" s="1272">
        <v>661</v>
      </c>
      <c r="F21" s="881">
        <v>0.70281017745691166</v>
      </c>
      <c r="G21" s="693">
        <v>2</v>
      </c>
      <c r="H21" s="693">
        <v>29</v>
      </c>
      <c r="I21" s="693">
        <v>79</v>
      </c>
      <c r="J21" s="693"/>
      <c r="K21" s="693"/>
      <c r="L21" s="693">
        <v>72</v>
      </c>
      <c r="M21" s="693">
        <v>116</v>
      </c>
      <c r="N21" s="693">
        <v>118</v>
      </c>
      <c r="O21" s="693">
        <v>88</v>
      </c>
      <c r="P21" s="693">
        <v>61</v>
      </c>
      <c r="Q21" s="693">
        <v>34</v>
      </c>
      <c r="R21" s="693">
        <v>38</v>
      </c>
      <c r="S21" s="693">
        <v>15</v>
      </c>
      <c r="T21" s="693">
        <v>5</v>
      </c>
      <c r="U21" s="693">
        <v>4</v>
      </c>
      <c r="V21" s="516" t="s">
        <v>2255</v>
      </c>
    </row>
    <row r="22" spans="1:22" ht="14.1" customHeight="1">
      <c r="B22" s="104"/>
      <c r="C22" s="1300">
        <v>-867</v>
      </c>
      <c r="D22" s="1274"/>
      <c r="E22" s="1274"/>
      <c r="F22" s="1303"/>
      <c r="G22" s="1304"/>
      <c r="H22" s="1280"/>
      <c r="I22" s="1280"/>
      <c r="J22" s="1280"/>
      <c r="K22" s="1280"/>
      <c r="L22" s="1280"/>
      <c r="M22" s="1280"/>
      <c r="N22" s="1280"/>
      <c r="O22" s="1280"/>
      <c r="P22" s="1280"/>
      <c r="Q22" s="1280"/>
      <c r="R22" s="1280"/>
      <c r="S22" s="1281"/>
      <c r="T22" s="1281"/>
      <c r="U22" s="1281"/>
      <c r="V22" s="516"/>
    </row>
    <row r="23" spans="1:22" ht="14.1" customHeight="1">
      <c r="B23" s="104" t="s">
        <v>2256</v>
      </c>
      <c r="C23" s="1272">
        <v>1703</v>
      </c>
      <c r="D23" s="1272">
        <v>2048</v>
      </c>
      <c r="E23" s="1272">
        <v>2058</v>
      </c>
      <c r="F23" s="881">
        <v>2.1881745010685694</v>
      </c>
      <c r="G23" s="693">
        <v>4</v>
      </c>
      <c r="H23" s="693">
        <v>72</v>
      </c>
      <c r="I23" s="693">
        <v>134</v>
      </c>
      <c r="J23" s="693"/>
      <c r="K23" s="693"/>
      <c r="L23" s="693">
        <v>165</v>
      </c>
      <c r="M23" s="693">
        <v>241</v>
      </c>
      <c r="N23" s="693">
        <v>351</v>
      </c>
      <c r="O23" s="693">
        <v>332</v>
      </c>
      <c r="P23" s="693">
        <v>264</v>
      </c>
      <c r="Q23" s="693">
        <v>203</v>
      </c>
      <c r="R23" s="693">
        <v>151</v>
      </c>
      <c r="S23" s="693">
        <v>92</v>
      </c>
      <c r="T23" s="693">
        <v>38</v>
      </c>
      <c r="U23" s="693">
        <v>11</v>
      </c>
      <c r="V23" s="516" t="s">
        <v>2257</v>
      </c>
    </row>
    <row r="24" spans="1:22" ht="14.1" customHeight="1">
      <c r="B24" s="104"/>
      <c r="C24" s="1300">
        <v>-1909</v>
      </c>
      <c r="D24" s="1274"/>
      <c r="E24" s="1274"/>
      <c r="F24" s="1303"/>
      <c r="G24" s="1280"/>
      <c r="H24" s="1280"/>
      <c r="I24" s="1280"/>
      <c r="J24" s="1280"/>
      <c r="K24" s="1280"/>
      <c r="L24" s="1280"/>
      <c r="M24" s="1280"/>
      <c r="N24" s="1280"/>
      <c r="O24" s="1280"/>
      <c r="P24" s="1280"/>
      <c r="Q24" s="1280"/>
      <c r="R24" s="1280"/>
      <c r="S24" s="1280"/>
      <c r="T24" s="1280"/>
      <c r="U24" s="1281"/>
      <c r="V24" s="516"/>
    </row>
    <row r="25" spans="1:22" ht="14.1" customHeight="1">
      <c r="B25" s="104" t="s">
        <v>2258</v>
      </c>
      <c r="C25" s="1272">
        <v>20200</v>
      </c>
      <c r="D25" s="1272">
        <v>18283</v>
      </c>
      <c r="E25" s="1272">
        <v>18304</v>
      </c>
      <c r="F25" s="881">
        <v>19.46178137393542</v>
      </c>
      <c r="G25" s="693">
        <v>402</v>
      </c>
      <c r="H25" s="693">
        <v>1222</v>
      </c>
      <c r="I25" s="693">
        <v>1528</v>
      </c>
      <c r="J25" s="693"/>
      <c r="K25" s="693"/>
      <c r="L25" s="693">
        <v>1610</v>
      </c>
      <c r="M25" s="693">
        <v>1917</v>
      </c>
      <c r="N25" s="693">
        <v>2543</v>
      </c>
      <c r="O25" s="693">
        <v>2069</v>
      </c>
      <c r="P25" s="693">
        <v>1862</v>
      </c>
      <c r="Q25" s="693">
        <v>1778</v>
      </c>
      <c r="R25" s="693">
        <v>1542</v>
      </c>
      <c r="S25" s="693">
        <v>1016</v>
      </c>
      <c r="T25" s="693">
        <v>487</v>
      </c>
      <c r="U25" s="693">
        <v>328</v>
      </c>
      <c r="V25" s="516" t="s">
        <v>2259</v>
      </c>
    </row>
    <row r="26" spans="1:22" s="739" customFormat="1" ht="14.1" customHeight="1">
      <c r="A26" s="1306"/>
      <c r="B26" s="104"/>
      <c r="C26" s="1300">
        <v>-21954</v>
      </c>
      <c r="D26" s="1274"/>
      <c r="E26" s="1274"/>
      <c r="F26" s="1303"/>
      <c r="G26" s="1280"/>
      <c r="H26" s="1280"/>
      <c r="I26" s="1280"/>
      <c r="J26" s="1280"/>
      <c r="K26" s="1280"/>
      <c r="L26" s="1280"/>
      <c r="M26" s="1280"/>
      <c r="N26" s="1280"/>
      <c r="O26" s="1280"/>
      <c r="P26" s="1280"/>
      <c r="Q26" s="1280"/>
      <c r="R26" s="1280"/>
      <c r="S26" s="1280"/>
      <c r="T26" s="1280"/>
      <c r="U26" s="1280"/>
      <c r="V26" s="516"/>
    </row>
    <row r="27" spans="1:22" ht="14.1" customHeight="1">
      <c r="B27" s="104" t="s">
        <v>2260</v>
      </c>
      <c r="C27" s="1272">
        <v>2150</v>
      </c>
      <c r="D27" s="1272">
        <v>2134</v>
      </c>
      <c r="E27" s="1272">
        <v>2141</v>
      </c>
      <c r="F27" s="881">
        <v>2.2764244930941722</v>
      </c>
      <c r="G27" s="1279">
        <v>4</v>
      </c>
      <c r="H27" s="693">
        <v>109</v>
      </c>
      <c r="I27" s="693">
        <v>232</v>
      </c>
      <c r="J27" s="693"/>
      <c r="K27" s="693"/>
      <c r="L27" s="693">
        <v>197</v>
      </c>
      <c r="M27" s="693">
        <v>206</v>
      </c>
      <c r="N27" s="693">
        <v>332</v>
      </c>
      <c r="O27" s="693">
        <v>291</v>
      </c>
      <c r="P27" s="693">
        <v>318</v>
      </c>
      <c r="Q27" s="693">
        <v>213</v>
      </c>
      <c r="R27" s="693">
        <v>124</v>
      </c>
      <c r="S27" s="693">
        <v>76</v>
      </c>
      <c r="T27" s="693">
        <v>29</v>
      </c>
      <c r="U27" s="693">
        <v>10</v>
      </c>
      <c r="V27" s="516" t="s">
        <v>2261</v>
      </c>
    </row>
    <row r="28" spans="1:22" ht="14.1" customHeight="1">
      <c r="B28" s="104"/>
      <c r="C28" s="1300">
        <v>-2330</v>
      </c>
      <c r="D28" s="1274"/>
      <c r="E28" s="1274"/>
      <c r="F28" s="1303"/>
      <c r="G28" s="1281"/>
      <c r="H28" s="1280"/>
      <c r="I28" s="1280"/>
      <c r="J28" s="1280"/>
      <c r="K28" s="1280"/>
      <c r="L28" s="1280"/>
      <c r="M28" s="1280"/>
      <c r="N28" s="1280"/>
      <c r="O28" s="1280"/>
      <c r="P28" s="1280"/>
      <c r="Q28" s="1280"/>
      <c r="R28" s="1280"/>
      <c r="S28" s="1280"/>
      <c r="T28" s="1280"/>
      <c r="U28" s="1280"/>
      <c r="V28" s="516"/>
    </row>
    <row r="29" spans="1:22" ht="14.1" customHeight="1">
      <c r="B29" s="104" t="s">
        <v>2262</v>
      </c>
      <c r="C29" s="1272">
        <v>709</v>
      </c>
      <c r="D29" s="1272">
        <v>1052</v>
      </c>
      <c r="E29" s="1272">
        <v>1303</v>
      </c>
      <c r="F29" s="881">
        <v>1.3854185495103719</v>
      </c>
      <c r="G29" s="1282">
        <v>7</v>
      </c>
      <c r="H29" s="693">
        <v>57</v>
      </c>
      <c r="I29" s="693">
        <v>74</v>
      </c>
      <c r="J29" s="693"/>
      <c r="K29" s="693"/>
      <c r="L29" s="693">
        <v>79</v>
      </c>
      <c r="M29" s="693">
        <v>95</v>
      </c>
      <c r="N29" s="693">
        <v>135</v>
      </c>
      <c r="O29" s="693">
        <v>122</v>
      </c>
      <c r="P29" s="693">
        <v>117</v>
      </c>
      <c r="Q29" s="693">
        <v>135</v>
      </c>
      <c r="R29" s="693">
        <v>159</v>
      </c>
      <c r="S29" s="693">
        <v>129</v>
      </c>
      <c r="T29" s="693">
        <v>83</v>
      </c>
      <c r="U29" s="693">
        <v>111</v>
      </c>
      <c r="V29" s="516" t="s">
        <v>2263</v>
      </c>
    </row>
    <row r="30" spans="1:22" ht="14.1" customHeight="1">
      <c r="B30" s="104"/>
      <c r="C30" s="1300">
        <v>-752</v>
      </c>
      <c r="D30" s="1274"/>
      <c r="E30" s="1274"/>
      <c r="F30" s="1303"/>
      <c r="G30" s="1281"/>
      <c r="H30" s="1304"/>
      <c r="I30" s="1280"/>
      <c r="J30" s="1280"/>
      <c r="K30" s="1280"/>
      <c r="L30" s="1280"/>
      <c r="M30" s="1280"/>
      <c r="N30" s="1280"/>
      <c r="O30" s="1280"/>
      <c r="P30" s="1280"/>
      <c r="Q30" s="1280"/>
      <c r="R30" s="1280"/>
      <c r="S30" s="1281"/>
      <c r="T30" s="1281"/>
      <c r="U30" s="1280"/>
      <c r="V30" s="516"/>
    </row>
    <row r="31" spans="1:22" ht="14.1" customHeight="1">
      <c r="B31" s="104" t="s">
        <v>2264</v>
      </c>
      <c r="C31" s="1279" t="s">
        <v>356</v>
      </c>
      <c r="D31" s="1279">
        <v>1740</v>
      </c>
      <c r="E31" s="1272">
        <v>1838</v>
      </c>
      <c r="F31" s="1316">
        <v>1.9542588595549224</v>
      </c>
      <c r="G31" s="1272">
        <v>5</v>
      </c>
      <c r="H31" s="1272">
        <v>89</v>
      </c>
      <c r="I31" s="1272">
        <v>161</v>
      </c>
      <c r="J31" s="1272"/>
      <c r="K31" s="1272"/>
      <c r="L31" s="1272">
        <v>177</v>
      </c>
      <c r="M31" s="1272">
        <v>252</v>
      </c>
      <c r="N31" s="1272">
        <v>288</v>
      </c>
      <c r="O31" s="1272">
        <v>243</v>
      </c>
      <c r="P31" s="1272">
        <v>187</v>
      </c>
      <c r="Q31" s="1272">
        <v>152</v>
      </c>
      <c r="R31" s="1272">
        <v>137</v>
      </c>
      <c r="S31" s="1272">
        <v>91</v>
      </c>
      <c r="T31" s="1272">
        <v>32</v>
      </c>
      <c r="U31" s="1272">
        <v>24</v>
      </c>
      <c r="V31" s="516" t="s">
        <v>2265</v>
      </c>
    </row>
    <row r="32" spans="1:22" ht="14.1" customHeight="1">
      <c r="B32" s="104"/>
      <c r="C32" s="169" t="s">
        <v>2303</v>
      </c>
      <c r="D32" s="169"/>
      <c r="E32" s="1274"/>
      <c r="F32" s="1303"/>
      <c r="G32" s="1274"/>
      <c r="H32" s="1274"/>
      <c r="I32" s="1274"/>
      <c r="J32" s="1274"/>
      <c r="K32" s="1274"/>
      <c r="L32" s="1274"/>
      <c r="M32" s="1274"/>
      <c r="N32" s="1274"/>
      <c r="O32" s="1274"/>
      <c r="P32" s="1274"/>
      <c r="Q32" s="1274"/>
      <c r="R32" s="1274"/>
      <c r="S32" s="1274"/>
      <c r="T32" s="1274"/>
      <c r="U32" s="1274"/>
      <c r="V32" s="516"/>
    </row>
    <row r="33" spans="2:22" ht="14.1" customHeight="1">
      <c r="B33" s="104" t="s">
        <v>2267</v>
      </c>
      <c r="C33" s="1279">
        <v>5873</v>
      </c>
      <c r="D33" s="1272">
        <v>6793</v>
      </c>
      <c r="E33" s="1272">
        <v>6806</v>
      </c>
      <c r="F33" s="881">
        <v>7.2364993460994569</v>
      </c>
      <c r="G33" s="693">
        <v>466</v>
      </c>
      <c r="H33" s="693">
        <v>618</v>
      </c>
      <c r="I33" s="693">
        <v>455</v>
      </c>
      <c r="J33" s="693"/>
      <c r="K33" s="693"/>
      <c r="L33" s="693">
        <v>534</v>
      </c>
      <c r="M33" s="693">
        <v>632</v>
      </c>
      <c r="N33" s="693">
        <v>787</v>
      </c>
      <c r="O33" s="693">
        <v>594</v>
      </c>
      <c r="P33" s="693">
        <v>529</v>
      </c>
      <c r="Q33" s="693">
        <v>568</v>
      </c>
      <c r="R33" s="693">
        <v>648</v>
      </c>
      <c r="S33" s="693">
        <v>611</v>
      </c>
      <c r="T33" s="693">
        <v>251</v>
      </c>
      <c r="U33" s="693">
        <v>113</v>
      </c>
      <c r="V33" s="516" t="s">
        <v>2268</v>
      </c>
    </row>
    <row r="34" spans="2:22" ht="14.1" customHeight="1">
      <c r="B34" s="104"/>
      <c r="C34" s="1300">
        <v>-6253</v>
      </c>
      <c r="D34" s="1274"/>
      <c r="E34" s="1274"/>
      <c r="F34" s="1303"/>
      <c r="G34" s="1280"/>
      <c r="H34" s="1280"/>
      <c r="I34" s="1280"/>
      <c r="J34" s="1280"/>
      <c r="K34" s="1280"/>
      <c r="L34" s="1280"/>
      <c r="M34" s="1280"/>
      <c r="N34" s="1280"/>
      <c r="O34" s="1280"/>
      <c r="P34" s="1280"/>
      <c r="Q34" s="1280"/>
      <c r="R34" s="1280"/>
      <c r="S34" s="1280"/>
      <c r="T34" s="1280"/>
      <c r="U34" s="1280"/>
      <c r="V34" s="516"/>
    </row>
    <row r="35" spans="2:22" ht="14.1" customHeight="1">
      <c r="B35" s="104" t="s">
        <v>2269</v>
      </c>
      <c r="C35" s="1279" t="s">
        <v>356</v>
      </c>
      <c r="D35" s="1279">
        <v>4714</v>
      </c>
      <c r="E35" s="1272">
        <v>4627</v>
      </c>
      <c r="F35" s="1316">
        <v>4.9196712421983824</v>
      </c>
      <c r="G35" s="1272">
        <v>68</v>
      </c>
      <c r="H35" s="1272">
        <v>364</v>
      </c>
      <c r="I35" s="1272">
        <v>376</v>
      </c>
      <c r="J35" s="1272"/>
      <c r="K35" s="1272"/>
      <c r="L35" s="1272">
        <v>433</v>
      </c>
      <c r="M35" s="1272">
        <v>463</v>
      </c>
      <c r="N35" s="1272">
        <v>504</v>
      </c>
      <c r="O35" s="1272">
        <v>505</v>
      </c>
      <c r="P35" s="1272">
        <v>401</v>
      </c>
      <c r="Q35" s="1272">
        <v>366</v>
      </c>
      <c r="R35" s="1272">
        <v>370</v>
      </c>
      <c r="S35" s="1272">
        <v>387</v>
      </c>
      <c r="T35" s="1272">
        <v>240</v>
      </c>
      <c r="U35" s="1272">
        <v>150</v>
      </c>
      <c r="V35" s="516" t="s">
        <v>2270</v>
      </c>
    </row>
    <row r="36" spans="2:22" ht="14.1" customHeight="1">
      <c r="B36" s="104"/>
      <c r="C36" s="169" t="s">
        <v>2303</v>
      </c>
      <c r="D36" s="169"/>
      <c r="E36" s="1274"/>
      <c r="F36" s="1303"/>
      <c r="G36" s="1274"/>
      <c r="H36" s="1274"/>
      <c r="I36" s="1274"/>
      <c r="J36" s="1274"/>
      <c r="K36" s="1274"/>
      <c r="L36" s="1274"/>
      <c r="M36" s="1274"/>
      <c r="N36" s="1274"/>
      <c r="O36" s="1274"/>
      <c r="P36" s="1274"/>
      <c r="Q36" s="1274"/>
      <c r="R36" s="1274"/>
      <c r="S36" s="1274"/>
      <c r="T36" s="1274"/>
      <c r="U36" s="1274"/>
      <c r="V36" s="516"/>
    </row>
    <row r="37" spans="2:22" ht="14.1" customHeight="1">
      <c r="B37" s="104" t="s">
        <v>2271</v>
      </c>
      <c r="C37" s="1279">
        <v>5125</v>
      </c>
      <c r="D37" s="1272">
        <v>5051</v>
      </c>
      <c r="E37" s="1272">
        <v>5236</v>
      </c>
      <c r="F37" s="881">
        <v>5.5671922680247956</v>
      </c>
      <c r="G37" s="693">
        <v>35</v>
      </c>
      <c r="H37" s="693">
        <v>393</v>
      </c>
      <c r="I37" s="693">
        <v>544</v>
      </c>
      <c r="J37" s="693"/>
      <c r="K37" s="693"/>
      <c r="L37" s="693">
        <v>446</v>
      </c>
      <c r="M37" s="693">
        <v>471</v>
      </c>
      <c r="N37" s="693">
        <v>632</v>
      </c>
      <c r="O37" s="693">
        <v>650</v>
      </c>
      <c r="P37" s="693">
        <v>701</v>
      </c>
      <c r="Q37" s="693">
        <v>769</v>
      </c>
      <c r="R37" s="693">
        <v>317</v>
      </c>
      <c r="S37" s="693">
        <v>146</v>
      </c>
      <c r="T37" s="693">
        <v>66</v>
      </c>
      <c r="U37" s="693">
        <v>66</v>
      </c>
      <c r="V37" s="516" t="s">
        <v>2272</v>
      </c>
    </row>
    <row r="38" spans="2:22" ht="14.1" customHeight="1">
      <c r="B38" s="104"/>
      <c r="C38" s="1300">
        <v>-5635</v>
      </c>
      <c r="D38" s="1274"/>
      <c r="E38" s="1274"/>
      <c r="F38" s="1303"/>
      <c r="G38" s="1304"/>
      <c r="H38" s="1280"/>
      <c r="I38" s="1280"/>
      <c r="J38" s="1280"/>
      <c r="K38" s="1280"/>
      <c r="L38" s="1280"/>
      <c r="M38" s="1280"/>
      <c r="N38" s="1280"/>
      <c r="O38" s="1280"/>
      <c r="P38" s="1280"/>
      <c r="Q38" s="1280"/>
      <c r="R38" s="1280"/>
      <c r="S38" s="1280"/>
      <c r="T38" s="1280"/>
      <c r="U38" s="1280"/>
      <c r="V38" s="516"/>
    </row>
    <row r="39" spans="2:22" ht="14.1" customHeight="1">
      <c r="B39" s="104" t="s">
        <v>2273</v>
      </c>
      <c r="C39" s="1279">
        <v>15270</v>
      </c>
      <c r="D39" s="1272">
        <v>18371</v>
      </c>
      <c r="E39" s="1272">
        <v>21833</v>
      </c>
      <c r="F39" s="881">
        <v>23.214000914397509</v>
      </c>
      <c r="G39" s="693">
        <v>71</v>
      </c>
      <c r="H39" s="693">
        <v>1413</v>
      </c>
      <c r="I39" s="693">
        <v>2267</v>
      </c>
      <c r="J39" s="693"/>
      <c r="K39" s="693"/>
      <c r="L39" s="693">
        <v>2399</v>
      </c>
      <c r="M39" s="693">
        <v>2784</v>
      </c>
      <c r="N39" s="693">
        <v>2985</v>
      </c>
      <c r="O39" s="693">
        <v>2555</v>
      </c>
      <c r="P39" s="693">
        <v>2451</v>
      </c>
      <c r="Q39" s="693">
        <v>2207</v>
      </c>
      <c r="R39" s="693">
        <v>1515</v>
      </c>
      <c r="S39" s="693">
        <v>830</v>
      </c>
      <c r="T39" s="693">
        <v>245</v>
      </c>
      <c r="U39" s="693">
        <v>111</v>
      </c>
      <c r="V39" s="516" t="s">
        <v>2274</v>
      </c>
    </row>
    <row r="40" spans="2:22" ht="14.1" customHeight="1">
      <c r="B40" s="104"/>
      <c r="C40" s="1300">
        <v>-16801</v>
      </c>
      <c r="D40" s="1274"/>
      <c r="E40" s="1274"/>
      <c r="F40" s="1303"/>
      <c r="G40" s="1280"/>
      <c r="H40" s="1280"/>
      <c r="I40" s="1280"/>
      <c r="J40" s="1280"/>
      <c r="K40" s="1280"/>
      <c r="L40" s="1280"/>
      <c r="M40" s="1280"/>
      <c r="N40" s="1280"/>
      <c r="O40" s="1280"/>
      <c r="P40" s="1280"/>
      <c r="Q40" s="1280"/>
      <c r="R40" s="1280"/>
      <c r="S40" s="1280"/>
      <c r="T40" s="1280"/>
      <c r="U40" s="1280"/>
      <c r="V40" s="516"/>
    </row>
    <row r="41" spans="2:22" ht="14.1" customHeight="1">
      <c r="B41" s="104" t="s">
        <v>2275</v>
      </c>
      <c r="C41" s="1279">
        <v>727</v>
      </c>
      <c r="D41" s="1272">
        <v>615</v>
      </c>
      <c r="E41" s="1272">
        <v>719</v>
      </c>
      <c r="F41" s="881">
        <v>0.76447884658323684</v>
      </c>
      <c r="G41" s="1279">
        <v>1</v>
      </c>
      <c r="H41" s="693">
        <v>47</v>
      </c>
      <c r="I41" s="693">
        <v>59</v>
      </c>
      <c r="J41" s="693"/>
      <c r="K41" s="693"/>
      <c r="L41" s="693">
        <v>57</v>
      </c>
      <c r="M41" s="693">
        <v>69</v>
      </c>
      <c r="N41" s="693">
        <v>121</v>
      </c>
      <c r="O41" s="693">
        <v>108</v>
      </c>
      <c r="P41" s="693">
        <v>111</v>
      </c>
      <c r="Q41" s="693">
        <v>83</v>
      </c>
      <c r="R41" s="693">
        <v>52</v>
      </c>
      <c r="S41" s="693">
        <v>11</v>
      </c>
      <c r="T41" s="1282" t="s">
        <v>356</v>
      </c>
      <c r="U41" s="1282" t="s">
        <v>356</v>
      </c>
      <c r="V41" s="516" t="s">
        <v>2276</v>
      </c>
    </row>
    <row r="42" spans="2:22" ht="14.1" customHeight="1">
      <c r="B42" s="104"/>
      <c r="C42" s="1300">
        <v>-826</v>
      </c>
      <c r="D42" s="1274"/>
      <c r="E42" s="1274"/>
      <c r="F42" s="1303"/>
      <c r="G42" s="1304"/>
      <c r="H42" s="1280"/>
      <c r="I42" s="1280"/>
      <c r="J42" s="1280"/>
      <c r="K42" s="1280"/>
      <c r="L42" s="1280"/>
      <c r="M42" s="1280"/>
      <c r="N42" s="1280"/>
      <c r="O42" s="1280"/>
      <c r="P42" s="1280"/>
      <c r="Q42" s="1280"/>
      <c r="R42" s="1280"/>
      <c r="S42" s="1280"/>
      <c r="T42" s="1280"/>
      <c r="U42" s="1281"/>
      <c r="V42" s="516"/>
    </row>
    <row r="43" spans="2:22" ht="14.1" customHeight="1">
      <c r="B43" s="958" t="s">
        <v>2277</v>
      </c>
      <c r="C43" s="1272">
        <v>10848</v>
      </c>
      <c r="D43" s="1272">
        <v>3447</v>
      </c>
      <c r="E43" s="1272">
        <v>3931</v>
      </c>
      <c r="F43" s="881">
        <v>4.1796472126824806</v>
      </c>
      <c r="G43" s="1282">
        <v>24</v>
      </c>
      <c r="H43" s="1282">
        <v>107</v>
      </c>
      <c r="I43" s="1282">
        <v>187</v>
      </c>
      <c r="J43" s="1282"/>
      <c r="K43" s="1282"/>
      <c r="L43" s="693">
        <v>248</v>
      </c>
      <c r="M43" s="693">
        <v>400</v>
      </c>
      <c r="N43" s="693">
        <v>519</v>
      </c>
      <c r="O43" s="693">
        <v>480</v>
      </c>
      <c r="P43" s="693">
        <v>440</v>
      </c>
      <c r="Q43" s="693">
        <v>380</v>
      </c>
      <c r="R43" s="693">
        <v>457</v>
      </c>
      <c r="S43" s="693">
        <v>410</v>
      </c>
      <c r="T43" s="693">
        <v>172</v>
      </c>
      <c r="U43" s="693">
        <v>107</v>
      </c>
      <c r="V43" s="516" t="s">
        <v>2315</v>
      </c>
    </row>
    <row r="44" spans="2:22" ht="14.1" customHeight="1">
      <c r="B44" s="958"/>
      <c r="C44" s="1274">
        <v>-11852</v>
      </c>
      <c r="D44" s="1274"/>
      <c r="E44" s="1274"/>
      <c r="F44" s="1303"/>
      <c r="G44" s="1280"/>
      <c r="H44" s="1280"/>
      <c r="I44" s="1280"/>
      <c r="J44" s="1280"/>
      <c r="K44" s="1280"/>
      <c r="L44" s="1280"/>
      <c r="M44" s="1280"/>
      <c r="N44" s="1280"/>
      <c r="O44" s="1280"/>
      <c r="P44" s="1280"/>
      <c r="Q44" s="1280"/>
      <c r="R44" s="1280"/>
      <c r="S44" s="1280"/>
      <c r="T44" s="1280"/>
      <c r="U44" s="1280"/>
      <c r="V44" s="516"/>
    </row>
    <row r="45" spans="2:22" ht="14.1" customHeight="1">
      <c r="B45" s="958" t="s">
        <v>2279</v>
      </c>
      <c r="C45" s="1272">
        <v>1700</v>
      </c>
      <c r="D45" s="1272">
        <v>1468</v>
      </c>
      <c r="E45" s="1272">
        <v>1516</v>
      </c>
      <c r="F45" s="881">
        <v>1.611891420612221</v>
      </c>
      <c r="G45" s="693">
        <v>6</v>
      </c>
      <c r="H45" s="693">
        <v>95</v>
      </c>
      <c r="I45" s="693">
        <v>190</v>
      </c>
      <c r="J45" s="693"/>
      <c r="K45" s="693"/>
      <c r="L45" s="693">
        <v>144</v>
      </c>
      <c r="M45" s="693">
        <v>148</v>
      </c>
      <c r="N45" s="693">
        <v>241</v>
      </c>
      <c r="O45" s="693">
        <v>214</v>
      </c>
      <c r="P45" s="693">
        <v>166</v>
      </c>
      <c r="Q45" s="693">
        <v>135</v>
      </c>
      <c r="R45" s="693">
        <v>101</v>
      </c>
      <c r="S45" s="693">
        <v>41</v>
      </c>
      <c r="T45" s="693">
        <v>27</v>
      </c>
      <c r="U45" s="693">
        <v>8</v>
      </c>
      <c r="V45" s="516" t="s">
        <v>2280</v>
      </c>
    </row>
    <row r="46" spans="2:22" ht="14.1" customHeight="1">
      <c r="B46" s="104"/>
      <c r="C46" s="1300">
        <v>-1820</v>
      </c>
      <c r="D46" s="1274"/>
      <c r="E46" s="1274"/>
      <c r="F46" s="1303"/>
      <c r="G46" s="1281"/>
      <c r="H46" s="1280"/>
      <c r="I46" s="1280"/>
      <c r="J46" s="1280"/>
      <c r="K46" s="1280"/>
      <c r="L46" s="1280"/>
      <c r="M46" s="1280"/>
      <c r="N46" s="1280"/>
      <c r="O46" s="1280"/>
      <c r="P46" s="1280"/>
      <c r="Q46" s="1280"/>
      <c r="R46" s="1280"/>
      <c r="S46" s="1280"/>
      <c r="T46" s="1280"/>
      <c r="U46" s="1280"/>
      <c r="V46" s="516"/>
    </row>
    <row r="47" spans="2:22" ht="14.1" customHeight="1">
      <c r="B47" s="104" t="s">
        <v>2281</v>
      </c>
      <c r="C47" s="1272">
        <v>1593</v>
      </c>
      <c r="D47" s="1272">
        <v>6162</v>
      </c>
      <c r="E47" s="1272">
        <v>4241</v>
      </c>
      <c r="F47" s="881">
        <v>4.5092556166335287</v>
      </c>
      <c r="G47" s="693">
        <v>146</v>
      </c>
      <c r="H47" s="693">
        <v>382</v>
      </c>
      <c r="I47" s="693">
        <v>329</v>
      </c>
      <c r="J47" s="693"/>
      <c r="K47" s="693"/>
      <c r="L47" s="693">
        <v>326</v>
      </c>
      <c r="M47" s="693">
        <v>333</v>
      </c>
      <c r="N47" s="693">
        <v>439</v>
      </c>
      <c r="O47" s="693">
        <v>365</v>
      </c>
      <c r="P47" s="693">
        <v>267</v>
      </c>
      <c r="Q47" s="693">
        <v>252</v>
      </c>
      <c r="R47" s="693">
        <v>301</v>
      </c>
      <c r="S47" s="693">
        <v>351</v>
      </c>
      <c r="T47" s="693">
        <v>310</v>
      </c>
      <c r="U47" s="693">
        <v>440</v>
      </c>
      <c r="V47" s="516" t="s">
        <v>2282</v>
      </c>
    </row>
    <row r="48" spans="2:22" ht="14.1" customHeight="1">
      <c r="B48" s="529"/>
      <c r="C48" s="1300">
        <v>-1765</v>
      </c>
      <c r="D48" s="1274"/>
      <c r="E48" s="1274"/>
      <c r="F48" s="1303"/>
      <c r="G48" s="1280"/>
      <c r="H48" s="1280"/>
      <c r="I48" s="1280"/>
      <c r="J48" s="1280"/>
      <c r="K48" s="1280"/>
      <c r="L48" s="1280"/>
      <c r="M48" s="1280"/>
      <c r="N48" s="1280"/>
      <c r="O48" s="1280"/>
      <c r="P48" s="1280"/>
      <c r="Q48" s="1280"/>
      <c r="R48" s="1280"/>
      <c r="S48" s="1280"/>
      <c r="T48" s="1280"/>
      <c r="U48" s="1280"/>
      <c r="V48" s="516"/>
    </row>
    <row r="49" spans="1:22" ht="14.1" customHeight="1">
      <c r="B49" s="529" t="s">
        <v>2283</v>
      </c>
      <c r="C49" s="1272"/>
      <c r="D49" s="1272"/>
      <c r="E49" s="1272"/>
      <c r="F49" s="881"/>
      <c r="G49" s="693"/>
      <c r="H49" s="693"/>
      <c r="I49" s="693"/>
      <c r="J49" s="693"/>
      <c r="K49" s="693"/>
      <c r="L49" s="693"/>
      <c r="M49" s="693"/>
      <c r="N49" s="693"/>
      <c r="O49" s="693"/>
      <c r="P49" s="693"/>
      <c r="Q49" s="693"/>
      <c r="R49" s="693"/>
      <c r="S49" s="693"/>
      <c r="T49" s="693"/>
      <c r="U49" s="693"/>
      <c r="V49" s="516"/>
    </row>
    <row r="50" spans="1:22" ht="14.1" customHeight="1">
      <c r="B50" s="958" t="s">
        <v>2316</v>
      </c>
      <c r="C50" s="1272">
        <v>1217</v>
      </c>
      <c r="D50" s="1272">
        <v>1165</v>
      </c>
      <c r="E50" s="1272">
        <f>SUM(E7,E11)</f>
        <v>1128</v>
      </c>
      <c r="F50" s="881">
        <v>1.1993492892154256</v>
      </c>
      <c r="G50" s="1279">
        <f t="shared" ref="G50:U50" si="0">SUM(G7,G11)</f>
        <v>6</v>
      </c>
      <c r="H50" s="693">
        <f t="shared" si="0"/>
        <v>18</v>
      </c>
      <c r="I50" s="693">
        <f t="shared" si="0"/>
        <v>28</v>
      </c>
      <c r="J50" s="693"/>
      <c r="K50" s="693"/>
      <c r="L50" s="693">
        <f t="shared" si="0"/>
        <v>32</v>
      </c>
      <c r="M50" s="693">
        <f t="shared" si="0"/>
        <v>36</v>
      </c>
      <c r="N50" s="693">
        <f t="shared" si="0"/>
        <v>51</v>
      </c>
      <c r="O50" s="693">
        <f t="shared" si="0"/>
        <v>59</v>
      </c>
      <c r="P50" s="693">
        <f t="shared" si="0"/>
        <v>67</v>
      </c>
      <c r="Q50" s="693">
        <f t="shared" si="0"/>
        <v>78</v>
      </c>
      <c r="R50" s="693">
        <f t="shared" si="0"/>
        <v>139</v>
      </c>
      <c r="S50" s="693">
        <f t="shared" si="0"/>
        <v>183</v>
      </c>
      <c r="T50" s="693">
        <f t="shared" si="0"/>
        <v>171</v>
      </c>
      <c r="U50" s="693">
        <f t="shared" si="0"/>
        <v>260</v>
      </c>
      <c r="V50" s="516" t="s">
        <v>2317</v>
      </c>
    </row>
    <row r="51" spans="1:22" ht="14.1" customHeight="1">
      <c r="B51" s="958"/>
      <c r="C51" s="1300">
        <v>-1491</v>
      </c>
      <c r="D51" s="1274"/>
      <c r="E51" s="1274"/>
      <c r="F51" s="1303"/>
      <c r="G51" s="1280"/>
      <c r="H51" s="1280"/>
      <c r="I51" s="1280"/>
      <c r="J51" s="1280"/>
      <c r="K51" s="1280"/>
      <c r="L51" s="1280"/>
      <c r="M51" s="1280"/>
      <c r="N51" s="1280"/>
      <c r="O51" s="1280"/>
      <c r="P51" s="1280"/>
      <c r="Q51" s="1280"/>
      <c r="R51" s="1280"/>
      <c r="S51" s="1280"/>
      <c r="T51" s="1280"/>
      <c r="U51" s="1280"/>
      <c r="V51" s="516"/>
    </row>
    <row r="52" spans="1:22" ht="14.1" customHeight="1">
      <c r="B52" s="958" t="s">
        <v>2318</v>
      </c>
      <c r="C52" s="1272">
        <v>18411</v>
      </c>
      <c r="D52" s="1272">
        <v>17340</v>
      </c>
      <c r="E52" s="1272">
        <f>SUM(E13:E17)</f>
        <v>17587</v>
      </c>
      <c r="F52" s="881">
        <v>18.699429033184124</v>
      </c>
      <c r="G52" s="693">
        <f t="shared" ref="G52:U52" si="1">SUM(G13:G17)</f>
        <v>142</v>
      </c>
      <c r="H52" s="693">
        <f t="shared" si="1"/>
        <v>815</v>
      </c>
      <c r="I52" s="693">
        <f t="shared" si="1"/>
        <v>1220</v>
      </c>
      <c r="J52" s="693"/>
      <c r="K52" s="693"/>
      <c r="L52" s="693">
        <f t="shared" si="1"/>
        <v>1565</v>
      </c>
      <c r="M52" s="693">
        <f t="shared" si="1"/>
        <v>2027</v>
      </c>
      <c r="N52" s="693">
        <f t="shared" si="1"/>
        <v>2719</v>
      </c>
      <c r="O52" s="693">
        <f t="shared" si="1"/>
        <v>2205</v>
      </c>
      <c r="P52" s="693">
        <f t="shared" si="1"/>
        <v>1813</v>
      </c>
      <c r="Q52" s="693">
        <f t="shared" si="1"/>
        <v>1534</v>
      </c>
      <c r="R52" s="693">
        <f t="shared" si="1"/>
        <v>1542</v>
      </c>
      <c r="S52" s="693">
        <f t="shared" si="1"/>
        <v>1142</v>
      </c>
      <c r="T52" s="693">
        <f t="shared" si="1"/>
        <v>539</v>
      </c>
      <c r="U52" s="693">
        <f t="shared" si="1"/>
        <v>324</v>
      </c>
      <c r="V52" s="516" t="s">
        <v>2319</v>
      </c>
    </row>
    <row r="53" spans="1:22" ht="14.1" customHeight="1">
      <c r="B53" s="958"/>
      <c r="C53" s="1300">
        <v>-20794</v>
      </c>
      <c r="D53" s="1274"/>
      <c r="E53" s="1274"/>
      <c r="F53" s="1303"/>
      <c r="G53" s="1280"/>
      <c r="H53" s="1280"/>
      <c r="I53" s="1280"/>
      <c r="J53" s="1280"/>
      <c r="K53" s="1280"/>
      <c r="L53" s="1280"/>
      <c r="M53" s="1280"/>
      <c r="N53" s="1280"/>
      <c r="O53" s="1280"/>
      <c r="P53" s="1280"/>
      <c r="Q53" s="1280"/>
      <c r="R53" s="1280"/>
      <c r="S53" s="1280"/>
      <c r="T53" s="1280"/>
      <c r="U53" s="1280"/>
      <c r="V53" s="516"/>
    </row>
    <row r="54" spans="1:22" ht="14.1" customHeight="1">
      <c r="B54" s="958" t="s">
        <v>2320</v>
      </c>
      <c r="C54" s="1272">
        <v>65216</v>
      </c>
      <c r="D54" s="1272">
        <v>66568</v>
      </c>
      <c r="E54" s="1272">
        <f>SUM(E19:E45)</f>
        <v>71095</v>
      </c>
      <c r="F54" s="881">
        <v>75.591966060966925</v>
      </c>
      <c r="G54" s="693">
        <f t="shared" ref="G54:U54" si="2">SUM(G19:G45)</f>
        <v>1095</v>
      </c>
      <c r="H54" s="693">
        <f t="shared" si="2"/>
        <v>4622</v>
      </c>
      <c r="I54" s="693">
        <f t="shared" si="2"/>
        <v>6296</v>
      </c>
      <c r="J54" s="693"/>
      <c r="K54" s="693"/>
      <c r="L54" s="693">
        <f>SUM(L19:L45)</f>
        <v>6573</v>
      </c>
      <c r="M54" s="693">
        <f t="shared" si="2"/>
        <v>7806</v>
      </c>
      <c r="N54" s="693">
        <f t="shared" si="2"/>
        <v>9575</v>
      </c>
      <c r="O54" s="693">
        <f t="shared" si="2"/>
        <v>8272</v>
      </c>
      <c r="P54" s="693">
        <f t="shared" si="2"/>
        <v>7625</v>
      </c>
      <c r="Q54" s="693">
        <f t="shared" si="2"/>
        <v>7035</v>
      </c>
      <c r="R54" s="693">
        <f t="shared" si="2"/>
        <v>5618</v>
      </c>
      <c r="S54" s="693">
        <f t="shared" si="2"/>
        <v>3858</v>
      </c>
      <c r="T54" s="693">
        <f t="shared" si="2"/>
        <v>1676</v>
      </c>
      <c r="U54" s="693">
        <f t="shared" si="2"/>
        <v>1044</v>
      </c>
      <c r="V54" s="516" t="s">
        <v>2321</v>
      </c>
    </row>
    <row r="55" spans="1:22" ht="14.1" customHeight="1" thickBot="1">
      <c r="A55" s="623"/>
      <c r="B55" s="1310"/>
      <c r="C55" s="1311">
        <v>-71111</v>
      </c>
      <c r="D55" s="1285"/>
      <c r="E55" s="1285"/>
      <c r="F55" s="1286"/>
      <c r="G55" s="1312"/>
      <c r="H55" s="1312"/>
      <c r="I55" s="1312"/>
      <c r="J55" s="1276"/>
      <c r="K55" s="1276"/>
      <c r="L55" s="1312"/>
      <c r="M55" s="1312"/>
      <c r="N55" s="1312"/>
      <c r="O55" s="1312"/>
      <c r="P55" s="1312"/>
      <c r="Q55" s="1312"/>
      <c r="R55" s="1312"/>
      <c r="S55" s="1312"/>
      <c r="T55" s="1312"/>
      <c r="U55" s="1312"/>
      <c r="V55" s="1313"/>
    </row>
    <row r="56" spans="1:22" ht="12" customHeight="1">
      <c r="A56" s="168" t="s">
        <v>2290</v>
      </c>
      <c r="C56" s="1288"/>
      <c r="D56" s="1288"/>
      <c r="E56" s="1289"/>
      <c r="F56" s="1288"/>
      <c r="G56" s="1289"/>
      <c r="H56" s="1289"/>
      <c r="J56" s="545"/>
      <c r="K56" s="545"/>
      <c r="L56" s="89" t="s">
        <v>2322</v>
      </c>
      <c r="M56" s="1291"/>
      <c r="N56" s="1291"/>
      <c r="O56" s="1291"/>
      <c r="P56" s="1291"/>
      <c r="Q56" s="474"/>
      <c r="R56" s="474"/>
      <c r="S56" s="474"/>
      <c r="T56" s="474"/>
      <c r="U56" s="474"/>
      <c r="V56" s="174"/>
    </row>
    <row r="57" spans="1:22" ht="12" customHeight="1">
      <c r="A57" s="168" t="s">
        <v>2292</v>
      </c>
      <c r="C57" s="1288"/>
      <c r="D57" s="1288"/>
      <c r="E57" s="1289"/>
      <c r="F57" s="1288"/>
      <c r="G57" s="1289"/>
      <c r="H57" s="1289"/>
      <c r="L57" s="89" t="s">
        <v>2293</v>
      </c>
      <c r="M57" s="1291"/>
      <c r="N57" s="1291"/>
      <c r="O57" s="1291"/>
      <c r="P57" s="1291"/>
      <c r="Q57" s="474"/>
      <c r="R57" s="474"/>
      <c r="S57" s="474"/>
      <c r="T57" s="474"/>
      <c r="U57" s="474"/>
      <c r="V57" s="174"/>
    </row>
    <row r="58" spans="1:22" ht="12" customHeight="1">
      <c r="A58" s="1292"/>
      <c r="B58" s="168"/>
      <c r="C58" s="1288"/>
      <c r="D58" s="1288"/>
      <c r="E58" s="1289"/>
      <c r="F58" s="1288"/>
      <c r="G58" s="1289"/>
      <c r="H58" s="1289"/>
      <c r="L58" s="89" t="s">
        <v>2294</v>
      </c>
      <c r="M58" s="1291"/>
      <c r="N58" s="1291"/>
      <c r="O58" s="1291"/>
      <c r="P58" s="1291"/>
      <c r="Q58" s="474"/>
      <c r="R58" s="474"/>
      <c r="S58" s="474"/>
      <c r="T58" s="474"/>
      <c r="U58" s="474"/>
      <c r="V58" s="174"/>
    </row>
    <row r="59" spans="1:22" ht="12" customHeight="1">
      <c r="A59" s="1292"/>
      <c r="B59" s="128"/>
      <c r="C59" s="1293"/>
      <c r="D59" s="1293"/>
      <c r="E59" s="1292"/>
      <c r="F59" s="1293"/>
      <c r="G59" s="1292"/>
      <c r="H59" s="1292"/>
      <c r="L59" s="474" t="s">
        <v>2295</v>
      </c>
      <c r="M59" s="474"/>
      <c r="N59" s="474"/>
      <c r="O59" s="474"/>
      <c r="P59" s="474"/>
      <c r="Q59" s="474"/>
      <c r="R59" s="474"/>
      <c r="S59" s="474"/>
      <c r="T59" s="474"/>
      <c r="U59" s="474"/>
      <c r="V59" s="174"/>
    </row>
    <row r="60" spans="1:22" ht="12" customHeight="1">
      <c r="A60" s="1292"/>
      <c r="B60" s="1293"/>
      <c r="C60" s="1293"/>
      <c r="D60" s="1293"/>
      <c r="E60" s="1292"/>
      <c r="F60" s="1293"/>
      <c r="G60" s="1292"/>
      <c r="H60" s="1292"/>
      <c r="I60" s="474"/>
      <c r="J60" s="474"/>
      <c r="K60" s="474"/>
      <c r="L60" s="474"/>
      <c r="M60" s="474"/>
      <c r="N60" s="474"/>
      <c r="O60" s="474"/>
      <c r="P60" s="474"/>
      <c r="Q60" s="474"/>
      <c r="R60" s="474"/>
      <c r="S60" s="474"/>
      <c r="T60" s="474"/>
      <c r="U60" s="474"/>
      <c r="V60" s="174"/>
    </row>
    <row r="61" spans="1:22" ht="12" customHeight="1">
      <c r="A61" s="1292"/>
      <c r="B61" s="1293"/>
      <c r="C61" s="1293"/>
      <c r="D61" s="1293"/>
      <c r="E61" s="1292"/>
      <c r="F61" s="1293"/>
      <c r="G61" s="1292"/>
      <c r="H61" s="1292"/>
      <c r="I61" s="474"/>
      <c r="J61" s="474"/>
      <c r="K61" s="474"/>
      <c r="L61" s="474"/>
      <c r="M61" s="474"/>
      <c r="N61" s="474"/>
      <c r="O61" s="474"/>
      <c r="P61" s="474"/>
      <c r="Q61" s="474"/>
      <c r="R61" s="474"/>
      <c r="S61" s="474"/>
      <c r="T61" s="474"/>
      <c r="U61" s="474"/>
      <c r="V61" s="174"/>
    </row>
    <row r="62" spans="1:22" ht="12" customHeight="1">
      <c r="A62" s="1292"/>
      <c r="B62" s="1293"/>
      <c r="C62" s="1293"/>
      <c r="D62" s="1293"/>
      <c r="E62" s="1292"/>
      <c r="F62" s="1293"/>
      <c r="G62" s="1292"/>
      <c r="H62" s="1292"/>
      <c r="I62" s="474"/>
      <c r="J62" s="474"/>
      <c r="K62" s="474"/>
      <c r="L62" s="474"/>
      <c r="M62" s="474"/>
      <c r="N62" s="474"/>
      <c r="O62" s="474"/>
      <c r="P62" s="474"/>
      <c r="Q62" s="474"/>
      <c r="R62" s="474"/>
      <c r="S62" s="474"/>
      <c r="T62" s="474"/>
      <c r="U62" s="474"/>
      <c r="V62" s="174"/>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
  <sheetViews>
    <sheetView view="pageBreakPreview" zoomScaleNormal="100" zoomScaleSheetLayoutView="100" workbookViewId="0"/>
  </sheetViews>
  <sheetFormatPr defaultRowHeight="13.2"/>
  <cols>
    <col min="1" max="1" width="2.88671875" style="124"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977" t="s">
        <v>2323</v>
      </c>
      <c r="B1" s="1158"/>
      <c r="C1" s="1158"/>
      <c r="D1" s="1158"/>
      <c r="E1" s="1158"/>
      <c r="F1" s="1158"/>
      <c r="G1" s="1158"/>
      <c r="H1" s="1158"/>
      <c r="I1" s="1158"/>
      <c r="J1" s="1158"/>
      <c r="K1" s="1158"/>
      <c r="L1" s="1081"/>
      <c r="M1" s="87" t="s">
        <v>2324</v>
      </c>
      <c r="N1" s="87"/>
      <c r="O1" s="87"/>
      <c r="P1" s="87"/>
      <c r="Q1" s="87"/>
      <c r="R1" s="87"/>
      <c r="S1" s="87"/>
      <c r="T1" s="87"/>
      <c r="U1" s="1081"/>
      <c r="V1" s="1081"/>
    </row>
    <row r="2" spans="1:48" ht="21" customHeight="1">
      <c r="A2" s="1080" t="s">
        <v>2325</v>
      </c>
      <c r="C2" s="1158"/>
      <c r="D2" s="1158"/>
      <c r="E2" s="1158"/>
      <c r="F2" s="1158"/>
      <c r="G2" s="1158"/>
      <c r="H2" s="1158"/>
      <c r="I2" s="1158"/>
      <c r="J2" s="1158"/>
      <c r="K2" s="1158"/>
      <c r="L2" s="1158"/>
      <c r="M2" s="1081"/>
      <c r="N2" s="1081"/>
      <c r="O2" s="1081"/>
      <c r="P2" s="1081"/>
      <c r="Q2" s="1081"/>
      <c r="R2" s="1081"/>
      <c r="S2" s="1081"/>
      <c r="T2" s="1081"/>
      <c r="U2" s="1081"/>
      <c r="V2" s="1081"/>
      <c r="W2" s="474"/>
    </row>
    <row r="3" spans="1:48" ht="14.4" customHeight="1" thickBot="1">
      <c r="A3" s="908" t="s">
        <v>2326</v>
      </c>
      <c r="B3" s="120"/>
      <c r="C3" s="513"/>
      <c r="D3" s="513"/>
      <c r="E3" s="513"/>
      <c r="F3" s="513"/>
      <c r="G3" s="513"/>
      <c r="H3" s="513"/>
      <c r="I3" s="178"/>
      <c r="J3" s="178"/>
      <c r="K3" s="513"/>
      <c r="L3" s="513"/>
      <c r="M3" s="513"/>
      <c r="N3" s="513"/>
      <c r="O3" s="513"/>
      <c r="P3" s="513"/>
      <c r="Q3" s="513"/>
      <c r="R3" s="513"/>
      <c r="S3" s="513"/>
      <c r="T3" s="513"/>
      <c r="U3" s="478"/>
      <c r="V3" s="979"/>
      <c r="W3" s="478" t="s">
        <v>1584</v>
      </c>
    </row>
    <row r="4" spans="1:48" ht="18" customHeight="1">
      <c r="A4" s="4572" t="s">
        <v>2327</v>
      </c>
      <c r="B4" s="4572"/>
      <c r="C4" s="4656" t="s">
        <v>16</v>
      </c>
      <c r="D4" s="4671"/>
      <c r="E4" s="4671"/>
      <c r="F4" s="4671"/>
      <c r="G4" s="4671"/>
      <c r="H4" s="4651"/>
      <c r="I4" s="509"/>
      <c r="J4" s="509"/>
      <c r="K4" s="4605" t="s">
        <v>790</v>
      </c>
      <c r="L4" s="4596"/>
      <c r="M4" s="4596"/>
      <c r="N4" s="4596"/>
      <c r="O4" s="4596"/>
      <c r="P4" s="4596"/>
      <c r="Q4" s="4596" t="s">
        <v>791</v>
      </c>
      <c r="R4" s="4596"/>
      <c r="S4" s="4596"/>
      <c r="T4" s="4596"/>
      <c r="U4" s="4596"/>
      <c r="V4" s="4596"/>
      <c r="W4" s="4842" t="s">
        <v>2202</v>
      </c>
    </row>
    <row r="5" spans="1:48" ht="42" customHeight="1">
      <c r="A5" s="4594"/>
      <c r="B5" s="4529"/>
      <c r="C5" s="518" t="s">
        <v>2328</v>
      </c>
      <c r="D5" s="534" t="s">
        <v>2329</v>
      </c>
      <c r="E5" s="534" t="s">
        <v>2330</v>
      </c>
      <c r="F5" s="518" t="s">
        <v>2331</v>
      </c>
      <c r="G5" s="518" t="s">
        <v>2332</v>
      </c>
      <c r="H5" s="518" t="s">
        <v>2333</v>
      </c>
      <c r="I5" s="1317"/>
      <c r="J5" s="1317"/>
      <c r="K5" s="506" t="s">
        <v>2334</v>
      </c>
      <c r="L5" s="534" t="s">
        <v>2329</v>
      </c>
      <c r="M5" s="482" t="s">
        <v>2330</v>
      </c>
      <c r="N5" s="518" t="s">
        <v>2335</v>
      </c>
      <c r="O5" s="518" t="s">
        <v>2336</v>
      </c>
      <c r="P5" s="518" t="s">
        <v>2333</v>
      </c>
      <c r="Q5" s="518" t="s">
        <v>2328</v>
      </c>
      <c r="R5" s="534" t="s">
        <v>2329</v>
      </c>
      <c r="S5" s="534" t="s">
        <v>2330</v>
      </c>
      <c r="T5" s="518" t="s">
        <v>2337</v>
      </c>
      <c r="U5" s="518" t="s">
        <v>2338</v>
      </c>
      <c r="V5" s="518" t="s">
        <v>2333</v>
      </c>
      <c r="W5" s="4843"/>
    </row>
    <row r="6" spans="1:48" s="1320" customFormat="1" ht="18" customHeight="1">
      <c r="A6" s="444"/>
      <c r="B6" s="1318" t="s">
        <v>2339</v>
      </c>
      <c r="C6" s="1118">
        <v>213452</v>
      </c>
      <c r="D6" s="1118">
        <v>172197</v>
      </c>
      <c r="E6" s="1118">
        <v>12293</v>
      </c>
      <c r="F6" s="1118">
        <v>4005</v>
      </c>
      <c r="G6" s="1118">
        <v>12452</v>
      </c>
      <c r="H6" s="1118">
        <v>5573</v>
      </c>
      <c r="I6" s="597"/>
      <c r="J6" s="597"/>
      <c r="K6" s="1118">
        <v>119401</v>
      </c>
      <c r="L6" s="1118">
        <v>93102</v>
      </c>
      <c r="M6" s="1118">
        <v>9008</v>
      </c>
      <c r="N6" s="1118">
        <v>3288</v>
      </c>
      <c r="O6" s="1118">
        <v>9080</v>
      </c>
      <c r="P6" s="1118">
        <v>1129</v>
      </c>
      <c r="Q6" s="1118">
        <v>94051</v>
      </c>
      <c r="R6" s="1118">
        <v>79095</v>
      </c>
      <c r="S6" s="1118">
        <v>3285</v>
      </c>
      <c r="T6" s="1118">
        <v>717</v>
      </c>
      <c r="U6" s="1118">
        <v>3372</v>
      </c>
      <c r="V6" s="1118">
        <v>4444</v>
      </c>
      <c r="W6" s="1319" t="s">
        <v>2240</v>
      </c>
    </row>
    <row r="7" spans="1:48" ht="15" customHeight="1">
      <c r="A7" s="509" t="s">
        <v>2340</v>
      </c>
      <c r="B7" s="958" t="s">
        <v>2341</v>
      </c>
      <c r="C7" s="692">
        <v>3137</v>
      </c>
      <c r="D7" s="692">
        <v>810</v>
      </c>
      <c r="E7" s="692">
        <v>48</v>
      </c>
      <c r="F7" s="692">
        <v>105</v>
      </c>
      <c r="G7" s="692">
        <v>1397</v>
      </c>
      <c r="H7" s="692">
        <v>763</v>
      </c>
      <c r="I7" s="692"/>
      <c r="J7" s="692"/>
      <c r="K7" s="692">
        <v>2051</v>
      </c>
      <c r="L7" s="692">
        <v>530</v>
      </c>
      <c r="M7" s="692">
        <v>41</v>
      </c>
      <c r="N7" s="692">
        <v>95</v>
      </c>
      <c r="O7" s="692">
        <v>1217</v>
      </c>
      <c r="P7" s="692">
        <v>157</v>
      </c>
      <c r="Q7" s="692">
        <v>1086</v>
      </c>
      <c r="R7" s="692">
        <v>280</v>
      </c>
      <c r="S7" s="692">
        <v>7</v>
      </c>
      <c r="T7" s="692">
        <v>10</v>
      </c>
      <c r="U7" s="692">
        <v>180</v>
      </c>
      <c r="V7" s="692">
        <v>606</v>
      </c>
      <c r="W7" s="469" t="s">
        <v>2340</v>
      </c>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row>
    <row r="8" spans="1:48" ht="15" customHeight="1">
      <c r="B8" s="104" t="s">
        <v>2342</v>
      </c>
      <c r="C8" s="692">
        <v>3075</v>
      </c>
      <c r="D8" s="692">
        <v>761</v>
      </c>
      <c r="E8" s="692">
        <v>45</v>
      </c>
      <c r="F8" s="692">
        <v>103</v>
      </c>
      <c r="G8" s="692">
        <v>1391</v>
      </c>
      <c r="H8" s="692">
        <v>761</v>
      </c>
      <c r="I8" s="692"/>
      <c r="J8" s="692"/>
      <c r="K8" s="692">
        <v>1998</v>
      </c>
      <c r="L8" s="692">
        <v>487</v>
      </c>
      <c r="M8" s="692">
        <v>39</v>
      </c>
      <c r="N8" s="692">
        <v>93</v>
      </c>
      <c r="O8" s="692">
        <v>1211</v>
      </c>
      <c r="P8" s="692">
        <v>157</v>
      </c>
      <c r="Q8" s="692">
        <v>1077</v>
      </c>
      <c r="R8" s="692">
        <v>274</v>
      </c>
      <c r="S8" s="692">
        <v>6</v>
      </c>
      <c r="T8" s="692">
        <v>10</v>
      </c>
      <c r="U8" s="692">
        <v>180</v>
      </c>
      <c r="V8" s="692">
        <v>604</v>
      </c>
      <c r="W8" s="132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row>
    <row r="9" spans="1:48" ht="15" customHeight="1">
      <c r="A9" s="509" t="s">
        <v>2343</v>
      </c>
      <c r="B9" s="104" t="s">
        <v>2245</v>
      </c>
      <c r="C9" s="692">
        <v>228</v>
      </c>
      <c r="D9" s="692">
        <v>50</v>
      </c>
      <c r="E9" s="692">
        <v>10</v>
      </c>
      <c r="F9" s="692">
        <v>18</v>
      </c>
      <c r="G9" s="692">
        <v>104</v>
      </c>
      <c r="H9" s="692">
        <v>45</v>
      </c>
      <c r="I9" s="692"/>
      <c r="J9" s="692"/>
      <c r="K9" s="692">
        <v>186</v>
      </c>
      <c r="L9" s="692">
        <v>39</v>
      </c>
      <c r="M9" s="692">
        <v>7</v>
      </c>
      <c r="N9" s="692">
        <v>18</v>
      </c>
      <c r="O9" s="692">
        <v>103</v>
      </c>
      <c r="P9" s="692">
        <v>18</v>
      </c>
      <c r="Q9" s="692">
        <v>42</v>
      </c>
      <c r="R9" s="692">
        <v>11</v>
      </c>
      <c r="S9" s="692">
        <v>3</v>
      </c>
      <c r="T9" s="692" t="s">
        <v>356</v>
      </c>
      <c r="U9" s="692">
        <v>1</v>
      </c>
      <c r="V9" s="692">
        <v>27</v>
      </c>
      <c r="W9" s="469" t="s">
        <v>2343</v>
      </c>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row>
    <row r="10" spans="1:48" ht="15" customHeight="1">
      <c r="A10" s="509" t="s">
        <v>2344</v>
      </c>
      <c r="B10" s="104" t="s">
        <v>2302</v>
      </c>
      <c r="C10" s="692">
        <v>39</v>
      </c>
      <c r="D10" s="692">
        <v>33</v>
      </c>
      <c r="E10" s="692">
        <v>4</v>
      </c>
      <c r="F10" s="692" t="s">
        <v>356</v>
      </c>
      <c r="G10" s="692" t="s">
        <v>356</v>
      </c>
      <c r="H10" s="692">
        <v>1</v>
      </c>
      <c r="I10" s="692"/>
      <c r="J10" s="692"/>
      <c r="K10" s="692">
        <v>35</v>
      </c>
      <c r="L10" s="692">
        <v>30</v>
      </c>
      <c r="M10" s="692">
        <v>4</v>
      </c>
      <c r="N10" s="692" t="s">
        <v>356</v>
      </c>
      <c r="O10" s="692" t="s">
        <v>356</v>
      </c>
      <c r="P10" s="692" t="s">
        <v>356</v>
      </c>
      <c r="Q10" s="692">
        <v>4</v>
      </c>
      <c r="R10" s="692">
        <v>3</v>
      </c>
      <c r="S10" s="692" t="s">
        <v>356</v>
      </c>
      <c r="T10" s="692" t="s">
        <v>356</v>
      </c>
      <c r="U10" s="692" t="s">
        <v>356</v>
      </c>
      <c r="V10" s="692">
        <v>1</v>
      </c>
      <c r="W10" s="469" t="s">
        <v>2344</v>
      </c>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row>
    <row r="11" spans="1:48" ht="15" customHeight="1">
      <c r="A11" s="509" t="s">
        <v>2345</v>
      </c>
      <c r="B11" s="958" t="s">
        <v>2205</v>
      </c>
      <c r="C11" s="705">
        <v>16736</v>
      </c>
      <c r="D11" s="705">
        <v>11082</v>
      </c>
      <c r="E11" s="705">
        <v>2433</v>
      </c>
      <c r="F11" s="705">
        <v>649</v>
      </c>
      <c r="G11" s="705">
        <v>1886</v>
      </c>
      <c r="H11" s="705">
        <v>568</v>
      </c>
      <c r="I11" s="705"/>
      <c r="J11" s="705"/>
      <c r="K11" s="705">
        <v>13877</v>
      </c>
      <c r="L11" s="705">
        <v>9179</v>
      </c>
      <c r="M11" s="705">
        <v>1897</v>
      </c>
      <c r="N11" s="705">
        <v>644</v>
      </c>
      <c r="O11" s="705">
        <v>1868</v>
      </c>
      <c r="P11" s="705">
        <v>177</v>
      </c>
      <c r="Q11" s="705">
        <v>2859</v>
      </c>
      <c r="R11" s="705">
        <v>1903</v>
      </c>
      <c r="S11" s="705">
        <v>536</v>
      </c>
      <c r="T11" s="705">
        <v>5</v>
      </c>
      <c r="U11" s="705">
        <v>18</v>
      </c>
      <c r="V11" s="705">
        <v>391</v>
      </c>
      <c r="W11" s="469" t="s">
        <v>2345</v>
      </c>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row>
    <row r="12" spans="1:48" ht="15" customHeight="1">
      <c r="A12" s="509" t="s">
        <v>2346</v>
      </c>
      <c r="B12" s="958" t="s">
        <v>2206</v>
      </c>
      <c r="C12" s="705">
        <v>49601</v>
      </c>
      <c r="D12" s="705">
        <v>43494</v>
      </c>
      <c r="E12" s="705">
        <v>3081</v>
      </c>
      <c r="F12" s="705">
        <v>426</v>
      </c>
      <c r="G12" s="705">
        <v>909</v>
      </c>
      <c r="H12" s="705">
        <v>671</v>
      </c>
      <c r="I12" s="705"/>
      <c r="J12" s="705"/>
      <c r="K12" s="705">
        <v>34877</v>
      </c>
      <c r="L12" s="705">
        <v>30938</v>
      </c>
      <c r="M12" s="705">
        <v>2314</v>
      </c>
      <c r="N12" s="705">
        <v>391</v>
      </c>
      <c r="O12" s="705">
        <v>763</v>
      </c>
      <c r="P12" s="705">
        <v>168</v>
      </c>
      <c r="Q12" s="705">
        <v>14724</v>
      </c>
      <c r="R12" s="705">
        <v>12556</v>
      </c>
      <c r="S12" s="705">
        <v>767</v>
      </c>
      <c r="T12" s="705">
        <v>35</v>
      </c>
      <c r="U12" s="705">
        <v>146</v>
      </c>
      <c r="V12" s="705">
        <v>503</v>
      </c>
      <c r="W12" s="469" t="s">
        <v>2346</v>
      </c>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row>
    <row r="13" spans="1:48" ht="15" customHeight="1">
      <c r="A13" s="509" t="s">
        <v>2347</v>
      </c>
      <c r="B13" s="958" t="s">
        <v>2252</v>
      </c>
      <c r="C13" s="705">
        <v>833</v>
      </c>
      <c r="D13" s="705">
        <v>809</v>
      </c>
      <c r="E13" s="705">
        <v>16</v>
      </c>
      <c r="F13" s="705" t="s">
        <v>356</v>
      </c>
      <c r="G13" s="705">
        <v>4</v>
      </c>
      <c r="H13" s="705" t="s">
        <v>356</v>
      </c>
      <c r="I13" s="705"/>
      <c r="J13" s="705"/>
      <c r="K13" s="705">
        <v>711</v>
      </c>
      <c r="L13" s="705">
        <v>690</v>
      </c>
      <c r="M13" s="705">
        <v>13</v>
      </c>
      <c r="N13" s="705" t="s">
        <v>356</v>
      </c>
      <c r="O13" s="705">
        <v>4</v>
      </c>
      <c r="P13" s="705" t="s">
        <v>356</v>
      </c>
      <c r="Q13" s="705">
        <v>122</v>
      </c>
      <c r="R13" s="705">
        <v>119</v>
      </c>
      <c r="S13" s="705">
        <v>3</v>
      </c>
      <c r="T13" s="705" t="s">
        <v>356</v>
      </c>
      <c r="U13" s="705" t="s">
        <v>356</v>
      </c>
      <c r="V13" s="705" t="s">
        <v>356</v>
      </c>
      <c r="W13" s="469" t="s">
        <v>2347</v>
      </c>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row>
    <row r="14" spans="1:48" ht="15" customHeight="1">
      <c r="A14" s="509" t="s">
        <v>2348</v>
      </c>
      <c r="B14" s="958" t="s">
        <v>2254</v>
      </c>
      <c r="C14" s="705">
        <v>2108</v>
      </c>
      <c r="D14" s="705">
        <v>1792</v>
      </c>
      <c r="E14" s="705">
        <v>148</v>
      </c>
      <c r="F14" s="705">
        <v>12</v>
      </c>
      <c r="G14" s="705">
        <v>130</v>
      </c>
      <c r="H14" s="705">
        <v>23</v>
      </c>
      <c r="I14" s="705"/>
      <c r="J14" s="705"/>
      <c r="K14" s="705">
        <v>1447</v>
      </c>
      <c r="L14" s="705">
        <v>1207</v>
      </c>
      <c r="M14" s="705">
        <v>122</v>
      </c>
      <c r="N14" s="705">
        <v>12</v>
      </c>
      <c r="O14" s="705">
        <v>102</v>
      </c>
      <c r="P14" s="705">
        <v>1</v>
      </c>
      <c r="Q14" s="705">
        <v>661</v>
      </c>
      <c r="R14" s="705">
        <v>585</v>
      </c>
      <c r="S14" s="705">
        <v>26</v>
      </c>
      <c r="T14" s="705" t="s">
        <v>356</v>
      </c>
      <c r="U14" s="705">
        <v>28</v>
      </c>
      <c r="V14" s="705">
        <v>22</v>
      </c>
      <c r="W14" s="469" t="s">
        <v>2348</v>
      </c>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row>
    <row r="15" spans="1:48" ht="15" customHeight="1">
      <c r="A15" s="509" t="s">
        <v>2349</v>
      </c>
      <c r="B15" s="104" t="s">
        <v>2350</v>
      </c>
      <c r="C15" s="692">
        <v>11905</v>
      </c>
      <c r="D15" s="692">
        <v>10911</v>
      </c>
      <c r="E15" s="692">
        <v>507</v>
      </c>
      <c r="F15" s="692">
        <v>59</v>
      </c>
      <c r="G15" s="692">
        <v>288</v>
      </c>
      <c r="H15" s="692">
        <v>57</v>
      </c>
      <c r="I15" s="692"/>
      <c r="J15" s="692"/>
      <c r="K15" s="692">
        <v>9847</v>
      </c>
      <c r="L15" s="692">
        <v>9035</v>
      </c>
      <c r="M15" s="692">
        <v>403</v>
      </c>
      <c r="N15" s="692">
        <v>55</v>
      </c>
      <c r="O15" s="692">
        <v>260</v>
      </c>
      <c r="P15" s="692">
        <v>16</v>
      </c>
      <c r="Q15" s="692">
        <v>2058</v>
      </c>
      <c r="R15" s="692">
        <v>1876</v>
      </c>
      <c r="S15" s="692">
        <v>104</v>
      </c>
      <c r="T15" s="692">
        <v>4</v>
      </c>
      <c r="U15" s="692">
        <v>28</v>
      </c>
      <c r="V15" s="692">
        <v>41</v>
      </c>
      <c r="W15" s="469" t="s">
        <v>2349</v>
      </c>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row>
    <row r="16" spans="1:48" ht="15" customHeight="1">
      <c r="A16" s="509" t="s">
        <v>2351</v>
      </c>
      <c r="B16" s="958" t="s">
        <v>2258</v>
      </c>
      <c r="C16" s="705">
        <v>35327</v>
      </c>
      <c r="D16" s="705">
        <v>29093</v>
      </c>
      <c r="E16" s="705">
        <v>2732</v>
      </c>
      <c r="F16" s="705">
        <v>588</v>
      </c>
      <c r="G16" s="705">
        <v>1662</v>
      </c>
      <c r="H16" s="705">
        <v>1085</v>
      </c>
      <c r="I16" s="705"/>
      <c r="J16" s="705"/>
      <c r="K16" s="705">
        <v>17023</v>
      </c>
      <c r="L16" s="705">
        <v>13122</v>
      </c>
      <c r="M16" s="705">
        <v>1957</v>
      </c>
      <c r="N16" s="705">
        <v>478</v>
      </c>
      <c r="O16" s="705">
        <v>1159</v>
      </c>
      <c r="P16" s="705">
        <v>217</v>
      </c>
      <c r="Q16" s="705">
        <v>18304</v>
      </c>
      <c r="R16" s="705">
        <v>15971</v>
      </c>
      <c r="S16" s="705">
        <v>775</v>
      </c>
      <c r="T16" s="705">
        <v>110</v>
      </c>
      <c r="U16" s="705">
        <v>503</v>
      </c>
      <c r="V16" s="705">
        <v>868</v>
      </c>
      <c r="W16" s="469" t="s">
        <v>2351</v>
      </c>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row>
    <row r="17" spans="1:48" ht="15" customHeight="1">
      <c r="A17" s="509" t="s">
        <v>2352</v>
      </c>
      <c r="B17" s="958" t="s">
        <v>2260</v>
      </c>
      <c r="C17" s="705">
        <v>3827</v>
      </c>
      <c r="D17" s="705">
        <v>3510</v>
      </c>
      <c r="E17" s="705">
        <v>147</v>
      </c>
      <c r="F17" s="705">
        <v>19</v>
      </c>
      <c r="G17" s="705">
        <v>116</v>
      </c>
      <c r="H17" s="705">
        <v>18</v>
      </c>
      <c r="I17" s="705"/>
      <c r="J17" s="705"/>
      <c r="K17" s="705">
        <v>1686</v>
      </c>
      <c r="L17" s="705">
        <v>1468</v>
      </c>
      <c r="M17" s="705">
        <v>110</v>
      </c>
      <c r="N17" s="705">
        <v>14</v>
      </c>
      <c r="O17" s="705">
        <v>86</v>
      </c>
      <c r="P17" s="705">
        <v>2</v>
      </c>
      <c r="Q17" s="705">
        <v>2141</v>
      </c>
      <c r="R17" s="705">
        <v>2042</v>
      </c>
      <c r="S17" s="705">
        <v>37</v>
      </c>
      <c r="T17" s="705">
        <v>5</v>
      </c>
      <c r="U17" s="705">
        <v>30</v>
      </c>
      <c r="V17" s="705">
        <v>16</v>
      </c>
      <c r="W17" s="469" t="s">
        <v>2352</v>
      </c>
      <c r="X17" s="441"/>
      <c r="Y17" s="441"/>
      <c r="Z17" s="441"/>
      <c r="AA17" s="441"/>
      <c r="AB17" s="441"/>
      <c r="AC17" s="441"/>
      <c r="AD17" s="441"/>
      <c r="AE17" s="441"/>
      <c r="AF17" s="441"/>
      <c r="AG17" s="441"/>
      <c r="AH17" s="441"/>
      <c r="AI17" s="441"/>
      <c r="AJ17" s="441"/>
      <c r="AK17" s="441"/>
      <c r="AL17" s="441"/>
      <c r="AM17" s="441"/>
      <c r="AN17" s="441"/>
      <c r="AO17" s="441"/>
      <c r="AP17" s="441"/>
      <c r="AQ17" s="441"/>
      <c r="AR17" s="441"/>
      <c r="AS17" s="441"/>
      <c r="AT17" s="441"/>
      <c r="AU17" s="441"/>
      <c r="AV17" s="441"/>
    </row>
    <row r="18" spans="1:48" ht="15" customHeight="1">
      <c r="A18" s="509" t="s">
        <v>2353</v>
      </c>
      <c r="B18" s="958" t="s">
        <v>2262</v>
      </c>
      <c r="C18" s="705">
        <v>2884</v>
      </c>
      <c r="D18" s="705">
        <v>1708</v>
      </c>
      <c r="E18" s="705">
        <v>606</v>
      </c>
      <c r="F18" s="705">
        <v>65</v>
      </c>
      <c r="G18" s="705">
        <v>357</v>
      </c>
      <c r="H18" s="705">
        <v>143</v>
      </c>
      <c r="I18" s="705"/>
      <c r="J18" s="705"/>
      <c r="K18" s="705">
        <v>1581</v>
      </c>
      <c r="L18" s="705">
        <v>886</v>
      </c>
      <c r="M18" s="705">
        <v>364</v>
      </c>
      <c r="N18" s="705">
        <v>56</v>
      </c>
      <c r="O18" s="705">
        <v>242</v>
      </c>
      <c r="P18" s="705">
        <v>29</v>
      </c>
      <c r="Q18" s="705">
        <v>1303</v>
      </c>
      <c r="R18" s="705">
        <v>822</v>
      </c>
      <c r="S18" s="705">
        <v>242</v>
      </c>
      <c r="T18" s="705">
        <v>9</v>
      </c>
      <c r="U18" s="705">
        <v>115</v>
      </c>
      <c r="V18" s="705">
        <v>114</v>
      </c>
      <c r="W18" s="469" t="s">
        <v>2353</v>
      </c>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row>
    <row r="19" spans="1:48" ht="15" customHeight="1">
      <c r="A19" s="509" t="s">
        <v>2354</v>
      </c>
      <c r="B19" s="958" t="s">
        <v>2355</v>
      </c>
      <c r="C19" s="692">
        <v>5048</v>
      </c>
      <c r="D19" s="692">
        <v>3332</v>
      </c>
      <c r="E19" s="692">
        <v>415</v>
      </c>
      <c r="F19" s="692">
        <v>290</v>
      </c>
      <c r="G19" s="692">
        <v>728</v>
      </c>
      <c r="H19" s="692">
        <v>264</v>
      </c>
      <c r="I19" s="692"/>
      <c r="J19" s="692"/>
      <c r="K19" s="692">
        <v>3210</v>
      </c>
      <c r="L19" s="692">
        <v>1970</v>
      </c>
      <c r="M19" s="692">
        <v>318</v>
      </c>
      <c r="N19" s="692">
        <v>268</v>
      </c>
      <c r="O19" s="692">
        <v>604</v>
      </c>
      <c r="P19" s="692">
        <v>38</v>
      </c>
      <c r="Q19" s="692">
        <v>1838</v>
      </c>
      <c r="R19" s="692">
        <v>1362</v>
      </c>
      <c r="S19" s="692">
        <v>97</v>
      </c>
      <c r="T19" s="692">
        <v>22</v>
      </c>
      <c r="U19" s="692">
        <v>124</v>
      </c>
      <c r="V19" s="692">
        <v>226</v>
      </c>
      <c r="W19" s="469" t="s">
        <v>2354</v>
      </c>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row>
    <row r="20" spans="1:48" ht="15" customHeight="1">
      <c r="A20" s="509" t="s">
        <v>2356</v>
      </c>
      <c r="B20" s="958" t="s">
        <v>2267</v>
      </c>
      <c r="C20" s="705">
        <v>10308</v>
      </c>
      <c r="D20" s="705">
        <v>8058</v>
      </c>
      <c r="E20" s="705">
        <v>325</v>
      </c>
      <c r="F20" s="705">
        <v>559</v>
      </c>
      <c r="G20" s="705">
        <v>715</v>
      </c>
      <c r="H20" s="705">
        <v>599</v>
      </c>
      <c r="I20" s="705"/>
      <c r="J20" s="705"/>
      <c r="K20" s="705">
        <v>3502</v>
      </c>
      <c r="L20" s="705">
        <v>2407</v>
      </c>
      <c r="M20" s="705">
        <v>223</v>
      </c>
      <c r="N20" s="705">
        <v>363</v>
      </c>
      <c r="O20" s="705">
        <v>397</v>
      </c>
      <c r="P20" s="705">
        <v>93</v>
      </c>
      <c r="Q20" s="705">
        <v>6806</v>
      </c>
      <c r="R20" s="705">
        <v>5651</v>
      </c>
      <c r="S20" s="705">
        <v>102</v>
      </c>
      <c r="T20" s="705">
        <v>196</v>
      </c>
      <c r="U20" s="705">
        <v>318</v>
      </c>
      <c r="V20" s="705">
        <v>506</v>
      </c>
      <c r="W20" s="469" t="s">
        <v>2356</v>
      </c>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row>
    <row r="21" spans="1:48" ht="15" customHeight="1">
      <c r="A21" s="509" t="s">
        <v>2357</v>
      </c>
      <c r="B21" s="958" t="s">
        <v>2269</v>
      </c>
      <c r="C21" s="705">
        <v>7328</v>
      </c>
      <c r="D21" s="705">
        <v>5079</v>
      </c>
      <c r="E21" s="705">
        <v>272</v>
      </c>
      <c r="F21" s="705">
        <v>359</v>
      </c>
      <c r="G21" s="705">
        <v>1116</v>
      </c>
      <c r="H21" s="705">
        <v>438</v>
      </c>
      <c r="I21" s="705"/>
      <c r="J21" s="705"/>
      <c r="K21" s="705">
        <v>2701</v>
      </c>
      <c r="L21" s="705">
        <v>1820</v>
      </c>
      <c r="M21" s="705">
        <v>171</v>
      </c>
      <c r="N21" s="705">
        <v>210</v>
      </c>
      <c r="O21" s="705">
        <v>426</v>
      </c>
      <c r="P21" s="705">
        <v>55</v>
      </c>
      <c r="Q21" s="705">
        <v>4627</v>
      </c>
      <c r="R21" s="705">
        <v>3259</v>
      </c>
      <c r="S21" s="705">
        <v>101</v>
      </c>
      <c r="T21" s="705">
        <v>149</v>
      </c>
      <c r="U21" s="705">
        <v>690</v>
      </c>
      <c r="V21" s="705">
        <v>383</v>
      </c>
      <c r="W21" s="469" t="s">
        <v>2357</v>
      </c>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row>
    <row r="22" spans="1:48" ht="15" customHeight="1">
      <c r="A22" s="509" t="s">
        <v>2358</v>
      </c>
      <c r="B22" s="958" t="s">
        <v>2271</v>
      </c>
      <c r="C22" s="705">
        <v>8660</v>
      </c>
      <c r="D22" s="705">
        <v>7664</v>
      </c>
      <c r="E22" s="705">
        <v>140</v>
      </c>
      <c r="F22" s="705">
        <v>138</v>
      </c>
      <c r="G22" s="705">
        <v>611</v>
      </c>
      <c r="H22" s="705">
        <v>64</v>
      </c>
      <c r="I22" s="705"/>
      <c r="J22" s="705"/>
      <c r="K22" s="705">
        <v>3424</v>
      </c>
      <c r="L22" s="705">
        <v>3108</v>
      </c>
      <c r="M22" s="705">
        <v>89</v>
      </c>
      <c r="N22" s="705">
        <v>52</v>
      </c>
      <c r="O22" s="705">
        <v>149</v>
      </c>
      <c r="P22" s="705">
        <v>10</v>
      </c>
      <c r="Q22" s="705">
        <v>5236</v>
      </c>
      <c r="R22" s="705">
        <v>4556</v>
      </c>
      <c r="S22" s="705">
        <v>51</v>
      </c>
      <c r="T22" s="705">
        <v>86</v>
      </c>
      <c r="U22" s="705">
        <v>462</v>
      </c>
      <c r="V22" s="705">
        <v>54</v>
      </c>
      <c r="W22" s="469" t="s">
        <v>2359</v>
      </c>
      <c r="X22" s="441"/>
      <c r="Y22" s="441"/>
      <c r="Z22" s="441"/>
      <c r="AA22" s="441"/>
      <c r="AB22" s="441"/>
      <c r="AC22" s="441"/>
      <c r="AD22" s="441"/>
      <c r="AE22" s="441"/>
      <c r="AF22" s="441"/>
      <c r="AG22" s="441"/>
      <c r="AH22" s="441"/>
      <c r="AI22" s="441"/>
      <c r="AJ22" s="441"/>
      <c r="AK22" s="441"/>
      <c r="AL22" s="441"/>
      <c r="AM22" s="441"/>
      <c r="AN22" s="441"/>
      <c r="AO22" s="441"/>
      <c r="AP22" s="441"/>
      <c r="AQ22" s="441"/>
      <c r="AR22" s="441"/>
      <c r="AS22" s="441"/>
      <c r="AT22" s="441"/>
      <c r="AU22" s="441"/>
      <c r="AV22" s="441"/>
    </row>
    <row r="23" spans="1:48" ht="15" customHeight="1">
      <c r="A23" s="509" t="s">
        <v>2360</v>
      </c>
      <c r="B23" s="958" t="s">
        <v>2273</v>
      </c>
      <c r="C23" s="705">
        <v>28033</v>
      </c>
      <c r="D23" s="705">
        <v>26049</v>
      </c>
      <c r="E23" s="705">
        <v>592</v>
      </c>
      <c r="F23" s="705">
        <v>489</v>
      </c>
      <c r="G23" s="705">
        <v>373</v>
      </c>
      <c r="H23" s="705">
        <v>373</v>
      </c>
      <c r="I23" s="705"/>
      <c r="J23" s="705"/>
      <c r="K23" s="705">
        <v>6200</v>
      </c>
      <c r="L23" s="705">
        <v>5064</v>
      </c>
      <c r="M23" s="705">
        <v>346</v>
      </c>
      <c r="N23" s="705">
        <v>439</v>
      </c>
      <c r="O23" s="705">
        <v>295</v>
      </c>
      <c r="P23" s="705">
        <v>28</v>
      </c>
      <c r="Q23" s="705">
        <v>21833</v>
      </c>
      <c r="R23" s="705">
        <v>20985</v>
      </c>
      <c r="S23" s="705">
        <v>246</v>
      </c>
      <c r="T23" s="705">
        <v>50</v>
      </c>
      <c r="U23" s="705">
        <v>78</v>
      </c>
      <c r="V23" s="705">
        <v>345</v>
      </c>
      <c r="W23" s="469" t="s">
        <v>2360</v>
      </c>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row>
    <row r="24" spans="1:48" ht="15" customHeight="1">
      <c r="A24" s="509" t="s">
        <v>2361</v>
      </c>
      <c r="B24" s="958" t="s">
        <v>2275</v>
      </c>
      <c r="C24" s="705">
        <v>1787</v>
      </c>
      <c r="D24" s="705">
        <v>1752</v>
      </c>
      <c r="E24" s="705">
        <v>21</v>
      </c>
      <c r="F24" s="705">
        <v>5</v>
      </c>
      <c r="G24" s="705">
        <v>1</v>
      </c>
      <c r="H24" s="705">
        <v>2</v>
      </c>
      <c r="I24" s="705"/>
      <c r="J24" s="705"/>
      <c r="K24" s="705">
        <v>1068</v>
      </c>
      <c r="L24" s="705">
        <v>1042</v>
      </c>
      <c r="M24" s="705">
        <v>20</v>
      </c>
      <c r="N24" s="705">
        <v>2</v>
      </c>
      <c r="O24" s="705" t="s">
        <v>356</v>
      </c>
      <c r="P24" s="705" t="s">
        <v>356</v>
      </c>
      <c r="Q24" s="705">
        <v>719</v>
      </c>
      <c r="R24" s="705">
        <v>710</v>
      </c>
      <c r="S24" s="705">
        <v>1</v>
      </c>
      <c r="T24" s="705">
        <v>3</v>
      </c>
      <c r="U24" s="705">
        <v>1</v>
      </c>
      <c r="V24" s="705">
        <v>2</v>
      </c>
      <c r="W24" s="469" t="s">
        <v>2361</v>
      </c>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row>
    <row r="25" spans="1:48" ht="15" customHeight="1">
      <c r="A25" s="509" t="s">
        <v>2362</v>
      </c>
      <c r="B25" s="104" t="s">
        <v>2363</v>
      </c>
      <c r="C25" s="705">
        <v>11284</v>
      </c>
      <c r="D25" s="705">
        <v>8791</v>
      </c>
      <c r="E25" s="705">
        <v>698</v>
      </c>
      <c r="F25" s="705">
        <v>162</v>
      </c>
      <c r="G25" s="705">
        <v>1246</v>
      </c>
      <c r="H25" s="705">
        <v>222</v>
      </c>
      <c r="I25" s="705"/>
      <c r="J25" s="705"/>
      <c r="K25" s="705">
        <v>7353</v>
      </c>
      <c r="L25" s="705">
        <v>5637</v>
      </c>
      <c r="M25" s="705">
        <v>544</v>
      </c>
      <c r="N25" s="705">
        <v>145</v>
      </c>
      <c r="O25" s="705">
        <v>905</v>
      </c>
      <c r="P25" s="705">
        <v>59</v>
      </c>
      <c r="Q25" s="705">
        <v>3931</v>
      </c>
      <c r="R25" s="705">
        <v>3154</v>
      </c>
      <c r="S25" s="705">
        <v>154</v>
      </c>
      <c r="T25" s="705">
        <v>17</v>
      </c>
      <c r="U25" s="705">
        <v>341</v>
      </c>
      <c r="V25" s="705">
        <v>163</v>
      </c>
      <c r="W25" s="469" t="s">
        <v>2364</v>
      </c>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row>
    <row r="26" spans="1:48" ht="15" customHeight="1">
      <c r="A26" s="509" t="s">
        <v>2365</v>
      </c>
      <c r="B26" s="958" t="s">
        <v>2279</v>
      </c>
      <c r="C26" s="705">
        <v>4785</v>
      </c>
      <c r="D26" s="705">
        <v>4785</v>
      </c>
      <c r="E26" s="705" t="s">
        <v>356</v>
      </c>
      <c r="F26" s="705" t="s">
        <v>356</v>
      </c>
      <c r="G26" s="705" t="s">
        <v>356</v>
      </c>
      <c r="H26" s="705" t="s">
        <v>356</v>
      </c>
      <c r="I26" s="705"/>
      <c r="J26" s="705"/>
      <c r="K26" s="705">
        <v>3269</v>
      </c>
      <c r="L26" s="705">
        <v>3269</v>
      </c>
      <c r="M26" s="705" t="s">
        <v>356</v>
      </c>
      <c r="N26" s="705" t="s">
        <v>356</v>
      </c>
      <c r="O26" s="705" t="s">
        <v>356</v>
      </c>
      <c r="P26" s="705" t="s">
        <v>356</v>
      </c>
      <c r="Q26" s="705">
        <v>1516</v>
      </c>
      <c r="R26" s="705">
        <v>1516</v>
      </c>
      <c r="S26" s="705" t="s">
        <v>356</v>
      </c>
      <c r="T26" s="705" t="s">
        <v>356</v>
      </c>
      <c r="U26" s="705" t="s">
        <v>356</v>
      </c>
      <c r="V26" s="705" t="s">
        <v>356</v>
      </c>
      <c r="W26" s="469" t="s">
        <v>2365</v>
      </c>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row>
    <row r="27" spans="1:48" ht="15" customHeight="1" thickBot="1">
      <c r="A27" s="510" t="s">
        <v>2366</v>
      </c>
      <c r="B27" s="1322" t="s">
        <v>2281</v>
      </c>
      <c r="C27" s="982">
        <v>9594</v>
      </c>
      <c r="D27" s="932">
        <v>3395</v>
      </c>
      <c r="E27" s="932">
        <v>98</v>
      </c>
      <c r="F27" s="932">
        <v>62</v>
      </c>
      <c r="G27" s="932">
        <v>809</v>
      </c>
      <c r="H27" s="932">
        <v>237</v>
      </c>
      <c r="I27" s="571"/>
      <c r="J27" s="571"/>
      <c r="K27" s="932">
        <v>5353</v>
      </c>
      <c r="L27" s="932">
        <v>1661</v>
      </c>
      <c r="M27" s="932">
        <v>65</v>
      </c>
      <c r="N27" s="932">
        <v>46</v>
      </c>
      <c r="O27" s="932">
        <v>500</v>
      </c>
      <c r="P27" s="932">
        <v>61</v>
      </c>
      <c r="Q27" s="932">
        <v>4241</v>
      </c>
      <c r="R27" s="932">
        <v>1734</v>
      </c>
      <c r="S27" s="932">
        <v>33</v>
      </c>
      <c r="T27" s="932">
        <v>16</v>
      </c>
      <c r="U27" s="932">
        <v>309</v>
      </c>
      <c r="V27" s="932">
        <v>176</v>
      </c>
      <c r="W27" s="471" t="s">
        <v>2367</v>
      </c>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row>
    <row r="28" spans="1:48" ht="13.5" customHeight="1">
      <c r="A28" s="436" t="s">
        <v>2368</v>
      </c>
      <c r="B28" s="473"/>
      <c r="C28" s="473"/>
      <c r="D28" s="473"/>
      <c r="E28" s="473"/>
      <c r="F28" s="473"/>
      <c r="G28" s="473"/>
      <c r="H28" s="473"/>
      <c r="I28" s="473"/>
      <c r="J28" s="473"/>
      <c r="K28" s="473"/>
    </row>
    <row r="29" spans="1:48" ht="13.5" customHeight="1">
      <c r="A29" s="128" t="s">
        <v>2369</v>
      </c>
      <c r="D29" s="89"/>
    </row>
    <row r="30" spans="1:48" ht="13.5" customHeight="1">
      <c r="A30" s="128"/>
    </row>
    <row r="31" spans="1:48" ht="21" customHeight="1">
      <c r="A31" s="977" t="s">
        <v>2370</v>
      </c>
      <c r="E31" s="515"/>
      <c r="F31" s="515"/>
      <c r="G31" s="515"/>
      <c r="H31" s="515"/>
      <c r="I31" s="515"/>
      <c r="J31" s="515"/>
      <c r="K31" s="515"/>
      <c r="L31" s="86" t="s">
        <v>2371</v>
      </c>
      <c r="M31" s="515"/>
      <c r="N31" s="515"/>
      <c r="O31" s="515"/>
      <c r="P31" s="515"/>
      <c r="Q31" s="515"/>
      <c r="R31" s="515"/>
      <c r="S31" s="515"/>
      <c r="T31" s="515"/>
      <c r="U31" s="515"/>
    </row>
    <row r="32" spans="1:48" ht="21" customHeight="1">
      <c r="A32" s="872" t="s">
        <v>2372</v>
      </c>
      <c r="B32" s="1174"/>
      <c r="D32" s="113"/>
      <c r="E32" s="113"/>
      <c r="F32" s="113"/>
      <c r="G32" s="113"/>
      <c r="H32" s="113"/>
      <c r="I32" s="113"/>
      <c r="J32" s="113"/>
      <c r="K32" s="113"/>
      <c r="L32" s="113"/>
      <c r="M32" s="113"/>
      <c r="N32" s="113"/>
      <c r="O32" s="113"/>
      <c r="P32" s="113"/>
      <c r="Q32" s="113"/>
      <c r="R32" s="113"/>
    </row>
    <row r="33" spans="1:23" s="1320" customFormat="1" ht="14.4" customHeight="1" thickBot="1">
      <c r="A33" s="908" t="s">
        <v>2373</v>
      </c>
      <c r="B33" s="1323"/>
      <c r="C33" s="120"/>
      <c r="D33" s="120"/>
      <c r="E33" s="120"/>
      <c r="F33" s="120"/>
      <c r="G33" s="120"/>
      <c r="H33" s="120"/>
      <c r="I33" s="122"/>
      <c r="J33" s="122"/>
      <c r="K33" s="120"/>
      <c r="L33" s="120"/>
      <c r="M33" s="120"/>
      <c r="N33" s="120"/>
      <c r="O33" s="120"/>
      <c r="P33" s="120"/>
      <c r="Q33" s="120"/>
      <c r="R33" s="120"/>
      <c r="S33" s="120"/>
      <c r="T33" s="120"/>
      <c r="U33" s="979"/>
      <c r="V33" s="120"/>
      <c r="W33" s="478" t="s">
        <v>1584</v>
      </c>
    </row>
    <row r="34" spans="1:23" ht="18" customHeight="1">
      <c r="A34" s="4572" t="s">
        <v>2374</v>
      </c>
      <c r="B34" s="4528"/>
      <c r="C34" s="4402" t="s">
        <v>16</v>
      </c>
      <c r="D34" s="4844"/>
      <c r="E34" s="4844"/>
      <c r="F34" s="4844"/>
      <c r="G34" s="4844"/>
      <c r="H34" s="4845"/>
      <c r="I34" s="1324"/>
      <c r="J34" s="1324"/>
      <c r="K34" s="4403" t="s">
        <v>790</v>
      </c>
      <c r="L34" s="4403"/>
      <c r="M34" s="4403"/>
      <c r="N34" s="4403"/>
      <c r="O34" s="4403"/>
      <c r="P34" s="4407"/>
      <c r="Q34" s="4402" t="s">
        <v>791</v>
      </c>
      <c r="R34" s="4403"/>
      <c r="S34" s="4403"/>
      <c r="T34" s="4403"/>
      <c r="U34" s="4403"/>
      <c r="V34" s="4407"/>
      <c r="W34" s="4842" t="s">
        <v>2375</v>
      </c>
    </row>
    <row r="35" spans="1:23" ht="42" customHeight="1">
      <c r="A35" s="4594"/>
      <c r="B35" s="4529"/>
      <c r="C35" s="505" t="s">
        <v>2376</v>
      </c>
      <c r="D35" s="534" t="s">
        <v>2329</v>
      </c>
      <c r="E35" s="534" t="s">
        <v>2330</v>
      </c>
      <c r="F35" s="505" t="s">
        <v>2331</v>
      </c>
      <c r="G35" s="518" t="s">
        <v>2332</v>
      </c>
      <c r="H35" s="487" t="s">
        <v>2333</v>
      </c>
      <c r="I35" s="1317"/>
      <c r="J35" s="1317"/>
      <c r="K35" s="535" t="s">
        <v>2328</v>
      </c>
      <c r="L35" s="534" t="s">
        <v>2329</v>
      </c>
      <c r="M35" s="534" t="s">
        <v>2330</v>
      </c>
      <c r="N35" s="518" t="s">
        <v>2335</v>
      </c>
      <c r="O35" s="518" t="s">
        <v>2377</v>
      </c>
      <c r="P35" s="518" t="s">
        <v>2333</v>
      </c>
      <c r="Q35" s="505" t="s">
        <v>2328</v>
      </c>
      <c r="R35" s="534" t="s">
        <v>2329</v>
      </c>
      <c r="S35" s="534" t="s">
        <v>2330</v>
      </c>
      <c r="T35" s="518" t="s">
        <v>2378</v>
      </c>
      <c r="U35" s="518" t="s">
        <v>2338</v>
      </c>
      <c r="V35" s="518" t="s">
        <v>2333</v>
      </c>
      <c r="W35" s="4619"/>
    </row>
    <row r="36" spans="1:23" ht="18" customHeight="1">
      <c r="A36" s="444"/>
      <c r="B36" s="1318" t="s">
        <v>2339</v>
      </c>
      <c r="C36" s="1325">
        <v>213452</v>
      </c>
      <c r="D36" s="1326">
        <v>172197</v>
      </c>
      <c r="E36" s="1326">
        <v>12293</v>
      </c>
      <c r="F36" s="1325">
        <v>4005</v>
      </c>
      <c r="G36" s="1325">
        <v>12452</v>
      </c>
      <c r="H36" s="1325">
        <v>5573</v>
      </c>
      <c r="I36" s="617"/>
      <c r="J36" s="617"/>
      <c r="K36" s="1326">
        <v>119401</v>
      </c>
      <c r="L36" s="1326">
        <v>93102</v>
      </c>
      <c r="M36" s="1325">
        <v>9008</v>
      </c>
      <c r="N36" s="1325">
        <v>3288</v>
      </c>
      <c r="O36" s="1325">
        <v>9080</v>
      </c>
      <c r="P36" s="1325">
        <v>1129</v>
      </c>
      <c r="Q36" s="1325">
        <v>94051</v>
      </c>
      <c r="R36" s="1326">
        <v>79095</v>
      </c>
      <c r="S36" s="1325">
        <v>3285</v>
      </c>
      <c r="T36" s="1327">
        <v>717</v>
      </c>
      <c r="U36" s="1325">
        <v>3372</v>
      </c>
      <c r="V36" s="1325">
        <v>4444</v>
      </c>
      <c r="W36" s="1319" t="s">
        <v>2240</v>
      </c>
    </row>
    <row r="37" spans="1:23" ht="15" customHeight="1">
      <c r="A37" s="509" t="s">
        <v>2340</v>
      </c>
      <c r="B37" s="104" t="s">
        <v>2379</v>
      </c>
      <c r="C37" s="1328">
        <v>5193</v>
      </c>
      <c r="D37" s="1329">
        <v>692</v>
      </c>
      <c r="E37" s="1329">
        <v>4188</v>
      </c>
      <c r="F37" s="1330">
        <v>300</v>
      </c>
      <c r="G37" s="1331" t="s">
        <v>356</v>
      </c>
      <c r="H37" s="1331">
        <v>2</v>
      </c>
      <c r="I37" s="1113"/>
      <c r="J37" s="1113"/>
      <c r="K37" s="1329">
        <v>4259</v>
      </c>
      <c r="L37" s="1329">
        <v>610</v>
      </c>
      <c r="M37" s="1328">
        <v>3408</v>
      </c>
      <c r="N37" s="1330">
        <v>230</v>
      </c>
      <c r="O37" s="1331" t="s">
        <v>356</v>
      </c>
      <c r="P37" s="1331" t="s">
        <v>356</v>
      </c>
      <c r="Q37" s="1330">
        <v>934</v>
      </c>
      <c r="R37" s="1329">
        <v>82</v>
      </c>
      <c r="S37" s="1330">
        <v>780</v>
      </c>
      <c r="T37" s="1330">
        <v>70</v>
      </c>
      <c r="U37" s="1331" t="s">
        <v>356</v>
      </c>
      <c r="V37" s="1332">
        <v>2</v>
      </c>
      <c r="W37" s="509" t="s">
        <v>2340</v>
      </c>
    </row>
    <row r="38" spans="1:23" ht="15" customHeight="1">
      <c r="A38" s="509" t="s">
        <v>2343</v>
      </c>
      <c r="B38" s="1333" t="s">
        <v>2380</v>
      </c>
      <c r="C38" s="1328">
        <v>31163</v>
      </c>
      <c r="D38" s="1329">
        <v>26985</v>
      </c>
      <c r="E38" s="1329">
        <v>944</v>
      </c>
      <c r="F38" s="1330">
        <v>918</v>
      </c>
      <c r="G38" s="1328">
        <v>1938</v>
      </c>
      <c r="H38" s="1330">
        <v>237</v>
      </c>
      <c r="I38" s="554"/>
      <c r="J38" s="554"/>
      <c r="K38" s="1329">
        <v>13801</v>
      </c>
      <c r="L38" s="1329">
        <v>10971</v>
      </c>
      <c r="M38" s="1330">
        <v>762</v>
      </c>
      <c r="N38" s="1330">
        <v>763</v>
      </c>
      <c r="O38" s="1328">
        <v>1214</v>
      </c>
      <c r="P38" s="1330">
        <v>48</v>
      </c>
      <c r="Q38" s="1328">
        <v>17362</v>
      </c>
      <c r="R38" s="1329">
        <v>16014</v>
      </c>
      <c r="S38" s="1330">
        <v>182</v>
      </c>
      <c r="T38" s="1330">
        <v>155</v>
      </c>
      <c r="U38" s="1330">
        <v>724</v>
      </c>
      <c r="V38" s="1332">
        <v>189</v>
      </c>
      <c r="W38" s="509" t="s">
        <v>2343</v>
      </c>
    </row>
    <row r="39" spans="1:23" ht="15" customHeight="1">
      <c r="A39" s="509" t="s">
        <v>2344</v>
      </c>
      <c r="B39" s="104" t="s">
        <v>2381</v>
      </c>
      <c r="C39" s="1328">
        <v>35465</v>
      </c>
      <c r="D39" s="1329">
        <v>31848</v>
      </c>
      <c r="E39" s="1329">
        <v>2059</v>
      </c>
      <c r="F39" s="1330">
        <v>26</v>
      </c>
      <c r="G39" s="1331">
        <v>146</v>
      </c>
      <c r="H39" s="1334">
        <v>1257</v>
      </c>
      <c r="I39" s="1113"/>
      <c r="J39" s="1113"/>
      <c r="K39" s="1329">
        <v>12655</v>
      </c>
      <c r="L39" s="1329">
        <v>11989</v>
      </c>
      <c r="M39" s="1330">
        <v>484</v>
      </c>
      <c r="N39" s="1330">
        <v>16</v>
      </c>
      <c r="O39" s="1331">
        <v>52</v>
      </c>
      <c r="P39" s="1330">
        <v>57</v>
      </c>
      <c r="Q39" s="1328">
        <v>22810</v>
      </c>
      <c r="R39" s="1329">
        <v>19859</v>
      </c>
      <c r="S39" s="1328">
        <v>1575</v>
      </c>
      <c r="T39" s="1330">
        <v>10</v>
      </c>
      <c r="U39" s="1331">
        <v>94</v>
      </c>
      <c r="V39" s="1335">
        <v>1200</v>
      </c>
      <c r="W39" s="509" t="s">
        <v>2344</v>
      </c>
    </row>
    <row r="40" spans="1:23" ht="15" customHeight="1">
      <c r="A40" s="509" t="s">
        <v>2345</v>
      </c>
      <c r="B40" s="104" t="s">
        <v>2382</v>
      </c>
      <c r="C40" s="1328">
        <v>26954</v>
      </c>
      <c r="D40" s="1329">
        <v>22299</v>
      </c>
      <c r="E40" s="1329">
        <v>1766</v>
      </c>
      <c r="F40" s="1330">
        <v>439</v>
      </c>
      <c r="G40" s="1328">
        <v>1621</v>
      </c>
      <c r="H40" s="1330">
        <v>696</v>
      </c>
      <c r="I40" s="554"/>
      <c r="J40" s="554"/>
      <c r="K40" s="1329">
        <v>15337</v>
      </c>
      <c r="L40" s="1329">
        <v>12170</v>
      </c>
      <c r="M40" s="1328">
        <v>1479</v>
      </c>
      <c r="N40" s="1330">
        <v>355</v>
      </c>
      <c r="O40" s="1328">
        <v>1107</v>
      </c>
      <c r="P40" s="1330">
        <v>149</v>
      </c>
      <c r="Q40" s="1328">
        <v>11617</v>
      </c>
      <c r="R40" s="1329">
        <v>10129</v>
      </c>
      <c r="S40" s="1330">
        <v>287</v>
      </c>
      <c r="T40" s="1330">
        <v>84</v>
      </c>
      <c r="U40" s="1330">
        <v>514</v>
      </c>
      <c r="V40" s="1332">
        <v>547</v>
      </c>
      <c r="W40" s="509" t="s">
        <v>2345</v>
      </c>
    </row>
    <row r="41" spans="1:23" ht="15" customHeight="1">
      <c r="A41" s="509" t="s">
        <v>2346</v>
      </c>
      <c r="B41" s="104" t="s">
        <v>2383</v>
      </c>
      <c r="C41" s="1328">
        <v>24517</v>
      </c>
      <c r="D41" s="1329">
        <v>20263</v>
      </c>
      <c r="E41" s="1329">
        <v>444</v>
      </c>
      <c r="F41" s="1330">
        <v>846</v>
      </c>
      <c r="G41" s="1328">
        <v>1788</v>
      </c>
      <c r="H41" s="1328">
        <v>1045</v>
      </c>
      <c r="I41" s="554"/>
      <c r="J41" s="554"/>
      <c r="K41" s="1329">
        <v>6917</v>
      </c>
      <c r="L41" s="1329">
        <v>5103</v>
      </c>
      <c r="M41" s="1330">
        <v>266</v>
      </c>
      <c r="N41" s="1330">
        <v>526</v>
      </c>
      <c r="O41" s="1330">
        <v>826</v>
      </c>
      <c r="P41" s="1330">
        <v>151</v>
      </c>
      <c r="Q41" s="1328">
        <v>17600</v>
      </c>
      <c r="R41" s="1329">
        <v>15160</v>
      </c>
      <c r="S41" s="1330">
        <v>178</v>
      </c>
      <c r="T41" s="1330">
        <v>320</v>
      </c>
      <c r="U41" s="1330">
        <v>962</v>
      </c>
      <c r="V41" s="1335">
        <v>894</v>
      </c>
      <c r="W41" s="509" t="s">
        <v>2346</v>
      </c>
    </row>
    <row r="42" spans="1:23" ht="15" customHeight="1">
      <c r="A42" s="509" t="s">
        <v>2347</v>
      </c>
      <c r="B42" s="104" t="s">
        <v>2384</v>
      </c>
      <c r="C42" s="1328">
        <v>2468</v>
      </c>
      <c r="D42" s="1329">
        <v>2436</v>
      </c>
      <c r="E42" s="1329">
        <v>9</v>
      </c>
      <c r="F42" s="1330">
        <v>3</v>
      </c>
      <c r="G42" s="1330">
        <v>6</v>
      </c>
      <c r="H42" s="1331" t="s">
        <v>356</v>
      </c>
      <c r="I42" s="553"/>
      <c r="J42" s="553"/>
      <c r="K42" s="1329">
        <v>2335</v>
      </c>
      <c r="L42" s="1329">
        <v>2303</v>
      </c>
      <c r="M42" s="1330">
        <v>9</v>
      </c>
      <c r="N42" s="1330">
        <v>3</v>
      </c>
      <c r="O42" s="1330">
        <v>6</v>
      </c>
      <c r="P42" s="1331" t="s">
        <v>356</v>
      </c>
      <c r="Q42" s="1330">
        <v>133</v>
      </c>
      <c r="R42" s="1329">
        <v>133</v>
      </c>
      <c r="S42" s="1331" t="s">
        <v>356</v>
      </c>
      <c r="T42" s="1331" t="s">
        <v>356</v>
      </c>
      <c r="U42" s="1331" t="s">
        <v>356</v>
      </c>
      <c r="V42" s="1336" t="s">
        <v>356</v>
      </c>
      <c r="W42" s="509" t="s">
        <v>2347</v>
      </c>
    </row>
    <row r="43" spans="1:23" ht="15" customHeight="1">
      <c r="A43" s="509" t="s">
        <v>2348</v>
      </c>
      <c r="B43" s="104" t="s">
        <v>2385</v>
      </c>
      <c r="C43" s="1328">
        <v>3277</v>
      </c>
      <c r="D43" s="1329">
        <v>810</v>
      </c>
      <c r="E43" s="1329">
        <v>37</v>
      </c>
      <c r="F43" s="1330">
        <v>123</v>
      </c>
      <c r="G43" s="1328">
        <v>1503</v>
      </c>
      <c r="H43" s="1330">
        <v>789</v>
      </c>
      <c r="I43" s="554"/>
      <c r="J43" s="554"/>
      <c r="K43" s="1329">
        <v>2269</v>
      </c>
      <c r="L43" s="1329">
        <v>609</v>
      </c>
      <c r="M43" s="1330">
        <v>35</v>
      </c>
      <c r="N43" s="1330">
        <v>114</v>
      </c>
      <c r="O43" s="1328">
        <v>1322</v>
      </c>
      <c r="P43" s="1331">
        <v>176</v>
      </c>
      <c r="Q43" s="1328">
        <v>1008</v>
      </c>
      <c r="R43" s="1329">
        <v>201</v>
      </c>
      <c r="S43" s="1331">
        <v>2</v>
      </c>
      <c r="T43" s="1330">
        <v>9</v>
      </c>
      <c r="U43" s="1331">
        <v>181</v>
      </c>
      <c r="V43" s="1336">
        <v>613</v>
      </c>
      <c r="W43" s="509" t="s">
        <v>2348</v>
      </c>
    </row>
    <row r="44" spans="1:23" ht="15" customHeight="1">
      <c r="A44" s="509" t="s">
        <v>2349</v>
      </c>
      <c r="B44" s="104" t="s">
        <v>2386</v>
      </c>
      <c r="C44" s="1328">
        <v>42802</v>
      </c>
      <c r="D44" s="1329">
        <v>36792</v>
      </c>
      <c r="E44" s="1329">
        <v>1594</v>
      </c>
      <c r="F44" s="1330">
        <v>682</v>
      </c>
      <c r="G44" s="1328">
        <v>1833</v>
      </c>
      <c r="H44" s="1330">
        <v>812</v>
      </c>
      <c r="I44" s="554"/>
      <c r="J44" s="554"/>
      <c r="K44" s="1329">
        <v>31252</v>
      </c>
      <c r="L44" s="1329">
        <v>26973</v>
      </c>
      <c r="M44" s="1328">
        <v>1428</v>
      </c>
      <c r="N44" s="1330">
        <v>643</v>
      </c>
      <c r="O44" s="1328">
        <v>1613</v>
      </c>
      <c r="P44" s="1330">
        <v>283</v>
      </c>
      <c r="Q44" s="1328">
        <v>11550</v>
      </c>
      <c r="R44" s="1329">
        <v>9819</v>
      </c>
      <c r="S44" s="1330">
        <v>166</v>
      </c>
      <c r="T44" s="1330">
        <v>39</v>
      </c>
      <c r="U44" s="1330">
        <v>220</v>
      </c>
      <c r="V44" s="1332">
        <v>529</v>
      </c>
      <c r="W44" s="509" t="s">
        <v>2349</v>
      </c>
    </row>
    <row r="45" spans="1:23" ht="15" customHeight="1">
      <c r="A45" s="509" t="s">
        <v>2351</v>
      </c>
      <c r="B45" s="104" t="s">
        <v>2387</v>
      </c>
      <c r="C45" s="1328">
        <v>8102</v>
      </c>
      <c r="D45" s="1329">
        <v>7634</v>
      </c>
      <c r="E45" s="1329">
        <v>125</v>
      </c>
      <c r="F45" s="1330">
        <v>44</v>
      </c>
      <c r="G45" s="1330">
        <v>212</v>
      </c>
      <c r="H45" s="1330">
        <v>24</v>
      </c>
      <c r="I45" s="554"/>
      <c r="J45" s="554"/>
      <c r="K45" s="1329">
        <v>7853</v>
      </c>
      <c r="L45" s="1329">
        <v>7418</v>
      </c>
      <c r="M45" s="1330">
        <v>122</v>
      </c>
      <c r="N45" s="1330">
        <v>42</v>
      </c>
      <c r="O45" s="1330">
        <v>197</v>
      </c>
      <c r="P45" s="1330">
        <v>13</v>
      </c>
      <c r="Q45" s="1330">
        <v>249</v>
      </c>
      <c r="R45" s="1329">
        <v>216</v>
      </c>
      <c r="S45" s="1330">
        <v>3</v>
      </c>
      <c r="T45" s="1331">
        <v>2</v>
      </c>
      <c r="U45" s="1330">
        <v>15</v>
      </c>
      <c r="V45" s="1332">
        <v>11</v>
      </c>
      <c r="W45" s="509" t="s">
        <v>2351</v>
      </c>
    </row>
    <row r="46" spans="1:23" ht="15" customHeight="1">
      <c r="A46" s="509" t="s">
        <v>2352</v>
      </c>
      <c r="B46" s="1333" t="s">
        <v>2388</v>
      </c>
      <c r="C46" s="1328">
        <v>9898</v>
      </c>
      <c r="D46" s="1329">
        <v>6593</v>
      </c>
      <c r="E46" s="1329">
        <v>821</v>
      </c>
      <c r="F46" s="1330">
        <v>499</v>
      </c>
      <c r="G46" s="1328">
        <v>1665</v>
      </c>
      <c r="H46" s="1330">
        <v>240</v>
      </c>
      <c r="I46" s="554"/>
      <c r="J46" s="554"/>
      <c r="K46" s="1329">
        <v>9617</v>
      </c>
      <c r="L46" s="1329">
        <v>6460</v>
      </c>
      <c r="M46" s="1330">
        <v>793</v>
      </c>
      <c r="N46" s="1330">
        <v>496</v>
      </c>
      <c r="O46" s="1328">
        <v>1650</v>
      </c>
      <c r="P46" s="1330">
        <v>138</v>
      </c>
      <c r="Q46" s="1330">
        <v>281</v>
      </c>
      <c r="R46" s="1329">
        <v>133</v>
      </c>
      <c r="S46" s="1330">
        <v>28</v>
      </c>
      <c r="T46" s="1330">
        <v>3</v>
      </c>
      <c r="U46" s="1330">
        <v>15</v>
      </c>
      <c r="V46" s="1332">
        <v>102</v>
      </c>
      <c r="W46" s="509" t="s">
        <v>2352</v>
      </c>
    </row>
    <row r="47" spans="1:23" ht="15" customHeight="1">
      <c r="A47" s="509" t="s">
        <v>2389</v>
      </c>
      <c r="B47" s="104" t="s">
        <v>2390</v>
      </c>
      <c r="C47" s="1337">
        <v>14280</v>
      </c>
      <c r="D47" s="554">
        <v>12692</v>
      </c>
      <c r="E47" s="554">
        <v>220</v>
      </c>
      <c r="F47" s="1338">
        <v>64</v>
      </c>
      <c r="G47" s="1338">
        <v>931</v>
      </c>
      <c r="H47" s="1338">
        <v>236</v>
      </c>
      <c r="I47" s="554"/>
      <c r="J47" s="554"/>
      <c r="K47" s="554">
        <v>7843</v>
      </c>
      <c r="L47" s="554">
        <v>6917</v>
      </c>
      <c r="M47" s="1338">
        <v>164</v>
      </c>
      <c r="N47" s="1338">
        <v>55</v>
      </c>
      <c r="O47" s="1338">
        <v>594</v>
      </c>
      <c r="P47" s="1338">
        <v>52</v>
      </c>
      <c r="Q47" s="1337">
        <v>6437</v>
      </c>
      <c r="R47" s="554">
        <v>5775</v>
      </c>
      <c r="S47" s="1338">
        <v>56</v>
      </c>
      <c r="T47" s="1338">
        <v>9</v>
      </c>
      <c r="U47" s="1338">
        <v>337</v>
      </c>
      <c r="V47" s="1332">
        <v>184</v>
      </c>
      <c r="W47" s="509" t="s">
        <v>2391</v>
      </c>
    </row>
    <row r="48" spans="1:23" ht="15" customHeight="1" thickBot="1">
      <c r="A48" s="509" t="s">
        <v>2392</v>
      </c>
      <c r="B48" s="104" t="s">
        <v>2393</v>
      </c>
      <c r="C48" s="1337">
        <v>9333</v>
      </c>
      <c r="D48" s="554">
        <v>3153</v>
      </c>
      <c r="E48" s="554">
        <v>86</v>
      </c>
      <c r="F48" s="1338">
        <v>61</v>
      </c>
      <c r="G48" s="1338">
        <v>809</v>
      </c>
      <c r="H48" s="1338">
        <v>235</v>
      </c>
      <c r="I48" s="554"/>
      <c r="J48" s="554"/>
      <c r="K48" s="554">
        <v>5263</v>
      </c>
      <c r="L48" s="554">
        <v>1579</v>
      </c>
      <c r="M48" s="1339">
        <v>58</v>
      </c>
      <c r="N48" s="1339">
        <v>45</v>
      </c>
      <c r="O48" s="1339">
        <v>499</v>
      </c>
      <c r="P48" s="1339">
        <v>62</v>
      </c>
      <c r="Q48" s="1340">
        <v>4070</v>
      </c>
      <c r="R48" s="577">
        <v>1574</v>
      </c>
      <c r="S48" s="1339">
        <v>28</v>
      </c>
      <c r="T48" s="1339">
        <v>16</v>
      </c>
      <c r="U48" s="1339">
        <v>310</v>
      </c>
      <c r="V48" s="1341">
        <v>173</v>
      </c>
      <c r="W48" s="510" t="s">
        <v>2394</v>
      </c>
    </row>
    <row r="49" spans="1:22" ht="13.5" customHeight="1">
      <c r="A49" s="4840" t="s">
        <v>2395</v>
      </c>
      <c r="B49" s="4841"/>
      <c r="C49" s="4841"/>
      <c r="D49" s="4841"/>
      <c r="E49" s="4841"/>
      <c r="F49" s="4841"/>
      <c r="G49" s="4841"/>
      <c r="H49" s="4841"/>
      <c r="I49" s="4672"/>
      <c r="J49" s="4672"/>
      <c r="K49" s="4841"/>
      <c r="L49" s="4841"/>
    </row>
    <row r="50" spans="1:22" ht="13.5" customHeight="1">
      <c r="A50" s="128" t="s">
        <v>2369</v>
      </c>
      <c r="B50" s="780"/>
      <c r="C50" s="780"/>
      <c r="D50" s="780"/>
      <c r="E50" s="780"/>
      <c r="F50" s="780"/>
      <c r="G50" s="780"/>
      <c r="H50" s="780"/>
      <c r="I50" s="780"/>
      <c r="J50" s="780"/>
    </row>
    <row r="51" spans="1:22" ht="13.5" customHeight="1"/>
    <row r="52" spans="1:22" ht="15" customHeight="1">
      <c r="C52" s="1161"/>
      <c r="D52" s="1161"/>
      <c r="E52" s="1161"/>
      <c r="F52" s="1161"/>
      <c r="G52" s="1161"/>
      <c r="H52" s="1161"/>
      <c r="I52" s="1161"/>
      <c r="J52" s="1161"/>
      <c r="K52" s="1161"/>
      <c r="L52" s="1161"/>
      <c r="M52" s="1161"/>
      <c r="N52" s="1161"/>
      <c r="O52" s="1161"/>
      <c r="P52" s="1161"/>
      <c r="Q52" s="1161"/>
      <c r="R52" s="1161"/>
      <c r="S52" s="1161"/>
      <c r="T52" s="1161"/>
      <c r="U52" s="1161"/>
      <c r="V52" s="1161"/>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342"/>
    </row>
    <row r="62" spans="1:22" ht="16.5" customHeight="1"/>
    <row r="63" spans="1:22" ht="16.5" customHeight="1"/>
    <row r="64" spans="1:22" ht="16.5" customHeight="1"/>
    <row r="65" ht="16.5" customHeight="1"/>
    <row r="66" ht="16.5" customHeight="1"/>
    <row r="67" ht="16.5" customHeight="1"/>
    <row r="68" ht="16.5" customHeight="1"/>
    <row r="69" ht="16.5" customHeight="1"/>
    <row r="70" ht="16.5" customHeight="1"/>
    <row r="71" ht="16.5" customHeight="1"/>
  </sheetData>
  <mergeCells count="11">
    <mergeCell ref="W4:W5"/>
    <mergeCell ref="A34:B35"/>
    <mergeCell ref="C34:H34"/>
    <mergeCell ref="K34:P34"/>
    <mergeCell ref="Q34:V34"/>
    <mergeCell ref="W34:W35"/>
    <mergeCell ref="A49:L49"/>
    <mergeCell ref="A4:B5"/>
    <mergeCell ref="C4:H4"/>
    <mergeCell ref="K4:P4"/>
    <mergeCell ref="Q4:V4"/>
  </mergeCells>
  <phoneticPr fontId="3"/>
  <pageMargins left="0.59055118110236227" right="0.59055118110236227" top="0.59055118110236227" bottom="0.59055118110236227" header="0.39370078740157483" footer="0.35433070866141736"/>
  <pageSetup paperSize="9" scale="97" orientation="portrait" horizontalDpi="4294967293" r:id="rId1"/>
  <headerFooter alignWithMargins="0"/>
  <rowBreaks count="1" manualBreakCount="1">
    <brk id="50" max="23" man="1"/>
  </rowBreaks>
  <colBreaks count="1" manualBreakCount="1">
    <brk id="9" max="4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view="pageBreakPreview" zoomScaleNormal="100" zoomScaleSheetLayoutView="100" workbookViewId="0"/>
  </sheetViews>
  <sheetFormatPr defaultColWidth="9" defaultRowHeight="13.2"/>
  <cols>
    <col min="1" max="1" width="2.88671875" style="442" customWidth="1"/>
    <col min="2" max="2" width="28.109375" style="442" customWidth="1"/>
    <col min="3" max="3" width="9.88671875" style="442" customWidth="1"/>
    <col min="4" max="4" width="9.109375" style="442" customWidth="1"/>
    <col min="5" max="6" width="9.6640625" style="442" customWidth="1"/>
    <col min="7" max="7" width="10.109375" style="442" customWidth="1"/>
    <col min="8" max="8" width="9.109375" style="442" customWidth="1"/>
    <col min="9" max="10" width="2.6640625" style="442" customWidth="1"/>
    <col min="11" max="11" width="10.6640625" style="442" customWidth="1"/>
    <col min="12" max="14" width="10.109375" style="442" customWidth="1"/>
    <col min="15" max="15" width="2.88671875" style="442" customWidth="1"/>
    <col min="16" max="16" width="28.109375" style="442" customWidth="1"/>
    <col min="17" max="16384" width="9" style="442"/>
  </cols>
  <sheetData>
    <row r="1" spans="1:17" ht="21" customHeight="1">
      <c r="A1" s="977" t="s">
        <v>2396</v>
      </c>
      <c r="B1" s="904"/>
      <c r="C1" s="904"/>
      <c r="D1" s="904"/>
      <c r="E1" s="904"/>
      <c r="F1" s="904"/>
      <c r="G1" s="904"/>
      <c r="H1" s="904"/>
      <c r="I1" s="904"/>
      <c r="J1" s="904"/>
      <c r="K1" s="904"/>
    </row>
    <row r="2" spans="1:17" ht="14.25" customHeight="1" thickBot="1">
      <c r="A2" s="908" t="s">
        <v>1770</v>
      </c>
      <c r="B2" s="1343"/>
      <c r="C2" s="1344"/>
      <c r="D2" s="1344"/>
      <c r="E2" s="1344"/>
      <c r="I2" s="1345"/>
      <c r="J2" s="1345"/>
      <c r="O2" s="1344"/>
      <c r="P2" s="431" t="s">
        <v>2397</v>
      </c>
    </row>
    <row r="3" spans="1:17" ht="15" customHeight="1">
      <c r="A3" s="4566" t="s">
        <v>2398</v>
      </c>
      <c r="B3" s="4678"/>
      <c r="C3" s="1346"/>
      <c r="D3" s="4671" t="s">
        <v>2399</v>
      </c>
      <c r="E3" s="4671"/>
      <c r="F3" s="4671"/>
      <c r="G3" s="4671"/>
      <c r="H3" s="1347"/>
      <c r="I3" s="436"/>
      <c r="J3" s="436"/>
      <c r="K3" s="1348"/>
      <c r="L3" s="4402" t="s">
        <v>2400</v>
      </c>
      <c r="M3" s="4844"/>
      <c r="N3" s="4845"/>
      <c r="O3" s="4515" t="s">
        <v>2398</v>
      </c>
      <c r="P3" s="4516"/>
      <c r="Q3" s="1345"/>
    </row>
    <row r="4" spans="1:17" ht="12.9" customHeight="1">
      <c r="A4" s="4566"/>
      <c r="B4" s="4678"/>
      <c r="C4" s="4851" t="s">
        <v>1432</v>
      </c>
      <c r="D4" s="4851" t="s">
        <v>2401</v>
      </c>
      <c r="E4" s="4851" t="s">
        <v>2402</v>
      </c>
      <c r="F4" s="4852" t="s">
        <v>2403</v>
      </c>
      <c r="G4" s="4853"/>
      <c r="H4" s="4854"/>
      <c r="I4" s="536"/>
      <c r="J4" s="536"/>
      <c r="K4" s="4544" t="s">
        <v>2071</v>
      </c>
      <c r="L4" s="4562" t="s">
        <v>2404</v>
      </c>
      <c r="M4" s="481"/>
      <c r="N4" s="482"/>
      <c r="O4" s="4850"/>
      <c r="P4" s="4566"/>
      <c r="Q4" s="1345"/>
    </row>
    <row r="5" spans="1:17" ht="12" customHeight="1">
      <c r="A5" s="4566"/>
      <c r="B5" s="4678"/>
      <c r="C5" s="4847"/>
      <c r="D5" s="4847"/>
      <c r="E5" s="4847"/>
      <c r="F5" s="4851" t="s">
        <v>2405</v>
      </c>
      <c r="G5" s="4847" t="s">
        <v>2406</v>
      </c>
      <c r="H5" s="4851" t="s">
        <v>2407</v>
      </c>
      <c r="I5" s="536"/>
      <c r="J5" s="536"/>
      <c r="K5" s="4522"/>
      <c r="L5" s="4554"/>
      <c r="M5" s="4701" t="s">
        <v>2408</v>
      </c>
      <c r="N5" s="4756" t="s">
        <v>2409</v>
      </c>
      <c r="O5" s="4850"/>
      <c r="P5" s="4566"/>
      <c r="Q5" s="1345"/>
    </row>
    <row r="6" spans="1:17" ht="12" customHeight="1">
      <c r="A6" s="4566"/>
      <c r="B6" s="4678"/>
      <c r="C6" s="4617"/>
      <c r="D6" s="4847"/>
      <c r="E6" s="4847"/>
      <c r="F6" s="4847"/>
      <c r="G6" s="4847"/>
      <c r="H6" s="4847"/>
      <c r="I6" s="536"/>
      <c r="J6" s="536"/>
      <c r="K6" s="4522"/>
      <c r="L6" s="4571"/>
      <c r="M6" s="4533"/>
      <c r="N6" s="4555"/>
      <c r="O6" s="4850"/>
      <c r="P6" s="4566"/>
      <c r="Q6" s="1345"/>
    </row>
    <row r="7" spans="1:17" ht="12" customHeight="1">
      <c r="A7" s="4524"/>
      <c r="B7" s="4605"/>
      <c r="C7" s="4596"/>
      <c r="D7" s="4838"/>
      <c r="E7" s="4838"/>
      <c r="F7" s="4838"/>
      <c r="G7" s="4838"/>
      <c r="H7" s="4838"/>
      <c r="I7" s="536"/>
      <c r="J7" s="536"/>
      <c r="K7" s="4520"/>
      <c r="L7" s="4593"/>
      <c r="M7" s="4534"/>
      <c r="N7" s="4545"/>
      <c r="O7" s="4523"/>
      <c r="P7" s="4524"/>
      <c r="Q7" s="1345"/>
    </row>
    <row r="8" spans="1:17" s="1306" customFormat="1" ht="20.100000000000001" customHeight="1">
      <c r="A8" s="4848" t="s">
        <v>1432</v>
      </c>
      <c r="B8" s="4849"/>
      <c r="C8" s="957">
        <v>213452</v>
      </c>
      <c r="D8" s="1349">
        <v>17901</v>
      </c>
      <c r="E8" s="922">
        <v>164150</v>
      </c>
      <c r="F8" s="922">
        <v>26200</v>
      </c>
      <c r="G8" s="922">
        <v>16186</v>
      </c>
      <c r="H8" s="922">
        <v>9485</v>
      </c>
      <c r="I8" s="922"/>
      <c r="J8" s="922"/>
      <c r="K8" s="922">
        <v>5201</v>
      </c>
      <c r="L8" s="922">
        <v>214478</v>
      </c>
      <c r="M8" s="1350">
        <v>14409</v>
      </c>
      <c r="N8" s="1351">
        <v>12288</v>
      </c>
      <c r="O8" s="4848" t="s">
        <v>1432</v>
      </c>
      <c r="P8" s="4848"/>
      <c r="Q8" s="1352"/>
    </row>
    <row r="9" spans="1:17" ht="15" customHeight="1">
      <c r="A9" s="509" t="s">
        <v>2340</v>
      </c>
      <c r="B9" s="958" t="s">
        <v>2341</v>
      </c>
      <c r="C9" s="696">
        <v>3137</v>
      </c>
      <c r="D9" s="1353">
        <v>1813</v>
      </c>
      <c r="E9" s="875">
        <v>1077</v>
      </c>
      <c r="F9" s="875">
        <v>247</v>
      </c>
      <c r="G9" s="875">
        <v>127</v>
      </c>
      <c r="H9" s="875">
        <v>117</v>
      </c>
      <c r="I9" s="875"/>
      <c r="J9" s="875"/>
      <c r="K9" s="705" t="s">
        <v>356</v>
      </c>
      <c r="L9" s="571">
        <v>2981</v>
      </c>
      <c r="M9" s="875">
        <v>50</v>
      </c>
      <c r="N9" s="1354">
        <v>38</v>
      </c>
      <c r="O9" s="509" t="s">
        <v>2340</v>
      </c>
      <c r="P9" s="1355" t="s">
        <v>2341</v>
      </c>
      <c r="Q9" s="1345"/>
    </row>
    <row r="10" spans="1:17" ht="15" customHeight="1">
      <c r="A10" s="509"/>
      <c r="B10" s="958" t="s">
        <v>2342</v>
      </c>
      <c r="C10" s="696">
        <v>3075</v>
      </c>
      <c r="D10" s="875">
        <v>1806</v>
      </c>
      <c r="E10" s="875">
        <v>1047</v>
      </c>
      <c r="F10" s="875">
        <v>222</v>
      </c>
      <c r="G10" s="875">
        <v>105</v>
      </c>
      <c r="H10" s="875">
        <v>116</v>
      </c>
      <c r="I10" s="875"/>
      <c r="J10" s="875"/>
      <c r="K10" s="705" t="s">
        <v>356</v>
      </c>
      <c r="L10" s="571">
        <v>2934</v>
      </c>
      <c r="M10" s="875">
        <v>43</v>
      </c>
      <c r="N10" s="1354">
        <v>37</v>
      </c>
      <c r="O10" s="509"/>
      <c r="P10" s="1355" t="s">
        <v>2342</v>
      </c>
      <c r="Q10" s="1345"/>
    </row>
    <row r="11" spans="1:17" ht="15" customHeight="1">
      <c r="A11" s="509" t="s">
        <v>2343</v>
      </c>
      <c r="B11" s="958" t="s">
        <v>2410</v>
      </c>
      <c r="C11" s="696">
        <v>228</v>
      </c>
      <c r="D11" s="875">
        <v>125</v>
      </c>
      <c r="E11" s="875">
        <v>94</v>
      </c>
      <c r="F11" s="875">
        <v>3</v>
      </c>
      <c r="G11" s="875">
        <v>2</v>
      </c>
      <c r="H11" s="875">
        <v>1</v>
      </c>
      <c r="I11" s="875"/>
      <c r="J11" s="875"/>
      <c r="K11" s="705">
        <v>6</v>
      </c>
      <c r="L11" s="571">
        <v>229</v>
      </c>
      <c r="M11" s="875">
        <v>3</v>
      </c>
      <c r="N11" s="1356">
        <v>1</v>
      </c>
      <c r="O11" s="509" t="s">
        <v>2343</v>
      </c>
      <c r="P11" s="1355" t="s">
        <v>2411</v>
      </c>
      <c r="Q11" s="1345"/>
    </row>
    <row r="12" spans="1:17" ht="15" customHeight="1">
      <c r="A12" s="509" t="s">
        <v>2344</v>
      </c>
      <c r="B12" s="958" t="s">
        <v>2247</v>
      </c>
      <c r="C12" s="696">
        <v>39</v>
      </c>
      <c r="D12" s="705">
        <v>2</v>
      </c>
      <c r="E12" s="875">
        <v>27</v>
      </c>
      <c r="F12" s="705">
        <v>9</v>
      </c>
      <c r="G12" s="705">
        <v>2</v>
      </c>
      <c r="H12" s="705">
        <v>7</v>
      </c>
      <c r="I12" s="705"/>
      <c r="J12" s="705"/>
      <c r="K12" s="705">
        <v>1</v>
      </c>
      <c r="L12" s="571">
        <v>39</v>
      </c>
      <c r="M12" s="875">
        <v>2</v>
      </c>
      <c r="N12" s="1354">
        <v>7</v>
      </c>
      <c r="O12" s="509" t="s">
        <v>2344</v>
      </c>
      <c r="P12" s="1355" t="s">
        <v>2247</v>
      </c>
      <c r="Q12" s="1345"/>
    </row>
    <row r="13" spans="1:17" ht="15" customHeight="1">
      <c r="A13" s="509" t="s">
        <v>2345</v>
      </c>
      <c r="B13" s="958" t="s">
        <v>2205</v>
      </c>
      <c r="C13" s="696">
        <v>16736</v>
      </c>
      <c r="D13" s="705">
        <v>1955</v>
      </c>
      <c r="E13" s="875">
        <v>12884</v>
      </c>
      <c r="F13" s="875">
        <v>1744</v>
      </c>
      <c r="G13" s="875">
        <v>1007</v>
      </c>
      <c r="H13" s="875">
        <v>671</v>
      </c>
      <c r="I13" s="875"/>
      <c r="J13" s="875"/>
      <c r="K13" s="875">
        <v>153</v>
      </c>
      <c r="L13" s="571">
        <v>17463</v>
      </c>
      <c r="M13" s="875">
        <v>1245</v>
      </c>
      <c r="N13" s="1354">
        <v>1160</v>
      </c>
      <c r="O13" s="509" t="s">
        <v>2345</v>
      </c>
      <c r="P13" s="1355" t="s">
        <v>2205</v>
      </c>
      <c r="Q13" s="1345"/>
    </row>
    <row r="14" spans="1:17" ht="15" customHeight="1">
      <c r="A14" s="509" t="s">
        <v>2346</v>
      </c>
      <c r="B14" s="958" t="s">
        <v>2206</v>
      </c>
      <c r="C14" s="696">
        <v>49601</v>
      </c>
      <c r="D14" s="705">
        <v>2861</v>
      </c>
      <c r="E14" s="875">
        <v>37454</v>
      </c>
      <c r="F14" s="875">
        <v>9008</v>
      </c>
      <c r="G14" s="875">
        <v>5513</v>
      </c>
      <c r="H14" s="875">
        <v>3375</v>
      </c>
      <c r="I14" s="875"/>
      <c r="J14" s="875"/>
      <c r="K14" s="875">
        <v>278</v>
      </c>
      <c r="L14" s="571">
        <v>47054</v>
      </c>
      <c r="M14" s="875">
        <v>2935</v>
      </c>
      <c r="N14" s="1354">
        <v>3406</v>
      </c>
      <c r="O14" s="509" t="s">
        <v>2346</v>
      </c>
      <c r="P14" s="1355" t="s">
        <v>2206</v>
      </c>
      <c r="Q14" s="1345"/>
    </row>
    <row r="15" spans="1:17" ht="15" customHeight="1">
      <c r="A15" s="509" t="s">
        <v>2347</v>
      </c>
      <c r="B15" s="919" t="s">
        <v>2252</v>
      </c>
      <c r="C15" s="696">
        <v>833</v>
      </c>
      <c r="D15" s="705">
        <v>6</v>
      </c>
      <c r="E15" s="875">
        <v>686</v>
      </c>
      <c r="F15" s="875">
        <v>139</v>
      </c>
      <c r="G15" s="875">
        <v>111</v>
      </c>
      <c r="H15" s="875">
        <v>26</v>
      </c>
      <c r="I15" s="875"/>
      <c r="J15" s="875"/>
      <c r="K15" s="705">
        <v>2</v>
      </c>
      <c r="L15" s="571">
        <v>870</v>
      </c>
      <c r="M15" s="875">
        <v>106</v>
      </c>
      <c r="N15" s="1354">
        <v>68</v>
      </c>
      <c r="O15" s="509" t="s">
        <v>2347</v>
      </c>
      <c r="P15" s="569" t="s">
        <v>2252</v>
      </c>
      <c r="Q15" s="1345"/>
    </row>
    <row r="16" spans="1:17" ht="15" customHeight="1">
      <c r="A16" s="509" t="s">
        <v>2348</v>
      </c>
      <c r="B16" s="958" t="s">
        <v>2412</v>
      </c>
      <c r="C16" s="696">
        <v>2108</v>
      </c>
      <c r="D16" s="705">
        <v>182</v>
      </c>
      <c r="E16" s="875">
        <v>1630</v>
      </c>
      <c r="F16" s="875">
        <v>292</v>
      </c>
      <c r="G16" s="875">
        <v>152</v>
      </c>
      <c r="H16" s="875">
        <v>135</v>
      </c>
      <c r="I16" s="875"/>
      <c r="J16" s="875"/>
      <c r="K16" s="705">
        <v>4</v>
      </c>
      <c r="L16" s="571">
        <v>2195</v>
      </c>
      <c r="M16" s="875">
        <v>204</v>
      </c>
      <c r="N16" s="1354">
        <v>170</v>
      </c>
      <c r="O16" s="509" t="s">
        <v>2348</v>
      </c>
      <c r="P16" s="1355" t="s">
        <v>2412</v>
      </c>
      <c r="Q16" s="1345"/>
    </row>
    <row r="17" spans="1:17" ht="15" customHeight="1">
      <c r="A17" s="509" t="s">
        <v>2349</v>
      </c>
      <c r="B17" s="958" t="s">
        <v>2256</v>
      </c>
      <c r="C17" s="696">
        <v>11905</v>
      </c>
      <c r="D17" s="875">
        <v>268</v>
      </c>
      <c r="E17" s="875">
        <v>9734</v>
      </c>
      <c r="F17" s="875">
        <v>1794</v>
      </c>
      <c r="G17" s="875">
        <v>952</v>
      </c>
      <c r="H17" s="875">
        <v>794</v>
      </c>
      <c r="I17" s="875"/>
      <c r="J17" s="875"/>
      <c r="K17" s="875">
        <v>109</v>
      </c>
      <c r="L17" s="571">
        <v>12658</v>
      </c>
      <c r="M17" s="875">
        <v>1060</v>
      </c>
      <c r="N17" s="1354">
        <v>1439</v>
      </c>
      <c r="O17" s="509" t="s">
        <v>2349</v>
      </c>
      <c r="P17" s="1355" t="s">
        <v>2256</v>
      </c>
      <c r="Q17" s="1345"/>
    </row>
    <row r="18" spans="1:17" ht="15" customHeight="1">
      <c r="A18" s="509" t="s">
        <v>2351</v>
      </c>
      <c r="B18" s="958" t="s">
        <v>2413</v>
      </c>
      <c r="C18" s="696">
        <v>35327</v>
      </c>
      <c r="D18" s="875">
        <v>3081</v>
      </c>
      <c r="E18" s="875">
        <v>28411</v>
      </c>
      <c r="F18" s="875">
        <v>3626</v>
      </c>
      <c r="G18" s="875">
        <v>2286</v>
      </c>
      <c r="H18" s="875">
        <v>1282</v>
      </c>
      <c r="I18" s="875"/>
      <c r="J18" s="875"/>
      <c r="K18" s="875">
        <v>209</v>
      </c>
      <c r="L18" s="571">
        <v>36005</v>
      </c>
      <c r="M18" s="875">
        <v>2414</v>
      </c>
      <c r="N18" s="1354">
        <v>1832</v>
      </c>
      <c r="O18" s="509" t="s">
        <v>2351</v>
      </c>
      <c r="P18" s="1355" t="s">
        <v>2413</v>
      </c>
      <c r="Q18" s="1345"/>
    </row>
    <row r="19" spans="1:17" ht="15" customHeight="1">
      <c r="A19" s="509" t="s">
        <v>2352</v>
      </c>
      <c r="B19" s="958" t="s">
        <v>2414</v>
      </c>
      <c r="C19" s="696">
        <v>3827</v>
      </c>
      <c r="D19" s="875">
        <v>165</v>
      </c>
      <c r="E19" s="875">
        <v>2900</v>
      </c>
      <c r="F19" s="875">
        <v>744</v>
      </c>
      <c r="G19" s="875">
        <v>504</v>
      </c>
      <c r="H19" s="875">
        <v>237</v>
      </c>
      <c r="I19" s="875"/>
      <c r="J19" s="875"/>
      <c r="K19" s="705">
        <v>18</v>
      </c>
      <c r="L19" s="571">
        <v>4012</v>
      </c>
      <c r="M19" s="875">
        <v>470</v>
      </c>
      <c r="N19" s="1354">
        <v>456</v>
      </c>
      <c r="O19" s="509" t="s">
        <v>2352</v>
      </c>
      <c r="P19" s="1355" t="s">
        <v>2414</v>
      </c>
      <c r="Q19" s="1345"/>
    </row>
    <row r="20" spans="1:17" ht="15" customHeight="1">
      <c r="A20" s="509" t="s">
        <v>2353</v>
      </c>
      <c r="B20" s="958" t="s">
        <v>2415</v>
      </c>
      <c r="C20" s="696">
        <v>2884</v>
      </c>
      <c r="D20" s="875">
        <v>719</v>
      </c>
      <c r="E20" s="875">
        <v>1977</v>
      </c>
      <c r="F20" s="875">
        <v>165</v>
      </c>
      <c r="G20" s="875">
        <v>101</v>
      </c>
      <c r="H20" s="875">
        <v>62</v>
      </c>
      <c r="I20" s="875"/>
      <c r="J20" s="875"/>
      <c r="K20" s="705">
        <v>23</v>
      </c>
      <c r="L20" s="571">
        <v>3027</v>
      </c>
      <c r="M20" s="875">
        <v>188</v>
      </c>
      <c r="N20" s="1354">
        <v>118</v>
      </c>
      <c r="O20" s="509" t="s">
        <v>2353</v>
      </c>
      <c r="P20" s="1355" t="s">
        <v>2415</v>
      </c>
      <c r="Q20" s="1345"/>
    </row>
    <row r="21" spans="1:17" ht="15" customHeight="1">
      <c r="A21" s="509" t="s">
        <v>2354</v>
      </c>
      <c r="B21" s="958" t="s">
        <v>2264</v>
      </c>
      <c r="C21" s="696">
        <v>5048</v>
      </c>
      <c r="D21" s="696">
        <v>939</v>
      </c>
      <c r="E21" s="696">
        <v>3578</v>
      </c>
      <c r="F21" s="696">
        <v>514</v>
      </c>
      <c r="G21" s="696">
        <v>301</v>
      </c>
      <c r="H21" s="696">
        <v>202</v>
      </c>
      <c r="I21" s="696"/>
      <c r="J21" s="696"/>
      <c r="K21" s="571">
        <v>17</v>
      </c>
      <c r="L21" s="571">
        <v>5284</v>
      </c>
      <c r="M21" s="875">
        <v>383</v>
      </c>
      <c r="N21" s="1354">
        <v>356</v>
      </c>
      <c r="O21" s="509" t="s">
        <v>2354</v>
      </c>
      <c r="P21" s="1355" t="s">
        <v>2264</v>
      </c>
      <c r="Q21" s="1345"/>
    </row>
    <row r="22" spans="1:17" ht="15" customHeight="1">
      <c r="A22" s="509" t="s">
        <v>2356</v>
      </c>
      <c r="B22" s="1355" t="s">
        <v>2267</v>
      </c>
      <c r="C22" s="880">
        <v>10308</v>
      </c>
      <c r="D22" s="1357">
        <v>792</v>
      </c>
      <c r="E22" s="875">
        <v>8647</v>
      </c>
      <c r="F22" s="875">
        <v>778</v>
      </c>
      <c r="G22" s="875">
        <v>465</v>
      </c>
      <c r="H22" s="875">
        <v>293</v>
      </c>
      <c r="I22" s="875"/>
      <c r="J22" s="875"/>
      <c r="K22" s="705">
        <v>91</v>
      </c>
      <c r="L22" s="875">
        <v>10380</v>
      </c>
      <c r="M22" s="875">
        <v>480</v>
      </c>
      <c r="N22" s="1354">
        <v>350</v>
      </c>
      <c r="O22" s="509" t="s">
        <v>2356</v>
      </c>
      <c r="P22" s="1355" t="s">
        <v>2267</v>
      </c>
      <c r="Q22" s="1345"/>
    </row>
    <row r="23" spans="1:17" ht="15" customHeight="1">
      <c r="A23" s="509" t="s">
        <v>2357</v>
      </c>
      <c r="B23" s="1355" t="s">
        <v>2269</v>
      </c>
      <c r="C23" s="880">
        <v>7328</v>
      </c>
      <c r="D23" s="1357">
        <v>1228</v>
      </c>
      <c r="E23" s="875">
        <v>5491</v>
      </c>
      <c r="F23" s="875">
        <v>550</v>
      </c>
      <c r="G23" s="875">
        <v>286</v>
      </c>
      <c r="H23" s="875">
        <v>250</v>
      </c>
      <c r="I23" s="875"/>
      <c r="J23" s="875"/>
      <c r="K23" s="875">
        <v>59</v>
      </c>
      <c r="L23" s="875">
        <v>7511</v>
      </c>
      <c r="M23" s="875">
        <v>396</v>
      </c>
      <c r="N23" s="1354">
        <v>323</v>
      </c>
      <c r="O23" s="509" t="s">
        <v>2357</v>
      </c>
      <c r="P23" s="1355" t="s">
        <v>2269</v>
      </c>
      <c r="Q23" s="1345"/>
    </row>
    <row r="24" spans="1:17" ht="15" customHeight="1">
      <c r="A24" s="509" t="s">
        <v>2416</v>
      </c>
      <c r="B24" s="1355" t="s">
        <v>2271</v>
      </c>
      <c r="C24" s="880">
        <v>8660</v>
      </c>
      <c r="D24" s="1357">
        <v>526</v>
      </c>
      <c r="E24" s="875">
        <v>6959</v>
      </c>
      <c r="F24" s="875">
        <v>1150</v>
      </c>
      <c r="G24" s="875">
        <v>822</v>
      </c>
      <c r="H24" s="875">
        <v>320</v>
      </c>
      <c r="I24" s="875"/>
      <c r="J24" s="875"/>
      <c r="K24" s="705">
        <v>25</v>
      </c>
      <c r="L24" s="875">
        <v>8953</v>
      </c>
      <c r="M24" s="875">
        <v>1072</v>
      </c>
      <c r="N24" s="1354">
        <v>363</v>
      </c>
      <c r="O24" s="509" t="s">
        <v>2417</v>
      </c>
      <c r="P24" s="1355" t="s">
        <v>2271</v>
      </c>
      <c r="Q24" s="1345"/>
    </row>
    <row r="25" spans="1:17" ht="15" customHeight="1">
      <c r="A25" s="509" t="s">
        <v>2418</v>
      </c>
      <c r="B25" s="1355" t="s">
        <v>2273</v>
      </c>
      <c r="C25" s="880">
        <v>28033</v>
      </c>
      <c r="D25" s="562">
        <v>1033</v>
      </c>
      <c r="E25" s="696">
        <v>24040</v>
      </c>
      <c r="F25" s="696">
        <v>2823</v>
      </c>
      <c r="G25" s="696">
        <v>1827</v>
      </c>
      <c r="H25" s="696">
        <v>969</v>
      </c>
      <c r="I25" s="696"/>
      <c r="J25" s="696"/>
      <c r="K25" s="696">
        <v>137</v>
      </c>
      <c r="L25" s="696">
        <v>28356</v>
      </c>
      <c r="M25" s="875">
        <v>1886</v>
      </c>
      <c r="N25" s="1354">
        <v>1233</v>
      </c>
      <c r="O25" s="509" t="s">
        <v>2419</v>
      </c>
      <c r="P25" s="1355" t="s">
        <v>2273</v>
      </c>
      <c r="Q25" s="1345"/>
    </row>
    <row r="26" spans="1:17" ht="15" customHeight="1">
      <c r="A26" s="509" t="s">
        <v>2361</v>
      </c>
      <c r="B26" s="1355" t="s">
        <v>2275</v>
      </c>
      <c r="C26" s="880">
        <v>1787</v>
      </c>
      <c r="D26" s="562">
        <v>5</v>
      </c>
      <c r="E26" s="696">
        <v>1493</v>
      </c>
      <c r="F26" s="696">
        <v>283</v>
      </c>
      <c r="G26" s="696">
        <v>219</v>
      </c>
      <c r="H26" s="696">
        <v>61</v>
      </c>
      <c r="I26" s="696"/>
      <c r="J26" s="696"/>
      <c r="K26" s="571">
        <v>6</v>
      </c>
      <c r="L26" s="696">
        <v>1716</v>
      </c>
      <c r="M26" s="875">
        <v>143</v>
      </c>
      <c r="N26" s="1354">
        <v>66</v>
      </c>
      <c r="O26" s="509" t="s">
        <v>2420</v>
      </c>
      <c r="P26" s="1355" t="s">
        <v>2421</v>
      </c>
      <c r="Q26" s="1345"/>
    </row>
    <row r="27" spans="1:17" ht="15" customHeight="1">
      <c r="A27" s="509" t="s">
        <v>2422</v>
      </c>
      <c r="B27" s="1358" t="s">
        <v>2423</v>
      </c>
      <c r="C27" s="880">
        <v>11284</v>
      </c>
      <c r="D27" s="562">
        <v>1128</v>
      </c>
      <c r="E27" s="696">
        <v>9006</v>
      </c>
      <c r="F27" s="696">
        <v>1066</v>
      </c>
      <c r="G27" s="696">
        <v>669</v>
      </c>
      <c r="H27" s="696">
        <v>364</v>
      </c>
      <c r="I27" s="696"/>
      <c r="J27" s="696"/>
      <c r="K27" s="571">
        <v>84</v>
      </c>
      <c r="L27" s="696">
        <v>11567</v>
      </c>
      <c r="M27" s="875">
        <v>654</v>
      </c>
      <c r="N27" s="1354">
        <v>662</v>
      </c>
      <c r="O27" s="509" t="s">
        <v>2364</v>
      </c>
      <c r="P27" s="1358" t="s">
        <v>2423</v>
      </c>
      <c r="Q27" s="1345"/>
    </row>
    <row r="28" spans="1:17" ht="15" customHeight="1">
      <c r="A28" s="509" t="s">
        <v>2424</v>
      </c>
      <c r="B28" s="1355" t="s">
        <v>2425</v>
      </c>
      <c r="C28" s="880">
        <v>4785</v>
      </c>
      <c r="D28" s="562">
        <v>15</v>
      </c>
      <c r="E28" s="696">
        <v>3953</v>
      </c>
      <c r="F28" s="696">
        <v>807</v>
      </c>
      <c r="G28" s="696">
        <v>642</v>
      </c>
      <c r="H28" s="696">
        <v>163</v>
      </c>
      <c r="I28" s="696"/>
      <c r="J28" s="696"/>
      <c r="K28" s="571">
        <v>10</v>
      </c>
      <c r="L28" s="696">
        <v>4661</v>
      </c>
      <c r="M28" s="875">
        <v>546</v>
      </c>
      <c r="N28" s="1354">
        <v>135</v>
      </c>
      <c r="O28" s="509" t="s">
        <v>2424</v>
      </c>
      <c r="P28" s="1355" t="s">
        <v>2425</v>
      </c>
      <c r="Q28" s="1345"/>
    </row>
    <row r="29" spans="1:17" ht="15" customHeight="1" thickBot="1">
      <c r="A29" s="510" t="s">
        <v>2426</v>
      </c>
      <c r="B29" s="1262" t="s">
        <v>2427</v>
      </c>
      <c r="C29" s="1359">
        <v>9594</v>
      </c>
      <c r="D29" s="936">
        <v>1058</v>
      </c>
      <c r="E29" s="711">
        <v>4109</v>
      </c>
      <c r="F29" s="711">
        <v>458</v>
      </c>
      <c r="G29" s="711">
        <v>198</v>
      </c>
      <c r="H29" s="711">
        <v>156</v>
      </c>
      <c r="I29" s="696"/>
      <c r="J29" s="696"/>
      <c r="K29" s="711">
        <v>3969</v>
      </c>
      <c r="L29" s="711">
        <v>9517</v>
      </c>
      <c r="M29" s="711">
        <v>172</v>
      </c>
      <c r="N29" s="1360">
        <v>105</v>
      </c>
      <c r="O29" s="510" t="s">
        <v>2366</v>
      </c>
      <c r="P29" s="1262" t="s">
        <v>2427</v>
      </c>
      <c r="Q29" s="1345"/>
    </row>
    <row r="30" spans="1:17" ht="13.5" customHeight="1">
      <c r="A30" s="4840" t="s">
        <v>2428</v>
      </c>
      <c r="B30" s="4841"/>
      <c r="C30" s="4841"/>
      <c r="D30" s="4841"/>
      <c r="E30" s="4841"/>
      <c r="F30" s="4841"/>
      <c r="G30" s="4841"/>
      <c r="H30" s="4841"/>
      <c r="I30" s="4672"/>
      <c r="J30" s="4672"/>
      <c r="K30" s="4672"/>
      <c r="L30" s="4672"/>
      <c r="M30" s="4672"/>
    </row>
    <row r="31" spans="1:17" ht="13.5" customHeight="1">
      <c r="A31" s="436" t="s">
        <v>2429</v>
      </c>
      <c r="B31" s="473"/>
      <c r="C31" s="473"/>
      <c r="D31" s="473"/>
      <c r="E31" s="473"/>
      <c r="F31" s="473"/>
      <c r="G31" s="473"/>
      <c r="H31" s="473"/>
      <c r="I31" s="473"/>
      <c r="J31" s="473"/>
      <c r="K31" s="473"/>
      <c r="L31" s="473"/>
      <c r="M31" s="473"/>
    </row>
    <row r="32" spans="1:17" ht="13.5" customHeight="1">
      <c r="A32" s="436" t="s">
        <v>2430</v>
      </c>
      <c r="B32" s="473"/>
      <c r="C32" s="473"/>
      <c r="D32" s="473"/>
      <c r="E32" s="473"/>
      <c r="F32" s="473"/>
      <c r="G32" s="473"/>
      <c r="H32" s="473"/>
      <c r="I32" s="473"/>
      <c r="J32" s="473"/>
      <c r="K32" s="473"/>
      <c r="L32" s="473"/>
      <c r="M32" s="473"/>
    </row>
    <row r="33" spans="1:19" ht="13.5" customHeight="1">
      <c r="A33" s="436"/>
      <c r="B33" s="473"/>
      <c r="C33" s="473"/>
      <c r="D33" s="473"/>
      <c r="E33" s="473"/>
      <c r="F33" s="473"/>
      <c r="G33" s="473"/>
      <c r="H33" s="473"/>
      <c r="I33" s="473"/>
      <c r="J33" s="473"/>
      <c r="K33" s="473"/>
      <c r="L33" s="473"/>
      <c r="M33" s="473"/>
    </row>
    <row r="34" spans="1:19" ht="21" customHeight="1">
      <c r="A34" s="4785" t="s">
        <v>2431</v>
      </c>
      <c r="B34" s="4786"/>
      <c r="C34" s="4786"/>
      <c r="D34" s="4786"/>
      <c r="E34" s="4786"/>
      <c r="F34" s="4786"/>
      <c r="G34" s="4786"/>
      <c r="H34" s="4786"/>
      <c r="I34" s="4786"/>
      <c r="J34" s="4786"/>
      <c r="K34" s="4786"/>
      <c r="L34" s="4786"/>
      <c r="M34" s="4786"/>
    </row>
    <row r="35" spans="1:19" ht="14.25" customHeight="1" thickBot="1">
      <c r="A35" s="782" t="s">
        <v>1429</v>
      </c>
      <c r="B35" s="473"/>
      <c r="C35" s="473"/>
      <c r="D35" s="473"/>
      <c r="E35" s="473"/>
      <c r="F35" s="473"/>
      <c r="G35" s="473"/>
      <c r="H35" s="473"/>
      <c r="I35" s="473"/>
      <c r="J35" s="473"/>
      <c r="K35" s="473"/>
      <c r="L35" s="473"/>
      <c r="M35" s="473"/>
      <c r="O35" s="1344"/>
      <c r="P35" s="478" t="s">
        <v>1771</v>
      </c>
    </row>
    <row r="36" spans="1:19" ht="15" customHeight="1">
      <c r="A36" s="4516" t="s">
        <v>2432</v>
      </c>
      <c r="B36" s="4525"/>
      <c r="C36" s="1346"/>
      <c r="D36" s="4671" t="s">
        <v>2399</v>
      </c>
      <c r="E36" s="4671"/>
      <c r="F36" s="4671"/>
      <c r="G36" s="4671"/>
      <c r="H36" s="1347"/>
      <c r="I36" s="436"/>
      <c r="J36" s="436"/>
      <c r="K36" s="1348"/>
      <c r="L36" s="4403" t="s">
        <v>2400</v>
      </c>
      <c r="M36" s="4844"/>
      <c r="N36" s="4844"/>
      <c r="O36" s="4515" t="s">
        <v>2432</v>
      </c>
      <c r="P36" s="4516"/>
    </row>
    <row r="37" spans="1:19" ht="12.9" customHeight="1">
      <c r="A37" s="4566"/>
      <c r="B37" s="4678"/>
      <c r="C37" s="4851" t="s">
        <v>1432</v>
      </c>
      <c r="D37" s="4544" t="s">
        <v>2401</v>
      </c>
      <c r="E37" s="4851" t="s">
        <v>2402</v>
      </c>
      <c r="F37" s="4852" t="s">
        <v>2403</v>
      </c>
      <c r="G37" s="4853"/>
      <c r="H37" s="4854"/>
      <c r="I37" s="536"/>
      <c r="J37" s="536"/>
      <c r="K37" s="4544" t="s">
        <v>2071</v>
      </c>
      <c r="L37" s="4563" t="s">
        <v>2404</v>
      </c>
      <c r="M37" s="481"/>
      <c r="N37" s="481"/>
      <c r="O37" s="4850"/>
      <c r="P37" s="4566"/>
    </row>
    <row r="38" spans="1:19" ht="12" customHeight="1">
      <c r="A38" s="4566"/>
      <c r="B38" s="4678"/>
      <c r="C38" s="4847"/>
      <c r="D38" s="4522"/>
      <c r="E38" s="4847"/>
      <c r="F38" s="4847" t="s">
        <v>2405</v>
      </c>
      <c r="G38" s="4847" t="s">
        <v>2406</v>
      </c>
      <c r="H38" s="4847" t="s">
        <v>2433</v>
      </c>
      <c r="I38" s="536"/>
      <c r="J38" s="536"/>
      <c r="K38" s="4522"/>
      <c r="L38" s="4797"/>
      <c r="M38" s="4701" t="s">
        <v>2408</v>
      </c>
      <c r="N38" s="4563" t="s">
        <v>2409</v>
      </c>
      <c r="O38" s="4850"/>
      <c r="P38" s="4566"/>
    </row>
    <row r="39" spans="1:19" ht="12" customHeight="1">
      <c r="A39" s="4566"/>
      <c r="B39" s="4678"/>
      <c r="C39" s="4617"/>
      <c r="D39" s="4522"/>
      <c r="E39" s="4847"/>
      <c r="F39" s="4847"/>
      <c r="G39" s="4847"/>
      <c r="H39" s="4847"/>
      <c r="I39" s="536"/>
      <c r="J39" s="536"/>
      <c r="K39" s="4522"/>
      <c r="L39" s="4572"/>
      <c r="M39" s="4533"/>
      <c r="N39" s="4797"/>
      <c r="O39" s="4850"/>
      <c r="P39" s="4566"/>
    </row>
    <row r="40" spans="1:19" ht="12" customHeight="1">
      <c r="A40" s="4524"/>
      <c r="B40" s="4605"/>
      <c r="C40" s="4596"/>
      <c r="D40" s="4520"/>
      <c r="E40" s="4838"/>
      <c r="F40" s="4838"/>
      <c r="G40" s="4838"/>
      <c r="H40" s="4838"/>
      <c r="I40" s="536"/>
      <c r="J40" s="536"/>
      <c r="K40" s="4520"/>
      <c r="L40" s="4594"/>
      <c r="M40" s="4534"/>
      <c r="N40" s="4547"/>
      <c r="O40" s="4523"/>
      <c r="P40" s="4524"/>
    </row>
    <row r="41" spans="1:19" s="1306" customFormat="1" ht="20.100000000000001" customHeight="1">
      <c r="A41" s="4848" t="s">
        <v>2434</v>
      </c>
      <c r="B41" s="4849"/>
      <c r="C41" s="1361">
        <v>213452</v>
      </c>
      <c r="D41" s="1362">
        <v>17901</v>
      </c>
      <c r="E41" s="1362">
        <v>164150</v>
      </c>
      <c r="F41" s="922">
        <v>26200</v>
      </c>
      <c r="G41" s="1362">
        <v>16186</v>
      </c>
      <c r="H41" s="1163">
        <v>9485</v>
      </c>
      <c r="I41" s="1362"/>
      <c r="J41" s="1362"/>
      <c r="K41" s="1163">
        <v>5201</v>
      </c>
      <c r="L41" s="1163">
        <v>214478</v>
      </c>
      <c r="M41" s="1163">
        <v>14409</v>
      </c>
      <c r="N41" s="1363">
        <v>12288</v>
      </c>
      <c r="O41" s="4848" t="s">
        <v>1432</v>
      </c>
      <c r="P41" s="4849"/>
    </row>
    <row r="42" spans="1:19" ht="15" customHeight="1">
      <c r="A42" s="1364" t="s">
        <v>2340</v>
      </c>
      <c r="B42" s="104" t="s">
        <v>2379</v>
      </c>
      <c r="C42" s="702">
        <v>5193</v>
      </c>
      <c r="D42" s="702">
        <v>845</v>
      </c>
      <c r="E42" s="702">
        <v>3818</v>
      </c>
      <c r="F42" s="875">
        <v>503</v>
      </c>
      <c r="G42" s="702">
        <v>312</v>
      </c>
      <c r="H42" s="702">
        <v>185</v>
      </c>
      <c r="I42" s="702"/>
      <c r="J42" s="702"/>
      <c r="K42" s="702">
        <v>27</v>
      </c>
      <c r="L42" s="702">
        <v>5217</v>
      </c>
      <c r="M42" s="702">
        <v>303</v>
      </c>
      <c r="N42" s="1365">
        <v>218</v>
      </c>
      <c r="O42" s="509" t="s">
        <v>2340</v>
      </c>
      <c r="P42" s="600" t="s">
        <v>2379</v>
      </c>
    </row>
    <row r="43" spans="1:19" ht="15" customHeight="1">
      <c r="A43" s="1364" t="s">
        <v>2435</v>
      </c>
      <c r="B43" s="1305" t="s">
        <v>2436</v>
      </c>
      <c r="C43" s="702">
        <v>31163</v>
      </c>
      <c r="D43" s="702">
        <v>2415</v>
      </c>
      <c r="E43" s="702">
        <v>24503</v>
      </c>
      <c r="F43" s="875">
        <v>4127</v>
      </c>
      <c r="G43" s="702">
        <v>2665</v>
      </c>
      <c r="H43" s="702">
        <v>1425</v>
      </c>
      <c r="I43" s="702"/>
      <c r="J43" s="702"/>
      <c r="K43" s="702">
        <v>118</v>
      </c>
      <c r="L43" s="702">
        <v>31676</v>
      </c>
      <c r="M43" s="702">
        <v>2699</v>
      </c>
      <c r="N43" s="1365">
        <v>1904</v>
      </c>
      <c r="O43" s="509" t="s">
        <v>2343</v>
      </c>
      <c r="P43" s="551" t="s">
        <v>2436</v>
      </c>
    </row>
    <row r="44" spans="1:19" ht="15" customHeight="1">
      <c r="A44" s="1364" t="s">
        <v>2437</v>
      </c>
      <c r="B44" s="104" t="s">
        <v>2381</v>
      </c>
      <c r="C44" s="702">
        <v>35465</v>
      </c>
      <c r="D44" s="702">
        <v>2110</v>
      </c>
      <c r="E44" s="702">
        <v>28393</v>
      </c>
      <c r="F44" s="875">
        <v>4803</v>
      </c>
      <c r="G44" s="702">
        <v>3196</v>
      </c>
      <c r="H44" s="702">
        <v>1572</v>
      </c>
      <c r="I44" s="702"/>
      <c r="J44" s="702"/>
      <c r="K44" s="702">
        <v>159</v>
      </c>
      <c r="L44" s="702">
        <v>35792</v>
      </c>
      <c r="M44" s="702">
        <v>2697</v>
      </c>
      <c r="N44" s="1365">
        <v>2398</v>
      </c>
      <c r="O44" s="509" t="s">
        <v>2344</v>
      </c>
      <c r="P44" s="600" t="s">
        <v>2381</v>
      </c>
    </row>
    <row r="45" spans="1:19" ht="15" customHeight="1">
      <c r="A45" s="1364" t="s">
        <v>2438</v>
      </c>
      <c r="B45" s="104" t="s">
        <v>2439</v>
      </c>
      <c r="C45" s="702">
        <v>26954</v>
      </c>
      <c r="D45" s="702">
        <v>2417</v>
      </c>
      <c r="E45" s="702">
        <v>21225</v>
      </c>
      <c r="F45" s="705">
        <v>3148</v>
      </c>
      <c r="G45" s="702">
        <v>1912</v>
      </c>
      <c r="H45" s="702">
        <v>1187</v>
      </c>
      <c r="I45" s="702"/>
      <c r="J45" s="702"/>
      <c r="K45" s="702">
        <v>164</v>
      </c>
      <c r="L45" s="702">
        <v>27711</v>
      </c>
      <c r="M45" s="702">
        <v>2186</v>
      </c>
      <c r="N45" s="1365">
        <v>1670</v>
      </c>
      <c r="O45" s="509" t="s">
        <v>2345</v>
      </c>
      <c r="P45" s="600" t="s">
        <v>2439</v>
      </c>
    </row>
    <row r="46" spans="1:19" ht="15" customHeight="1">
      <c r="A46" s="1364" t="s">
        <v>2440</v>
      </c>
      <c r="B46" s="104" t="s">
        <v>2383</v>
      </c>
      <c r="C46" s="702">
        <v>24517</v>
      </c>
      <c r="D46" s="702">
        <v>2108</v>
      </c>
      <c r="E46" s="702">
        <v>20243</v>
      </c>
      <c r="F46" s="875">
        <v>1988</v>
      </c>
      <c r="G46" s="702">
        <v>1157</v>
      </c>
      <c r="H46" s="702">
        <v>787</v>
      </c>
      <c r="I46" s="702"/>
      <c r="J46" s="702"/>
      <c r="K46" s="702">
        <v>178</v>
      </c>
      <c r="L46" s="702">
        <v>24728</v>
      </c>
      <c r="M46" s="702">
        <v>1337</v>
      </c>
      <c r="N46" s="1365">
        <v>818</v>
      </c>
      <c r="O46" s="509" t="s">
        <v>2346</v>
      </c>
      <c r="P46" s="600" t="s">
        <v>2383</v>
      </c>
    </row>
    <row r="47" spans="1:19" ht="15" customHeight="1">
      <c r="A47" s="1364" t="s">
        <v>2441</v>
      </c>
      <c r="B47" s="104" t="s">
        <v>2384</v>
      </c>
      <c r="C47" s="702">
        <v>2468</v>
      </c>
      <c r="D47" s="702">
        <v>33</v>
      </c>
      <c r="E47" s="702">
        <v>2098</v>
      </c>
      <c r="F47" s="875">
        <v>320</v>
      </c>
      <c r="G47" s="702">
        <v>249</v>
      </c>
      <c r="H47" s="702">
        <v>66</v>
      </c>
      <c r="I47" s="702"/>
      <c r="J47" s="702"/>
      <c r="K47" s="692">
        <v>17</v>
      </c>
      <c r="L47" s="702">
        <v>2486</v>
      </c>
      <c r="M47" s="702">
        <v>237</v>
      </c>
      <c r="N47" s="1365">
        <v>96</v>
      </c>
      <c r="O47" s="509" t="s">
        <v>2347</v>
      </c>
      <c r="P47" s="600" t="s">
        <v>2384</v>
      </c>
    </row>
    <row r="48" spans="1:19" ht="15" customHeight="1">
      <c r="A48" s="1364" t="s">
        <v>2442</v>
      </c>
      <c r="B48" s="104" t="s">
        <v>2443</v>
      </c>
      <c r="C48" s="702">
        <v>3277</v>
      </c>
      <c r="D48" s="702">
        <v>1906</v>
      </c>
      <c r="E48" s="702">
        <v>1112</v>
      </c>
      <c r="F48" s="875">
        <v>249</v>
      </c>
      <c r="G48" s="702">
        <v>117</v>
      </c>
      <c r="H48" s="702">
        <v>129</v>
      </c>
      <c r="I48" s="702"/>
      <c r="J48" s="702"/>
      <c r="K48" s="702">
        <v>10</v>
      </c>
      <c r="L48" s="702">
        <v>3118</v>
      </c>
      <c r="M48" s="702">
        <v>47</v>
      </c>
      <c r="N48" s="1365">
        <v>40</v>
      </c>
      <c r="O48" s="509" t="s">
        <v>2348</v>
      </c>
      <c r="P48" s="600" t="s">
        <v>2443</v>
      </c>
      <c r="S48" s="1345"/>
    </row>
    <row r="49" spans="1:24" ht="15" customHeight="1">
      <c r="A49" s="1364" t="s">
        <v>2444</v>
      </c>
      <c r="B49" s="104" t="s">
        <v>2386</v>
      </c>
      <c r="C49" s="702">
        <v>42802</v>
      </c>
      <c r="D49" s="702">
        <v>3289</v>
      </c>
      <c r="E49" s="702">
        <v>32399</v>
      </c>
      <c r="F49" s="875">
        <v>6840</v>
      </c>
      <c r="G49" s="702">
        <v>4190</v>
      </c>
      <c r="H49" s="702">
        <v>2525</v>
      </c>
      <c r="I49" s="702"/>
      <c r="J49" s="702"/>
      <c r="K49" s="702">
        <v>274</v>
      </c>
      <c r="L49" s="702">
        <v>41125</v>
      </c>
      <c r="M49" s="702">
        <v>2384</v>
      </c>
      <c r="N49" s="1365">
        <v>2654</v>
      </c>
      <c r="O49" s="509" t="s">
        <v>2349</v>
      </c>
      <c r="P49" s="600" t="s">
        <v>2386</v>
      </c>
    </row>
    <row r="50" spans="1:24" ht="15" customHeight="1">
      <c r="A50" s="1364" t="s">
        <v>2351</v>
      </c>
      <c r="B50" s="104" t="s">
        <v>2387</v>
      </c>
      <c r="C50" s="702">
        <v>8102</v>
      </c>
      <c r="D50" s="702">
        <v>162</v>
      </c>
      <c r="E50" s="702">
        <v>6672</v>
      </c>
      <c r="F50" s="875">
        <v>1183</v>
      </c>
      <c r="G50" s="702">
        <v>599</v>
      </c>
      <c r="H50" s="702">
        <v>542</v>
      </c>
      <c r="I50" s="702"/>
      <c r="J50" s="702"/>
      <c r="K50" s="702">
        <v>85</v>
      </c>
      <c r="L50" s="702">
        <v>8838</v>
      </c>
      <c r="M50" s="702">
        <v>805</v>
      </c>
      <c r="N50" s="1365">
        <v>1072</v>
      </c>
      <c r="O50" s="509" t="s">
        <v>2351</v>
      </c>
      <c r="P50" s="600" t="s">
        <v>2387</v>
      </c>
    </row>
    <row r="51" spans="1:24" ht="15" customHeight="1">
      <c r="A51" s="1364" t="s">
        <v>2445</v>
      </c>
      <c r="B51" s="104" t="s">
        <v>2388</v>
      </c>
      <c r="C51" s="702">
        <v>9898</v>
      </c>
      <c r="D51" s="702">
        <v>1061</v>
      </c>
      <c r="E51" s="702">
        <v>7594</v>
      </c>
      <c r="F51" s="875">
        <v>1141</v>
      </c>
      <c r="G51" s="702">
        <v>656</v>
      </c>
      <c r="H51" s="702">
        <v>439</v>
      </c>
      <c r="I51" s="702"/>
      <c r="J51" s="702"/>
      <c r="K51" s="702">
        <v>102</v>
      </c>
      <c r="L51" s="702">
        <v>10281</v>
      </c>
      <c r="M51" s="702">
        <v>770</v>
      </c>
      <c r="N51" s="1365">
        <v>708</v>
      </c>
      <c r="O51" s="509" t="s">
        <v>2352</v>
      </c>
      <c r="P51" s="600" t="s">
        <v>2388</v>
      </c>
    </row>
    <row r="52" spans="1:24" ht="15" customHeight="1">
      <c r="A52" s="1364" t="s">
        <v>2389</v>
      </c>
      <c r="B52" s="104" t="s">
        <v>2390</v>
      </c>
      <c r="C52" s="702">
        <v>14280</v>
      </c>
      <c r="D52" s="702">
        <v>527</v>
      </c>
      <c r="E52" s="702">
        <v>12180</v>
      </c>
      <c r="F52" s="875">
        <v>1475</v>
      </c>
      <c r="G52" s="702">
        <v>956</v>
      </c>
      <c r="H52" s="702">
        <v>481</v>
      </c>
      <c r="I52" s="702"/>
      <c r="J52" s="702"/>
      <c r="K52" s="692">
        <v>98</v>
      </c>
      <c r="L52" s="702">
        <v>14259</v>
      </c>
      <c r="M52" s="702">
        <v>797</v>
      </c>
      <c r="N52" s="1365">
        <v>619</v>
      </c>
      <c r="O52" s="509" t="s">
        <v>2446</v>
      </c>
      <c r="P52" s="600" t="s">
        <v>2390</v>
      </c>
    </row>
    <row r="53" spans="1:24" ht="15" customHeight="1" thickBot="1">
      <c r="A53" s="1366" t="s">
        <v>2447</v>
      </c>
      <c r="B53" s="1367" t="s">
        <v>2448</v>
      </c>
      <c r="C53" s="974">
        <v>9333</v>
      </c>
      <c r="D53" s="974">
        <v>1028</v>
      </c>
      <c r="E53" s="974">
        <v>3913</v>
      </c>
      <c r="F53" s="711">
        <v>423</v>
      </c>
      <c r="G53" s="974">
        <v>177</v>
      </c>
      <c r="H53" s="974">
        <v>147</v>
      </c>
      <c r="I53" s="674"/>
      <c r="J53" s="674"/>
      <c r="K53" s="974">
        <v>3969</v>
      </c>
      <c r="L53" s="974">
        <v>9247</v>
      </c>
      <c r="M53" s="974">
        <v>147</v>
      </c>
      <c r="N53" s="1368">
        <v>91</v>
      </c>
      <c r="O53" s="510" t="s">
        <v>2447</v>
      </c>
      <c r="P53" s="609" t="s">
        <v>2448</v>
      </c>
    </row>
    <row r="54" spans="1:24" ht="13.5" customHeight="1">
      <c r="A54" s="4846" t="s">
        <v>2395</v>
      </c>
      <c r="B54" s="4846"/>
      <c r="C54" s="4846"/>
      <c r="D54" s="4846"/>
      <c r="E54" s="4846"/>
      <c r="F54" s="4846"/>
      <c r="G54" s="4846"/>
      <c r="H54" s="4846"/>
      <c r="I54" s="4846"/>
      <c r="J54" s="4846"/>
      <c r="K54" s="4846"/>
      <c r="L54" s="4846"/>
      <c r="M54" s="4846"/>
    </row>
    <row r="55" spans="1:24" ht="13.5" customHeight="1">
      <c r="A55" s="436" t="s">
        <v>2429</v>
      </c>
      <c r="B55" s="473"/>
      <c r="C55" s="473"/>
      <c r="D55" s="473"/>
      <c r="E55" s="473"/>
      <c r="F55" s="473"/>
      <c r="G55" s="473"/>
      <c r="H55" s="473"/>
      <c r="I55" s="473"/>
      <c r="J55" s="473"/>
      <c r="K55" s="473"/>
      <c r="L55" s="473"/>
      <c r="M55" s="473"/>
    </row>
    <row r="56" spans="1:24" s="128" customFormat="1" ht="13.5" customHeight="1">
      <c r="A56" s="436" t="s">
        <v>2430</v>
      </c>
      <c r="C56" s="1288"/>
      <c r="D56" s="1288"/>
      <c r="E56" s="1288"/>
      <c r="F56" s="1288"/>
      <c r="G56" s="1288"/>
      <c r="H56" s="1288"/>
      <c r="I56" s="1288"/>
      <c r="J56" s="1288"/>
      <c r="K56" s="1288"/>
      <c r="L56" s="1288"/>
      <c r="M56" s="1288"/>
      <c r="N56" s="1369"/>
      <c r="O56" s="1369"/>
      <c r="P56" s="1369"/>
      <c r="Q56" s="1369"/>
      <c r="R56" s="1369"/>
      <c r="S56" s="1369"/>
      <c r="T56" s="126"/>
      <c r="U56" s="126"/>
      <c r="V56" s="126"/>
      <c r="W56" s="126"/>
      <c r="X56" s="166"/>
    </row>
    <row r="57" spans="1:24" s="128" customFormat="1" ht="13.5" customHeight="1">
      <c r="A57" s="168"/>
      <c r="C57" s="1288"/>
      <c r="D57" s="1288"/>
      <c r="E57" s="1288"/>
      <c r="F57" s="1288"/>
      <c r="G57" s="1288"/>
      <c r="H57" s="1370"/>
      <c r="I57" s="1370"/>
      <c r="J57" s="1370"/>
      <c r="K57" s="1370"/>
      <c r="L57" s="1288"/>
      <c r="M57" s="1288"/>
      <c r="N57" s="1369"/>
      <c r="O57" s="1369"/>
      <c r="P57" s="1369"/>
      <c r="Q57" s="1369"/>
      <c r="R57" s="1369"/>
      <c r="S57" s="1369"/>
      <c r="T57" s="126"/>
      <c r="U57" s="126"/>
      <c r="V57" s="126"/>
      <c r="W57" s="126"/>
      <c r="X57" s="166"/>
    </row>
    <row r="58" spans="1:24" ht="16.5" customHeight="1"/>
    <row r="61" spans="1:24" ht="13.5" customHeight="1"/>
    <row r="62" spans="1:24" ht="13.5" customHeight="1"/>
    <row r="70" spans="1:11">
      <c r="A70" s="1345"/>
      <c r="B70" s="1345"/>
      <c r="C70" s="1345"/>
      <c r="D70" s="1345"/>
      <c r="E70" s="1345"/>
      <c r="F70" s="1345"/>
      <c r="G70" s="1345"/>
      <c r="H70" s="1345"/>
      <c r="I70" s="1345"/>
      <c r="J70" s="1345"/>
      <c r="K70" s="1345"/>
    </row>
  </sheetData>
  <mergeCells count="37">
    <mergeCell ref="A3:B7"/>
    <mergeCell ref="D3:G3"/>
    <mergeCell ref="L3:N3"/>
    <mergeCell ref="O3:P7"/>
    <mergeCell ref="C4:C7"/>
    <mergeCell ref="D4:D7"/>
    <mergeCell ref="E4:E7"/>
    <mergeCell ref="F4:H4"/>
    <mergeCell ref="K4:K7"/>
    <mergeCell ref="L4:L7"/>
    <mergeCell ref="F5:F7"/>
    <mergeCell ref="G5:G7"/>
    <mergeCell ref="H5:H7"/>
    <mergeCell ref="M5:M7"/>
    <mergeCell ref="N5:N7"/>
    <mergeCell ref="O41:P41"/>
    <mergeCell ref="O8:P8"/>
    <mergeCell ref="A30:M30"/>
    <mergeCell ref="A34:M34"/>
    <mergeCell ref="A36:B40"/>
    <mergeCell ref="D36:G36"/>
    <mergeCell ref="L36:N36"/>
    <mergeCell ref="O36:P40"/>
    <mergeCell ref="C37:C40"/>
    <mergeCell ref="D37:D40"/>
    <mergeCell ref="E37:E40"/>
    <mergeCell ref="A8:B8"/>
    <mergeCell ref="F37:H37"/>
    <mergeCell ref="K37:K40"/>
    <mergeCell ref="L37:L40"/>
    <mergeCell ref="F38:F40"/>
    <mergeCell ref="A54:M54"/>
    <mergeCell ref="H38:H40"/>
    <mergeCell ref="M38:M40"/>
    <mergeCell ref="N38:N40"/>
    <mergeCell ref="A41:B41"/>
    <mergeCell ref="G38:G40"/>
  </mergeCells>
  <phoneticPr fontId="3"/>
  <pageMargins left="0.59055118110236227" right="0.59055118110236227" top="0.59055118110236227" bottom="0.59055118110236227" header="0.51181102362204722" footer="0.51181102362204722"/>
  <pageSetup paperSize="9" scale="97" orientation="portrait" r:id="rId1"/>
  <headerFooter alignWithMargins="0"/>
  <rowBreaks count="1" manualBreakCount="1">
    <brk id="101" max="8" man="1"/>
  </rowBreaks>
  <colBreaks count="1" manualBreakCount="1">
    <brk id="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view="pageBreakPreview" zoomScaleNormal="100" workbookViewId="0"/>
  </sheetViews>
  <sheetFormatPr defaultRowHeight="13.2"/>
  <cols>
    <col min="1" max="1" width="9.44140625" customWidth="1"/>
    <col min="2" max="2" width="10.6640625" customWidth="1"/>
    <col min="3" max="4" width="11.33203125" customWidth="1"/>
    <col min="5" max="6" width="10.6640625" customWidth="1"/>
    <col min="7" max="8" width="11.33203125" customWidth="1"/>
  </cols>
  <sheetData>
    <row r="1" spans="1:11" ht="19.2">
      <c r="A1" s="86" t="s">
        <v>61</v>
      </c>
      <c r="B1" s="87"/>
      <c r="D1" s="88"/>
      <c r="E1" s="88"/>
      <c r="F1" s="87"/>
      <c r="G1" s="87"/>
      <c r="H1" s="87"/>
    </row>
    <row r="2" spans="1:11" ht="13.5" customHeight="1">
      <c r="A2" s="89"/>
      <c r="B2" s="89"/>
      <c r="C2" s="89"/>
      <c r="D2" s="89"/>
      <c r="E2" s="89"/>
      <c r="F2" s="89"/>
      <c r="H2" s="90" t="s">
        <v>0</v>
      </c>
    </row>
    <row r="3" spans="1:11" ht="13.5" customHeight="1" thickBot="1">
      <c r="A3" s="4401" t="s">
        <v>62</v>
      </c>
      <c r="B3" s="4401"/>
      <c r="C3" s="89"/>
      <c r="D3" s="89"/>
      <c r="E3" s="89"/>
      <c r="F3" s="89"/>
      <c r="G3" s="89"/>
      <c r="H3" s="91" t="s">
        <v>63</v>
      </c>
    </row>
    <row r="4" spans="1:11" ht="24.75" customHeight="1">
      <c r="A4" s="92" t="s">
        <v>64</v>
      </c>
      <c r="B4" s="93" t="s">
        <v>65</v>
      </c>
      <c r="C4" s="93" t="s">
        <v>66</v>
      </c>
      <c r="D4" s="94" t="s">
        <v>67</v>
      </c>
      <c r="E4" s="95" t="s">
        <v>68</v>
      </c>
      <c r="F4" s="93" t="s">
        <v>65</v>
      </c>
      <c r="G4" s="93" t="s">
        <v>66</v>
      </c>
      <c r="H4" s="93" t="s">
        <v>67</v>
      </c>
    </row>
    <row r="5" spans="1:11" ht="19.95" customHeight="1">
      <c r="A5" s="96" t="s">
        <v>69</v>
      </c>
      <c r="B5" s="97" t="s">
        <v>70</v>
      </c>
      <c r="C5" s="98">
        <v>2.11</v>
      </c>
      <c r="D5" s="99">
        <v>437</v>
      </c>
      <c r="E5" s="100" t="s">
        <v>71</v>
      </c>
      <c r="F5" s="101" t="s">
        <v>72</v>
      </c>
      <c r="G5" s="102">
        <v>2.1000000000000001E-2</v>
      </c>
      <c r="H5" s="103" t="s">
        <v>73</v>
      </c>
    </row>
    <row r="6" spans="1:11" ht="19.95" customHeight="1">
      <c r="A6" s="104" t="s">
        <v>74</v>
      </c>
      <c r="B6" s="105" t="s">
        <v>75</v>
      </c>
      <c r="C6" s="102">
        <v>0.52</v>
      </c>
      <c r="D6" s="103" t="s">
        <v>73</v>
      </c>
      <c r="E6" s="106" t="s">
        <v>76</v>
      </c>
      <c r="F6" s="105" t="s">
        <v>75</v>
      </c>
      <c r="G6" s="107">
        <v>0.01</v>
      </c>
      <c r="H6" s="103" t="s">
        <v>73</v>
      </c>
    </row>
    <row r="7" spans="1:11" ht="19.95" customHeight="1">
      <c r="A7" s="104" t="s">
        <v>77</v>
      </c>
      <c r="B7" s="105" t="s">
        <v>75</v>
      </c>
      <c r="C7" s="102">
        <v>1.6E-2</v>
      </c>
      <c r="D7" s="103" t="s">
        <v>73</v>
      </c>
      <c r="E7" s="106" t="s">
        <v>78</v>
      </c>
      <c r="F7" s="105" t="s">
        <v>75</v>
      </c>
      <c r="G7" s="107">
        <v>0.01</v>
      </c>
      <c r="H7" s="108" t="s">
        <v>73</v>
      </c>
      <c r="K7" s="109"/>
    </row>
    <row r="8" spans="1:11" ht="19.95" customHeight="1">
      <c r="A8" s="104" t="s">
        <v>79</v>
      </c>
      <c r="B8" s="105" t="s">
        <v>75</v>
      </c>
      <c r="C8" s="102">
        <v>5.3999999999999999E-2</v>
      </c>
      <c r="D8" s="103" t="s">
        <v>73</v>
      </c>
      <c r="E8" s="106" t="s">
        <v>80</v>
      </c>
      <c r="F8" s="105" t="s">
        <v>81</v>
      </c>
      <c r="G8" s="107">
        <v>8.51</v>
      </c>
      <c r="H8" s="110">
        <v>1327</v>
      </c>
    </row>
    <row r="9" spans="1:11" ht="19.95" customHeight="1">
      <c r="A9" s="104" t="s">
        <v>82</v>
      </c>
      <c r="B9" s="105" t="s">
        <v>83</v>
      </c>
      <c r="C9" s="102">
        <v>0.92</v>
      </c>
      <c r="D9" s="111" t="s">
        <v>73</v>
      </c>
      <c r="E9" s="106" t="s">
        <v>84</v>
      </c>
      <c r="F9" s="105" t="s">
        <v>75</v>
      </c>
      <c r="G9" s="112">
        <v>4.03</v>
      </c>
      <c r="H9" s="110">
        <v>921</v>
      </c>
      <c r="J9" s="113"/>
    </row>
    <row r="10" spans="1:11" ht="19.95" customHeight="1" thickBot="1">
      <c r="A10" s="114" t="s">
        <v>85</v>
      </c>
      <c r="B10" s="115" t="s">
        <v>86</v>
      </c>
      <c r="C10" s="116">
        <v>4.0000000000000001E-3</v>
      </c>
      <c r="D10" s="117" t="s">
        <v>73</v>
      </c>
      <c r="E10" s="118"/>
      <c r="F10" s="119"/>
      <c r="G10" s="120"/>
      <c r="H10" s="121"/>
      <c r="I10" s="122"/>
    </row>
    <row r="11" spans="1:11" ht="13.5" customHeight="1">
      <c r="A11" s="22" t="s">
        <v>87</v>
      </c>
      <c r="B11" s="123"/>
      <c r="C11" s="123"/>
      <c r="D11" s="123"/>
      <c r="E11" s="124"/>
      <c r="F11" s="124"/>
    </row>
    <row r="12" spans="1:11" ht="13.5" customHeight="1">
      <c r="A12" s="89" t="s">
        <v>88</v>
      </c>
      <c r="E12" s="125"/>
      <c r="F12" s="125"/>
      <c r="G12" s="125"/>
      <c r="H12" s="125"/>
    </row>
    <row r="13" spans="1:11" ht="13.5" customHeight="1">
      <c r="A13" s="126" t="s">
        <v>89</v>
      </c>
      <c r="B13" s="126"/>
      <c r="C13" s="126"/>
      <c r="D13" s="126"/>
      <c r="E13" s="126"/>
      <c r="F13" s="126"/>
      <c r="G13" s="126"/>
      <c r="H13" s="126"/>
    </row>
    <row r="14" spans="1:11" s="127" customFormat="1" ht="13.5" customHeight="1">
      <c r="A14" s="126" t="s">
        <v>90</v>
      </c>
      <c r="B14" s="126"/>
      <c r="C14" s="126"/>
      <c r="D14" s="126"/>
      <c r="E14" s="126"/>
      <c r="F14" s="126"/>
      <c r="G14" s="126"/>
      <c r="H14" s="126"/>
    </row>
    <row r="15" spans="1:11" s="127" customFormat="1" ht="13.5" customHeight="1">
      <c r="A15" s="128"/>
      <c r="B15" s="124"/>
      <c r="C15" s="124"/>
      <c r="D15" s="124"/>
      <c r="E15" s="124"/>
      <c r="F15" s="124"/>
      <c r="G15" s="124"/>
      <c r="H15" s="124"/>
    </row>
    <row r="16" spans="1:11">
      <c r="A16" s="124"/>
      <c r="B16" s="124"/>
      <c r="C16" s="124"/>
      <c r="D16" s="124"/>
      <c r="E16" s="124"/>
      <c r="F16" s="124"/>
      <c r="G16" s="124"/>
      <c r="H16" s="124"/>
    </row>
    <row r="17" spans="1:8" ht="19.2">
      <c r="A17" s="86" t="s">
        <v>91</v>
      </c>
      <c r="B17" s="87"/>
      <c r="D17" s="88"/>
      <c r="E17" s="88"/>
      <c r="F17" s="87"/>
      <c r="G17" s="87"/>
      <c r="H17" s="87"/>
    </row>
    <row r="18" spans="1:8" ht="19.2">
      <c r="A18" s="86"/>
      <c r="B18" s="87"/>
      <c r="D18" s="88"/>
      <c r="E18" s="88"/>
      <c r="F18" s="87"/>
      <c r="G18" s="87"/>
      <c r="H18" s="91" t="s">
        <v>92</v>
      </c>
    </row>
    <row r="19" spans="1:8" ht="13.8" thickBot="1">
      <c r="A19" s="89" t="s">
        <v>93</v>
      </c>
      <c r="B19" s="89"/>
      <c r="C19" s="89"/>
      <c r="D19" s="89"/>
      <c r="E19" s="89"/>
      <c r="F19" s="89"/>
      <c r="G19" s="124"/>
      <c r="H19" s="91" t="s">
        <v>94</v>
      </c>
    </row>
    <row r="20" spans="1:8" ht="19.05" customHeight="1">
      <c r="A20" s="129" t="s">
        <v>68</v>
      </c>
      <c r="B20" s="94" t="s">
        <v>95</v>
      </c>
      <c r="C20" s="4402" t="s">
        <v>96</v>
      </c>
      <c r="D20" s="4403"/>
      <c r="E20" s="94" t="s">
        <v>68</v>
      </c>
      <c r="F20" s="94" t="s">
        <v>97</v>
      </c>
      <c r="G20" s="4402" t="s">
        <v>98</v>
      </c>
      <c r="H20" s="4404"/>
    </row>
    <row r="21" spans="1:8" ht="19.05" customHeight="1">
      <c r="A21" s="131" t="s">
        <v>99</v>
      </c>
      <c r="B21" s="132">
        <v>611.1</v>
      </c>
      <c r="C21" s="133" t="s">
        <v>100</v>
      </c>
      <c r="D21" s="134"/>
      <c r="E21" s="135" t="s">
        <v>101</v>
      </c>
      <c r="F21" s="132">
        <v>282.39999999999998</v>
      </c>
      <c r="G21" s="136" t="s">
        <v>102</v>
      </c>
      <c r="H21" s="137"/>
    </row>
    <row r="22" spans="1:8" ht="19.05" customHeight="1">
      <c r="A22" s="138" t="s">
        <v>103</v>
      </c>
      <c r="B22" s="139">
        <v>545.5</v>
      </c>
      <c r="C22" s="140" t="s">
        <v>104</v>
      </c>
      <c r="D22" s="141"/>
      <c r="E22" s="142" t="s">
        <v>105</v>
      </c>
      <c r="F22" s="143">
        <v>233.8</v>
      </c>
      <c r="G22" s="144" t="s">
        <v>106</v>
      </c>
      <c r="H22" s="145"/>
    </row>
    <row r="23" spans="1:8" ht="19.05" customHeight="1">
      <c r="A23" s="146" t="s">
        <v>107</v>
      </c>
      <c r="B23" s="139">
        <v>512.29999999999995</v>
      </c>
      <c r="C23" s="140" t="s">
        <v>108</v>
      </c>
      <c r="D23" s="141"/>
      <c r="E23" s="142" t="s">
        <v>109</v>
      </c>
      <c r="F23" s="143">
        <v>231</v>
      </c>
      <c r="G23" s="144" t="s">
        <v>106</v>
      </c>
      <c r="H23" s="145"/>
    </row>
    <row r="24" spans="1:8" ht="19.05" customHeight="1">
      <c r="A24" s="146" t="s">
        <v>110</v>
      </c>
      <c r="B24" s="139">
        <v>500.1</v>
      </c>
      <c r="C24" s="140" t="s">
        <v>111</v>
      </c>
      <c r="D24" s="141"/>
      <c r="E24" s="142" t="s">
        <v>112</v>
      </c>
      <c r="F24" s="139">
        <v>229.1</v>
      </c>
      <c r="G24" s="144" t="s">
        <v>113</v>
      </c>
      <c r="H24" s="145"/>
    </row>
    <row r="25" spans="1:8" ht="19.05" customHeight="1">
      <c r="A25" s="146" t="s">
        <v>114</v>
      </c>
      <c r="B25" s="147">
        <v>437.6</v>
      </c>
      <c r="C25" s="140" t="s">
        <v>115</v>
      </c>
      <c r="D25" s="141"/>
      <c r="E25" s="142" t="s">
        <v>116</v>
      </c>
      <c r="F25" s="139">
        <v>225.3</v>
      </c>
      <c r="G25" s="144" t="s">
        <v>117</v>
      </c>
      <c r="H25" s="145"/>
    </row>
    <row r="26" spans="1:8" ht="19.05" customHeight="1">
      <c r="A26" s="138" t="s">
        <v>118</v>
      </c>
      <c r="B26" s="139">
        <v>429.7</v>
      </c>
      <c r="C26" s="140" t="s">
        <v>119</v>
      </c>
      <c r="D26" s="141"/>
      <c r="E26" s="142" t="s">
        <v>120</v>
      </c>
      <c r="F26" s="143">
        <v>221</v>
      </c>
      <c r="G26" s="144" t="s">
        <v>121</v>
      </c>
      <c r="H26" s="145"/>
    </row>
    <row r="27" spans="1:8" ht="19.05" customHeight="1">
      <c r="A27" s="138" t="s">
        <v>122</v>
      </c>
      <c r="B27" s="143">
        <v>401</v>
      </c>
      <c r="C27" s="140" t="s">
        <v>123</v>
      </c>
      <c r="D27" s="141"/>
      <c r="E27" s="142" t="s">
        <v>124</v>
      </c>
      <c r="F27" s="139">
        <v>206.9</v>
      </c>
      <c r="G27" s="144" t="s">
        <v>125</v>
      </c>
      <c r="H27" s="145"/>
    </row>
    <row r="28" spans="1:8" ht="19.05" customHeight="1">
      <c r="A28" s="138" t="s">
        <v>126</v>
      </c>
      <c r="B28" s="139">
        <v>398.9</v>
      </c>
      <c r="C28" s="140" t="s">
        <v>104</v>
      </c>
      <c r="D28" s="141"/>
      <c r="E28" s="142" t="s">
        <v>127</v>
      </c>
      <c r="F28" s="139">
        <v>190.7</v>
      </c>
      <c r="G28" s="144" t="s">
        <v>128</v>
      </c>
      <c r="H28" s="145"/>
    </row>
    <row r="29" spans="1:8" ht="19.05" customHeight="1">
      <c r="A29" s="138" t="s">
        <v>129</v>
      </c>
      <c r="B29" s="139">
        <v>387.3</v>
      </c>
      <c r="C29" s="140" t="s">
        <v>130</v>
      </c>
      <c r="D29" s="141"/>
      <c r="E29" s="142" t="s">
        <v>131</v>
      </c>
      <c r="F29" s="139">
        <v>189.4</v>
      </c>
      <c r="G29" s="144" t="s">
        <v>132</v>
      </c>
      <c r="H29" s="145"/>
    </row>
    <row r="30" spans="1:8" ht="19.05" customHeight="1">
      <c r="A30" s="138" t="s">
        <v>133</v>
      </c>
      <c r="B30" s="139">
        <v>328.4</v>
      </c>
      <c r="C30" s="140" t="s">
        <v>125</v>
      </c>
      <c r="D30" s="141"/>
      <c r="E30" s="142" t="s">
        <v>134</v>
      </c>
      <c r="F30" s="139">
        <v>95.6</v>
      </c>
      <c r="G30" s="144" t="s">
        <v>135</v>
      </c>
      <c r="H30" s="145"/>
    </row>
    <row r="31" spans="1:8" ht="19.05" customHeight="1" thickBot="1">
      <c r="A31" s="148" t="s">
        <v>136</v>
      </c>
      <c r="B31" s="149">
        <v>298.2</v>
      </c>
      <c r="C31" s="150" t="s">
        <v>119</v>
      </c>
      <c r="D31" s="151"/>
      <c r="E31" s="152"/>
      <c r="F31" s="120"/>
      <c r="G31" s="119"/>
      <c r="H31" s="153"/>
    </row>
    <row r="32" spans="1:8" ht="19.05" customHeight="1">
      <c r="A32" s="154" t="s">
        <v>137</v>
      </c>
      <c r="B32" s="155"/>
      <c r="C32" s="155"/>
      <c r="D32" s="155"/>
    </row>
    <row r="33" spans="1:1" ht="19.05" customHeight="1">
      <c r="A33" s="156" t="s">
        <v>138</v>
      </c>
    </row>
    <row r="34" spans="1:1" ht="19.05" customHeight="1">
      <c r="A34" s="89" t="s">
        <v>139</v>
      </c>
    </row>
    <row r="35" spans="1:1" ht="19.05" customHeight="1"/>
    <row r="36" spans="1:1" ht="19.05" customHeight="1"/>
    <row r="37" spans="1:1" ht="13.5" customHeight="1"/>
  </sheetData>
  <mergeCells count="3">
    <mergeCell ref="A3:B3"/>
    <mergeCell ref="C20:D20"/>
    <mergeCell ref="G20:H20"/>
  </mergeCells>
  <phoneticPr fontId="3"/>
  <pageMargins left="0.78740157480314965" right="0.78740157480314965" top="0.59055118110236227" bottom="0.59055118110236227" header="0.31496062992125984" footer="0.31496062992125984"/>
  <pageSetup paperSize="9" orientation="portrait"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view="pageBreakPreview" zoomScale="90" zoomScaleNormal="100" zoomScaleSheetLayoutView="90" workbookViewId="0"/>
  </sheetViews>
  <sheetFormatPr defaultColWidth="9" defaultRowHeight="13.2"/>
  <cols>
    <col min="1" max="1" width="2.77734375" style="442" customWidth="1"/>
    <col min="2" max="2" width="19.33203125" style="442" customWidth="1"/>
    <col min="3" max="3" width="3.6640625" style="442" customWidth="1"/>
    <col min="4" max="4" width="9.109375" style="441" customWidth="1"/>
    <col min="5" max="6" width="11.109375" style="441" customWidth="1"/>
    <col min="7" max="8" width="10.88671875" style="441" customWidth="1"/>
    <col min="9" max="9" width="11.109375" style="441" customWidth="1"/>
    <col min="10" max="10" width="2" style="441" customWidth="1"/>
    <col min="11" max="11" width="2.6640625" style="441" customWidth="1"/>
    <col min="12" max="17" width="11.6640625" style="441" customWidth="1"/>
    <col min="18" max="18" width="5.109375" style="441" customWidth="1"/>
    <col min="19" max="19" width="6.44140625" style="441" customWidth="1"/>
    <col min="20" max="20" width="7.6640625" style="441" customWidth="1"/>
    <col min="21" max="16384" width="9" style="441"/>
  </cols>
  <sheetData>
    <row r="1" spans="1:20" ht="21" customHeight="1">
      <c r="A1" s="1371" t="s">
        <v>2449</v>
      </c>
      <c r="B1" s="1371"/>
      <c r="C1" s="1371"/>
      <c r="D1" s="1372"/>
      <c r="E1" s="1372"/>
      <c r="F1" s="1372"/>
      <c r="G1" s="1373"/>
      <c r="H1" s="1373"/>
      <c r="I1" s="1374"/>
      <c r="J1" s="1374"/>
      <c r="K1" s="1374"/>
    </row>
    <row r="2" spans="1:20" s="89" customFormat="1" ht="15" customHeight="1" thickBot="1">
      <c r="A2" s="623" t="s">
        <v>1770</v>
      </c>
      <c r="B2" s="167"/>
      <c r="C2" s="167"/>
      <c r="D2" s="624"/>
      <c r="E2" s="624"/>
      <c r="F2" s="624"/>
      <c r="J2" s="545"/>
      <c r="K2" s="545"/>
      <c r="L2" s="624"/>
      <c r="Q2" s="624"/>
      <c r="R2" s="624"/>
      <c r="S2" s="478"/>
      <c r="T2" s="478" t="s">
        <v>1584</v>
      </c>
    </row>
    <row r="3" spans="1:20" s="89" customFormat="1" ht="15.9" customHeight="1">
      <c r="A3" s="4531" t="s">
        <v>2450</v>
      </c>
      <c r="B3" s="4531"/>
      <c r="C3" s="4527"/>
      <c r="D3" s="4590" t="s">
        <v>1432</v>
      </c>
      <c r="E3" s="1375"/>
      <c r="F3" s="4873" t="s">
        <v>2451</v>
      </c>
      <c r="G3" s="4873"/>
      <c r="H3" s="4873"/>
      <c r="I3" s="1376"/>
      <c r="J3" s="178"/>
      <c r="K3" s="178"/>
      <c r="L3" s="1376"/>
      <c r="M3" s="4873" t="s">
        <v>2452</v>
      </c>
      <c r="N3" s="4873"/>
      <c r="O3" s="4873"/>
      <c r="P3" s="4873"/>
      <c r="Q3" s="4873"/>
      <c r="R3" s="600"/>
      <c r="T3" s="4842" t="s">
        <v>2202</v>
      </c>
    </row>
    <row r="4" spans="1:20" s="89" customFormat="1" ht="35.1" customHeight="1">
      <c r="A4" s="4594"/>
      <c r="B4" s="4594"/>
      <c r="C4" s="4529"/>
      <c r="D4" s="4536"/>
      <c r="E4" s="1377" t="s">
        <v>2453</v>
      </c>
      <c r="F4" s="1377" t="s">
        <v>2454</v>
      </c>
      <c r="G4" s="1378" t="s">
        <v>2455</v>
      </c>
      <c r="H4" s="1378" t="s">
        <v>2456</v>
      </c>
      <c r="I4" s="1378" t="s">
        <v>2457</v>
      </c>
      <c r="J4" s="1379"/>
      <c r="K4" s="1379"/>
      <c r="L4" s="1380" t="s">
        <v>2458</v>
      </c>
      <c r="M4" s="1378" t="s">
        <v>2459</v>
      </c>
      <c r="N4" s="1377" t="s">
        <v>2460</v>
      </c>
      <c r="O4" s="1377" t="s">
        <v>2461</v>
      </c>
      <c r="P4" s="1377" t="s">
        <v>2462</v>
      </c>
      <c r="Q4" s="1377" t="s">
        <v>2463</v>
      </c>
      <c r="R4" s="4874" t="s">
        <v>2464</v>
      </c>
      <c r="S4" s="4875"/>
      <c r="T4" s="4843"/>
    </row>
    <row r="5" spans="1:20" s="997" customFormat="1" ht="21.9" customHeight="1">
      <c r="A5" s="1381" t="s">
        <v>1432</v>
      </c>
      <c r="B5" s="1382"/>
      <c r="C5" s="1383"/>
      <c r="D5" s="1163">
        <v>213452</v>
      </c>
      <c r="E5" s="1384">
        <v>5193</v>
      </c>
      <c r="F5" s="1384">
        <v>31163</v>
      </c>
      <c r="G5" s="1385">
        <v>35465</v>
      </c>
      <c r="H5" s="1385">
        <v>26954</v>
      </c>
      <c r="I5" s="1385">
        <v>24517</v>
      </c>
      <c r="J5" s="1385"/>
      <c r="K5" s="1385"/>
      <c r="L5" s="1385">
        <v>2468</v>
      </c>
      <c r="M5" s="1385">
        <v>3277</v>
      </c>
      <c r="N5" s="1384">
        <v>42802</v>
      </c>
      <c r="O5" s="1386">
        <v>8102</v>
      </c>
      <c r="P5" s="1384">
        <v>9898</v>
      </c>
      <c r="Q5" s="1386">
        <v>14280</v>
      </c>
      <c r="R5" s="4871">
        <v>9333</v>
      </c>
      <c r="S5" s="4872"/>
      <c r="T5" s="1319" t="s">
        <v>2240</v>
      </c>
    </row>
    <row r="6" spans="1:20" s="89" customFormat="1" ht="17.100000000000001" customHeight="1">
      <c r="A6" s="509" t="s">
        <v>2340</v>
      </c>
      <c r="B6" s="4859" t="s">
        <v>2341</v>
      </c>
      <c r="C6" s="4860"/>
      <c r="D6" s="702">
        <v>3137</v>
      </c>
      <c r="E6" s="553">
        <v>19</v>
      </c>
      <c r="F6" s="553">
        <v>9</v>
      </c>
      <c r="G6" s="1329">
        <v>88</v>
      </c>
      <c r="H6" s="1329">
        <v>44</v>
      </c>
      <c r="I6" s="692">
        <v>1</v>
      </c>
      <c r="J6" s="692"/>
      <c r="K6" s="692"/>
      <c r="L6" s="553" t="s">
        <v>356</v>
      </c>
      <c r="M6" s="674">
        <v>2825</v>
      </c>
      <c r="N6" s="674">
        <v>55</v>
      </c>
      <c r="O6" s="674">
        <v>3</v>
      </c>
      <c r="P6" s="674">
        <v>3</v>
      </c>
      <c r="Q6" s="89">
        <v>90</v>
      </c>
      <c r="S6" s="91" t="s">
        <v>356</v>
      </c>
      <c r="T6" s="469" t="s">
        <v>2340</v>
      </c>
    </row>
    <row r="7" spans="1:20" s="89" customFormat="1" ht="17.100000000000001" customHeight="1">
      <c r="A7" s="1182"/>
      <c r="B7" s="4859" t="s">
        <v>2342</v>
      </c>
      <c r="C7" s="4860"/>
      <c r="D7" s="702">
        <v>3075</v>
      </c>
      <c r="E7" s="553">
        <v>19</v>
      </c>
      <c r="F7" s="553">
        <v>8</v>
      </c>
      <c r="G7" s="1329">
        <v>79</v>
      </c>
      <c r="H7" s="692">
        <v>44</v>
      </c>
      <c r="I7" s="692">
        <v>1</v>
      </c>
      <c r="J7" s="692"/>
      <c r="K7" s="692"/>
      <c r="L7" s="692" t="s">
        <v>356</v>
      </c>
      <c r="M7" s="702">
        <v>2779</v>
      </c>
      <c r="N7" s="702">
        <v>53</v>
      </c>
      <c r="O7" s="1330">
        <v>1</v>
      </c>
      <c r="P7" s="692">
        <v>2</v>
      </c>
      <c r="Q7" s="89">
        <v>89</v>
      </c>
      <c r="S7" s="91" t="s">
        <v>356</v>
      </c>
      <c r="T7" s="1321"/>
    </row>
    <row r="8" spans="1:20" s="89" customFormat="1" ht="17.100000000000001" customHeight="1">
      <c r="A8" s="509" t="s">
        <v>2343</v>
      </c>
      <c r="B8" s="4859" t="s">
        <v>2411</v>
      </c>
      <c r="C8" s="4860"/>
      <c r="D8" s="702">
        <v>228</v>
      </c>
      <c r="E8" s="553">
        <v>1</v>
      </c>
      <c r="F8" s="553">
        <v>1</v>
      </c>
      <c r="G8" s="1329">
        <v>5</v>
      </c>
      <c r="H8" s="1329">
        <v>5</v>
      </c>
      <c r="I8" s="692">
        <v>2</v>
      </c>
      <c r="J8" s="692"/>
      <c r="K8" s="692"/>
      <c r="L8" s="692" t="s">
        <v>356</v>
      </c>
      <c r="M8" s="702">
        <v>200</v>
      </c>
      <c r="N8" s="702">
        <v>8</v>
      </c>
      <c r="O8" s="1331" t="s">
        <v>356</v>
      </c>
      <c r="P8" s="692" t="s">
        <v>356</v>
      </c>
      <c r="Q8" s="89">
        <v>6</v>
      </c>
      <c r="S8" s="91" t="s">
        <v>356</v>
      </c>
      <c r="T8" s="469" t="s">
        <v>2343</v>
      </c>
    </row>
    <row r="9" spans="1:20" s="89" customFormat="1" ht="17.100000000000001" customHeight="1">
      <c r="A9" s="509" t="s">
        <v>2344</v>
      </c>
      <c r="B9" s="4859" t="s">
        <v>2247</v>
      </c>
      <c r="C9" s="4860"/>
      <c r="D9" s="702">
        <v>39</v>
      </c>
      <c r="E9" s="553">
        <v>2</v>
      </c>
      <c r="F9" s="553">
        <v>2</v>
      </c>
      <c r="G9" s="1329">
        <v>8</v>
      </c>
      <c r="H9" s="692">
        <v>1</v>
      </c>
      <c r="I9" s="692" t="s">
        <v>356</v>
      </c>
      <c r="J9" s="692"/>
      <c r="K9" s="692"/>
      <c r="L9" s="692" t="s">
        <v>356</v>
      </c>
      <c r="M9" s="692" t="s">
        <v>356</v>
      </c>
      <c r="N9" s="702">
        <v>10</v>
      </c>
      <c r="O9" s="1330">
        <v>11</v>
      </c>
      <c r="P9" s="692">
        <v>4</v>
      </c>
      <c r="Q9" s="91">
        <v>1</v>
      </c>
      <c r="S9" s="91" t="s">
        <v>356</v>
      </c>
      <c r="T9" s="469" t="s">
        <v>2344</v>
      </c>
    </row>
    <row r="10" spans="1:20" s="89" customFormat="1" ht="17.100000000000001" customHeight="1">
      <c r="A10" s="509" t="s">
        <v>2345</v>
      </c>
      <c r="B10" s="4859" t="s">
        <v>2205</v>
      </c>
      <c r="C10" s="4860"/>
      <c r="D10" s="702">
        <v>16736</v>
      </c>
      <c r="E10" s="553">
        <v>831</v>
      </c>
      <c r="F10" s="553">
        <v>773</v>
      </c>
      <c r="G10" s="1329">
        <v>2715</v>
      </c>
      <c r="H10" s="1329">
        <v>917</v>
      </c>
      <c r="I10" s="1329">
        <v>11</v>
      </c>
      <c r="J10" s="1329"/>
      <c r="K10" s="1329"/>
      <c r="L10" s="692">
        <v>10</v>
      </c>
      <c r="M10" s="692">
        <v>36</v>
      </c>
      <c r="N10" s="702">
        <v>2133</v>
      </c>
      <c r="O10" s="1330">
        <v>386</v>
      </c>
      <c r="P10" s="692">
        <v>8706</v>
      </c>
      <c r="Q10" s="89">
        <v>218</v>
      </c>
      <c r="S10" s="91" t="s">
        <v>356</v>
      </c>
      <c r="T10" s="469" t="s">
        <v>2345</v>
      </c>
    </row>
    <row r="11" spans="1:20" s="89" customFormat="1" ht="17.100000000000001" customHeight="1">
      <c r="A11" s="509" t="s">
        <v>2346</v>
      </c>
      <c r="B11" s="4859" t="s">
        <v>2206</v>
      </c>
      <c r="C11" s="4860"/>
      <c r="D11" s="702">
        <v>49601</v>
      </c>
      <c r="E11" s="553">
        <v>1363</v>
      </c>
      <c r="F11" s="553">
        <v>2898</v>
      </c>
      <c r="G11" s="1329">
        <v>7512</v>
      </c>
      <c r="H11" s="1329">
        <v>2266</v>
      </c>
      <c r="I11" s="1329">
        <v>37</v>
      </c>
      <c r="J11" s="1329"/>
      <c r="K11" s="1329"/>
      <c r="L11" s="702">
        <v>43</v>
      </c>
      <c r="M11" s="692">
        <v>8</v>
      </c>
      <c r="N11" s="702">
        <v>32220</v>
      </c>
      <c r="O11" s="1328">
        <v>664</v>
      </c>
      <c r="P11" s="692">
        <v>324</v>
      </c>
      <c r="Q11" s="1387">
        <v>2266</v>
      </c>
      <c r="S11" s="1388" t="s">
        <v>356</v>
      </c>
      <c r="T11" s="469" t="s">
        <v>2346</v>
      </c>
    </row>
    <row r="12" spans="1:20" s="89" customFormat="1" ht="17.100000000000001" customHeight="1">
      <c r="A12" s="509" t="s">
        <v>2347</v>
      </c>
      <c r="B12" s="4859" t="s">
        <v>2252</v>
      </c>
      <c r="C12" s="4860"/>
      <c r="D12" s="702">
        <v>833</v>
      </c>
      <c r="E12" s="553">
        <v>13</v>
      </c>
      <c r="F12" s="553">
        <v>116</v>
      </c>
      <c r="G12" s="1329">
        <v>331</v>
      </c>
      <c r="H12" s="1329">
        <v>65</v>
      </c>
      <c r="I12" s="692">
        <v>1</v>
      </c>
      <c r="J12" s="692"/>
      <c r="K12" s="692"/>
      <c r="L12" s="702">
        <v>1</v>
      </c>
      <c r="M12" s="692">
        <v>1</v>
      </c>
      <c r="N12" s="702">
        <v>80</v>
      </c>
      <c r="O12" s="1329">
        <v>121</v>
      </c>
      <c r="P12" s="692">
        <v>95</v>
      </c>
      <c r="Q12" s="89">
        <v>6</v>
      </c>
      <c r="S12" s="91">
        <v>3</v>
      </c>
      <c r="T12" s="469" t="s">
        <v>2347</v>
      </c>
    </row>
    <row r="13" spans="1:20" s="89" customFormat="1" ht="17.100000000000001" customHeight="1">
      <c r="A13" s="509" t="s">
        <v>2348</v>
      </c>
      <c r="B13" s="4859" t="s">
        <v>2412</v>
      </c>
      <c r="C13" s="4860"/>
      <c r="D13" s="702">
        <v>2108</v>
      </c>
      <c r="E13" s="553">
        <v>66</v>
      </c>
      <c r="F13" s="553">
        <v>1102</v>
      </c>
      <c r="G13" s="1329">
        <v>463</v>
      </c>
      <c r="H13" s="1329">
        <v>260</v>
      </c>
      <c r="I13" s="1329">
        <v>21</v>
      </c>
      <c r="J13" s="1329"/>
      <c r="K13" s="1329"/>
      <c r="L13" s="692" t="s">
        <v>356</v>
      </c>
      <c r="M13" s="692" t="s">
        <v>356</v>
      </c>
      <c r="N13" s="702">
        <v>104</v>
      </c>
      <c r="O13" s="1330">
        <v>1</v>
      </c>
      <c r="P13" s="692">
        <v>30</v>
      </c>
      <c r="Q13" s="89">
        <v>52</v>
      </c>
      <c r="S13" s="91">
        <v>9</v>
      </c>
      <c r="T13" s="469" t="s">
        <v>2348</v>
      </c>
    </row>
    <row r="14" spans="1:20" s="89" customFormat="1" ht="17.100000000000001" customHeight="1">
      <c r="A14" s="509" t="s">
        <v>2349</v>
      </c>
      <c r="B14" s="4859" t="s">
        <v>2256</v>
      </c>
      <c r="C14" s="4860"/>
      <c r="D14" s="674">
        <v>11905</v>
      </c>
      <c r="E14" s="553">
        <v>291</v>
      </c>
      <c r="F14" s="553">
        <v>120</v>
      </c>
      <c r="G14" s="1329">
        <v>2366</v>
      </c>
      <c r="H14" s="1329">
        <v>237</v>
      </c>
      <c r="I14" s="554">
        <v>54</v>
      </c>
      <c r="J14" s="554"/>
      <c r="K14" s="554"/>
      <c r="L14" s="692">
        <v>46</v>
      </c>
      <c r="M14" s="692" t="s">
        <v>356</v>
      </c>
      <c r="N14" s="702">
        <v>271</v>
      </c>
      <c r="O14" s="1328">
        <v>5756</v>
      </c>
      <c r="P14" s="692">
        <v>90</v>
      </c>
      <c r="Q14" s="1387">
        <v>2669</v>
      </c>
      <c r="S14" s="1388">
        <v>5</v>
      </c>
      <c r="T14" s="469" t="s">
        <v>2349</v>
      </c>
    </row>
    <row r="15" spans="1:20" s="89" customFormat="1" ht="17.100000000000001" customHeight="1">
      <c r="A15" s="509" t="s">
        <v>2351</v>
      </c>
      <c r="B15" s="4859" t="s">
        <v>2413</v>
      </c>
      <c r="C15" s="4860"/>
      <c r="D15" s="702">
        <v>35327</v>
      </c>
      <c r="E15" s="702">
        <v>1143</v>
      </c>
      <c r="F15" s="702">
        <v>1067</v>
      </c>
      <c r="G15" s="702">
        <v>6070</v>
      </c>
      <c r="H15" s="702">
        <v>18512</v>
      </c>
      <c r="I15" s="674">
        <v>261</v>
      </c>
      <c r="J15" s="674"/>
      <c r="K15" s="674"/>
      <c r="L15" s="553">
        <v>14</v>
      </c>
      <c r="M15" s="692">
        <v>9</v>
      </c>
      <c r="N15" s="702">
        <v>4196</v>
      </c>
      <c r="O15" s="1328">
        <v>161</v>
      </c>
      <c r="P15" s="692">
        <v>241</v>
      </c>
      <c r="Q15" s="1387">
        <v>3653</v>
      </c>
      <c r="S15" s="1388" t="s">
        <v>356</v>
      </c>
      <c r="T15" s="469" t="s">
        <v>2351</v>
      </c>
    </row>
    <row r="16" spans="1:20" s="89" customFormat="1" ht="17.100000000000001" customHeight="1">
      <c r="A16" s="509" t="s">
        <v>2352</v>
      </c>
      <c r="B16" s="4859" t="s">
        <v>2414</v>
      </c>
      <c r="C16" s="4860"/>
      <c r="D16" s="674">
        <v>3827</v>
      </c>
      <c r="E16" s="553">
        <v>112</v>
      </c>
      <c r="F16" s="553">
        <v>76</v>
      </c>
      <c r="G16" s="1329">
        <v>1840</v>
      </c>
      <c r="H16" s="1329">
        <v>1767</v>
      </c>
      <c r="I16" s="554">
        <v>12</v>
      </c>
      <c r="J16" s="554"/>
      <c r="K16" s="554"/>
      <c r="L16" s="567">
        <v>2</v>
      </c>
      <c r="M16" s="91" t="s">
        <v>356</v>
      </c>
      <c r="N16" s="91">
        <v>2</v>
      </c>
      <c r="O16" s="89">
        <v>8</v>
      </c>
      <c r="P16" s="91" t="s">
        <v>356</v>
      </c>
      <c r="Q16" s="89">
        <v>7</v>
      </c>
      <c r="S16" s="91">
        <v>1</v>
      </c>
      <c r="T16" s="469" t="s">
        <v>2352</v>
      </c>
    </row>
    <row r="17" spans="1:20" s="89" customFormat="1" ht="17.100000000000001" customHeight="1">
      <c r="A17" s="509" t="s">
        <v>2353</v>
      </c>
      <c r="B17" s="4859" t="s">
        <v>2415</v>
      </c>
      <c r="C17" s="4860"/>
      <c r="D17" s="702">
        <v>2884</v>
      </c>
      <c r="E17" s="702">
        <v>254</v>
      </c>
      <c r="F17" s="702">
        <v>43</v>
      </c>
      <c r="G17" s="702">
        <v>569</v>
      </c>
      <c r="H17" s="702">
        <v>1060</v>
      </c>
      <c r="I17" s="674">
        <v>690</v>
      </c>
      <c r="J17" s="674"/>
      <c r="K17" s="674"/>
      <c r="L17" s="692">
        <v>5</v>
      </c>
      <c r="M17" s="692">
        <v>1</v>
      </c>
      <c r="N17" s="702">
        <v>76</v>
      </c>
      <c r="O17" s="1330">
        <v>47</v>
      </c>
      <c r="P17" s="692">
        <v>21</v>
      </c>
      <c r="Q17" s="89">
        <v>118</v>
      </c>
      <c r="S17" s="91" t="s">
        <v>356</v>
      </c>
      <c r="T17" s="469" t="s">
        <v>2353</v>
      </c>
    </row>
    <row r="18" spans="1:20" s="89" customFormat="1" ht="17.100000000000001" customHeight="1">
      <c r="A18" s="509" t="s">
        <v>2354</v>
      </c>
      <c r="B18" s="4861" t="s">
        <v>2264</v>
      </c>
      <c r="C18" s="4862"/>
      <c r="D18" s="702">
        <v>5048</v>
      </c>
      <c r="E18" s="702">
        <v>110</v>
      </c>
      <c r="F18" s="702">
        <v>2123</v>
      </c>
      <c r="G18" s="702">
        <v>1537</v>
      </c>
      <c r="H18" s="702">
        <v>202</v>
      </c>
      <c r="I18" s="674">
        <v>119</v>
      </c>
      <c r="J18" s="674"/>
      <c r="K18" s="674"/>
      <c r="L18" s="567">
        <v>8</v>
      </c>
      <c r="M18" s="89">
        <v>42</v>
      </c>
      <c r="N18" s="91">
        <v>685</v>
      </c>
      <c r="O18" s="89">
        <v>7</v>
      </c>
      <c r="P18" s="89">
        <v>167</v>
      </c>
      <c r="Q18" s="89">
        <v>46</v>
      </c>
      <c r="S18" s="91">
        <v>2</v>
      </c>
      <c r="T18" s="469" t="s">
        <v>2354</v>
      </c>
    </row>
    <row r="19" spans="1:20" s="89" customFormat="1" ht="17.100000000000001" customHeight="1">
      <c r="A19" s="509" t="s">
        <v>2356</v>
      </c>
      <c r="B19" s="4863" t="s">
        <v>2267</v>
      </c>
      <c r="C19" s="4864"/>
      <c r="D19" s="674">
        <v>10308</v>
      </c>
      <c r="E19" s="553">
        <v>152</v>
      </c>
      <c r="F19" s="553">
        <v>110</v>
      </c>
      <c r="G19" s="1329">
        <v>333</v>
      </c>
      <c r="H19" s="1329">
        <v>379</v>
      </c>
      <c r="I19" s="554">
        <v>8437</v>
      </c>
      <c r="J19" s="554"/>
      <c r="K19" s="554"/>
      <c r="L19" s="567">
        <v>9</v>
      </c>
      <c r="M19" s="91">
        <v>3</v>
      </c>
      <c r="N19" s="89">
        <v>190</v>
      </c>
      <c r="O19" s="89">
        <v>21</v>
      </c>
      <c r="P19" s="89">
        <v>2</v>
      </c>
      <c r="Q19" s="89">
        <v>672</v>
      </c>
      <c r="S19" s="91" t="s">
        <v>356</v>
      </c>
      <c r="T19" s="469" t="s">
        <v>2356</v>
      </c>
    </row>
    <row r="20" spans="1:20" s="89" customFormat="1" ht="17.100000000000001" customHeight="1">
      <c r="A20" s="509" t="s">
        <v>2357</v>
      </c>
      <c r="B20" s="4861" t="s">
        <v>2269</v>
      </c>
      <c r="C20" s="4862"/>
      <c r="D20" s="674">
        <v>7328</v>
      </c>
      <c r="E20" s="553">
        <v>105</v>
      </c>
      <c r="F20" s="553">
        <v>265</v>
      </c>
      <c r="G20" s="554">
        <v>601</v>
      </c>
      <c r="H20" s="554">
        <v>487</v>
      </c>
      <c r="I20" s="553">
        <v>4944</v>
      </c>
      <c r="J20" s="553"/>
      <c r="K20" s="553"/>
      <c r="L20" s="567">
        <v>38</v>
      </c>
      <c r="M20" s="89">
        <v>70</v>
      </c>
      <c r="N20" s="89">
        <v>188</v>
      </c>
      <c r="O20" s="89">
        <v>128</v>
      </c>
      <c r="P20" s="89">
        <v>8</v>
      </c>
      <c r="Q20" s="89">
        <v>494</v>
      </c>
      <c r="S20" s="91" t="s">
        <v>356</v>
      </c>
      <c r="T20" s="469" t="s">
        <v>2357</v>
      </c>
    </row>
    <row r="21" spans="1:20" s="89" customFormat="1" ht="17.100000000000001" customHeight="1">
      <c r="A21" s="509" t="s">
        <v>2416</v>
      </c>
      <c r="B21" s="4859" t="s">
        <v>2271</v>
      </c>
      <c r="C21" s="4860"/>
      <c r="D21" s="674">
        <v>8660</v>
      </c>
      <c r="E21" s="553">
        <v>107</v>
      </c>
      <c r="F21" s="553">
        <v>6724</v>
      </c>
      <c r="G21" s="554">
        <v>1128</v>
      </c>
      <c r="H21" s="554">
        <v>40</v>
      </c>
      <c r="I21" s="553">
        <v>484</v>
      </c>
      <c r="J21" s="553"/>
      <c r="K21" s="553"/>
      <c r="L21" s="553">
        <v>12</v>
      </c>
      <c r="M21" s="674">
        <v>22</v>
      </c>
      <c r="N21" s="674">
        <v>15</v>
      </c>
      <c r="O21" s="1338">
        <v>63</v>
      </c>
      <c r="P21" s="553">
        <v>4</v>
      </c>
      <c r="Q21" s="89">
        <v>59</v>
      </c>
      <c r="S21" s="91">
        <v>2</v>
      </c>
      <c r="T21" s="469" t="s">
        <v>2416</v>
      </c>
    </row>
    <row r="22" spans="1:20" s="89" customFormat="1" ht="17.100000000000001" customHeight="1">
      <c r="A22" s="509" t="s">
        <v>2419</v>
      </c>
      <c r="B22" s="4859" t="s">
        <v>2273</v>
      </c>
      <c r="C22" s="4860"/>
      <c r="D22" s="702">
        <v>28033</v>
      </c>
      <c r="E22" s="553">
        <v>224</v>
      </c>
      <c r="F22" s="553">
        <v>14463</v>
      </c>
      <c r="G22" s="1329">
        <v>3289</v>
      </c>
      <c r="H22" s="1329">
        <v>91</v>
      </c>
      <c r="I22" s="554">
        <v>9120</v>
      </c>
      <c r="J22" s="554"/>
      <c r="K22" s="554"/>
      <c r="L22" s="553">
        <v>54</v>
      </c>
      <c r="M22" s="674">
        <v>11</v>
      </c>
      <c r="N22" s="674">
        <v>144</v>
      </c>
      <c r="O22" s="1338">
        <v>300</v>
      </c>
      <c r="P22" s="553">
        <v>7</v>
      </c>
      <c r="Q22" s="89">
        <v>316</v>
      </c>
      <c r="S22" s="91">
        <v>14</v>
      </c>
      <c r="T22" s="469" t="s">
        <v>2419</v>
      </c>
    </row>
    <row r="23" spans="1:20" s="89" customFormat="1" ht="17.100000000000001" customHeight="1">
      <c r="A23" s="509" t="s">
        <v>2361</v>
      </c>
      <c r="B23" s="4859" t="s">
        <v>2275</v>
      </c>
      <c r="C23" s="4860"/>
      <c r="D23" s="674">
        <v>1787</v>
      </c>
      <c r="E23" s="553">
        <v>56</v>
      </c>
      <c r="F23" s="553">
        <v>36</v>
      </c>
      <c r="G23" s="554">
        <v>1187</v>
      </c>
      <c r="H23" s="553">
        <v>222</v>
      </c>
      <c r="I23" s="554">
        <v>6</v>
      </c>
      <c r="J23" s="554"/>
      <c r="K23" s="554"/>
      <c r="L23" s="553" t="s">
        <v>356</v>
      </c>
      <c r="M23" s="702">
        <v>2</v>
      </c>
      <c r="N23" s="702">
        <v>6</v>
      </c>
      <c r="O23" s="1328">
        <v>2</v>
      </c>
      <c r="P23" s="692" t="s">
        <v>356</v>
      </c>
      <c r="Q23" s="89">
        <v>260</v>
      </c>
      <c r="S23" s="91">
        <v>10</v>
      </c>
      <c r="T23" s="469" t="s">
        <v>2361</v>
      </c>
    </row>
    <row r="24" spans="1:20" s="89" customFormat="1" ht="17.100000000000001" customHeight="1">
      <c r="A24" s="509" t="s">
        <v>2364</v>
      </c>
      <c r="B24" s="4865" t="s">
        <v>2423</v>
      </c>
      <c r="C24" s="4866"/>
      <c r="D24" s="674">
        <v>11284</v>
      </c>
      <c r="E24" s="553">
        <v>277</v>
      </c>
      <c r="F24" s="553">
        <v>694</v>
      </c>
      <c r="G24" s="554">
        <v>2320</v>
      </c>
      <c r="H24" s="553">
        <v>347</v>
      </c>
      <c r="I24" s="554">
        <v>296</v>
      </c>
      <c r="J24" s="554"/>
      <c r="K24" s="554"/>
      <c r="L24" s="553">
        <v>1052</v>
      </c>
      <c r="M24" s="702">
        <v>28</v>
      </c>
      <c r="N24" s="702">
        <v>2366</v>
      </c>
      <c r="O24" s="1330">
        <v>405</v>
      </c>
      <c r="P24" s="692">
        <v>166</v>
      </c>
      <c r="Q24" s="1387">
        <v>3250</v>
      </c>
      <c r="S24" s="1388">
        <v>83</v>
      </c>
      <c r="T24" s="469" t="s">
        <v>2364</v>
      </c>
    </row>
    <row r="25" spans="1:20" s="89" customFormat="1" ht="17.100000000000001" customHeight="1">
      <c r="A25" s="509" t="s">
        <v>2424</v>
      </c>
      <c r="B25" s="4861" t="s">
        <v>2425</v>
      </c>
      <c r="C25" s="4862"/>
      <c r="D25" s="674">
        <v>4785</v>
      </c>
      <c r="E25" s="553">
        <v>54</v>
      </c>
      <c r="F25" s="553">
        <v>514</v>
      </c>
      <c r="G25" s="554">
        <v>2900</v>
      </c>
      <c r="H25" s="553" t="s">
        <v>356</v>
      </c>
      <c r="I25" s="554">
        <v>16</v>
      </c>
      <c r="J25" s="554"/>
      <c r="K25" s="554"/>
      <c r="L25" s="553">
        <v>1174</v>
      </c>
      <c r="M25" s="674">
        <v>17</v>
      </c>
      <c r="N25" s="674">
        <v>18</v>
      </c>
      <c r="O25" s="1338">
        <v>11</v>
      </c>
      <c r="P25" s="553">
        <v>28</v>
      </c>
      <c r="Q25" s="89">
        <v>53</v>
      </c>
      <c r="S25" s="91" t="s">
        <v>356</v>
      </c>
      <c r="T25" s="469" t="s">
        <v>2424</v>
      </c>
    </row>
    <row r="26" spans="1:20" s="89" customFormat="1" ht="17.100000000000001" customHeight="1" thickBot="1">
      <c r="A26" s="510" t="s">
        <v>2366</v>
      </c>
      <c r="B26" s="4867" t="s">
        <v>2427</v>
      </c>
      <c r="C26" s="4868"/>
      <c r="D26" s="674">
        <v>9594</v>
      </c>
      <c r="E26" s="553">
        <v>13</v>
      </c>
      <c r="F26" s="553">
        <v>27</v>
      </c>
      <c r="G26" s="554">
        <v>203</v>
      </c>
      <c r="H26" s="553">
        <v>52</v>
      </c>
      <c r="I26" s="577">
        <v>5</v>
      </c>
      <c r="J26" s="554"/>
      <c r="K26" s="554"/>
      <c r="L26" s="478" t="s">
        <v>356</v>
      </c>
      <c r="M26" s="624">
        <v>2</v>
      </c>
      <c r="N26" s="624">
        <v>35</v>
      </c>
      <c r="O26" s="624">
        <v>7</v>
      </c>
      <c r="P26" s="624">
        <v>2</v>
      </c>
      <c r="Q26" s="624">
        <v>44</v>
      </c>
      <c r="R26" s="4869">
        <v>9204</v>
      </c>
      <c r="S26" s="4870"/>
      <c r="T26" s="471" t="s">
        <v>2366</v>
      </c>
    </row>
    <row r="27" spans="1:20" s="89" customFormat="1" ht="13.5" customHeight="1">
      <c r="A27" s="436" t="s">
        <v>2465</v>
      </c>
      <c r="B27" s="946"/>
      <c r="C27" s="946"/>
      <c r="D27" s="744"/>
      <c r="E27" s="744"/>
      <c r="F27" s="744"/>
      <c r="G27" s="744"/>
      <c r="H27" s="744"/>
      <c r="J27" s="545"/>
      <c r="K27" s="545"/>
    </row>
    <row r="28" spans="1:20" ht="13.5" customHeight="1">
      <c r="A28" s="128"/>
      <c r="B28" s="128"/>
      <c r="C28" s="128"/>
    </row>
    <row r="29" spans="1:20" ht="13.5" customHeight="1">
      <c r="A29" s="128"/>
      <c r="B29" s="128"/>
      <c r="C29" s="128"/>
      <c r="L29" s="440"/>
    </row>
    <row r="30" spans="1:20" ht="13.5" customHeight="1">
      <c r="A30" s="128"/>
      <c r="B30" s="128"/>
      <c r="C30" s="128"/>
    </row>
    <row r="32" spans="1:20" ht="19.2">
      <c r="A32" s="1389" t="s">
        <v>2466</v>
      </c>
      <c r="B32" s="1389"/>
      <c r="C32" s="1389"/>
    </row>
    <row r="33" spans="1:21" ht="13.5" customHeight="1" thickBot="1">
      <c r="A33" s="623" t="s">
        <v>1770</v>
      </c>
      <c r="B33" s="623"/>
      <c r="C33" s="623"/>
      <c r="I33" s="789"/>
      <c r="J33" s="789"/>
      <c r="K33" s="789"/>
      <c r="N33" s="1390"/>
      <c r="O33" s="1390"/>
      <c r="P33" s="1390"/>
      <c r="R33" s="1390"/>
      <c r="S33" s="1390"/>
      <c r="T33" s="431" t="s">
        <v>1771</v>
      </c>
    </row>
    <row r="34" spans="1:21" ht="13.5" customHeight="1">
      <c r="A34" s="4531" t="s">
        <v>2467</v>
      </c>
      <c r="B34" s="4527"/>
      <c r="C34" s="4620" t="s">
        <v>2468</v>
      </c>
      <c r="D34" s="4558"/>
      <c r="E34" s="4620" t="s">
        <v>2469</v>
      </c>
      <c r="F34" s="1391"/>
      <c r="G34" s="1391"/>
      <c r="H34" s="1391"/>
      <c r="I34" s="1391"/>
      <c r="J34" s="751"/>
      <c r="K34" s="751"/>
      <c r="L34" s="1391"/>
      <c r="M34" s="1392"/>
      <c r="N34" s="4620" t="s">
        <v>2470</v>
      </c>
      <c r="O34" s="1391"/>
      <c r="P34" s="1391"/>
      <c r="Q34" s="1392"/>
      <c r="R34" s="4620" t="s">
        <v>2471</v>
      </c>
      <c r="S34" s="4527"/>
      <c r="T34" s="4620" t="s">
        <v>2472</v>
      </c>
      <c r="U34" s="178"/>
    </row>
    <row r="35" spans="1:21" ht="13.5" customHeight="1">
      <c r="A35" s="4572"/>
      <c r="B35" s="4528"/>
      <c r="C35" s="4554"/>
      <c r="D35" s="4555"/>
      <c r="E35" s="4554"/>
      <c r="F35" s="4550" t="s">
        <v>2473</v>
      </c>
      <c r="G35" s="178"/>
      <c r="H35" s="178"/>
      <c r="I35" s="178"/>
      <c r="J35" s="178"/>
      <c r="K35" s="178"/>
      <c r="L35" s="529"/>
      <c r="M35" s="4701" t="s">
        <v>2474</v>
      </c>
      <c r="N35" s="4554"/>
      <c r="O35" s="4535" t="s">
        <v>2475</v>
      </c>
      <c r="P35" s="4535" t="s">
        <v>2476</v>
      </c>
      <c r="Q35" s="4535" t="s">
        <v>1419</v>
      </c>
      <c r="R35" s="4571"/>
      <c r="S35" s="4528"/>
      <c r="T35" s="4571"/>
      <c r="U35" s="178"/>
    </row>
    <row r="36" spans="1:21" ht="17.100000000000001" customHeight="1">
      <c r="A36" s="4572"/>
      <c r="B36" s="4528"/>
      <c r="C36" s="4554"/>
      <c r="D36" s="4555"/>
      <c r="E36" s="4554"/>
      <c r="F36" s="4571"/>
      <c r="G36" s="4535" t="s">
        <v>2477</v>
      </c>
      <c r="H36" s="4701" t="s">
        <v>2478</v>
      </c>
      <c r="I36" s="4701" t="s">
        <v>2479</v>
      </c>
      <c r="J36" s="1317"/>
      <c r="K36" s="1317"/>
      <c r="L36" s="4858" t="s">
        <v>2480</v>
      </c>
      <c r="M36" s="4533"/>
      <c r="N36" s="4554"/>
      <c r="O36" s="4595"/>
      <c r="P36" s="4595"/>
      <c r="Q36" s="4595"/>
      <c r="R36" s="4571"/>
      <c r="S36" s="4528"/>
      <c r="T36" s="4571"/>
      <c r="U36" s="178"/>
    </row>
    <row r="37" spans="1:21" ht="17.100000000000001" customHeight="1">
      <c r="A37" s="4594"/>
      <c r="B37" s="4529"/>
      <c r="C37" s="4556"/>
      <c r="D37" s="4545"/>
      <c r="E37" s="4556"/>
      <c r="F37" s="4593"/>
      <c r="G37" s="4536"/>
      <c r="H37" s="4534"/>
      <c r="I37" s="4534"/>
      <c r="J37" s="1317"/>
      <c r="K37" s="1317"/>
      <c r="L37" s="4529"/>
      <c r="M37" s="4534"/>
      <c r="N37" s="4556"/>
      <c r="O37" s="4536"/>
      <c r="P37" s="4536"/>
      <c r="Q37" s="4536"/>
      <c r="R37" s="4593"/>
      <c r="S37" s="4529"/>
      <c r="T37" s="4593"/>
      <c r="U37" s="178"/>
    </row>
    <row r="38" spans="1:21" ht="17.100000000000001" customHeight="1">
      <c r="A38" s="178" t="s">
        <v>2481</v>
      </c>
      <c r="B38" s="494"/>
      <c r="C38" s="751"/>
      <c r="D38" s="553">
        <v>355216</v>
      </c>
      <c r="E38" s="1393">
        <v>214555</v>
      </c>
      <c r="F38" s="553">
        <v>202448</v>
      </c>
      <c r="G38" s="553">
        <v>169292</v>
      </c>
      <c r="H38" s="1393">
        <v>27349</v>
      </c>
      <c r="I38" s="1393">
        <v>2566</v>
      </c>
      <c r="J38" s="1393"/>
      <c r="K38" s="1393"/>
      <c r="L38" s="553">
        <v>3241</v>
      </c>
      <c r="M38" s="1393">
        <v>12107</v>
      </c>
      <c r="N38" s="1393">
        <v>134493</v>
      </c>
      <c r="O38" s="553">
        <v>57061</v>
      </c>
      <c r="P38" s="553">
        <v>20698</v>
      </c>
      <c r="Q38" s="553">
        <v>56734</v>
      </c>
      <c r="R38" s="553"/>
      <c r="S38" s="557">
        <v>6168</v>
      </c>
      <c r="T38" s="516" t="s">
        <v>2482</v>
      </c>
    </row>
    <row r="39" spans="1:21" ht="17.100000000000001" customHeight="1">
      <c r="A39" s="517"/>
      <c r="B39" s="494"/>
      <c r="C39" s="751"/>
      <c r="D39" s="1394" t="s">
        <v>2483</v>
      </c>
      <c r="E39" s="1394" t="s">
        <v>2484</v>
      </c>
      <c r="F39" s="1394" t="s">
        <v>2485</v>
      </c>
      <c r="G39" s="1394" t="s">
        <v>2486</v>
      </c>
      <c r="H39" s="1394" t="s">
        <v>2487</v>
      </c>
      <c r="I39" s="1394" t="s">
        <v>2488</v>
      </c>
      <c r="J39" s="1394"/>
      <c r="K39" s="1394"/>
      <c r="L39" s="1394" t="s">
        <v>2489</v>
      </c>
      <c r="M39" s="1394" t="s">
        <v>2490</v>
      </c>
      <c r="N39" s="1394" t="s">
        <v>2491</v>
      </c>
      <c r="O39" s="1394" t="s">
        <v>2492</v>
      </c>
      <c r="P39" s="1394" t="s">
        <v>2493</v>
      </c>
      <c r="Q39" s="1394" t="s">
        <v>2494</v>
      </c>
      <c r="R39" s="517"/>
      <c r="S39" s="1394" t="s">
        <v>2495</v>
      </c>
      <c r="T39" s="516"/>
    </row>
    <row r="40" spans="1:21" ht="17.100000000000001" customHeight="1">
      <c r="A40" s="436" t="s">
        <v>2496</v>
      </c>
      <c r="B40" s="494"/>
      <c r="C40" s="751"/>
      <c r="D40" s="1395">
        <v>387686</v>
      </c>
      <c r="E40" s="1396">
        <v>222096</v>
      </c>
      <c r="F40" s="1395">
        <v>209716</v>
      </c>
      <c r="G40" s="1395">
        <v>174300</v>
      </c>
      <c r="H40" s="1396">
        <v>28171</v>
      </c>
      <c r="I40" s="1396">
        <v>2585</v>
      </c>
      <c r="J40" s="1396"/>
      <c r="K40" s="1396"/>
      <c r="L40" s="1395">
        <v>4660</v>
      </c>
      <c r="M40" s="1396">
        <v>12380</v>
      </c>
      <c r="N40" s="1396">
        <v>130158</v>
      </c>
      <c r="O40" s="553">
        <v>59020</v>
      </c>
      <c r="P40" s="553">
        <v>19889</v>
      </c>
      <c r="Q40" s="553">
        <v>51249</v>
      </c>
      <c r="S40" s="975">
        <v>35432</v>
      </c>
      <c r="T40" s="516" t="s">
        <v>2497</v>
      </c>
    </row>
    <row r="41" spans="1:21" ht="17.100000000000001" customHeight="1">
      <c r="A41" s="436"/>
      <c r="B41" s="494"/>
      <c r="C41" s="751"/>
      <c r="D41" s="1394"/>
      <c r="E41" s="1394"/>
      <c r="F41" s="1394"/>
      <c r="G41" s="1394"/>
      <c r="H41" s="1394"/>
      <c r="I41" s="1394"/>
      <c r="J41" s="1394"/>
      <c r="K41" s="1394"/>
      <c r="L41" s="1394"/>
      <c r="M41" s="1394"/>
      <c r="N41" s="1394"/>
      <c r="O41" s="1394"/>
      <c r="P41" s="1394"/>
      <c r="Q41" s="1394"/>
      <c r="R41" s="517"/>
      <c r="S41" s="1394"/>
      <c r="T41" s="516"/>
    </row>
    <row r="42" spans="1:21" ht="6.9" customHeight="1">
      <c r="A42" s="517"/>
      <c r="B42" s="494"/>
      <c r="C42" s="751"/>
      <c r="D42" s="517"/>
      <c r="E42" s="1317"/>
      <c r="F42" s="517"/>
      <c r="G42" s="517"/>
      <c r="H42" s="1317"/>
      <c r="I42" s="1317"/>
      <c r="J42" s="1317"/>
      <c r="K42" s="1317"/>
      <c r="L42" s="517"/>
      <c r="M42" s="1317"/>
      <c r="N42" s="1317"/>
      <c r="O42" s="517"/>
      <c r="P42" s="517"/>
      <c r="Q42" s="517"/>
      <c r="R42" s="517"/>
      <c r="S42" s="517"/>
      <c r="T42" s="516"/>
    </row>
    <row r="43" spans="1:21" ht="17.100000000000001" customHeight="1">
      <c r="A43" s="786" t="s">
        <v>2498</v>
      </c>
      <c r="B43" s="494"/>
      <c r="C43" s="1397"/>
      <c r="D43" s="1163">
        <v>395180</v>
      </c>
      <c r="E43" s="1163">
        <v>222208</v>
      </c>
      <c r="F43" s="1163">
        <v>213452</v>
      </c>
      <c r="G43" s="1163">
        <v>177207</v>
      </c>
      <c r="H43" s="1163">
        <v>28809</v>
      </c>
      <c r="I43" s="1163">
        <v>3083</v>
      </c>
      <c r="J43" s="1163"/>
      <c r="K43" s="1163"/>
      <c r="L43" s="1163">
        <v>4353</v>
      </c>
      <c r="M43" s="1163">
        <v>8756</v>
      </c>
      <c r="N43" s="1163">
        <v>151935</v>
      </c>
      <c r="O43" s="1163">
        <v>54323</v>
      </c>
      <c r="P43" s="1163">
        <v>20289</v>
      </c>
      <c r="Q43" s="1163">
        <v>77323</v>
      </c>
      <c r="S43" s="1398">
        <v>21037</v>
      </c>
      <c r="T43" s="1271" t="s">
        <v>1465</v>
      </c>
    </row>
    <row r="44" spans="1:21" ht="21.9" customHeight="1">
      <c r="A44" s="4855" t="s">
        <v>2499</v>
      </c>
      <c r="B44" s="4856"/>
      <c r="C44" s="1387"/>
      <c r="D44" s="702">
        <v>189234</v>
      </c>
      <c r="E44" s="702">
        <v>124887</v>
      </c>
      <c r="F44" s="702">
        <v>119401</v>
      </c>
      <c r="G44" s="702">
        <v>113394</v>
      </c>
      <c r="H44" s="702">
        <v>2478</v>
      </c>
      <c r="I44" s="702">
        <v>1436</v>
      </c>
      <c r="J44" s="702"/>
      <c r="K44" s="702"/>
      <c r="L44" s="702">
        <v>2093</v>
      </c>
      <c r="M44" s="702">
        <v>5486</v>
      </c>
      <c r="N44" s="702">
        <v>53033</v>
      </c>
      <c r="O44" s="702">
        <v>5439</v>
      </c>
      <c r="P44" s="702">
        <v>10180</v>
      </c>
      <c r="Q44" s="702">
        <v>37414</v>
      </c>
      <c r="S44" s="1329">
        <v>11314</v>
      </c>
      <c r="T44" s="516" t="s">
        <v>790</v>
      </c>
    </row>
    <row r="45" spans="1:21" ht="21.9" customHeight="1" thickBot="1">
      <c r="A45" s="4603" t="s">
        <v>2500</v>
      </c>
      <c r="B45" s="4857"/>
      <c r="C45" s="1399"/>
      <c r="D45" s="974">
        <v>205946</v>
      </c>
      <c r="E45" s="974">
        <v>97321</v>
      </c>
      <c r="F45" s="974">
        <v>94051</v>
      </c>
      <c r="G45" s="974">
        <v>63813</v>
      </c>
      <c r="H45" s="974">
        <v>26331</v>
      </c>
      <c r="I45" s="974">
        <v>1647</v>
      </c>
      <c r="J45" s="674"/>
      <c r="K45" s="674"/>
      <c r="L45" s="974">
        <v>2260</v>
      </c>
      <c r="M45" s="974">
        <v>3270</v>
      </c>
      <c r="N45" s="974">
        <v>98902</v>
      </c>
      <c r="O45" s="974">
        <v>48884</v>
      </c>
      <c r="P45" s="974">
        <v>10109</v>
      </c>
      <c r="Q45" s="974">
        <v>39909</v>
      </c>
      <c r="R45" s="1390"/>
      <c r="S45" s="577">
        <v>9723</v>
      </c>
      <c r="T45" s="1313" t="s">
        <v>791</v>
      </c>
    </row>
    <row r="46" spans="1:21">
      <c r="A46" s="168" t="s">
        <v>2290</v>
      </c>
      <c r="B46" s="545"/>
      <c r="C46" s="545"/>
      <c r="D46" s="440"/>
      <c r="E46" s="440"/>
      <c r="F46" s="440"/>
      <c r="G46" s="440"/>
      <c r="H46" s="440"/>
      <c r="I46" s="440"/>
      <c r="J46" s="440"/>
      <c r="K46" s="440"/>
      <c r="L46" s="440"/>
      <c r="M46" s="440"/>
      <c r="N46" s="440"/>
      <c r="O46" s="440"/>
      <c r="P46" s="440"/>
      <c r="Q46" s="440"/>
      <c r="R46" s="440"/>
    </row>
    <row r="47" spans="1:21">
      <c r="A47" s="168" t="s">
        <v>2292</v>
      </c>
      <c r="B47" s="545"/>
      <c r="C47" s="545"/>
      <c r="D47" s="440"/>
      <c r="E47" s="440"/>
      <c r="F47" s="440"/>
      <c r="G47" s="440"/>
      <c r="H47" s="440"/>
      <c r="I47" s="440"/>
      <c r="J47" s="440"/>
      <c r="K47" s="440"/>
      <c r="L47" s="440"/>
      <c r="M47" s="440"/>
      <c r="N47" s="440"/>
      <c r="O47" s="440"/>
      <c r="P47" s="440"/>
      <c r="Q47" s="440"/>
      <c r="R47" s="440"/>
      <c r="S47" s="440"/>
    </row>
    <row r="48" spans="1:21">
      <c r="A48" s="545" t="s">
        <v>2501</v>
      </c>
      <c r="B48" s="1345"/>
      <c r="C48" s="1345"/>
      <c r="D48" s="545"/>
      <c r="E48" s="440"/>
      <c r="F48" s="440"/>
      <c r="G48" s="440"/>
      <c r="H48" s="440"/>
      <c r="I48" s="440"/>
      <c r="J48" s="440"/>
      <c r="K48" s="440"/>
      <c r="L48" s="440"/>
      <c r="M48" s="440"/>
      <c r="N48" s="440"/>
      <c r="O48" s="440"/>
      <c r="P48" s="440"/>
      <c r="Q48" s="440"/>
      <c r="R48" s="440"/>
      <c r="S48" s="440"/>
    </row>
    <row r="49" spans="1:1">
      <c r="A49" s="128" t="s">
        <v>2502</v>
      </c>
    </row>
  </sheetData>
  <mergeCells count="46">
    <mergeCell ref="A3:C4"/>
    <mergeCell ref="D3:D4"/>
    <mergeCell ref="F3:H3"/>
    <mergeCell ref="M3:Q3"/>
    <mergeCell ref="T3:T4"/>
    <mergeCell ref="R4:S4"/>
    <mergeCell ref="B16:C16"/>
    <mergeCell ref="R5:S5"/>
    <mergeCell ref="B6:C6"/>
    <mergeCell ref="B7:C7"/>
    <mergeCell ref="B8:C8"/>
    <mergeCell ref="B9:C9"/>
    <mergeCell ref="B10:C10"/>
    <mergeCell ref="B11:C11"/>
    <mergeCell ref="B12:C12"/>
    <mergeCell ref="B13:C13"/>
    <mergeCell ref="B14:C14"/>
    <mergeCell ref="B15:C15"/>
    <mergeCell ref="R34:S37"/>
    <mergeCell ref="B17:C17"/>
    <mergeCell ref="B18:C18"/>
    <mergeCell ref="B19:C19"/>
    <mergeCell ref="B20:C20"/>
    <mergeCell ref="B21:C21"/>
    <mergeCell ref="B22:C22"/>
    <mergeCell ref="B23:C23"/>
    <mergeCell ref="B24:C24"/>
    <mergeCell ref="B25:C25"/>
    <mergeCell ref="B26:C26"/>
    <mergeCell ref="R26:S26"/>
    <mergeCell ref="A44:B44"/>
    <mergeCell ref="A45:B45"/>
    <mergeCell ref="T34:T37"/>
    <mergeCell ref="F35:F37"/>
    <mergeCell ref="M35:M37"/>
    <mergeCell ref="O35:O37"/>
    <mergeCell ref="P35:P37"/>
    <mergeCell ref="Q35:Q37"/>
    <mergeCell ref="G36:G37"/>
    <mergeCell ref="H36:H37"/>
    <mergeCell ref="I36:I37"/>
    <mergeCell ref="L36:L37"/>
    <mergeCell ref="A34:B37"/>
    <mergeCell ref="C34:D37"/>
    <mergeCell ref="E34:E37"/>
    <mergeCell ref="N34:N37"/>
  </mergeCells>
  <phoneticPr fontId="3"/>
  <pageMargins left="0.59055118110236227" right="0.59055118110236227" top="0.59055118110236227" bottom="0.59055118110236227" header="0.51181102362204722" footer="0.51181102362204722"/>
  <pageSetup paperSize="9" scale="99" orientation="portrait" horizontalDpi="4294967293" r:id="rId1"/>
  <headerFooter alignWithMargins="0"/>
  <colBreaks count="1" manualBreakCount="1">
    <brk id="10" max="4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election sqref="A1:L1"/>
    </sheetView>
  </sheetViews>
  <sheetFormatPr defaultColWidth="9" defaultRowHeight="13.2"/>
  <cols>
    <col min="1" max="4" width="1.6640625" style="442" customWidth="1"/>
    <col min="5" max="5" width="5.6640625" style="442" customWidth="1"/>
    <col min="6" max="6" width="9.6640625" style="442" customWidth="1"/>
    <col min="7" max="7" width="10.6640625" style="442" customWidth="1"/>
    <col min="8" max="11" width="11.33203125" style="442" customWidth="1"/>
    <col min="12" max="12" width="11.109375" style="442" customWidth="1"/>
    <col min="13" max="13" width="2.6640625" style="442" customWidth="1"/>
    <col min="14" max="14" width="2.33203125" style="442" customWidth="1"/>
    <col min="15" max="19" width="10.88671875" style="442" customWidth="1"/>
    <col min="20" max="21" width="11.109375" style="442" customWidth="1"/>
    <col min="22" max="22" width="13.109375" style="442" customWidth="1"/>
    <col min="23" max="16384" width="9" style="442"/>
  </cols>
  <sheetData>
    <row r="1" spans="1:22" ht="21" customHeight="1">
      <c r="A1" s="4889" t="s">
        <v>2503</v>
      </c>
      <c r="B1" s="4889"/>
      <c r="C1" s="4889"/>
      <c r="D1" s="4889"/>
      <c r="E1" s="4889"/>
      <c r="F1" s="4889"/>
      <c r="G1" s="4889"/>
      <c r="H1" s="4889"/>
      <c r="I1" s="4889"/>
      <c r="J1" s="4889"/>
      <c r="K1" s="4889"/>
      <c r="L1" s="4889"/>
      <c r="M1" s="1400"/>
      <c r="N1" s="1400"/>
      <c r="O1" s="1401"/>
      <c r="P1" s="1401"/>
      <c r="Q1" s="1401"/>
      <c r="R1" s="1401"/>
      <c r="S1" s="1401"/>
      <c r="T1" s="1401"/>
      <c r="U1" s="1345"/>
      <c r="V1" s="1345"/>
    </row>
    <row r="2" spans="1:22" ht="16.5" customHeight="1" thickBot="1">
      <c r="A2" s="623" t="s">
        <v>1770</v>
      </c>
      <c r="B2" s="623"/>
      <c r="C2" s="623"/>
      <c r="D2" s="623"/>
      <c r="E2" s="623"/>
      <c r="F2" s="623"/>
      <c r="G2" s="623"/>
      <c r="H2" s="623"/>
      <c r="I2" s="623"/>
      <c r="J2" s="623"/>
      <c r="K2" s="623"/>
      <c r="L2" s="623"/>
      <c r="M2" s="167"/>
      <c r="N2" s="167"/>
      <c r="O2" s="623"/>
      <c r="P2" s="623"/>
      <c r="Q2" s="623"/>
      <c r="R2" s="623"/>
      <c r="S2" s="623"/>
      <c r="T2" s="623"/>
      <c r="U2" s="623"/>
      <c r="V2" s="431" t="s">
        <v>1584</v>
      </c>
    </row>
    <row r="3" spans="1:22" ht="15.75" customHeight="1">
      <c r="A3" s="4517" t="s">
        <v>2504</v>
      </c>
      <c r="B3" s="4517"/>
      <c r="C3" s="4517"/>
      <c r="D3" s="4517"/>
      <c r="E3" s="4517"/>
      <c r="F3" s="4518"/>
      <c r="G3" s="4617" t="s">
        <v>1432</v>
      </c>
      <c r="H3" s="1402"/>
      <c r="I3" s="4890" t="s">
        <v>2451</v>
      </c>
      <c r="J3" s="4890"/>
      <c r="K3" s="4890"/>
      <c r="L3" s="1403"/>
      <c r="M3" s="1355"/>
      <c r="N3" s="1355"/>
      <c r="P3" s="4890" t="s">
        <v>2505</v>
      </c>
      <c r="Q3" s="4890"/>
      <c r="R3" s="4890"/>
      <c r="S3" s="4890"/>
      <c r="T3" s="4890"/>
      <c r="U3" s="1404"/>
      <c r="V3" s="4521" t="s">
        <v>2506</v>
      </c>
    </row>
    <row r="4" spans="1:22" ht="15.75" customHeight="1">
      <c r="A4" s="4583"/>
      <c r="B4" s="4583"/>
      <c r="C4" s="4583"/>
      <c r="D4" s="4583"/>
      <c r="E4" s="4583"/>
      <c r="F4" s="4522"/>
      <c r="G4" s="4617"/>
      <c r="H4" s="4881" t="s">
        <v>2453</v>
      </c>
      <c r="I4" s="4881" t="s">
        <v>2454</v>
      </c>
      <c r="J4" s="4894" t="s">
        <v>2455</v>
      </c>
      <c r="K4" s="4881" t="s">
        <v>2456</v>
      </c>
      <c r="L4" s="4881" t="s">
        <v>2457</v>
      </c>
      <c r="M4" s="1405"/>
      <c r="N4" s="1405"/>
      <c r="O4" s="4883" t="s">
        <v>2507</v>
      </c>
      <c r="P4" s="4881" t="s">
        <v>2459</v>
      </c>
      <c r="Q4" s="4881" t="s">
        <v>2460</v>
      </c>
      <c r="R4" s="4891" t="s">
        <v>2461</v>
      </c>
      <c r="S4" s="4881" t="s">
        <v>2462</v>
      </c>
      <c r="T4" s="4891" t="s">
        <v>2463</v>
      </c>
      <c r="U4" s="4891" t="s">
        <v>2464</v>
      </c>
      <c r="V4" s="4521"/>
    </row>
    <row r="5" spans="1:22" ht="15.75" customHeight="1">
      <c r="A5" s="4519"/>
      <c r="B5" s="4519"/>
      <c r="C5" s="4519"/>
      <c r="D5" s="4519"/>
      <c r="E5" s="4519"/>
      <c r="F5" s="4520"/>
      <c r="G5" s="4596"/>
      <c r="H5" s="4882"/>
      <c r="I5" s="4882"/>
      <c r="J5" s="4895"/>
      <c r="K5" s="4882"/>
      <c r="L5" s="4882"/>
      <c r="M5" s="1405"/>
      <c r="N5" s="1405"/>
      <c r="O5" s="4884"/>
      <c r="P5" s="4882"/>
      <c r="Q5" s="4882"/>
      <c r="R5" s="4892"/>
      <c r="S5" s="4882"/>
      <c r="T5" s="4892"/>
      <c r="U5" s="4896"/>
      <c r="V5" s="4893"/>
    </row>
    <row r="6" spans="1:22" s="1174" customFormat="1" ht="15.6" customHeight="1">
      <c r="A6" s="4885" t="s">
        <v>2508</v>
      </c>
      <c r="B6" s="4885"/>
      <c r="C6" s="4885"/>
      <c r="D6" s="4885"/>
      <c r="E6" s="4885"/>
      <c r="F6" s="4886"/>
      <c r="G6" s="1406">
        <v>213452</v>
      </c>
      <c r="H6" s="689">
        <v>5193</v>
      </c>
      <c r="I6" s="689">
        <v>31163</v>
      </c>
      <c r="J6" s="689">
        <v>35465</v>
      </c>
      <c r="K6" s="689">
        <v>26954</v>
      </c>
      <c r="L6" s="689">
        <v>24517</v>
      </c>
      <c r="M6" s="922"/>
      <c r="N6" s="922"/>
      <c r="O6" s="689">
        <v>2468</v>
      </c>
      <c r="P6" s="689">
        <v>3277</v>
      </c>
      <c r="Q6" s="689">
        <v>42802</v>
      </c>
      <c r="R6" s="689">
        <v>8102</v>
      </c>
      <c r="S6" s="689">
        <v>9898</v>
      </c>
      <c r="T6" s="689">
        <v>14280</v>
      </c>
      <c r="U6" s="689">
        <v>9333</v>
      </c>
      <c r="V6" s="1407" t="s">
        <v>2509</v>
      </c>
    </row>
    <row r="7" spans="1:22" s="1174" customFormat="1" ht="15.6" customHeight="1">
      <c r="B7" s="4887" t="s">
        <v>2510</v>
      </c>
      <c r="C7" s="4887"/>
      <c r="D7" s="4887"/>
      <c r="E7" s="4887"/>
      <c r="F7" s="4888"/>
      <c r="G7" s="957">
        <v>182051</v>
      </c>
      <c r="H7" s="922">
        <v>4663</v>
      </c>
      <c r="I7" s="922">
        <v>26918</v>
      </c>
      <c r="J7" s="922">
        <v>30503</v>
      </c>
      <c r="K7" s="922">
        <v>23642</v>
      </c>
      <c r="L7" s="922">
        <v>22351</v>
      </c>
      <c r="M7" s="922"/>
      <c r="N7" s="922"/>
      <c r="O7" s="922">
        <v>2131</v>
      </c>
      <c r="P7" s="922">
        <v>3018</v>
      </c>
      <c r="Q7" s="922">
        <v>35688</v>
      </c>
      <c r="R7" s="922">
        <v>6834</v>
      </c>
      <c r="S7" s="922">
        <v>8655</v>
      </c>
      <c r="T7" s="922">
        <v>12707</v>
      </c>
      <c r="U7" s="922">
        <v>4941</v>
      </c>
      <c r="V7" s="759" t="s">
        <v>2511</v>
      </c>
    </row>
    <row r="8" spans="1:22" ht="15.6" customHeight="1">
      <c r="C8" s="1355"/>
      <c r="D8" s="1355"/>
      <c r="E8" s="4863" t="s">
        <v>2512</v>
      </c>
      <c r="F8" s="4864"/>
      <c r="G8" s="602">
        <v>17901</v>
      </c>
      <c r="H8" s="571">
        <v>845</v>
      </c>
      <c r="I8" s="571">
        <v>2415</v>
      </c>
      <c r="J8" s="571">
        <v>2110</v>
      </c>
      <c r="K8" s="571">
        <v>2417</v>
      </c>
      <c r="L8" s="571">
        <v>2108</v>
      </c>
      <c r="M8" s="571"/>
      <c r="N8" s="571"/>
      <c r="O8" s="571">
        <v>33</v>
      </c>
      <c r="P8" s="571">
        <v>1906</v>
      </c>
      <c r="Q8" s="571">
        <v>3289</v>
      </c>
      <c r="R8" s="571">
        <v>162</v>
      </c>
      <c r="S8" s="571">
        <v>1061</v>
      </c>
      <c r="T8" s="571">
        <v>527</v>
      </c>
      <c r="U8" s="571">
        <v>1028</v>
      </c>
      <c r="V8" s="1408" t="s">
        <v>2513</v>
      </c>
    </row>
    <row r="9" spans="1:22" ht="15.6" customHeight="1">
      <c r="A9" s="165"/>
      <c r="B9" s="165"/>
      <c r="C9" s="165"/>
      <c r="D9" s="165"/>
      <c r="E9" s="4863" t="s">
        <v>2514</v>
      </c>
      <c r="F9" s="4864"/>
      <c r="G9" s="602">
        <v>164150</v>
      </c>
      <c r="H9" s="571">
        <v>3818</v>
      </c>
      <c r="I9" s="571">
        <v>24503</v>
      </c>
      <c r="J9" s="571">
        <v>28393</v>
      </c>
      <c r="K9" s="571">
        <v>21225</v>
      </c>
      <c r="L9" s="571">
        <v>20243</v>
      </c>
      <c r="M9" s="571"/>
      <c r="N9" s="571"/>
      <c r="O9" s="571">
        <v>2098</v>
      </c>
      <c r="P9" s="571">
        <v>1112</v>
      </c>
      <c r="Q9" s="571">
        <v>32399</v>
      </c>
      <c r="R9" s="571">
        <v>6672</v>
      </c>
      <c r="S9" s="571">
        <v>7594</v>
      </c>
      <c r="T9" s="571">
        <v>12180</v>
      </c>
      <c r="U9" s="571">
        <v>3913</v>
      </c>
      <c r="V9" s="171" t="s">
        <v>2515</v>
      </c>
    </row>
    <row r="10" spans="1:22" s="1174" customFormat="1" ht="15.6" customHeight="1">
      <c r="B10" s="4879" t="s">
        <v>2516</v>
      </c>
      <c r="C10" s="4879"/>
      <c r="D10" s="4879"/>
      <c r="E10" s="4879"/>
      <c r="F10" s="4880"/>
      <c r="G10" s="957">
        <v>26200</v>
      </c>
      <c r="H10" s="922">
        <v>503</v>
      </c>
      <c r="I10" s="922">
        <v>4127</v>
      </c>
      <c r="J10" s="922">
        <v>4803</v>
      </c>
      <c r="K10" s="922">
        <v>3148</v>
      </c>
      <c r="L10" s="922">
        <v>1988</v>
      </c>
      <c r="M10" s="922"/>
      <c r="N10" s="922"/>
      <c r="O10" s="922">
        <v>320</v>
      </c>
      <c r="P10" s="922">
        <v>249</v>
      </c>
      <c r="Q10" s="922">
        <v>6840</v>
      </c>
      <c r="R10" s="922">
        <v>1183</v>
      </c>
      <c r="S10" s="922">
        <v>1141</v>
      </c>
      <c r="T10" s="922">
        <v>1475</v>
      </c>
      <c r="U10" s="922">
        <v>423</v>
      </c>
      <c r="V10" s="759" t="s">
        <v>2517</v>
      </c>
    </row>
    <row r="11" spans="1:22" s="1409" customFormat="1" ht="15.6" customHeight="1">
      <c r="B11" s="444"/>
      <c r="C11" s="4879" t="s">
        <v>2518</v>
      </c>
      <c r="D11" s="4879"/>
      <c r="E11" s="4879"/>
      <c r="F11" s="4880"/>
      <c r="G11" s="957">
        <v>16186</v>
      </c>
      <c r="H11" s="922">
        <v>312</v>
      </c>
      <c r="I11" s="922">
        <v>2665</v>
      </c>
      <c r="J11" s="922">
        <v>3196</v>
      </c>
      <c r="K11" s="922">
        <v>1912</v>
      </c>
      <c r="L11" s="922">
        <v>1157</v>
      </c>
      <c r="M11" s="922"/>
      <c r="N11" s="922"/>
      <c r="O11" s="922">
        <v>249</v>
      </c>
      <c r="P11" s="922">
        <v>117</v>
      </c>
      <c r="Q11" s="922">
        <v>4190</v>
      </c>
      <c r="R11" s="922">
        <v>599</v>
      </c>
      <c r="S11" s="922">
        <v>656</v>
      </c>
      <c r="T11" s="922">
        <v>956</v>
      </c>
      <c r="U11" s="922">
        <v>177</v>
      </c>
      <c r="V11" s="759" t="s">
        <v>2103</v>
      </c>
    </row>
    <row r="12" spans="1:22" ht="15.6" customHeight="1">
      <c r="A12" s="165"/>
      <c r="B12" s="165"/>
      <c r="C12" s="165"/>
      <c r="D12" s="165"/>
      <c r="E12" s="4863" t="s">
        <v>2519</v>
      </c>
      <c r="F12" s="4864"/>
      <c r="G12" s="602">
        <v>986</v>
      </c>
      <c r="H12" s="571">
        <v>45</v>
      </c>
      <c r="I12" s="571">
        <v>146</v>
      </c>
      <c r="J12" s="571">
        <v>374</v>
      </c>
      <c r="K12" s="571">
        <v>211</v>
      </c>
      <c r="L12" s="571">
        <v>41</v>
      </c>
      <c r="M12" s="571"/>
      <c r="N12" s="571"/>
      <c r="O12" s="571">
        <v>10</v>
      </c>
      <c r="P12" s="571">
        <v>1</v>
      </c>
      <c r="Q12" s="571">
        <v>46</v>
      </c>
      <c r="R12" s="571">
        <v>26</v>
      </c>
      <c r="S12" s="571">
        <v>54</v>
      </c>
      <c r="T12" s="571">
        <v>18</v>
      </c>
      <c r="U12" s="571">
        <v>14</v>
      </c>
      <c r="V12" s="171" t="s">
        <v>2520</v>
      </c>
    </row>
    <row r="13" spans="1:22" ht="15.6" customHeight="1">
      <c r="A13" s="165"/>
      <c r="B13" s="165"/>
      <c r="C13" s="165"/>
      <c r="D13" s="165"/>
      <c r="F13" s="958" t="s">
        <v>2521</v>
      </c>
      <c r="G13" s="602">
        <v>519</v>
      </c>
      <c r="H13" s="571">
        <v>15</v>
      </c>
      <c r="I13" s="571">
        <v>72</v>
      </c>
      <c r="J13" s="571">
        <v>261</v>
      </c>
      <c r="K13" s="571">
        <v>102</v>
      </c>
      <c r="L13" s="571">
        <v>13</v>
      </c>
      <c r="M13" s="571"/>
      <c r="N13" s="571"/>
      <c r="O13" s="571">
        <v>7</v>
      </c>
      <c r="P13" s="571" t="s">
        <v>356</v>
      </c>
      <c r="Q13" s="571">
        <v>14</v>
      </c>
      <c r="R13" s="571">
        <v>5</v>
      </c>
      <c r="S13" s="571">
        <v>21</v>
      </c>
      <c r="T13" s="571">
        <v>5</v>
      </c>
      <c r="U13" s="571">
        <v>4</v>
      </c>
      <c r="V13" s="171" t="s">
        <v>2522</v>
      </c>
    </row>
    <row r="14" spans="1:22" ht="15.6" customHeight="1">
      <c r="A14" s="165"/>
      <c r="B14" s="165"/>
      <c r="C14" s="165"/>
      <c r="D14" s="165"/>
      <c r="F14" s="958" t="s">
        <v>2523</v>
      </c>
      <c r="G14" s="602">
        <v>103</v>
      </c>
      <c r="H14" s="571">
        <v>7</v>
      </c>
      <c r="I14" s="571">
        <v>16</v>
      </c>
      <c r="J14" s="571">
        <v>34</v>
      </c>
      <c r="K14" s="571">
        <v>21</v>
      </c>
      <c r="L14" s="571">
        <v>6</v>
      </c>
      <c r="M14" s="571"/>
      <c r="N14" s="571"/>
      <c r="O14" s="571" t="s">
        <v>356</v>
      </c>
      <c r="P14" s="571" t="s">
        <v>356</v>
      </c>
      <c r="Q14" s="571">
        <v>4</v>
      </c>
      <c r="R14" s="571">
        <v>3</v>
      </c>
      <c r="S14" s="571">
        <v>6</v>
      </c>
      <c r="T14" s="571">
        <v>3</v>
      </c>
      <c r="U14" s="571">
        <v>3</v>
      </c>
      <c r="V14" s="171" t="s">
        <v>2524</v>
      </c>
    </row>
    <row r="15" spans="1:22" ht="15.6" customHeight="1">
      <c r="A15" s="165"/>
      <c r="B15" s="165"/>
      <c r="C15" s="165"/>
      <c r="D15" s="165"/>
      <c r="F15" s="958" t="s">
        <v>2525</v>
      </c>
      <c r="G15" s="602">
        <v>141</v>
      </c>
      <c r="H15" s="571">
        <v>7</v>
      </c>
      <c r="I15" s="571">
        <v>29</v>
      </c>
      <c r="J15" s="571">
        <v>32</v>
      </c>
      <c r="K15" s="571">
        <v>27</v>
      </c>
      <c r="L15" s="571">
        <v>6</v>
      </c>
      <c r="M15" s="571"/>
      <c r="N15" s="571"/>
      <c r="O15" s="571">
        <v>1</v>
      </c>
      <c r="P15" s="571" t="s">
        <v>356</v>
      </c>
      <c r="Q15" s="571">
        <v>14</v>
      </c>
      <c r="R15" s="571">
        <v>7</v>
      </c>
      <c r="S15" s="571">
        <v>12</v>
      </c>
      <c r="T15" s="571">
        <v>4</v>
      </c>
      <c r="U15" s="571">
        <v>2</v>
      </c>
      <c r="V15" s="171" t="s">
        <v>2526</v>
      </c>
    </row>
    <row r="16" spans="1:22" ht="15.6" customHeight="1">
      <c r="A16" s="165"/>
      <c r="B16" s="165"/>
      <c r="C16" s="165"/>
      <c r="D16" s="165"/>
      <c r="F16" s="958" t="s">
        <v>2527</v>
      </c>
      <c r="G16" s="602">
        <v>92</v>
      </c>
      <c r="H16" s="571">
        <v>6</v>
      </c>
      <c r="I16" s="571">
        <v>11</v>
      </c>
      <c r="J16" s="571">
        <v>27</v>
      </c>
      <c r="K16" s="571">
        <v>26</v>
      </c>
      <c r="L16" s="571">
        <v>3</v>
      </c>
      <c r="M16" s="571"/>
      <c r="N16" s="571"/>
      <c r="O16" s="571" t="s">
        <v>356</v>
      </c>
      <c r="P16" s="571" t="s">
        <v>356</v>
      </c>
      <c r="Q16" s="571">
        <v>8</v>
      </c>
      <c r="R16" s="571">
        <v>1</v>
      </c>
      <c r="S16" s="571">
        <v>7</v>
      </c>
      <c r="T16" s="571">
        <v>1</v>
      </c>
      <c r="U16" s="571">
        <v>2</v>
      </c>
      <c r="V16" s="171" t="s">
        <v>2528</v>
      </c>
    </row>
    <row r="17" spans="1:22" ht="15.6" customHeight="1">
      <c r="A17" s="165"/>
      <c r="B17" s="165"/>
      <c r="C17" s="165"/>
      <c r="D17" s="165"/>
      <c r="F17" s="958" t="s">
        <v>2529</v>
      </c>
      <c r="G17" s="602">
        <v>84</v>
      </c>
      <c r="H17" s="571">
        <v>6</v>
      </c>
      <c r="I17" s="571">
        <v>9</v>
      </c>
      <c r="J17" s="571">
        <v>14</v>
      </c>
      <c r="K17" s="571">
        <v>26</v>
      </c>
      <c r="L17" s="571">
        <v>8</v>
      </c>
      <c r="M17" s="571"/>
      <c r="N17" s="571"/>
      <c r="O17" s="571">
        <v>1</v>
      </c>
      <c r="P17" s="571">
        <v>1</v>
      </c>
      <c r="Q17" s="571">
        <v>4</v>
      </c>
      <c r="R17" s="571">
        <v>4</v>
      </c>
      <c r="S17" s="571">
        <v>6</v>
      </c>
      <c r="T17" s="571">
        <v>2</v>
      </c>
      <c r="U17" s="571">
        <v>3</v>
      </c>
      <c r="V17" s="171" t="s">
        <v>2530</v>
      </c>
    </row>
    <row r="18" spans="1:22" ht="15.6" customHeight="1">
      <c r="A18" s="165"/>
      <c r="B18" s="165"/>
      <c r="C18" s="165"/>
      <c r="D18" s="165"/>
      <c r="F18" s="958" t="s">
        <v>2531</v>
      </c>
      <c r="G18" s="602">
        <v>47</v>
      </c>
      <c r="H18" s="571">
        <v>4</v>
      </c>
      <c r="I18" s="571">
        <v>9</v>
      </c>
      <c r="J18" s="571">
        <v>6</v>
      </c>
      <c r="K18" s="571">
        <v>9</v>
      </c>
      <c r="L18" s="571">
        <v>5</v>
      </c>
      <c r="M18" s="571"/>
      <c r="N18" s="571"/>
      <c r="O18" s="571">
        <v>1</v>
      </c>
      <c r="P18" s="571" t="s">
        <v>899</v>
      </c>
      <c r="Q18" s="571">
        <v>2</v>
      </c>
      <c r="R18" s="571">
        <v>6</v>
      </c>
      <c r="S18" s="571">
        <v>2</v>
      </c>
      <c r="T18" s="571">
        <v>3</v>
      </c>
      <c r="U18" s="571" t="s">
        <v>899</v>
      </c>
      <c r="V18" s="171" t="s">
        <v>2532</v>
      </c>
    </row>
    <row r="19" spans="1:22" ht="15.6" customHeight="1">
      <c r="A19" s="165"/>
      <c r="B19" s="165"/>
      <c r="C19" s="165"/>
      <c r="D19" s="165"/>
      <c r="E19" s="4863" t="s">
        <v>2533</v>
      </c>
      <c r="F19" s="4864"/>
      <c r="G19" s="602">
        <v>1259</v>
      </c>
      <c r="H19" s="571">
        <v>23</v>
      </c>
      <c r="I19" s="571">
        <v>264</v>
      </c>
      <c r="J19" s="571">
        <v>251</v>
      </c>
      <c r="K19" s="571">
        <v>170</v>
      </c>
      <c r="L19" s="571">
        <v>44</v>
      </c>
      <c r="M19" s="571"/>
      <c r="N19" s="571"/>
      <c r="O19" s="571">
        <v>27</v>
      </c>
      <c r="P19" s="571">
        <v>5</v>
      </c>
      <c r="Q19" s="571">
        <v>278</v>
      </c>
      <c r="R19" s="571">
        <v>51</v>
      </c>
      <c r="S19" s="571">
        <v>84</v>
      </c>
      <c r="T19" s="571">
        <v>51</v>
      </c>
      <c r="U19" s="571">
        <v>11</v>
      </c>
      <c r="V19" s="171" t="s">
        <v>2534</v>
      </c>
    </row>
    <row r="20" spans="1:22" ht="15.6" customHeight="1">
      <c r="A20" s="165"/>
      <c r="B20" s="165"/>
      <c r="C20" s="165"/>
      <c r="D20" s="165"/>
      <c r="E20" s="4863" t="s">
        <v>2535</v>
      </c>
      <c r="F20" s="4864"/>
      <c r="G20" s="602">
        <v>7410</v>
      </c>
      <c r="H20" s="571">
        <v>113</v>
      </c>
      <c r="I20" s="571">
        <v>1238</v>
      </c>
      <c r="J20" s="571">
        <v>1316</v>
      </c>
      <c r="K20" s="571">
        <v>862</v>
      </c>
      <c r="L20" s="571">
        <v>625</v>
      </c>
      <c r="M20" s="571"/>
      <c r="N20" s="571"/>
      <c r="O20" s="571">
        <v>119</v>
      </c>
      <c r="P20" s="571">
        <v>33</v>
      </c>
      <c r="Q20" s="571">
        <v>1898</v>
      </c>
      <c r="R20" s="571">
        <v>281</v>
      </c>
      <c r="S20" s="571">
        <v>304</v>
      </c>
      <c r="T20" s="571">
        <v>543</v>
      </c>
      <c r="U20" s="571">
        <v>78</v>
      </c>
      <c r="V20" s="171" t="s">
        <v>2536</v>
      </c>
    </row>
    <row r="21" spans="1:22" ht="15.6" customHeight="1">
      <c r="A21" s="165"/>
      <c r="B21" s="165"/>
      <c r="C21" s="165"/>
      <c r="D21" s="165"/>
      <c r="E21" s="4863" t="s">
        <v>1571</v>
      </c>
      <c r="F21" s="4864"/>
      <c r="G21" s="602">
        <v>5479</v>
      </c>
      <c r="H21" s="571">
        <v>102</v>
      </c>
      <c r="I21" s="571">
        <v>805</v>
      </c>
      <c r="J21" s="571">
        <v>1060</v>
      </c>
      <c r="K21" s="571">
        <v>553</v>
      </c>
      <c r="L21" s="571">
        <v>393</v>
      </c>
      <c r="M21" s="571"/>
      <c r="N21" s="571"/>
      <c r="O21" s="571">
        <v>70</v>
      </c>
      <c r="P21" s="571">
        <v>11</v>
      </c>
      <c r="Q21" s="571">
        <v>1768</v>
      </c>
      <c r="R21" s="571">
        <v>188</v>
      </c>
      <c r="S21" s="571">
        <v>149</v>
      </c>
      <c r="T21" s="571">
        <v>319</v>
      </c>
      <c r="U21" s="571">
        <v>61</v>
      </c>
      <c r="V21" s="171" t="s">
        <v>2537</v>
      </c>
    </row>
    <row r="22" spans="1:22" ht="15.6" customHeight="1">
      <c r="A22" s="165"/>
      <c r="B22" s="165"/>
      <c r="C22" s="165"/>
      <c r="D22" s="165"/>
      <c r="E22" s="4863" t="s">
        <v>2538</v>
      </c>
      <c r="F22" s="4864"/>
      <c r="G22" s="602">
        <v>78</v>
      </c>
      <c r="H22" s="571" t="s">
        <v>356</v>
      </c>
      <c r="I22" s="571">
        <v>11</v>
      </c>
      <c r="J22" s="571">
        <v>15</v>
      </c>
      <c r="K22" s="571">
        <v>13</v>
      </c>
      <c r="L22" s="571">
        <v>1</v>
      </c>
      <c r="M22" s="571"/>
      <c r="N22" s="571"/>
      <c r="O22" s="571">
        <v>2</v>
      </c>
      <c r="P22" s="571">
        <v>4</v>
      </c>
      <c r="Q22" s="571">
        <v>16</v>
      </c>
      <c r="R22" s="571">
        <v>4</v>
      </c>
      <c r="S22" s="571">
        <v>5</v>
      </c>
      <c r="T22" s="571">
        <v>4</v>
      </c>
      <c r="U22" s="571">
        <v>3</v>
      </c>
      <c r="V22" s="171" t="s">
        <v>2539</v>
      </c>
    </row>
    <row r="23" spans="1:22" ht="15.6" customHeight="1">
      <c r="A23" s="165"/>
      <c r="B23" s="165"/>
      <c r="C23" s="165"/>
      <c r="D23" s="165"/>
      <c r="E23" s="4863" t="s">
        <v>2104</v>
      </c>
      <c r="F23" s="4864"/>
      <c r="G23" s="602">
        <v>57</v>
      </c>
      <c r="H23" s="571">
        <v>3</v>
      </c>
      <c r="I23" s="571">
        <v>13</v>
      </c>
      <c r="J23" s="571">
        <v>8</v>
      </c>
      <c r="K23" s="571">
        <v>11</v>
      </c>
      <c r="L23" s="571">
        <v>6</v>
      </c>
      <c r="M23" s="571"/>
      <c r="N23" s="571"/>
      <c r="O23" s="571" t="s">
        <v>356</v>
      </c>
      <c r="P23" s="571">
        <v>3</v>
      </c>
      <c r="Q23" s="571">
        <v>2</v>
      </c>
      <c r="R23" s="571">
        <v>4</v>
      </c>
      <c r="S23" s="571">
        <v>4</v>
      </c>
      <c r="T23" s="571">
        <v>2</v>
      </c>
      <c r="U23" s="571">
        <v>1</v>
      </c>
      <c r="V23" s="171" t="s">
        <v>2540</v>
      </c>
    </row>
    <row r="24" spans="1:22" ht="15.6" customHeight="1">
      <c r="A24" s="165"/>
      <c r="B24" s="165"/>
      <c r="C24" s="165"/>
      <c r="D24" s="165"/>
      <c r="E24" s="4863" t="s">
        <v>1575</v>
      </c>
      <c r="F24" s="4864"/>
      <c r="G24" s="602">
        <v>216</v>
      </c>
      <c r="H24" s="571">
        <v>5</v>
      </c>
      <c r="I24" s="571">
        <v>68</v>
      </c>
      <c r="J24" s="571">
        <v>43</v>
      </c>
      <c r="K24" s="571">
        <v>23</v>
      </c>
      <c r="L24" s="571">
        <v>6</v>
      </c>
      <c r="M24" s="571"/>
      <c r="N24" s="571"/>
      <c r="O24" s="571">
        <v>1</v>
      </c>
      <c r="P24" s="571" t="s">
        <v>356</v>
      </c>
      <c r="Q24" s="571">
        <v>37</v>
      </c>
      <c r="R24" s="571">
        <v>13</v>
      </c>
      <c r="S24" s="571">
        <v>14</v>
      </c>
      <c r="T24" s="571">
        <v>4</v>
      </c>
      <c r="U24" s="571">
        <v>2</v>
      </c>
      <c r="V24" s="171" t="s">
        <v>2541</v>
      </c>
    </row>
    <row r="25" spans="1:22" ht="15.6" customHeight="1">
      <c r="A25" s="165"/>
      <c r="B25" s="165"/>
      <c r="C25" s="165"/>
      <c r="D25" s="165"/>
      <c r="E25" s="4863" t="s">
        <v>2106</v>
      </c>
      <c r="F25" s="4864"/>
      <c r="G25" s="602">
        <v>119</v>
      </c>
      <c r="H25" s="571">
        <v>6</v>
      </c>
      <c r="I25" s="571">
        <v>23</v>
      </c>
      <c r="J25" s="571">
        <v>17</v>
      </c>
      <c r="K25" s="571">
        <v>17</v>
      </c>
      <c r="L25" s="571">
        <v>5</v>
      </c>
      <c r="M25" s="571"/>
      <c r="N25" s="571"/>
      <c r="O25" s="571">
        <v>3</v>
      </c>
      <c r="P25" s="571">
        <v>14</v>
      </c>
      <c r="Q25" s="571">
        <v>22</v>
      </c>
      <c r="R25" s="571">
        <v>2</v>
      </c>
      <c r="S25" s="571">
        <v>5</v>
      </c>
      <c r="T25" s="571">
        <v>5</v>
      </c>
      <c r="U25" s="571" t="s">
        <v>356</v>
      </c>
      <c r="V25" s="171" t="s">
        <v>2542</v>
      </c>
    </row>
    <row r="26" spans="1:22" ht="15.6" customHeight="1">
      <c r="A26" s="165"/>
      <c r="B26" s="165"/>
      <c r="C26" s="165"/>
      <c r="D26" s="165"/>
      <c r="E26" s="4863" t="s">
        <v>2543</v>
      </c>
      <c r="F26" s="4864"/>
      <c r="G26" s="602">
        <v>404</v>
      </c>
      <c r="H26" s="571">
        <v>9</v>
      </c>
      <c r="I26" s="571">
        <v>76</v>
      </c>
      <c r="J26" s="571">
        <v>70</v>
      </c>
      <c r="K26" s="571">
        <v>27</v>
      </c>
      <c r="L26" s="571">
        <v>34</v>
      </c>
      <c r="M26" s="571"/>
      <c r="N26" s="571"/>
      <c r="O26" s="571">
        <v>14</v>
      </c>
      <c r="P26" s="571">
        <v>43</v>
      </c>
      <c r="Q26" s="571">
        <v>85</v>
      </c>
      <c r="R26" s="571">
        <v>13</v>
      </c>
      <c r="S26" s="571">
        <v>21</v>
      </c>
      <c r="T26" s="571">
        <v>8</v>
      </c>
      <c r="U26" s="571">
        <v>4</v>
      </c>
      <c r="V26" s="171" t="s">
        <v>2544</v>
      </c>
    </row>
    <row r="27" spans="1:22" ht="15.6" customHeight="1">
      <c r="A27" s="165"/>
      <c r="B27" s="165"/>
      <c r="C27" s="165"/>
      <c r="D27" s="165"/>
      <c r="E27" s="4863" t="s">
        <v>2545</v>
      </c>
      <c r="F27" s="4864"/>
      <c r="G27" s="602">
        <v>178</v>
      </c>
      <c r="H27" s="571">
        <v>6</v>
      </c>
      <c r="I27" s="571">
        <v>21</v>
      </c>
      <c r="J27" s="571">
        <v>42</v>
      </c>
      <c r="K27" s="571">
        <v>25</v>
      </c>
      <c r="L27" s="571">
        <v>2</v>
      </c>
      <c r="M27" s="571"/>
      <c r="N27" s="571"/>
      <c r="O27" s="571">
        <v>3</v>
      </c>
      <c r="P27" s="571">
        <v>3</v>
      </c>
      <c r="Q27" s="571">
        <v>38</v>
      </c>
      <c r="R27" s="571">
        <v>17</v>
      </c>
      <c r="S27" s="571">
        <v>16</v>
      </c>
      <c r="T27" s="571">
        <v>2</v>
      </c>
      <c r="U27" s="571">
        <v>3</v>
      </c>
      <c r="V27" s="171" t="s">
        <v>2546</v>
      </c>
    </row>
    <row r="28" spans="1:22" ht="15.6" customHeight="1">
      <c r="B28" s="786"/>
      <c r="C28" s="4685" t="s">
        <v>2547</v>
      </c>
      <c r="D28" s="4685"/>
      <c r="E28" s="4685"/>
      <c r="F28" s="4878"/>
      <c r="G28" s="957">
        <v>9485</v>
      </c>
      <c r="H28" s="922">
        <v>185</v>
      </c>
      <c r="I28" s="922">
        <v>1425</v>
      </c>
      <c r="J28" s="922">
        <v>1572</v>
      </c>
      <c r="K28" s="922">
        <v>1187</v>
      </c>
      <c r="L28" s="922">
        <v>787</v>
      </c>
      <c r="M28" s="922"/>
      <c r="N28" s="922"/>
      <c r="O28" s="922">
        <v>66</v>
      </c>
      <c r="P28" s="922">
        <v>129</v>
      </c>
      <c r="Q28" s="922">
        <v>2525</v>
      </c>
      <c r="R28" s="922">
        <v>542</v>
      </c>
      <c r="S28" s="922">
        <v>439</v>
      </c>
      <c r="T28" s="922">
        <v>481</v>
      </c>
      <c r="U28" s="922">
        <v>147</v>
      </c>
      <c r="V28" s="759" t="s">
        <v>2548</v>
      </c>
    </row>
    <row r="29" spans="1:22" ht="15.6" customHeight="1">
      <c r="A29" s="165"/>
      <c r="B29" s="165"/>
      <c r="D29" s="4863" t="s">
        <v>2549</v>
      </c>
      <c r="E29" s="4863"/>
      <c r="F29" s="4864"/>
      <c r="G29" s="602">
        <v>126</v>
      </c>
      <c r="H29" s="571">
        <v>3</v>
      </c>
      <c r="I29" s="571">
        <v>25</v>
      </c>
      <c r="J29" s="571">
        <v>21</v>
      </c>
      <c r="K29" s="571">
        <v>36</v>
      </c>
      <c r="L29" s="571">
        <v>10</v>
      </c>
      <c r="M29" s="571"/>
      <c r="N29" s="571"/>
      <c r="O29" s="571">
        <v>1</v>
      </c>
      <c r="P29" s="571" t="s">
        <v>356</v>
      </c>
      <c r="Q29" s="571">
        <v>9</v>
      </c>
      <c r="R29" s="571">
        <v>11</v>
      </c>
      <c r="S29" s="571">
        <v>7</v>
      </c>
      <c r="T29" s="571" t="s">
        <v>356</v>
      </c>
      <c r="U29" s="571">
        <v>3</v>
      </c>
      <c r="V29" s="171" t="s">
        <v>2120</v>
      </c>
    </row>
    <row r="30" spans="1:22" ht="15.6" customHeight="1">
      <c r="A30" s="165"/>
      <c r="B30" s="165"/>
      <c r="C30" s="165"/>
      <c r="D30" s="165"/>
      <c r="E30" s="4863" t="s">
        <v>2550</v>
      </c>
      <c r="F30" s="4864"/>
      <c r="G30" s="602">
        <v>118</v>
      </c>
      <c r="H30" s="571">
        <v>3</v>
      </c>
      <c r="I30" s="571">
        <v>25</v>
      </c>
      <c r="J30" s="571">
        <v>20</v>
      </c>
      <c r="K30" s="571">
        <v>33</v>
      </c>
      <c r="L30" s="571">
        <v>8</v>
      </c>
      <c r="M30" s="571"/>
      <c r="N30" s="571"/>
      <c r="O30" s="571">
        <v>1</v>
      </c>
      <c r="P30" s="571" t="s">
        <v>356</v>
      </c>
      <c r="Q30" s="571">
        <v>8</v>
      </c>
      <c r="R30" s="571">
        <v>10</v>
      </c>
      <c r="S30" s="571">
        <v>7</v>
      </c>
      <c r="T30" s="571" t="s">
        <v>356</v>
      </c>
      <c r="U30" s="571">
        <v>3</v>
      </c>
      <c r="V30" s="171" t="s">
        <v>2551</v>
      </c>
    </row>
    <row r="31" spans="1:22" ht="15.6" customHeight="1">
      <c r="A31" s="165"/>
      <c r="B31" s="165"/>
      <c r="C31" s="165"/>
      <c r="D31" s="165"/>
      <c r="E31" s="4863" t="s">
        <v>2108</v>
      </c>
      <c r="F31" s="4864"/>
      <c r="G31" s="602">
        <v>8</v>
      </c>
      <c r="H31" s="571" t="s">
        <v>899</v>
      </c>
      <c r="I31" s="571" t="s">
        <v>899</v>
      </c>
      <c r="J31" s="571">
        <v>1</v>
      </c>
      <c r="K31" s="571">
        <v>3</v>
      </c>
      <c r="L31" s="571">
        <v>2</v>
      </c>
      <c r="M31" s="571"/>
      <c r="N31" s="571"/>
      <c r="O31" s="571" t="s">
        <v>2552</v>
      </c>
      <c r="P31" s="571" t="s">
        <v>899</v>
      </c>
      <c r="Q31" s="571">
        <v>1</v>
      </c>
      <c r="R31" s="571">
        <v>1</v>
      </c>
      <c r="S31" s="571" t="s">
        <v>2552</v>
      </c>
      <c r="T31" s="571" t="s">
        <v>2552</v>
      </c>
      <c r="U31" s="571" t="s">
        <v>2552</v>
      </c>
      <c r="V31" s="171" t="s">
        <v>2553</v>
      </c>
    </row>
    <row r="32" spans="1:22" ht="15.6" customHeight="1">
      <c r="A32" s="165"/>
      <c r="B32" s="165"/>
      <c r="D32" s="4863" t="s">
        <v>2554</v>
      </c>
      <c r="E32" s="4863"/>
      <c r="F32" s="4864"/>
      <c r="G32" s="602">
        <v>173</v>
      </c>
      <c r="H32" s="571">
        <v>15</v>
      </c>
      <c r="I32" s="571">
        <v>35</v>
      </c>
      <c r="J32" s="571">
        <v>25</v>
      </c>
      <c r="K32" s="571">
        <v>47</v>
      </c>
      <c r="L32" s="571">
        <v>15</v>
      </c>
      <c r="M32" s="571"/>
      <c r="N32" s="571"/>
      <c r="O32" s="571" t="s">
        <v>356</v>
      </c>
      <c r="P32" s="571" t="s">
        <v>356</v>
      </c>
      <c r="Q32" s="571">
        <v>12</v>
      </c>
      <c r="R32" s="571">
        <v>6</v>
      </c>
      <c r="S32" s="571">
        <v>10</v>
      </c>
      <c r="T32" s="571">
        <v>1</v>
      </c>
      <c r="U32" s="571">
        <v>7</v>
      </c>
      <c r="V32" s="171" t="s">
        <v>2555</v>
      </c>
    </row>
    <row r="33" spans="1:22" ht="15.6" customHeight="1">
      <c r="A33" s="165"/>
      <c r="B33" s="165"/>
      <c r="C33" s="165"/>
      <c r="D33" s="165"/>
      <c r="E33" s="4863" t="s">
        <v>2556</v>
      </c>
      <c r="F33" s="4864"/>
      <c r="G33" s="602">
        <v>122</v>
      </c>
      <c r="H33" s="571">
        <v>12</v>
      </c>
      <c r="I33" s="571">
        <v>24</v>
      </c>
      <c r="J33" s="571">
        <v>16</v>
      </c>
      <c r="K33" s="571">
        <v>40</v>
      </c>
      <c r="L33" s="571">
        <v>10</v>
      </c>
      <c r="M33" s="571"/>
      <c r="N33" s="571"/>
      <c r="O33" s="571" t="s">
        <v>356</v>
      </c>
      <c r="P33" s="571" t="s">
        <v>356</v>
      </c>
      <c r="Q33" s="571">
        <v>5</v>
      </c>
      <c r="R33" s="571">
        <v>5</v>
      </c>
      <c r="S33" s="571">
        <v>7</v>
      </c>
      <c r="T33" s="571" t="s">
        <v>356</v>
      </c>
      <c r="U33" s="571">
        <v>3</v>
      </c>
      <c r="V33" s="171" t="s">
        <v>2557</v>
      </c>
    </row>
    <row r="34" spans="1:22" ht="15.6" customHeight="1">
      <c r="A34" s="165"/>
      <c r="B34" s="165"/>
      <c r="C34" s="165"/>
      <c r="D34" s="165"/>
      <c r="E34" s="4863" t="s">
        <v>2558</v>
      </c>
      <c r="F34" s="4864"/>
      <c r="G34" s="602">
        <v>51</v>
      </c>
      <c r="H34" s="571">
        <v>3</v>
      </c>
      <c r="I34" s="571">
        <v>11</v>
      </c>
      <c r="J34" s="571">
        <v>9</v>
      </c>
      <c r="K34" s="571">
        <v>7</v>
      </c>
      <c r="L34" s="571">
        <v>5</v>
      </c>
      <c r="M34" s="571"/>
      <c r="N34" s="571"/>
      <c r="O34" s="571" t="s">
        <v>2552</v>
      </c>
      <c r="P34" s="571" t="s">
        <v>2552</v>
      </c>
      <c r="Q34" s="571">
        <v>7</v>
      </c>
      <c r="R34" s="571">
        <v>1</v>
      </c>
      <c r="S34" s="571">
        <v>3</v>
      </c>
      <c r="T34" s="571">
        <v>1</v>
      </c>
      <c r="U34" s="571">
        <v>4</v>
      </c>
      <c r="V34" s="171" t="s">
        <v>2553</v>
      </c>
    </row>
    <row r="35" spans="1:22" ht="15.6" customHeight="1">
      <c r="A35" s="165"/>
      <c r="B35" s="165"/>
      <c r="D35" s="4863" t="s">
        <v>2559</v>
      </c>
      <c r="E35" s="4863"/>
      <c r="F35" s="4864"/>
      <c r="G35" s="602">
        <v>100</v>
      </c>
      <c r="H35" s="571">
        <v>2</v>
      </c>
      <c r="I35" s="571">
        <v>15</v>
      </c>
      <c r="J35" s="571">
        <v>16</v>
      </c>
      <c r="K35" s="571">
        <v>18</v>
      </c>
      <c r="L35" s="571">
        <v>6</v>
      </c>
      <c r="M35" s="571"/>
      <c r="N35" s="571"/>
      <c r="O35" s="571">
        <v>1</v>
      </c>
      <c r="P35" s="571">
        <v>1</v>
      </c>
      <c r="Q35" s="571">
        <v>17</v>
      </c>
      <c r="R35" s="571">
        <v>15</v>
      </c>
      <c r="S35" s="571">
        <v>3</v>
      </c>
      <c r="T35" s="571">
        <v>3</v>
      </c>
      <c r="U35" s="571">
        <v>3</v>
      </c>
      <c r="V35" s="171" t="s">
        <v>2123</v>
      </c>
    </row>
    <row r="36" spans="1:22" ht="15.6" customHeight="1">
      <c r="A36" s="165"/>
      <c r="B36" s="165"/>
      <c r="D36" s="4863" t="s">
        <v>2560</v>
      </c>
      <c r="E36" s="4863"/>
      <c r="F36" s="4864"/>
      <c r="G36" s="602">
        <v>8422</v>
      </c>
      <c r="H36" s="571">
        <v>146</v>
      </c>
      <c r="I36" s="571">
        <v>1246</v>
      </c>
      <c r="J36" s="571">
        <v>1415</v>
      </c>
      <c r="K36" s="571">
        <v>966</v>
      </c>
      <c r="L36" s="571">
        <v>719</v>
      </c>
      <c r="M36" s="571"/>
      <c r="N36" s="571"/>
      <c r="O36" s="571">
        <v>60</v>
      </c>
      <c r="P36" s="571">
        <v>122</v>
      </c>
      <c r="Q36" s="571">
        <v>2356</v>
      </c>
      <c r="R36" s="571">
        <v>462</v>
      </c>
      <c r="S36" s="571">
        <v>348</v>
      </c>
      <c r="T36" s="571">
        <v>457</v>
      </c>
      <c r="U36" s="571">
        <v>125</v>
      </c>
      <c r="V36" s="171" t="s">
        <v>2110</v>
      </c>
    </row>
    <row r="37" spans="1:22" ht="15.6" customHeight="1">
      <c r="A37" s="165"/>
      <c r="B37" s="165"/>
      <c r="C37" s="165"/>
      <c r="D37" s="165"/>
      <c r="E37" s="4863" t="s">
        <v>2561</v>
      </c>
      <c r="F37" s="4864"/>
      <c r="G37" s="602">
        <v>960</v>
      </c>
      <c r="H37" s="571">
        <v>15</v>
      </c>
      <c r="I37" s="571">
        <v>193</v>
      </c>
      <c r="J37" s="571">
        <v>251</v>
      </c>
      <c r="K37" s="571">
        <v>216</v>
      </c>
      <c r="L37" s="571">
        <v>79</v>
      </c>
      <c r="M37" s="571"/>
      <c r="N37" s="571"/>
      <c r="O37" s="571">
        <v>14</v>
      </c>
      <c r="P37" s="571" t="s">
        <v>356</v>
      </c>
      <c r="Q37" s="571">
        <v>55</v>
      </c>
      <c r="R37" s="571">
        <v>40</v>
      </c>
      <c r="S37" s="571">
        <v>53</v>
      </c>
      <c r="T37" s="571">
        <v>18</v>
      </c>
      <c r="U37" s="571">
        <v>26</v>
      </c>
      <c r="V37" s="171" t="s">
        <v>2562</v>
      </c>
    </row>
    <row r="38" spans="1:22" ht="15.6" customHeight="1">
      <c r="A38" s="165"/>
      <c r="B38" s="165"/>
      <c r="C38" s="165"/>
      <c r="D38" s="165"/>
      <c r="F38" s="958" t="s">
        <v>2563</v>
      </c>
      <c r="G38" s="602">
        <v>765</v>
      </c>
      <c r="H38" s="571">
        <v>11</v>
      </c>
      <c r="I38" s="571">
        <v>162</v>
      </c>
      <c r="J38" s="571">
        <v>208</v>
      </c>
      <c r="K38" s="571">
        <v>171</v>
      </c>
      <c r="L38" s="571">
        <v>59</v>
      </c>
      <c r="M38" s="571"/>
      <c r="N38" s="571"/>
      <c r="O38" s="571">
        <v>12</v>
      </c>
      <c r="P38" s="571" t="s">
        <v>356</v>
      </c>
      <c r="Q38" s="571">
        <v>41</v>
      </c>
      <c r="R38" s="571">
        <v>28</v>
      </c>
      <c r="S38" s="571">
        <v>41</v>
      </c>
      <c r="T38" s="571">
        <v>12</v>
      </c>
      <c r="U38" s="571">
        <v>20</v>
      </c>
      <c r="V38" s="171" t="s">
        <v>2564</v>
      </c>
    </row>
    <row r="39" spans="1:22" ht="15.6" customHeight="1">
      <c r="A39" s="165"/>
      <c r="B39" s="165"/>
      <c r="C39" s="165"/>
      <c r="D39" s="165"/>
      <c r="F39" s="958" t="s">
        <v>2565</v>
      </c>
      <c r="G39" s="602">
        <v>87</v>
      </c>
      <c r="H39" s="571">
        <v>1</v>
      </c>
      <c r="I39" s="571">
        <v>17</v>
      </c>
      <c r="J39" s="571">
        <v>17</v>
      </c>
      <c r="K39" s="571">
        <v>22</v>
      </c>
      <c r="L39" s="571">
        <v>14</v>
      </c>
      <c r="M39" s="571"/>
      <c r="N39" s="571"/>
      <c r="O39" s="571" t="s">
        <v>356</v>
      </c>
      <c r="P39" s="571" t="s">
        <v>356</v>
      </c>
      <c r="Q39" s="571">
        <v>1</v>
      </c>
      <c r="R39" s="571">
        <v>3</v>
      </c>
      <c r="S39" s="571">
        <v>6</v>
      </c>
      <c r="T39" s="571">
        <v>3</v>
      </c>
      <c r="U39" s="571">
        <v>3</v>
      </c>
      <c r="V39" s="171" t="s">
        <v>2522</v>
      </c>
    </row>
    <row r="40" spans="1:22" ht="15.6" customHeight="1">
      <c r="A40" s="165"/>
      <c r="B40" s="165"/>
      <c r="C40" s="165"/>
      <c r="D40" s="165"/>
      <c r="F40" s="958" t="s">
        <v>2523</v>
      </c>
      <c r="G40" s="602">
        <v>26</v>
      </c>
      <c r="H40" s="571">
        <v>1</v>
      </c>
      <c r="I40" s="571">
        <v>4</v>
      </c>
      <c r="J40" s="571">
        <v>5</v>
      </c>
      <c r="K40" s="571">
        <v>4</v>
      </c>
      <c r="L40" s="571">
        <v>3</v>
      </c>
      <c r="M40" s="571"/>
      <c r="N40" s="571"/>
      <c r="O40" s="571">
        <v>1</v>
      </c>
      <c r="P40" s="571" t="s">
        <v>356</v>
      </c>
      <c r="Q40" s="571">
        <v>4</v>
      </c>
      <c r="R40" s="571">
        <v>2</v>
      </c>
      <c r="S40" s="571">
        <v>1</v>
      </c>
      <c r="T40" s="571" t="s">
        <v>356</v>
      </c>
      <c r="U40" s="571">
        <v>1</v>
      </c>
      <c r="V40" s="171" t="s">
        <v>2566</v>
      </c>
    </row>
    <row r="41" spans="1:22" ht="15.6" customHeight="1">
      <c r="A41" s="165"/>
      <c r="B41" s="165"/>
      <c r="C41" s="165"/>
      <c r="D41" s="165"/>
      <c r="F41" s="958" t="s">
        <v>2525</v>
      </c>
      <c r="G41" s="602">
        <v>82</v>
      </c>
      <c r="H41" s="571">
        <v>2</v>
      </c>
      <c r="I41" s="571">
        <v>10</v>
      </c>
      <c r="J41" s="571">
        <v>21</v>
      </c>
      <c r="K41" s="571">
        <v>19</v>
      </c>
      <c r="L41" s="571">
        <v>3</v>
      </c>
      <c r="M41" s="571"/>
      <c r="N41" s="571"/>
      <c r="O41" s="571">
        <v>1</v>
      </c>
      <c r="P41" s="571" t="s">
        <v>356</v>
      </c>
      <c r="Q41" s="571">
        <v>9</v>
      </c>
      <c r="R41" s="571">
        <v>7</v>
      </c>
      <c r="S41" s="571">
        <v>5</v>
      </c>
      <c r="T41" s="571">
        <v>3</v>
      </c>
      <c r="U41" s="571">
        <v>2</v>
      </c>
      <c r="V41" s="171" t="s">
        <v>2567</v>
      </c>
    </row>
    <row r="42" spans="1:22" ht="15.6" customHeight="1">
      <c r="A42" s="165"/>
      <c r="B42" s="165"/>
      <c r="C42" s="165"/>
      <c r="D42" s="165"/>
      <c r="E42" s="4863" t="s">
        <v>2568</v>
      </c>
      <c r="F42" s="4864"/>
      <c r="G42" s="602">
        <v>999</v>
      </c>
      <c r="H42" s="571">
        <v>25</v>
      </c>
      <c r="I42" s="571">
        <v>190</v>
      </c>
      <c r="J42" s="571">
        <v>162</v>
      </c>
      <c r="K42" s="571">
        <v>190</v>
      </c>
      <c r="L42" s="571">
        <v>93</v>
      </c>
      <c r="M42" s="571"/>
      <c r="N42" s="571"/>
      <c r="O42" s="571">
        <v>9</v>
      </c>
      <c r="P42" s="571">
        <v>3</v>
      </c>
      <c r="Q42" s="571">
        <v>118</v>
      </c>
      <c r="R42" s="571">
        <v>50</v>
      </c>
      <c r="S42" s="571">
        <v>98</v>
      </c>
      <c r="T42" s="571">
        <v>29</v>
      </c>
      <c r="U42" s="571">
        <v>32</v>
      </c>
      <c r="V42" s="171" t="s">
        <v>2569</v>
      </c>
    </row>
    <row r="43" spans="1:22" ht="15.6" customHeight="1">
      <c r="A43" s="165"/>
      <c r="B43" s="165"/>
      <c r="C43" s="165"/>
      <c r="D43" s="165"/>
      <c r="E43" s="4863" t="s">
        <v>2570</v>
      </c>
      <c r="F43" s="4864"/>
      <c r="G43" s="602">
        <v>3281</v>
      </c>
      <c r="H43" s="571">
        <v>58</v>
      </c>
      <c r="I43" s="571">
        <v>418</v>
      </c>
      <c r="J43" s="571">
        <v>481</v>
      </c>
      <c r="K43" s="571">
        <v>246</v>
      </c>
      <c r="L43" s="571">
        <v>286</v>
      </c>
      <c r="M43" s="571"/>
      <c r="N43" s="571"/>
      <c r="O43" s="571">
        <v>16</v>
      </c>
      <c r="P43" s="571">
        <v>83</v>
      </c>
      <c r="Q43" s="571">
        <v>1184</v>
      </c>
      <c r="R43" s="571">
        <v>174</v>
      </c>
      <c r="S43" s="571">
        <v>85</v>
      </c>
      <c r="T43" s="571">
        <v>211</v>
      </c>
      <c r="U43" s="571">
        <v>39</v>
      </c>
      <c r="V43" s="171" t="s">
        <v>2571</v>
      </c>
    </row>
    <row r="44" spans="1:22" ht="15.6" customHeight="1">
      <c r="A44" s="165"/>
      <c r="B44" s="165"/>
      <c r="C44" s="165"/>
      <c r="D44" s="165"/>
      <c r="E44" s="4863" t="s">
        <v>2572</v>
      </c>
      <c r="F44" s="4864"/>
      <c r="G44" s="602">
        <v>2151</v>
      </c>
      <c r="H44" s="571">
        <v>30</v>
      </c>
      <c r="I44" s="571">
        <v>310</v>
      </c>
      <c r="J44" s="571">
        <v>338</v>
      </c>
      <c r="K44" s="571">
        <v>202</v>
      </c>
      <c r="L44" s="571">
        <v>216</v>
      </c>
      <c r="M44" s="571"/>
      <c r="N44" s="571"/>
      <c r="O44" s="571">
        <v>11</v>
      </c>
      <c r="P44" s="571">
        <v>29</v>
      </c>
      <c r="Q44" s="571">
        <v>655</v>
      </c>
      <c r="R44" s="571">
        <v>132</v>
      </c>
      <c r="S44" s="571">
        <v>71</v>
      </c>
      <c r="T44" s="571">
        <v>138</v>
      </c>
      <c r="U44" s="571">
        <v>19</v>
      </c>
      <c r="V44" s="171" t="s">
        <v>2573</v>
      </c>
    </row>
    <row r="45" spans="1:22" ht="15.6" customHeight="1">
      <c r="A45" s="165"/>
      <c r="B45" s="165"/>
      <c r="C45" s="165"/>
      <c r="D45" s="165"/>
      <c r="E45" s="4863" t="s">
        <v>2117</v>
      </c>
      <c r="F45" s="4864"/>
      <c r="G45" s="602">
        <v>317</v>
      </c>
      <c r="H45" s="571">
        <v>1</v>
      </c>
      <c r="I45" s="571">
        <v>47</v>
      </c>
      <c r="J45" s="571">
        <v>31</v>
      </c>
      <c r="K45" s="571">
        <v>34</v>
      </c>
      <c r="L45" s="571">
        <v>24</v>
      </c>
      <c r="M45" s="571"/>
      <c r="N45" s="571"/>
      <c r="O45" s="571">
        <v>3</v>
      </c>
      <c r="P45" s="571">
        <v>4</v>
      </c>
      <c r="Q45" s="571">
        <v>93</v>
      </c>
      <c r="R45" s="571">
        <v>36</v>
      </c>
      <c r="S45" s="571">
        <v>9</v>
      </c>
      <c r="T45" s="571">
        <v>31</v>
      </c>
      <c r="U45" s="571">
        <v>4</v>
      </c>
      <c r="V45" s="171" t="s">
        <v>2574</v>
      </c>
    </row>
    <row r="46" spans="1:22" ht="15.6" customHeight="1">
      <c r="A46" s="165"/>
      <c r="B46" s="165"/>
      <c r="C46" s="165"/>
      <c r="D46" s="165"/>
      <c r="E46" s="4863" t="s">
        <v>2575</v>
      </c>
      <c r="F46" s="4864"/>
      <c r="G46" s="602">
        <v>364</v>
      </c>
      <c r="H46" s="571">
        <v>7</v>
      </c>
      <c r="I46" s="571">
        <v>44</v>
      </c>
      <c r="J46" s="571">
        <v>75</v>
      </c>
      <c r="K46" s="571">
        <v>32</v>
      </c>
      <c r="L46" s="571">
        <v>8</v>
      </c>
      <c r="M46" s="571"/>
      <c r="N46" s="571"/>
      <c r="O46" s="571">
        <v>3</v>
      </c>
      <c r="P46" s="571" t="s">
        <v>356</v>
      </c>
      <c r="Q46" s="571">
        <v>162</v>
      </c>
      <c r="R46" s="571">
        <v>4</v>
      </c>
      <c r="S46" s="571">
        <v>4</v>
      </c>
      <c r="T46" s="571">
        <v>23</v>
      </c>
      <c r="U46" s="571">
        <v>2</v>
      </c>
      <c r="V46" s="171" t="s">
        <v>2576</v>
      </c>
    </row>
    <row r="47" spans="1:22" ht="15.6" customHeight="1">
      <c r="A47" s="165"/>
      <c r="B47" s="165"/>
      <c r="C47" s="165"/>
      <c r="D47" s="165"/>
      <c r="E47" s="4863" t="s">
        <v>2119</v>
      </c>
      <c r="F47" s="4864"/>
      <c r="G47" s="602">
        <v>114</v>
      </c>
      <c r="H47" s="571">
        <v>1</v>
      </c>
      <c r="I47" s="571">
        <v>13</v>
      </c>
      <c r="J47" s="571">
        <v>22</v>
      </c>
      <c r="K47" s="571">
        <v>7</v>
      </c>
      <c r="L47" s="571">
        <v>2</v>
      </c>
      <c r="M47" s="571"/>
      <c r="N47" s="571"/>
      <c r="O47" s="571" t="s">
        <v>356</v>
      </c>
      <c r="P47" s="571">
        <v>1</v>
      </c>
      <c r="Q47" s="571">
        <v>49</v>
      </c>
      <c r="R47" s="571">
        <v>12</v>
      </c>
      <c r="S47" s="571">
        <v>5</v>
      </c>
      <c r="T47" s="571">
        <v>2</v>
      </c>
      <c r="U47" s="571" t="s">
        <v>356</v>
      </c>
      <c r="V47" s="171" t="s">
        <v>2577</v>
      </c>
    </row>
    <row r="48" spans="1:22" ht="15.6" customHeight="1">
      <c r="A48" s="165"/>
      <c r="B48" s="165"/>
      <c r="C48" s="165"/>
      <c r="D48" s="165"/>
      <c r="E48" s="4863" t="s">
        <v>2558</v>
      </c>
      <c r="F48" s="4864"/>
      <c r="G48" s="602">
        <v>236</v>
      </c>
      <c r="H48" s="571">
        <v>9</v>
      </c>
      <c r="I48" s="571">
        <v>31</v>
      </c>
      <c r="J48" s="571">
        <v>55</v>
      </c>
      <c r="K48" s="571">
        <v>39</v>
      </c>
      <c r="L48" s="571">
        <v>11</v>
      </c>
      <c r="M48" s="571"/>
      <c r="N48" s="571"/>
      <c r="O48" s="571">
        <v>4</v>
      </c>
      <c r="P48" s="571">
        <v>2</v>
      </c>
      <c r="Q48" s="571">
        <v>40</v>
      </c>
      <c r="R48" s="571">
        <v>14</v>
      </c>
      <c r="S48" s="571">
        <v>23</v>
      </c>
      <c r="T48" s="571">
        <v>5</v>
      </c>
      <c r="U48" s="571">
        <v>3</v>
      </c>
      <c r="V48" s="171" t="s">
        <v>2553</v>
      </c>
    </row>
    <row r="49" spans="1:22" ht="15.6" customHeight="1">
      <c r="A49" s="165"/>
      <c r="B49" s="165"/>
      <c r="D49" s="4863" t="s">
        <v>2578</v>
      </c>
      <c r="E49" s="4863"/>
      <c r="F49" s="4864"/>
      <c r="G49" s="602">
        <v>93</v>
      </c>
      <c r="H49" s="571">
        <v>1</v>
      </c>
      <c r="I49" s="571">
        <v>9</v>
      </c>
      <c r="J49" s="571">
        <v>14</v>
      </c>
      <c r="K49" s="571">
        <v>12</v>
      </c>
      <c r="L49" s="571">
        <v>5</v>
      </c>
      <c r="M49" s="571"/>
      <c r="N49" s="571"/>
      <c r="O49" s="571">
        <v>1</v>
      </c>
      <c r="P49" s="571">
        <v>2</v>
      </c>
      <c r="Q49" s="571">
        <v>28</v>
      </c>
      <c r="R49" s="571">
        <v>7</v>
      </c>
      <c r="S49" s="571">
        <v>11</v>
      </c>
      <c r="T49" s="571">
        <v>2</v>
      </c>
      <c r="U49" s="571">
        <v>1</v>
      </c>
      <c r="V49" s="171" t="s">
        <v>2578</v>
      </c>
    </row>
    <row r="50" spans="1:22" ht="15.6" customHeight="1" thickBot="1">
      <c r="D50" s="4876" t="s">
        <v>2579</v>
      </c>
      <c r="E50" s="4876"/>
      <c r="F50" s="4877"/>
      <c r="G50" s="982">
        <v>571</v>
      </c>
      <c r="H50" s="932">
        <v>18</v>
      </c>
      <c r="I50" s="932">
        <v>95</v>
      </c>
      <c r="J50" s="932">
        <v>81</v>
      </c>
      <c r="K50" s="932">
        <v>108</v>
      </c>
      <c r="L50" s="932">
        <v>32</v>
      </c>
      <c r="M50" s="571"/>
      <c r="N50" s="571"/>
      <c r="O50" s="932">
        <v>3</v>
      </c>
      <c r="P50" s="932">
        <v>4</v>
      </c>
      <c r="Q50" s="932">
        <v>103</v>
      </c>
      <c r="R50" s="932">
        <v>41</v>
      </c>
      <c r="S50" s="932">
        <v>60</v>
      </c>
      <c r="T50" s="932">
        <v>18</v>
      </c>
      <c r="U50" s="933">
        <v>8</v>
      </c>
      <c r="V50" s="1410" t="s">
        <v>2580</v>
      </c>
    </row>
    <row r="51" spans="1:22" ht="14.25" customHeight="1">
      <c r="A51" s="744" t="s">
        <v>2465</v>
      </c>
      <c r="B51" s="744"/>
      <c r="C51" s="1411"/>
      <c r="D51" s="1411"/>
      <c r="E51" s="1411"/>
      <c r="F51" s="1411"/>
      <c r="G51" s="1411"/>
      <c r="H51" s="1411"/>
      <c r="I51" s="1411"/>
      <c r="J51" s="1411"/>
      <c r="K51" s="1411"/>
      <c r="L51" s="1411"/>
      <c r="M51" s="780"/>
      <c r="N51" s="780"/>
      <c r="O51" s="167"/>
      <c r="P51" s="167"/>
      <c r="Q51" s="167"/>
      <c r="R51" s="167"/>
      <c r="S51" s="167"/>
      <c r="T51" s="167"/>
      <c r="U51" s="167"/>
      <c r="V51" s="1412"/>
    </row>
    <row r="52" spans="1:22" ht="14.25" customHeight="1">
      <c r="A52" s="128" t="s">
        <v>2581</v>
      </c>
      <c r="B52" s="128"/>
      <c r="C52" s="1345"/>
      <c r="D52" s="1345"/>
      <c r="E52" s="1413"/>
      <c r="F52" s="1413"/>
      <c r="H52" s="1414"/>
      <c r="I52" s="1414"/>
      <c r="J52" s="1414"/>
      <c r="K52" s="1414"/>
      <c r="L52" s="1369"/>
      <c r="M52" s="1369"/>
      <c r="N52" s="1369"/>
      <c r="O52" s="1415"/>
      <c r="P52" s="1415"/>
      <c r="Q52" s="1415"/>
      <c r="R52" s="1415"/>
      <c r="S52" s="1415"/>
      <c r="T52" s="1415"/>
      <c r="U52" s="1345"/>
      <c r="V52" s="1345"/>
    </row>
    <row r="53" spans="1:22" ht="14.25" customHeight="1">
      <c r="A53" s="128" t="s">
        <v>2582</v>
      </c>
      <c r="B53" s="128"/>
      <c r="C53" s="128"/>
      <c r="D53" s="128"/>
      <c r="E53" s="128"/>
      <c r="F53" s="128"/>
      <c r="G53" s="128"/>
      <c r="H53" s="128"/>
      <c r="I53" s="128"/>
      <c r="J53" s="128"/>
      <c r="K53" s="128"/>
      <c r="L53" s="128"/>
      <c r="M53" s="128"/>
      <c r="N53" s="128"/>
      <c r="O53" s="128"/>
      <c r="P53" s="128"/>
      <c r="Q53" s="128"/>
      <c r="R53" s="128"/>
      <c r="S53" s="128"/>
      <c r="T53" s="128"/>
      <c r="U53" s="128"/>
      <c r="V53" s="128"/>
    </row>
    <row r="54" spans="1:22">
      <c r="A54" s="128"/>
      <c r="B54" s="128"/>
      <c r="C54" s="128"/>
      <c r="D54" s="128"/>
      <c r="E54" s="128"/>
      <c r="F54" s="128"/>
      <c r="G54" s="128"/>
      <c r="H54" s="128"/>
      <c r="I54" s="128"/>
      <c r="J54" s="128"/>
      <c r="K54" s="128"/>
      <c r="L54" s="128"/>
      <c r="M54" s="128"/>
      <c r="N54" s="128"/>
      <c r="O54" s="128"/>
      <c r="P54" s="128"/>
      <c r="Q54" s="128"/>
      <c r="R54" s="128"/>
      <c r="S54" s="128"/>
      <c r="T54" s="128"/>
      <c r="U54" s="128"/>
      <c r="V54" s="128"/>
    </row>
  </sheetData>
  <mergeCells count="53">
    <mergeCell ref="V3:V5"/>
    <mergeCell ref="H4:H5"/>
    <mergeCell ref="I4:I5"/>
    <mergeCell ref="J4:J5"/>
    <mergeCell ref="K4:K5"/>
    <mergeCell ref="U4:U5"/>
    <mergeCell ref="A1:L1"/>
    <mergeCell ref="A3:F5"/>
    <mergeCell ref="G3:G5"/>
    <mergeCell ref="I3:K3"/>
    <mergeCell ref="P3:T3"/>
    <mergeCell ref="T4:T5"/>
    <mergeCell ref="R4:R5"/>
    <mergeCell ref="S4:S5"/>
    <mergeCell ref="E9:F9"/>
    <mergeCell ref="L4:L5"/>
    <mergeCell ref="O4:O5"/>
    <mergeCell ref="P4:P5"/>
    <mergeCell ref="Q4:Q5"/>
    <mergeCell ref="A6:F6"/>
    <mergeCell ref="B7:F7"/>
    <mergeCell ref="E8:F8"/>
    <mergeCell ref="E27:F27"/>
    <mergeCell ref="B10:F10"/>
    <mergeCell ref="C11:F11"/>
    <mergeCell ref="E12:F12"/>
    <mergeCell ref="E19:F19"/>
    <mergeCell ref="E20:F20"/>
    <mergeCell ref="E21:F21"/>
    <mergeCell ref="E22:F22"/>
    <mergeCell ref="E23:F23"/>
    <mergeCell ref="E24:F24"/>
    <mergeCell ref="E25:F25"/>
    <mergeCell ref="E26:F26"/>
    <mergeCell ref="E43:F43"/>
    <mergeCell ref="C28:F28"/>
    <mergeCell ref="D29:F29"/>
    <mergeCell ref="E30:F30"/>
    <mergeCell ref="E31:F31"/>
    <mergeCell ref="D32:F32"/>
    <mergeCell ref="E33:F33"/>
    <mergeCell ref="E34:F34"/>
    <mergeCell ref="D35:F35"/>
    <mergeCell ref="D36:F36"/>
    <mergeCell ref="E37:F37"/>
    <mergeCell ref="E42:F42"/>
    <mergeCell ref="D50:F50"/>
    <mergeCell ref="E44:F44"/>
    <mergeCell ref="E45:F45"/>
    <mergeCell ref="E46:F46"/>
    <mergeCell ref="E47:F47"/>
    <mergeCell ref="E48:F48"/>
    <mergeCell ref="D49:F49"/>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view="pageBreakPreview" zoomScaleNormal="100" zoomScaleSheetLayoutView="100" workbookViewId="0">
      <pane xSplit="6" ySplit="6" topLeftCell="G7" activePane="bottomRight" state="frozen"/>
      <selection pane="topRight"/>
      <selection pane="bottomLeft"/>
      <selection pane="bottomRight"/>
    </sheetView>
  </sheetViews>
  <sheetFormatPr defaultColWidth="9" defaultRowHeight="13.2"/>
  <cols>
    <col min="1" max="4" width="1.6640625" style="441" customWidth="1"/>
    <col min="5" max="5" width="5.6640625" style="441" customWidth="1"/>
    <col min="6" max="6" width="9.6640625" style="441" customWidth="1"/>
    <col min="7" max="7" width="10.6640625" style="441" customWidth="1"/>
    <col min="8" max="11" width="11.33203125" style="441" customWidth="1"/>
    <col min="12" max="12" width="11.109375" style="441" customWidth="1"/>
    <col min="13" max="13" width="2.6640625" style="441" customWidth="1"/>
    <col min="14" max="14" width="2.33203125" style="441" customWidth="1"/>
    <col min="15" max="19" width="10.88671875" style="441" customWidth="1"/>
    <col min="20" max="21" width="11.109375" style="441" customWidth="1"/>
    <col min="22" max="22" width="13.109375" style="441" customWidth="1"/>
    <col min="23" max="16384" width="9" style="441"/>
  </cols>
  <sheetData>
    <row r="1" spans="1:22" ht="21" customHeight="1">
      <c r="A1" s="428" t="s">
        <v>2583</v>
      </c>
      <c r="B1" s="428"/>
      <c r="C1" s="428"/>
      <c r="D1" s="440"/>
      <c r="G1" s="994"/>
      <c r="H1" s="994"/>
      <c r="I1" s="994"/>
      <c r="J1" s="994"/>
      <c r="K1" s="994"/>
      <c r="L1" s="86" t="s">
        <v>2584</v>
      </c>
      <c r="M1" s="86"/>
      <c r="N1" s="86"/>
      <c r="O1" s="515"/>
      <c r="P1" s="515"/>
      <c r="Q1" s="515"/>
      <c r="R1" s="515"/>
      <c r="S1" s="515"/>
      <c r="T1" s="515"/>
      <c r="U1" s="440"/>
      <c r="V1" s="440"/>
    </row>
    <row r="2" spans="1:22" ht="21" customHeight="1">
      <c r="A2" s="1416" t="s">
        <v>2585</v>
      </c>
      <c r="B2" s="1416"/>
      <c r="C2" s="1416"/>
      <c r="D2" s="440"/>
      <c r="E2" s="475"/>
      <c r="F2" s="475"/>
      <c r="G2" s="994"/>
      <c r="H2" s="994"/>
      <c r="I2" s="994"/>
      <c r="J2" s="994"/>
      <c r="K2" s="994"/>
      <c r="L2" s="86"/>
      <c r="M2" s="86"/>
      <c r="N2" s="86"/>
      <c r="O2" s="515"/>
      <c r="P2" s="515"/>
      <c r="Q2" s="515"/>
      <c r="R2" s="515"/>
      <c r="S2" s="515"/>
      <c r="T2" s="515"/>
      <c r="U2" s="440"/>
      <c r="V2" s="440"/>
    </row>
    <row r="3" spans="1:22" ht="15" customHeight="1" thickBot="1">
      <c r="A3" s="624" t="s">
        <v>1770</v>
      </c>
      <c r="B3" s="624"/>
      <c r="C3" s="624"/>
      <c r="D3" s="624"/>
      <c r="E3" s="624"/>
      <c r="F3" s="624"/>
      <c r="G3" s="624"/>
      <c r="H3" s="624"/>
      <c r="I3" s="624"/>
      <c r="J3" s="624"/>
      <c r="K3" s="624"/>
      <c r="L3" s="624"/>
      <c r="M3" s="545"/>
      <c r="N3" s="545"/>
      <c r="O3" s="624"/>
      <c r="P3" s="624"/>
      <c r="Q3" s="624"/>
      <c r="R3" s="624"/>
      <c r="S3" s="624"/>
      <c r="T3" s="624"/>
      <c r="U3" s="624"/>
      <c r="V3" s="478" t="s">
        <v>1584</v>
      </c>
    </row>
    <row r="4" spans="1:22" ht="13.5" customHeight="1">
      <c r="A4" s="4557" t="s">
        <v>2586</v>
      </c>
      <c r="B4" s="4557"/>
      <c r="C4" s="4557"/>
      <c r="D4" s="4557"/>
      <c r="E4" s="4557"/>
      <c r="F4" s="4558"/>
      <c r="G4" s="4595" t="s">
        <v>1432</v>
      </c>
      <c r="H4" s="130"/>
      <c r="I4" s="4873" t="s">
        <v>2587</v>
      </c>
      <c r="J4" s="4873"/>
      <c r="K4" s="4873"/>
      <c r="L4" s="1085"/>
      <c r="M4" s="780"/>
      <c r="N4" s="780"/>
      <c r="O4" s="1376"/>
      <c r="P4" s="4873" t="s">
        <v>2505</v>
      </c>
      <c r="Q4" s="4873"/>
      <c r="R4" s="4873"/>
      <c r="S4" s="4873"/>
      <c r="T4" s="4873"/>
      <c r="U4" s="1417"/>
      <c r="V4" s="4620" t="s">
        <v>2588</v>
      </c>
    </row>
    <row r="5" spans="1:22" ht="15" customHeight="1">
      <c r="A5" s="4797"/>
      <c r="B5" s="4797"/>
      <c r="C5" s="4797"/>
      <c r="D5" s="4797"/>
      <c r="E5" s="4797"/>
      <c r="F5" s="4555"/>
      <c r="G5" s="4595"/>
      <c r="H5" s="4881" t="s">
        <v>2453</v>
      </c>
      <c r="I5" s="4881" t="s">
        <v>2454</v>
      </c>
      <c r="J5" s="4899" t="s">
        <v>2455</v>
      </c>
      <c r="K5" s="4899" t="s">
        <v>2456</v>
      </c>
      <c r="L5" s="4899" t="s">
        <v>2457</v>
      </c>
      <c r="M5" s="1379"/>
      <c r="N5" s="1379"/>
      <c r="O5" s="4897" t="s">
        <v>2458</v>
      </c>
      <c r="P5" s="4899" t="s">
        <v>2459</v>
      </c>
      <c r="Q5" s="4881" t="s">
        <v>2460</v>
      </c>
      <c r="R5" s="4891" t="s">
        <v>2461</v>
      </c>
      <c r="S5" s="4881" t="s">
        <v>2462</v>
      </c>
      <c r="T5" s="4891" t="s">
        <v>2463</v>
      </c>
      <c r="U5" s="4891" t="s">
        <v>2464</v>
      </c>
      <c r="V5" s="4554"/>
    </row>
    <row r="6" spans="1:22" ht="15" customHeight="1">
      <c r="A6" s="4547"/>
      <c r="B6" s="4547"/>
      <c r="C6" s="4547"/>
      <c r="D6" s="4547"/>
      <c r="E6" s="4547"/>
      <c r="F6" s="4545"/>
      <c r="G6" s="4536"/>
      <c r="H6" s="4882"/>
      <c r="I6" s="4882"/>
      <c r="J6" s="4900"/>
      <c r="K6" s="4900"/>
      <c r="L6" s="4900"/>
      <c r="M6" s="1379"/>
      <c r="N6" s="1379"/>
      <c r="O6" s="4898"/>
      <c r="P6" s="4900"/>
      <c r="Q6" s="4882"/>
      <c r="R6" s="4892"/>
      <c r="S6" s="4882"/>
      <c r="T6" s="4892"/>
      <c r="U6" s="4896"/>
      <c r="V6" s="4556"/>
    </row>
    <row r="7" spans="1:22" s="1165" customFormat="1" ht="15.6" customHeight="1">
      <c r="A7" s="4885" t="s">
        <v>2589</v>
      </c>
      <c r="B7" s="4885"/>
      <c r="C7" s="4885"/>
      <c r="D7" s="4885"/>
      <c r="E7" s="4885"/>
      <c r="F7" s="4886"/>
      <c r="G7" s="592">
        <v>214478</v>
      </c>
      <c r="H7" s="593">
        <v>5217</v>
      </c>
      <c r="I7" s="593">
        <v>31676</v>
      </c>
      <c r="J7" s="593">
        <v>35792</v>
      </c>
      <c r="K7" s="593">
        <v>27711</v>
      </c>
      <c r="L7" s="593">
        <v>24728</v>
      </c>
      <c r="M7" s="597"/>
      <c r="N7" s="597"/>
      <c r="O7" s="593">
        <v>2486</v>
      </c>
      <c r="P7" s="593">
        <v>3118</v>
      </c>
      <c r="Q7" s="593">
        <v>41125</v>
      </c>
      <c r="R7" s="593">
        <v>8838</v>
      </c>
      <c r="S7" s="593">
        <v>10281</v>
      </c>
      <c r="T7" s="593">
        <v>14259</v>
      </c>
      <c r="U7" s="593">
        <v>9247</v>
      </c>
      <c r="V7" s="1418" t="s">
        <v>2590</v>
      </c>
    </row>
    <row r="8" spans="1:22" s="1165" customFormat="1" ht="15.6" customHeight="1">
      <c r="B8" s="4887" t="s">
        <v>2591</v>
      </c>
      <c r="C8" s="4887"/>
      <c r="D8" s="4887"/>
      <c r="E8" s="4887"/>
      <c r="F8" s="4888"/>
      <c r="G8" s="596">
        <v>182051</v>
      </c>
      <c r="H8" s="597">
        <v>4663</v>
      </c>
      <c r="I8" s="597">
        <v>26918</v>
      </c>
      <c r="J8" s="597">
        <v>30503</v>
      </c>
      <c r="K8" s="597">
        <v>23642</v>
      </c>
      <c r="L8" s="597">
        <v>22351</v>
      </c>
      <c r="M8" s="597"/>
      <c r="N8" s="597"/>
      <c r="O8" s="597">
        <v>2131</v>
      </c>
      <c r="P8" s="597">
        <v>3018</v>
      </c>
      <c r="Q8" s="597">
        <v>35688</v>
      </c>
      <c r="R8" s="597">
        <v>6834</v>
      </c>
      <c r="S8" s="597">
        <v>8655</v>
      </c>
      <c r="T8" s="597">
        <v>12707</v>
      </c>
      <c r="U8" s="597">
        <v>4941</v>
      </c>
      <c r="V8" s="1419" t="s">
        <v>2511</v>
      </c>
    </row>
    <row r="9" spans="1:22" customFormat="1" ht="15.6" customHeight="1">
      <c r="A9" s="442"/>
      <c r="B9" s="442"/>
      <c r="C9" s="442"/>
      <c r="D9" s="1355"/>
      <c r="E9" s="4863" t="s">
        <v>2512</v>
      </c>
      <c r="F9" s="4864"/>
      <c r="G9" s="556">
        <v>17901</v>
      </c>
      <c r="H9" s="553">
        <v>845</v>
      </c>
      <c r="I9" s="553">
        <v>2415</v>
      </c>
      <c r="J9" s="553">
        <v>2110</v>
      </c>
      <c r="K9" s="553">
        <v>2417</v>
      </c>
      <c r="L9" s="553">
        <v>2108</v>
      </c>
      <c r="M9" s="553"/>
      <c r="N9" s="553"/>
      <c r="O9" s="553">
        <v>33</v>
      </c>
      <c r="P9" s="553">
        <v>1906</v>
      </c>
      <c r="Q9" s="553">
        <v>3289</v>
      </c>
      <c r="R9" s="553">
        <v>162</v>
      </c>
      <c r="S9" s="553">
        <v>1061</v>
      </c>
      <c r="T9" s="553">
        <v>527</v>
      </c>
      <c r="U9" s="553">
        <v>1028</v>
      </c>
      <c r="V9" s="176" t="s">
        <v>2513</v>
      </c>
    </row>
    <row r="10" spans="1:22" customFormat="1" ht="15.6" customHeight="1">
      <c r="A10" s="165"/>
      <c r="B10" s="165"/>
      <c r="C10" s="165"/>
      <c r="D10" s="165"/>
      <c r="E10" s="4863" t="s">
        <v>2514</v>
      </c>
      <c r="F10" s="4864"/>
      <c r="G10" s="556">
        <v>164150</v>
      </c>
      <c r="H10" s="553">
        <v>3818</v>
      </c>
      <c r="I10" s="553">
        <v>24503</v>
      </c>
      <c r="J10" s="553">
        <v>28393</v>
      </c>
      <c r="K10" s="553">
        <v>21225</v>
      </c>
      <c r="L10" s="553">
        <v>20243</v>
      </c>
      <c r="M10" s="553"/>
      <c r="N10" s="553"/>
      <c r="O10" s="553">
        <v>2098</v>
      </c>
      <c r="P10" s="553">
        <v>1112</v>
      </c>
      <c r="Q10" s="553">
        <v>32399</v>
      </c>
      <c r="R10" s="553">
        <v>6672</v>
      </c>
      <c r="S10" s="553">
        <v>7594</v>
      </c>
      <c r="T10" s="553">
        <v>12180</v>
      </c>
      <c r="U10" s="553">
        <v>3913</v>
      </c>
      <c r="V10" s="176" t="s">
        <v>2515</v>
      </c>
    </row>
    <row r="11" spans="1:22" s="1165" customFormat="1" ht="15.6" customHeight="1">
      <c r="B11" s="4879" t="s">
        <v>2592</v>
      </c>
      <c r="C11" s="4879"/>
      <c r="D11" s="4879"/>
      <c r="E11" s="4879"/>
      <c r="F11" s="4880"/>
      <c r="G11" s="957">
        <v>26697</v>
      </c>
      <c r="H11" s="922">
        <v>521</v>
      </c>
      <c r="I11" s="922">
        <v>4603</v>
      </c>
      <c r="J11" s="922">
        <v>5095</v>
      </c>
      <c r="K11" s="922">
        <v>3856</v>
      </c>
      <c r="L11" s="922">
        <v>2155</v>
      </c>
      <c r="M11" s="922"/>
      <c r="N11" s="922"/>
      <c r="O11" s="922">
        <v>333</v>
      </c>
      <c r="P11" s="922">
        <v>87</v>
      </c>
      <c r="Q11" s="922">
        <v>5038</v>
      </c>
      <c r="R11" s="922">
        <v>1877</v>
      </c>
      <c r="S11" s="922">
        <v>1478</v>
      </c>
      <c r="T11" s="922">
        <v>1416</v>
      </c>
      <c r="U11" s="922">
        <v>238</v>
      </c>
      <c r="V11" s="1419" t="s">
        <v>2593</v>
      </c>
    </row>
    <row r="12" spans="1:22" customFormat="1" ht="15.6" customHeight="1">
      <c r="A12" s="441"/>
      <c r="B12" s="444"/>
      <c r="C12" s="4879" t="s">
        <v>2518</v>
      </c>
      <c r="D12" s="4879"/>
      <c r="E12" s="4879"/>
      <c r="F12" s="4880"/>
      <c r="G12" s="596">
        <v>14409</v>
      </c>
      <c r="H12" s="597">
        <v>303</v>
      </c>
      <c r="I12" s="597">
        <v>2699</v>
      </c>
      <c r="J12" s="597">
        <v>2697</v>
      </c>
      <c r="K12" s="597">
        <v>2186</v>
      </c>
      <c r="L12" s="597">
        <v>1337</v>
      </c>
      <c r="M12" s="597"/>
      <c r="N12" s="597"/>
      <c r="O12" s="597">
        <v>237</v>
      </c>
      <c r="P12" s="597">
        <v>47</v>
      </c>
      <c r="Q12" s="597">
        <v>2384</v>
      </c>
      <c r="R12" s="597">
        <v>805</v>
      </c>
      <c r="S12" s="597">
        <v>770</v>
      </c>
      <c r="T12" s="597">
        <v>797</v>
      </c>
      <c r="U12" s="597">
        <v>147</v>
      </c>
      <c r="V12" s="759" t="s">
        <v>2594</v>
      </c>
    </row>
    <row r="13" spans="1:22" customFormat="1" ht="15.6" customHeight="1">
      <c r="A13" s="165"/>
      <c r="B13" s="165"/>
      <c r="C13" s="165"/>
      <c r="D13" s="165"/>
      <c r="E13" s="4863" t="s">
        <v>2519</v>
      </c>
      <c r="F13" s="4864"/>
      <c r="G13" s="556">
        <v>841</v>
      </c>
      <c r="H13" s="553">
        <v>32</v>
      </c>
      <c r="I13" s="553">
        <v>197</v>
      </c>
      <c r="J13" s="553">
        <v>254</v>
      </c>
      <c r="K13" s="553">
        <v>199</v>
      </c>
      <c r="L13" s="553">
        <v>24</v>
      </c>
      <c r="M13" s="553"/>
      <c r="N13" s="553"/>
      <c r="O13" s="553">
        <v>11</v>
      </c>
      <c r="P13" s="553">
        <v>1</v>
      </c>
      <c r="Q13" s="553">
        <v>38</v>
      </c>
      <c r="R13" s="553">
        <v>20</v>
      </c>
      <c r="S13" s="553">
        <v>45</v>
      </c>
      <c r="T13" s="553">
        <v>6</v>
      </c>
      <c r="U13" s="553">
        <v>14</v>
      </c>
      <c r="V13" s="176" t="s">
        <v>2520</v>
      </c>
    </row>
    <row r="14" spans="1:22" customFormat="1" ht="15.6" customHeight="1">
      <c r="A14" s="165"/>
      <c r="B14" s="165"/>
      <c r="C14" s="165"/>
      <c r="D14" s="165"/>
      <c r="E14" s="441"/>
      <c r="F14" s="958" t="s">
        <v>2521</v>
      </c>
      <c r="G14" s="556">
        <v>85</v>
      </c>
      <c r="H14" s="553">
        <v>4</v>
      </c>
      <c r="I14" s="553">
        <v>26</v>
      </c>
      <c r="J14" s="553">
        <v>23</v>
      </c>
      <c r="K14" s="553">
        <v>13</v>
      </c>
      <c r="L14" s="553">
        <v>3</v>
      </c>
      <c r="M14" s="553"/>
      <c r="N14" s="553"/>
      <c r="O14" s="553">
        <v>3</v>
      </c>
      <c r="P14" s="553" t="s">
        <v>356</v>
      </c>
      <c r="Q14" s="553">
        <v>4</v>
      </c>
      <c r="R14" s="553" t="s">
        <v>356</v>
      </c>
      <c r="S14" s="553">
        <v>4</v>
      </c>
      <c r="T14" s="553">
        <v>1</v>
      </c>
      <c r="U14" s="553">
        <v>4</v>
      </c>
      <c r="V14" s="176" t="s">
        <v>2595</v>
      </c>
    </row>
    <row r="15" spans="1:22" customFormat="1" ht="15.6" customHeight="1">
      <c r="A15" s="165"/>
      <c r="B15" s="165"/>
      <c r="C15" s="165"/>
      <c r="D15" s="165"/>
      <c r="E15" s="441"/>
      <c r="F15" s="958" t="s">
        <v>2523</v>
      </c>
      <c r="G15" s="556">
        <v>102</v>
      </c>
      <c r="H15" s="553">
        <v>1</v>
      </c>
      <c r="I15" s="553">
        <v>32</v>
      </c>
      <c r="J15" s="553">
        <v>42</v>
      </c>
      <c r="K15" s="553">
        <v>17</v>
      </c>
      <c r="L15" s="553">
        <v>3</v>
      </c>
      <c r="M15" s="553"/>
      <c r="N15" s="553"/>
      <c r="O15" s="553">
        <v>1</v>
      </c>
      <c r="P15" s="553">
        <v>1</v>
      </c>
      <c r="Q15" s="553">
        <v>1</v>
      </c>
      <c r="R15" s="553">
        <v>2</v>
      </c>
      <c r="S15" s="553">
        <v>1</v>
      </c>
      <c r="T15" s="553">
        <v>1</v>
      </c>
      <c r="U15" s="553" t="s">
        <v>356</v>
      </c>
      <c r="V15" s="176" t="s">
        <v>2596</v>
      </c>
    </row>
    <row r="16" spans="1:22" customFormat="1" ht="15.6" customHeight="1">
      <c r="A16" s="1355"/>
      <c r="B16" s="1355"/>
      <c r="C16" s="1355"/>
      <c r="D16" s="1355"/>
      <c r="E16" s="441"/>
      <c r="F16" s="958" t="s">
        <v>2597</v>
      </c>
      <c r="G16" s="556">
        <v>110</v>
      </c>
      <c r="H16" s="553">
        <v>5</v>
      </c>
      <c r="I16" s="553">
        <v>33</v>
      </c>
      <c r="J16" s="553">
        <v>30</v>
      </c>
      <c r="K16" s="553">
        <v>27</v>
      </c>
      <c r="L16" s="553">
        <v>2</v>
      </c>
      <c r="M16" s="553"/>
      <c r="N16" s="553"/>
      <c r="O16" s="553" t="s">
        <v>356</v>
      </c>
      <c r="P16" s="553" t="s">
        <v>356</v>
      </c>
      <c r="Q16" s="553">
        <v>4</v>
      </c>
      <c r="R16" s="553">
        <v>3</v>
      </c>
      <c r="S16" s="553">
        <v>4</v>
      </c>
      <c r="T16" s="553" t="s">
        <v>356</v>
      </c>
      <c r="U16" s="553">
        <v>2</v>
      </c>
      <c r="V16" s="176" t="s">
        <v>2567</v>
      </c>
    </row>
    <row r="17" spans="1:22" customFormat="1" ht="15.6" customHeight="1">
      <c r="A17" s="1355"/>
      <c r="B17" s="1355"/>
      <c r="C17" s="1355"/>
      <c r="D17" s="1355"/>
      <c r="E17" s="441"/>
      <c r="F17" s="958" t="s">
        <v>2527</v>
      </c>
      <c r="G17" s="556">
        <v>147</v>
      </c>
      <c r="H17" s="553">
        <v>4</v>
      </c>
      <c r="I17" s="553">
        <v>35</v>
      </c>
      <c r="J17" s="553">
        <v>48</v>
      </c>
      <c r="K17" s="553">
        <v>37</v>
      </c>
      <c r="L17" s="553">
        <v>3</v>
      </c>
      <c r="M17" s="553"/>
      <c r="N17" s="553"/>
      <c r="O17" s="553">
        <v>4</v>
      </c>
      <c r="P17" s="553" t="s">
        <v>356</v>
      </c>
      <c r="Q17" s="553">
        <v>5</v>
      </c>
      <c r="R17" s="553">
        <v>2</v>
      </c>
      <c r="S17" s="553">
        <v>5</v>
      </c>
      <c r="T17" s="553">
        <v>1</v>
      </c>
      <c r="U17" s="553">
        <v>3</v>
      </c>
      <c r="V17" s="176" t="s">
        <v>2598</v>
      </c>
    </row>
    <row r="18" spans="1:22" customFormat="1" ht="15.6" customHeight="1">
      <c r="A18" s="1355"/>
      <c r="B18" s="1355"/>
      <c r="C18" s="1355"/>
      <c r="D18" s="1355"/>
      <c r="E18" s="441"/>
      <c r="F18" s="958" t="s">
        <v>2529</v>
      </c>
      <c r="G18" s="556">
        <v>198</v>
      </c>
      <c r="H18" s="553">
        <v>13</v>
      </c>
      <c r="I18" s="553">
        <v>35</v>
      </c>
      <c r="J18" s="553">
        <v>47</v>
      </c>
      <c r="K18" s="553">
        <v>60</v>
      </c>
      <c r="L18" s="553">
        <v>5</v>
      </c>
      <c r="M18" s="553"/>
      <c r="N18" s="553"/>
      <c r="O18" s="553">
        <v>3</v>
      </c>
      <c r="P18" s="553" t="s">
        <v>356</v>
      </c>
      <c r="Q18" s="553">
        <v>10</v>
      </c>
      <c r="R18" s="553">
        <v>5</v>
      </c>
      <c r="S18" s="553">
        <v>14</v>
      </c>
      <c r="T18" s="553">
        <v>3</v>
      </c>
      <c r="U18" s="553">
        <v>3</v>
      </c>
      <c r="V18" s="176" t="s">
        <v>2599</v>
      </c>
    </row>
    <row r="19" spans="1:22" customFormat="1" ht="15.6" customHeight="1">
      <c r="A19" s="1355"/>
      <c r="B19" s="1355"/>
      <c r="C19" s="1355"/>
      <c r="D19" s="1355"/>
      <c r="E19" s="441"/>
      <c r="F19" s="958" t="s">
        <v>2600</v>
      </c>
      <c r="G19" s="556">
        <v>64</v>
      </c>
      <c r="H19" s="553">
        <v>2</v>
      </c>
      <c r="I19" s="553">
        <v>5</v>
      </c>
      <c r="J19" s="553">
        <v>21</v>
      </c>
      <c r="K19" s="553">
        <v>11</v>
      </c>
      <c r="L19" s="553">
        <v>2</v>
      </c>
      <c r="M19" s="553"/>
      <c r="N19" s="553"/>
      <c r="O19" s="553" t="s">
        <v>356</v>
      </c>
      <c r="P19" s="553" t="s">
        <v>356</v>
      </c>
      <c r="Q19" s="553">
        <v>7</v>
      </c>
      <c r="R19" s="553">
        <v>4</v>
      </c>
      <c r="S19" s="553">
        <v>10</v>
      </c>
      <c r="T19" s="553" t="s">
        <v>356</v>
      </c>
      <c r="U19" s="553">
        <v>2</v>
      </c>
      <c r="V19" s="176" t="s">
        <v>2601</v>
      </c>
    </row>
    <row r="20" spans="1:22" customFormat="1" ht="15.6" customHeight="1">
      <c r="A20" s="1355"/>
      <c r="B20" s="1355"/>
      <c r="C20" s="1355"/>
      <c r="D20" s="1355"/>
      <c r="E20" s="441"/>
      <c r="F20" s="958" t="s">
        <v>2602</v>
      </c>
      <c r="G20" s="556">
        <v>51</v>
      </c>
      <c r="H20" s="553">
        <v>1</v>
      </c>
      <c r="I20" s="553">
        <v>16</v>
      </c>
      <c r="J20" s="553">
        <v>18</v>
      </c>
      <c r="K20" s="553">
        <v>8</v>
      </c>
      <c r="L20" s="553">
        <v>2</v>
      </c>
      <c r="M20" s="553"/>
      <c r="N20" s="553"/>
      <c r="O20" s="553" t="s">
        <v>356</v>
      </c>
      <c r="P20" s="553" t="s">
        <v>356</v>
      </c>
      <c r="Q20" s="553">
        <v>2</v>
      </c>
      <c r="R20" s="553">
        <v>2</v>
      </c>
      <c r="S20" s="553">
        <v>2</v>
      </c>
      <c r="T20" s="553" t="s">
        <v>356</v>
      </c>
      <c r="U20" s="553" t="s">
        <v>356</v>
      </c>
      <c r="V20" s="176" t="s">
        <v>2603</v>
      </c>
    </row>
    <row r="21" spans="1:22" customFormat="1" ht="15.6" customHeight="1">
      <c r="A21" s="440"/>
      <c r="B21" s="178"/>
      <c r="C21" s="178"/>
      <c r="D21" s="178"/>
      <c r="E21" s="178"/>
      <c r="F21" s="600" t="s">
        <v>2604</v>
      </c>
      <c r="G21" s="556">
        <v>84</v>
      </c>
      <c r="H21" s="553">
        <v>2</v>
      </c>
      <c r="I21" s="553">
        <v>15</v>
      </c>
      <c r="J21" s="553">
        <v>25</v>
      </c>
      <c r="K21" s="553">
        <v>26</v>
      </c>
      <c r="L21" s="553">
        <v>4</v>
      </c>
      <c r="M21" s="553"/>
      <c r="N21" s="553"/>
      <c r="O21" s="553" t="s">
        <v>356</v>
      </c>
      <c r="P21" s="553" t="s">
        <v>356</v>
      </c>
      <c r="Q21" s="553">
        <v>5</v>
      </c>
      <c r="R21" s="553">
        <v>2</v>
      </c>
      <c r="S21" s="553">
        <v>5</v>
      </c>
      <c r="T21" s="553" t="s">
        <v>356</v>
      </c>
      <c r="U21" s="553" t="s">
        <v>356</v>
      </c>
      <c r="V21" s="176" t="s">
        <v>2605</v>
      </c>
    </row>
    <row r="22" spans="1:22" customFormat="1" ht="15.6" customHeight="1">
      <c r="A22" s="165"/>
      <c r="B22" s="165"/>
      <c r="C22" s="165"/>
      <c r="D22" s="165"/>
      <c r="E22" s="4863" t="s">
        <v>2606</v>
      </c>
      <c r="F22" s="4864"/>
      <c r="G22" s="556">
        <v>64</v>
      </c>
      <c r="H22" s="553">
        <v>2</v>
      </c>
      <c r="I22" s="553">
        <v>18</v>
      </c>
      <c r="J22" s="553">
        <v>13</v>
      </c>
      <c r="K22" s="553">
        <v>14</v>
      </c>
      <c r="L22" s="553">
        <v>3</v>
      </c>
      <c r="M22" s="553"/>
      <c r="N22" s="553"/>
      <c r="O22" s="553">
        <v>2</v>
      </c>
      <c r="P22" s="553" t="s">
        <v>356</v>
      </c>
      <c r="Q22" s="553">
        <v>6</v>
      </c>
      <c r="R22" s="553">
        <v>4</v>
      </c>
      <c r="S22" s="553">
        <v>1</v>
      </c>
      <c r="T22" s="553">
        <v>1</v>
      </c>
      <c r="U22" s="553" t="s">
        <v>356</v>
      </c>
      <c r="V22" s="176" t="s">
        <v>2607</v>
      </c>
    </row>
    <row r="23" spans="1:22" customFormat="1" ht="15.6" customHeight="1">
      <c r="A23" s="165"/>
      <c r="B23" s="165"/>
      <c r="C23" s="165"/>
      <c r="D23" s="165"/>
      <c r="E23" s="4863" t="s">
        <v>2608</v>
      </c>
      <c r="F23" s="4864"/>
      <c r="G23" s="556">
        <v>53</v>
      </c>
      <c r="H23" s="553">
        <v>1</v>
      </c>
      <c r="I23" s="553">
        <v>11</v>
      </c>
      <c r="J23" s="553">
        <v>9</v>
      </c>
      <c r="K23" s="553">
        <v>11</v>
      </c>
      <c r="L23" s="553">
        <v>5</v>
      </c>
      <c r="M23" s="553"/>
      <c r="N23" s="553"/>
      <c r="O23" s="553">
        <v>1</v>
      </c>
      <c r="P23" s="553" t="s">
        <v>356</v>
      </c>
      <c r="Q23" s="553">
        <v>5</v>
      </c>
      <c r="R23" s="553">
        <v>4</v>
      </c>
      <c r="S23" s="553">
        <v>4</v>
      </c>
      <c r="T23" s="553">
        <v>1</v>
      </c>
      <c r="U23" s="553">
        <v>1</v>
      </c>
      <c r="V23" s="176" t="s">
        <v>2609</v>
      </c>
    </row>
    <row r="24" spans="1:22" customFormat="1" ht="15.6" customHeight="1">
      <c r="A24" s="165"/>
      <c r="B24" s="165"/>
      <c r="C24" s="165"/>
      <c r="D24" s="165"/>
      <c r="E24" s="4863" t="s">
        <v>2610</v>
      </c>
      <c r="F24" s="4864"/>
      <c r="G24" s="556">
        <v>1327</v>
      </c>
      <c r="H24" s="553">
        <v>25</v>
      </c>
      <c r="I24" s="553">
        <v>256</v>
      </c>
      <c r="J24" s="553">
        <v>265</v>
      </c>
      <c r="K24" s="553">
        <v>249</v>
      </c>
      <c r="L24" s="553">
        <v>90</v>
      </c>
      <c r="M24" s="553"/>
      <c r="N24" s="553"/>
      <c r="O24" s="553">
        <v>22</v>
      </c>
      <c r="P24" s="553">
        <v>3</v>
      </c>
      <c r="Q24" s="553">
        <v>182</v>
      </c>
      <c r="R24" s="553">
        <v>72</v>
      </c>
      <c r="S24" s="553">
        <v>92</v>
      </c>
      <c r="T24" s="553">
        <v>51</v>
      </c>
      <c r="U24" s="553">
        <v>20</v>
      </c>
      <c r="V24" s="176" t="s">
        <v>2534</v>
      </c>
    </row>
    <row r="25" spans="1:22" customFormat="1" ht="15.6" customHeight="1">
      <c r="A25" s="165"/>
      <c r="B25" s="165"/>
      <c r="C25" s="165"/>
      <c r="D25" s="165"/>
      <c r="E25" s="4863" t="s">
        <v>2611</v>
      </c>
      <c r="F25" s="4864"/>
      <c r="G25" s="556">
        <v>6794</v>
      </c>
      <c r="H25" s="553">
        <v>136</v>
      </c>
      <c r="I25" s="553">
        <v>1251</v>
      </c>
      <c r="J25" s="553">
        <v>1193</v>
      </c>
      <c r="K25" s="553">
        <v>1040</v>
      </c>
      <c r="L25" s="553">
        <v>655</v>
      </c>
      <c r="M25" s="553"/>
      <c r="N25" s="553"/>
      <c r="O25" s="553">
        <v>115</v>
      </c>
      <c r="P25" s="553">
        <v>16</v>
      </c>
      <c r="Q25" s="553">
        <v>1169</v>
      </c>
      <c r="R25" s="553">
        <v>412</v>
      </c>
      <c r="S25" s="553">
        <v>352</v>
      </c>
      <c r="T25" s="553">
        <v>404</v>
      </c>
      <c r="U25" s="553">
        <v>51</v>
      </c>
      <c r="V25" s="176" t="s">
        <v>2612</v>
      </c>
    </row>
    <row r="26" spans="1:22" customFormat="1" ht="15.6" customHeight="1">
      <c r="A26" s="165"/>
      <c r="B26" s="165"/>
      <c r="C26" s="165"/>
      <c r="D26" s="165"/>
      <c r="E26" s="4863" t="s">
        <v>1571</v>
      </c>
      <c r="F26" s="4864"/>
      <c r="G26" s="556">
        <v>4248</v>
      </c>
      <c r="H26" s="553">
        <v>83</v>
      </c>
      <c r="I26" s="553">
        <v>708</v>
      </c>
      <c r="J26" s="553">
        <v>784</v>
      </c>
      <c r="K26" s="553">
        <v>523</v>
      </c>
      <c r="L26" s="553">
        <v>484</v>
      </c>
      <c r="M26" s="553"/>
      <c r="N26" s="553"/>
      <c r="O26" s="553">
        <v>64</v>
      </c>
      <c r="P26" s="553">
        <v>19</v>
      </c>
      <c r="Q26" s="553">
        <v>829</v>
      </c>
      <c r="R26" s="553">
        <v>203</v>
      </c>
      <c r="S26" s="553">
        <v>198</v>
      </c>
      <c r="T26" s="553">
        <v>300</v>
      </c>
      <c r="U26" s="553">
        <v>53</v>
      </c>
      <c r="V26" s="176" t="s">
        <v>2613</v>
      </c>
    </row>
    <row r="27" spans="1:22" customFormat="1" ht="15.6" customHeight="1">
      <c r="A27" s="165"/>
      <c r="B27" s="165"/>
      <c r="C27" s="165"/>
      <c r="D27" s="165"/>
      <c r="E27" s="4863" t="s">
        <v>1575</v>
      </c>
      <c r="F27" s="4864"/>
      <c r="G27" s="556">
        <v>274</v>
      </c>
      <c r="H27" s="553">
        <v>5</v>
      </c>
      <c r="I27" s="553">
        <v>106</v>
      </c>
      <c r="J27" s="553">
        <v>48</v>
      </c>
      <c r="K27" s="553">
        <v>43</v>
      </c>
      <c r="L27" s="553">
        <v>10</v>
      </c>
      <c r="M27" s="553"/>
      <c r="N27" s="553"/>
      <c r="O27" s="553">
        <v>4</v>
      </c>
      <c r="P27" s="553">
        <v>3</v>
      </c>
      <c r="Q27" s="553">
        <v>24</v>
      </c>
      <c r="R27" s="553">
        <v>16</v>
      </c>
      <c r="S27" s="553">
        <v>8</v>
      </c>
      <c r="T27" s="553">
        <v>4</v>
      </c>
      <c r="U27" s="553">
        <v>3</v>
      </c>
      <c r="V27" s="176" t="s">
        <v>2614</v>
      </c>
    </row>
    <row r="28" spans="1:22" customFormat="1" ht="15.6" customHeight="1">
      <c r="A28" s="165"/>
      <c r="B28" s="165"/>
      <c r="C28" s="165"/>
      <c r="D28" s="165"/>
      <c r="E28" s="4863" t="s">
        <v>2106</v>
      </c>
      <c r="F28" s="4864"/>
      <c r="G28" s="556">
        <v>158</v>
      </c>
      <c r="H28" s="553">
        <v>4</v>
      </c>
      <c r="I28" s="553">
        <v>27</v>
      </c>
      <c r="J28" s="553">
        <v>23</v>
      </c>
      <c r="K28" s="553">
        <v>19</v>
      </c>
      <c r="L28" s="553">
        <v>13</v>
      </c>
      <c r="M28" s="553"/>
      <c r="N28" s="553"/>
      <c r="O28" s="553">
        <v>3</v>
      </c>
      <c r="P28" s="553" t="s">
        <v>356</v>
      </c>
      <c r="Q28" s="553">
        <v>30</v>
      </c>
      <c r="R28" s="553">
        <v>18</v>
      </c>
      <c r="S28" s="553">
        <v>16</v>
      </c>
      <c r="T28" s="553">
        <v>3</v>
      </c>
      <c r="U28" s="553">
        <v>2</v>
      </c>
      <c r="V28" s="176" t="s">
        <v>2615</v>
      </c>
    </row>
    <row r="29" spans="1:22" customFormat="1" ht="15.6" customHeight="1">
      <c r="A29" s="165"/>
      <c r="B29" s="165"/>
      <c r="C29" s="165"/>
      <c r="D29" s="165"/>
      <c r="E29" s="4863" t="s">
        <v>2543</v>
      </c>
      <c r="F29" s="4864"/>
      <c r="G29" s="556">
        <v>428</v>
      </c>
      <c r="H29" s="553">
        <v>8</v>
      </c>
      <c r="I29" s="553">
        <v>76</v>
      </c>
      <c r="J29" s="553">
        <v>62</v>
      </c>
      <c r="K29" s="553">
        <v>46</v>
      </c>
      <c r="L29" s="553">
        <v>48</v>
      </c>
      <c r="M29" s="553"/>
      <c r="N29" s="553"/>
      <c r="O29" s="553">
        <v>13</v>
      </c>
      <c r="P29" s="553">
        <v>4</v>
      </c>
      <c r="Q29" s="553">
        <v>77</v>
      </c>
      <c r="R29" s="553">
        <v>34</v>
      </c>
      <c r="S29" s="553">
        <v>40</v>
      </c>
      <c r="T29" s="553">
        <v>20</v>
      </c>
      <c r="U29" s="553" t="s">
        <v>356</v>
      </c>
      <c r="V29" s="176" t="s">
        <v>2544</v>
      </c>
    </row>
    <row r="30" spans="1:22" customFormat="1" ht="15.6" customHeight="1">
      <c r="A30" s="165"/>
      <c r="B30" s="165"/>
      <c r="C30" s="165"/>
      <c r="D30" s="165"/>
      <c r="E30" s="4863" t="s">
        <v>2545</v>
      </c>
      <c r="F30" s="4864"/>
      <c r="G30" s="556">
        <v>222</v>
      </c>
      <c r="H30" s="553">
        <v>7</v>
      </c>
      <c r="I30" s="553">
        <v>49</v>
      </c>
      <c r="J30" s="553">
        <v>46</v>
      </c>
      <c r="K30" s="553">
        <v>42</v>
      </c>
      <c r="L30" s="553">
        <v>5</v>
      </c>
      <c r="M30" s="553"/>
      <c r="N30" s="553"/>
      <c r="O30" s="553">
        <v>2</v>
      </c>
      <c r="P30" s="553">
        <v>1</v>
      </c>
      <c r="Q30" s="553">
        <v>24</v>
      </c>
      <c r="R30" s="553">
        <v>22</v>
      </c>
      <c r="S30" s="553">
        <v>14</v>
      </c>
      <c r="T30" s="553">
        <v>7</v>
      </c>
      <c r="U30" s="553">
        <v>3</v>
      </c>
      <c r="V30" s="176" t="s">
        <v>2616</v>
      </c>
    </row>
    <row r="31" spans="1:22" s="1165" customFormat="1" ht="15.6" customHeight="1">
      <c r="B31" s="786"/>
      <c r="C31" s="786" t="s">
        <v>2547</v>
      </c>
      <c r="D31" s="786"/>
      <c r="E31" s="786"/>
      <c r="F31" s="645"/>
      <c r="G31" s="596">
        <v>12288</v>
      </c>
      <c r="H31" s="597">
        <v>218</v>
      </c>
      <c r="I31" s="597">
        <v>1904</v>
      </c>
      <c r="J31" s="597">
        <v>2398</v>
      </c>
      <c r="K31" s="597">
        <v>1670</v>
      </c>
      <c r="L31" s="597">
        <v>818</v>
      </c>
      <c r="M31" s="597"/>
      <c r="N31" s="597"/>
      <c r="O31" s="597">
        <v>96</v>
      </c>
      <c r="P31" s="597">
        <v>40</v>
      </c>
      <c r="Q31" s="597">
        <v>2654</v>
      </c>
      <c r="R31" s="597">
        <v>1072</v>
      </c>
      <c r="S31" s="597">
        <v>708</v>
      </c>
      <c r="T31" s="597">
        <v>619</v>
      </c>
      <c r="U31" s="597">
        <v>91</v>
      </c>
      <c r="V31" s="759" t="s">
        <v>2109</v>
      </c>
    </row>
    <row r="32" spans="1:22" customFormat="1" ht="15.6" customHeight="1">
      <c r="A32" s="165"/>
      <c r="B32" s="165"/>
      <c r="C32" s="165"/>
      <c r="D32" s="4863" t="s">
        <v>2554</v>
      </c>
      <c r="E32" s="4863"/>
      <c r="F32" s="4864"/>
      <c r="G32" s="556">
        <v>149</v>
      </c>
      <c r="H32" s="553">
        <v>10</v>
      </c>
      <c r="I32" s="553">
        <v>31</v>
      </c>
      <c r="J32" s="553">
        <v>27</v>
      </c>
      <c r="K32" s="553">
        <v>43</v>
      </c>
      <c r="L32" s="553">
        <v>7</v>
      </c>
      <c r="M32" s="553"/>
      <c r="N32" s="553"/>
      <c r="O32" s="553" t="s">
        <v>356</v>
      </c>
      <c r="P32" s="553" t="s">
        <v>356</v>
      </c>
      <c r="Q32" s="553">
        <v>18</v>
      </c>
      <c r="R32" s="553">
        <v>4</v>
      </c>
      <c r="S32" s="553">
        <v>5</v>
      </c>
      <c r="T32" s="553">
        <v>2</v>
      </c>
      <c r="U32" s="553">
        <v>2</v>
      </c>
      <c r="V32" s="171" t="s">
        <v>2122</v>
      </c>
    </row>
    <row r="33" spans="1:22" customFormat="1" ht="15.6" customHeight="1">
      <c r="A33" s="165"/>
      <c r="B33" s="165"/>
      <c r="C33" s="165"/>
      <c r="D33" s="4863" t="s">
        <v>2559</v>
      </c>
      <c r="E33" s="4863"/>
      <c r="F33" s="4864"/>
      <c r="G33" s="556">
        <v>153</v>
      </c>
      <c r="H33" s="553">
        <v>10</v>
      </c>
      <c r="I33" s="553">
        <v>33</v>
      </c>
      <c r="J33" s="553">
        <v>22</v>
      </c>
      <c r="K33" s="553">
        <v>39</v>
      </c>
      <c r="L33" s="553">
        <v>8</v>
      </c>
      <c r="M33" s="553"/>
      <c r="N33" s="553"/>
      <c r="O33" s="553" t="s">
        <v>356</v>
      </c>
      <c r="P33" s="553" t="s">
        <v>356</v>
      </c>
      <c r="Q33" s="553">
        <v>16</v>
      </c>
      <c r="R33" s="553">
        <v>14</v>
      </c>
      <c r="S33" s="553">
        <v>9</v>
      </c>
      <c r="T33" s="553">
        <v>2</v>
      </c>
      <c r="U33" s="553" t="s">
        <v>356</v>
      </c>
      <c r="V33" s="171" t="s">
        <v>2123</v>
      </c>
    </row>
    <row r="34" spans="1:22" customFormat="1" ht="15.6" customHeight="1">
      <c r="A34" s="165"/>
      <c r="B34" s="165"/>
      <c r="C34" s="165"/>
      <c r="D34" s="4863" t="s">
        <v>2560</v>
      </c>
      <c r="E34" s="4863"/>
      <c r="F34" s="4864"/>
      <c r="G34" s="556">
        <v>11054</v>
      </c>
      <c r="H34" s="553">
        <v>155</v>
      </c>
      <c r="I34" s="553">
        <v>1651</v>
      </c>
      <c r="J34" s="553">
        <v>2189</v>
      </c>
      <c r="K34" s="553">
        <v>1418</v>
      </c>
      <c r="L34" s="553">
        <v>783</v>
      </c>
      <c r="M34" s="553"/>
      <c r="N34" s="553"/>
      <c r="O34" s="553">
        <v>93</v>
      </c>
      <c r="P34" s="553">
        <v>33</v>
      </c>
      <c r="Q34" s="553">
        <v>2528</v>
      </c>
      <c r="R34" s="553">
        <v>876</v>
      </c>
      <c r="S34" s="553">
        <v>653</v>
      </c>
      <c r="T34" s="553">
        <v>598</v>
      </c>
      <c r="U34" s="553">
        <v>77</v>
      </c>
      <c r="V34" s="171" t="s">
        <v>2110</v>
      </c>
    </row>
    <row r="35" spans="1:22" customFormat="1" ht="15.6" customHeight="1">
      <c r="A35" s="165"/>
      <c r="B35" s="165"/>
      <c r="C35" s="165"/>
      <c r="D35" s="165"/>
      <c r="E35" s="4863" t="s">
        <v>2561</v>
      </c>
      <c r="F35" s="4864"/>
      <c r="G35" s="556">
        <v>654</v>
      </c>
      <c r="H35" s="553">
        <v>19</v>
      </c>
      <c r="I35" s="553">
        <v>207</v>
      </c>
      <c r="J35" s="553">
        <v>136</v>
      </c>
      <c r="K35" s="553">
        <v>153</v>
      </c>
      <c r="L35" s="553">
        <v>16</v>
      </c>
      <c r="M35" s="553"/>
      <c r="N35" s="553"/>
      <c r="O35" s="553">
        <v>2</v>
      </c>
      <c r="P35" s="553" t="s">
        <v>356</v>
      </c>
      <c r="Q35" s="553">
        <v>50</v>
      </c>
      <c r="R35" s="553">
        <v>25</v>
      </c>
      <c r="S35" s="553">
        <v>36</v>
      </c>
      <c r="T35" s="553">
        <v>6</v>
      </c>
      <c r="U35" s="553">
        <v>4</v>
      </c>
      <c r="V35" s="171" t="s">
        <v>2562</v>
      </c>
    </row>
    <row r="36" spans="1:22" customFormat="1" ht="15.6" customHeight="1">
      <c r="A36" s="165"/>
      <c r="B36" s="165"/>
      <c r="C36" s="165"/>
      <c r="D36" s="165"/>
      <c r="E36" s="441"/>
      <c r="F36" s="1355" t="s">
        <v>2563</v>
      </c>
      <c r="G36" s="556">
        <v>363</v>
      </c>
      <c r="H36" s="553">
        <v>10</v>
      </c>
      <c r="I36" s="553">
        <v>123</v>
      </c>
      <c r="J36" s="553">
        <v>74</v>
      </c>
      <c r="K36" s="553">
        <v>85</v>
      </c>
      <c r="L36" s="553">
        <v>8</v>
      </c>
      <c r="M36" s="553"/>
      <c r="N36" s="553"/>
      <c r="O36" s="553" t="s">
        <v>356</v>
      </c>
      <c r="P36" s="553" t="s">
        <v>356</v>
      </c>
      <c r="Q36" s="553">
        <v>26</v>
      </c>
      <c r="R36" s="553">
        <v>14</v>
      </c>
      <c r="S36" s="553">
        <v>18</v>
      </c>
      <c r="T36" s="553">
        <v>1</v>
      </c>
      <c r="U36" s="553">
        <v>4</v>
      </c>
      <c r="V36" s="171" t="s">
        <v>2564</v>
      </c>
    </row>
    <row r="37" spans="1:22" customFormat="1" ht="15.6" customHeight="1">
      <c r="A37" s="165"/>
      <c r="B37" s="165"/>
      <c r="C37" s="165"/>
      <c r="D37" s="165"/>
      <c r="E37" s="441"/>
      <c r="F37" s="1355" t="s">
        <v>2565</v>
      </c>
      <c r="G37" s="556">
        <v>118</v>
      </c>
      <c r="H37" s="553">
        <v>3</v>
      </c>
      <c r="I37" s="553">
        <v>48</v>
      </c>
      <c r="J37" s="553">
        <v>24</v>
      </c>
      <c r="K37" s="553">
        <v>20</v>
      </c>
      <c r="L37" s="553">
        <v>2</v>
      </c>
      <c r="M37" s="553"/>
      <c r="N37" s="553"/>
      <c r="O37" s="553" t="s">
        <v>356</v>
      </c>
      <c r="P37" s="553" t="s">
        <v>356</v>
      </c>
      <c r="Q37" s="553">
        <v>10</v>
      </c>
      <c r="R37" s="553">
        <v>4</v>
      </c>
      <c r="S37" s="553">
        <v>5</v>
      </c>
      <c r="T37" s="553">
        <v>2</v>
      </c>
      <c r="U37" s="553" t="s">
        <v>356</v>
      </c>
      <c r="V37" s="171" t="s">
        <v>2522</v>
      </c>
    </row>
    <row r="38" spans="1:22" customFormat="1" ht="15.6" customHeight="1">
      <c r="A38" s="165"/>
      <c r="B38" s="165"/>
      <c r="C38" s="165"/>
      <c r="D38" s="165"/>
      <c r="E38" s="441"/>
      <c r="F38" s="1355" t="s">
        <v>2617</v>
      </c>
      <c r="G38" s="556">
        <v>37</v>
      </c>
      <c r="H38" s="553">
        <v>1</v>
      </c>
      <c r="I38" s="553">
        <v>11</v>
      </c>
      <c r="J38" s="553">
        <v>10</v>
      </c>
      <c r="K38" s="553">
        <v>11</v>
      </c>
      <c r="L38" s="553" t="s">
        <v>356</v>
      </c>
      <c r="M38" s="553"/>
      <c r="N38" s="553"/>
      <c r="O38" s="553" t="s">
        <v>356</v>
      </c>
      <c r="P38" s="553" t="s">
        <v>356</v>
      </c>
      <c r="Q38" s="553" t="s">
        <v>356</v>
      </c>
      <c r="R38" s="553">
        <v>1</v>
      </c>
      <c r="S38" s="553">
        <v>2</v>
      </c>
      <c r="T38" s="553">
        <v>1</v>
      </c>
      <c r="U38" s="553" t="s">
        <v>356</v>
      </c>
      <c r="V38" s="171" t="s">
        <v>2566</v>
      </c>
    </row>
    <row r="39" spans="1:22" customFormat="1" ht="15.6" customHeight="1">
      <c r="A39" s="165"/>
      <c r="B39" s="165"/>
      <c r="C39" s="165"/>
      <c r="D39" s="165"/>
      <c r="E39" s="441"/>
      <c r="F39" s="1355" t="s">
        <v>2597</v>
      </c>
      <c r="G39" s="556">
        <v>136</v>
      </c>
      <c r="H39" s="553">
        <v>5</v>
      </c>
      <c r="I39" s="553">
        <v>25</v>
      </c>
      <c r="J39" s="553">
        <v>28</v>
      </c>
      <c r="K39" s="553">
        <v>37</v>
      </c>
      <c r="L39" s="553">
        <v>6</v>
      </c>
      <c r="M39" s="553"/>
      <c r="N39" s="553"/>
      <c r="O39" s="553">
        <v>2</v>
      </c>
      <c r="P39" s="553" t="s">
        <v>356</v>
      </c>
      <c r="Q39" s="553">
        <v>14</v>
      </c>
      <c r="R39" s="553">
        <v>6</v>
      </c>
      <c r="S39" s="553">
        <v>11</v>
      </c>
      <c r="T39" s="553">
        <v>2</v>
      </c>
      <c r="U39" s="553" t="s">
        <v>356</v>
      </c>
      <c r="V39" s="171" t="s">
        <v>2567</v>
      </c>
    </row>
    <row r="40" spans="1:22" customFormat="1" ht="15.6" customHeight="1">
      <c r="A40" s="1355"/>
      <c r="B40" s="1355"/>
      <c r="C40" s="1355"/>
      <c r="D40" s="1355"/>
      <c r="E40" s="4863" t="s">
        <v>2618</v>
      </c>
      <c r="F40" s="4864"/>
      <c r="G40" s="556">
        <v>1179</v>
      </c>
      <c r="H40" s="553">
        <v>22</v>
      </c>
      <c r="I40" s="553">
        <v>222</v>
      </c>
      <c r="J40" s="553">
        <v>285</v>
      </c>
      <c r="K40" s="553">
        <v>206</v>
      </c>
      <c r="L40" s="553">
        <v>59</v>
      </c>
      <c r="M40" s="553"/>
      <c r="N40" s="553"/>
      <c r="O40" s="553">
        <v>12</v>
      </c>
      <c r="P40" s="553">
        <v>2</v>
      </c>
      <c r="Q40" s="553">
        <v>178</v>
      </c>
      <c r="R40" s="553">
        <v>68</v>
      </c>
      <c r="S40" s="553">
        <v>80</v>
      </c>
      <c r="T40" s="553">
        <v>30</v>
      </c>
      <c r="U40" s="553">
        <v>15</v>
      </c>
      <c r="V40" s="176" t="s">
        <v>2569</v>
      </c>
    </row>
    <row r="41" spans="1:22" customFormat="1" ht="15.6" customHeight="1">
      <c r="A41" s="1355"/>
      <c r="B41" s="1355"/>
      <c r="C41" s="1355"/>
      <c r="D41" s="1355"/>
      <c r="E41" s="4863" t="s">
        <v>2570</v>
      </c>
      <c r="F41" s="4864"/>
      <c r="G41" s="556">
        <v>4308</v>
      </c>
      <c r="H41" s="553">
        <v>54</v>
      </c>
      <c r="I41" s="553">
        <v>529</v>
      </c>
      <c r="J41" s="553">
        <v>830</v>
      </c>
      <c r="K41" s="553">
        <v>471</v>
      </c>
      <c r="L41" s="553">
        <v>313</v>
      </c>
      <c r="M41" s="553"/>
      <c r="N41" s="553"/>
      <c r="O41" s="553">
        <v>34</v>
      </c>
      <c r="P41" s="553">
        <v>10</v>
      </c>
      <c r="Q41" s="553">
        <v>1101</v>
      </c>
      <c r="R41" s="553">
        <v>369</v>
      </c>
      <c r="S41" s="553">
        <v>266</v>
      </c>
      <c r="T41" s="553">
        <v>294</v>
      </c>
      <c r="U41" s="553">
        <v>37</v>
      </c>
      <c r="V41" s="176" t="s">
        <v>2619</v>
      </c>
    </row>
    <row r="42" spans="1:22" customFormat="1" ht="15.6" customHeight="1">
      <c r="A42" s="1355"/>
      <c r="B42" s="1355"/>
      <c r="C42" s="1355"/>
      <c r="D42" s="1355"/>
      <c r="E42" s="4863" t="s">
        <v>2620</v>
      </c>
      <c r="F42" s="4864"/>
      <c r="G42" s="556">
        <v>3105</v>
      </c>
      <c r="H42" s="553">
        <v>32</v>
      </c>
      <c r="I42" s="553">
        <v>433</v>
      </c>
      <c r="J42" s="553">
        <v>532</v>
      </c>
      <c r="K42" s="553">
        <v>384</v>
      </c>
      <c r="L42" s="553">
        <v>294</v>
      </c>
      <c r="M42" s="553"/>
      <c r="N42" s="553"/>
      <c r="O42" s="553">
        <v>30</v>
      </c>
      <c r="P42" s="553">
        <v>16</v>
      </c>
      <c r="Q42" s="553">
        <v>766</v>
      </c>
      <c r="R42" s="553">
        <v>261</v>
      </c>
      <c r="S42" s="553">
        <v>163</v>
      </c>
      <c r="T42" s="553">
        <v>180</v>
      </c>
      <c r="U42" s="553">
        <v>14</v>
      </c>
      <c r="V42" s="176" t="s">
        <v>2573</v>
      </c>
    </row>
    <row r="43" spans="1:22" s="790" customFormat="1" ht="15.6" customHeight="1">
      <c r="A43" s="1355"/>
      <c r="B43" s="1355"/>
      <c r="C43" s="1355"/>
      <c r="D43" s="1355"/>
      <c r="E43" s="4863" t="s">
        <v>2621</v>
      </c>
      <c r="F43" s="4864"/>
      <c r="G43" s="556">
        <v>76</v>
      </c>
      <c r="H43" s="692">
        <v>4</v>
      </c>
      <c r="I43" s="553">
        <v>11</v>
      </c>
      <c r="J43" s="553">
        <v>17</v>
      </c>
      <c r="K43" s="553">
        <v>15</v>
      </c>
      <c r="L43" s="553">
        <v>2</v>
      </c>
      <c r="M43" s="553"/>
      <c r="N43" s="553"/>
      <c r="O43" s="553" t="s">
        <v>356</v>
      </c>
      <c r="P43" s="553" t="s">
        <v>356</v>
      </c>
      <c r="Q43" s="553">
        <v>7</v>
      </c>
      <c r="R43" s="553">
        <v>10</v>
      </c>
      <c r="S43" s="553">
        <v>8</v>
      </c>
      <c r="T43" s="553">
        <v>1</v>
      </c>
      <c r="U43" s="553">
        <v>1</v>
      </c>
      <c r="V43" s="176" t="s">
        <v>2622</v>
      </c>
    </row>
    <row r="44" spans="1:22" s="790" customFormat="1" ht="15.6" customHeight="1">
      <c r="A44" s="165"/>
      <c r="B44" s="165"/>
      <c r="C44" s="165"/>
      <c r="D44" s="165"/>
      <c r="E44" s="4863" t="s">
        <v>2117</v>
      </c>
      <c r="F44" s="4864"/>
      <c r="G44" s="556">
        <v>829</v>
      </c>
      <c r="H44" s="692">
        <v>10</v>
      </c>
      <c r="I44" s="553">
        <v>118</v>
      </c>
      <c r="J44" s="553">
        <v>188</v>
      </c>
      <c r="K44" s="553">
        <v>97</v>
      </c>
      <c r="L44" s="553">
        <v>34</v>
      </c>
      <c r="M44" s="553"/>
      <c r="N44" s="553"/>
      <c r="O44" s="553">
        <v>5</v>
      </c>
      <c r="P44" s="553">
        <v>2</v>
      </c>
      <c r="Q44" s="553">
        <v>215</v>
      </c>
      <c r="R44" s="553">
        <v>68</v>
      </c>
      <c r="S44" s="553">
        <v>48</v>
      </c>
      <c r="T44" s="553">
        <v>44</v>
      </c>
      <c r="U44" s="553" t="s">
        <v>356</v>
      </c>
      <c r="V44" s="176" t="s">
        <v>2574</v>
      </c>
    </row>
    <row r="45" spans="1:22" s="790" customFormat="1" ht="15.6" customHeight="1">
      <c r="A45" s="165"/>
      <c r="B45" s="165"/>
      <c r="C45" s="165"/>
      <c r="D45" s="165"/>
      <c r="E45" s="4863" t="s">
        <v>2623</v>
      </c>
      <c r="F45" s="4864"/>
      <c r="G45" s="556">
        <v>576</v>
      </c>
      <c r="H45" s="692">
        <v>12</v>
      </c>
      <c r="I45" s="553">
        <v>86</v>
      </c>
      <c r="J45" s="553">
        <v>136</v>
      </c>
      <c r="K45" s="553">
        <v>47</v>
      </c>
      <c r="L45" s="553">
        <v>44</v>
      </c>
      <c r="M45" s="553"/>
      <c r="N45" s="553"/>
      <c r="O45" s="553">
        <v>6</v>
      </c>
      <c r="P45" s="553">
        <v>2</v>
      </c>
      <c r="Q45" s="553">
        <v>150</v>
      </c>
      <c r="R45" s="553">
        <v>41</v>
      </c>
      <c r="S45" s="553">
        <v>26</v>
      </c>
      <c r="T45" s="553">
        <v>26</v>
      </c>
      <c r="U45" s="553" t="s">
        <v>356</v>
      </c>
      <c r="V45" s="176" t="s">
        <v>2576</v>
      </c>
    </row>
    <row r="46" spans="1:22" s="790" customFormat="1" ht="15.6" customHeight="1">
      <c r="A46" s="165"/>
      <c r="B46" s="165"/>
      <c r="C46" s="165"/>
      <c r="D46" s="165"/>
      <c r="E46" s="4863" t="s">
        <v>2119</v>
      </c>
      <c r="F46" s="4864"/>
      <c r="G46" s="556">
        <v>213</v>
      </c>
      <c r="H46" s="692">
        <v>1</v>
      </c>
      <c r="I46" s="553">
        <v>22</v>
      </c>
      <c r="J46" s="553">
        <v>39</v>
      </c>
      <c r="K46" s="553">
        <v>27</v>
      </c>
      <c r="L46" s="553">
        <v>17</v>
      </c>
      <c r="M46" s="553"/>
      <c r="N46" s="553"/>
      <c r="O46" s="553">
        <v>2</v>
      </c>
      <c r="P46" s="553">
        <v>1</v>
      </c>
      <c r="Q46" s="553">
        <v>52</v>
      </c>
      <c r="R46" s="553">
        <v>21</v>
      </c>
      <c r="S46" s="553">
        <v>18</v>
      </c>
      <c r="T46" s="553">
        <v>11</v>
      </c>
      <c r="U46" s="553">
        <v>2</v>
      </c>
      <c r="V46" s="176" t="s">
        <v>2577</v>
      </c>
    </row>
    <row r="47" spans="1:22" s="790" customFormat="1" ht="15.6" customHeight="1">
      <c r="A47" s="165"/>
      <c r="B47" s="165"/>
      <c r="C47" s="165"/>
      <c r="D47" s="165"/>
      <c r="E47" s="4863" t="s">
        <v>2624</v>
      </c>
      <c r="F47" s="4864"/>
      <c r="G47" s="556">
        <v>114</v>
      </c>
      <c r="H47" s="692">
        <v>1</v>
      </c>
      <c r="I47" s="553">
        <v>23</v>
      </c>
      <c r="J47" s="553">
        <v>26</v>
      </c>
      <c r="K47" s="553">
        <v>18</v>
      </c>
      <c r="L47" s="553">
        <v>4</v>
      </c>
      <c r="M47" s="553"/>
      <c r="N47" s="553"/>
      <c r="O47" s="553">
        <v>2</v>
      </c>
      <c r="P47" s="553" t="s">
        <v>2552</v>
      </c>
      <c r="Q47" s="553">
        <v>9</v>
      </c>
      <c r="R47" s="553">
        <v>13</v>
      </c>
      <c r="S47" s="553">
        <v>8</v>
      </c>
      <c r="T47" s="553">
        <v>6</v>
      </c>
      <c r="U47" s="553">
        <v>4</v>
      </c>
      <c r="V47" s="176" t="s">
        <v>2616</v>
      </c>
    </row>
    <row r="48" spans="1:22" s="790" customFormat="1" ht="15.6" customHeight="1">
      <c r="A48" s="165"/>
      <c r="B48" s="165"/>
      <c r="C48" s="165"/>
      <c r="D48" s="4863" t="s">
        <v>2625</v>
      </c>
      <c r="E48" s="4863"/>
      <c r="F48" s="4864"/>
      <c r="G48" s="556">
        <v>80</v>
      </c>
      <c r="H48" s="692">
        <v>3</v>
      </c>
      <c r="I48" s="553">
        <v>11</v>
      </c>
      <c r="J48" s="553">
        <v>13</v>
      </c>
      <c r="K48" s="553">
        <v>10</v>
      </c>
      <c r="L48" s="553">
        <v>3</v>
      </c>
      <c r="M48" s="553"/>
      <c r="N48" s="553"/>
      <c r="O48" s="553">
        <v>1</v>
      </c>
      <c r="P48" s="553" t="s">
        <v>356</v>
      </c>
      <c r="Q48" s="553">
        <v>12</v>
      </c>
      <c r="R48" s="553">
        <v>18</v>
      </c>
      <c r="S48" s="553">
        <v>8</v>
      </c>
      <c r="T48" s="553" t="s">
        <v>356</v>
      </c>
      <c r="U48" s="553">
        <v>1</v>
      </c>
      <c r="V48" s="171" t="s">
        <v>2626</v>
      </c>
    </row>
    <row r="49" spans="1:22" s="790" customFormat="1" ht="15.6" customHeight="1">
      <c r="A49" s="165"/>
      <c r="B49" s="165"/>
      <c r="C49" s="165"/>
      <c r="D49" s="4863" t="s">
        <v>2578</v>
      </c>
      <c r="E49" s="4863"/>
      <c r="F49" s="4864"/>
      <c r="G49" s="556">
        <v>86</v>
      </c>
      <c r="H49" s="692">
        <v>3</v>
      </c>
      <c r="I49" s="553">
        <v>13</v>
      </c>
      <c r="J49" s="553">
        <v>6</v>
      </c>
      <c r="K49" s="553">
        <v>20</v>
      </c>
      <c r="L49" s="553">
        <v>3</v>
      </c>
      <c r="M49" s="553"/>
      <c r="N49" s="553"/>
      <c r="O49" s="553" t="s">
        <v>356</v>
      </c>
      <c r="P49" s="553" t="s">
        <v>356</v>
      </c>
      <c r="Q49" s="553">
        <v>6</v>
      </c>
      <c r="R49" s="553">
        <v>23</v>
      </c>
      <c r="S49" s="553">
        <v>5</v>
      </c>
      <c r="T49" s="553">
        <v>3</v>
      </c>
      <c r="U49" s="553">
        <v>4</v>
      </c>
      <c r="V49" s="171" t="s">
        <v>2578</v>
      </c>
    </row>
    <row r="50" spans="1:22" s="790" customFormat="1" ht="15.6" customHeight="1">
      <c r="A50" s="165"/>
      <c r="B50" s="165"/>
      <c r="C50" s="165"/>
      <c r="D50" s="4863" t="s">
        <v>2627</v>
      </c>
      <c r="E50" s="4863"/>
      <c r="F50" s="4864"/>
      <c r="G50" s="692">
        <v>82</v>
      </c>
      <c r="H50" s="553">
        <v>3</v>
      </c>
      <c r="I50" s="553">
        <v>15</v>
      </c>
      <c r="J50" s="553">
        <v>9</v>
      </c>
      <c r="K50" s="553">
        <v>21</v>
      </c>
      <c r="L50" s="553">
        <v>1</v>
      </c>
      <c r="M50" s="553"/>
      <c r="N50" s="553"/>
      <c r="O50" s="553" t="s">
        <v>356</v>
      </c>
      <c r="P50" s="553" t="s">
        <v>356</v>
      </c>
      <c r="Q50" s="553">
        <v>7</v>
      </c>
      <c r="R50" s="553">
        <v>15</v>
      </c>
      <c r="S50" s="553">
        <v>9</v>
      </c>
      <c r="T50" s="553">
        <v>1</v>
      </c>
      <c r="U50" s="557">
        <v>1</v>
      </c>
      <c r="V50" s="171" t="s">
        <v>2627</v>
      </c>
    </row>
    <row r="51" spans="1:22" s="790" customFormat="1" ht="15.6" customHeight="1" thickBot="1">
      <c r="A51" s="1420"/>
      <c r="B51" s="1420"/>
      <c r="C51" s="1420"/>
      <c r="D51" s="4876" t="s">
        <v>2579</v>
      </c>
      <c r="E51" s="4876"/>
      <c r="F51" s="4877"/>
      <c r="G51" s="580">
        <v>684</v>
      </c>
      <c r="H51" s="580">
        <v>34</v>
      </c>
      <c r="I51" s="580">
        <v>150</v>
      </c>
      <c r="J51" s="580">
        <v>132</v>
      </c>
      <c r="K51" s="580">
        <v>119</v>
      </c>
      <c r="L51" s="580">
        <v>13</v>
      </c>
      <c r="M51" s="553"/>
      <c r="N51" s="553"/>
      <c r="O51" s="580">
        <v>188</v>
      </c>
      <c r="P51" s="580">
        <v>7</v>
      </c>
      <c r="Q51" s="580">
        <v>67</v>
      </c>
      <c r="R51" s="580">
        <v>122</v>
      </c>
      <c r="S51" s="580">
        <v>19</v>
      </c>
      <c r="T51" s="580">
        <v>13</v>
      </c>
      <c r="U51" s="610">
        <v>6</v>
      </c>
      <c r="V51" s="1410" t="s">
        <v>2628</v>
      </c>
    </row>
    <row r="52" spans="1:22" s="442" customFormat="1" ht="14.25" customHeight="1">
      <c r="A52" s="178" t="s">
        <v>2465</v>
      </c>
      <c r="B52" s="178"/>
      <c r="C52" s="178"/>
      <c r="D52" s="780"/>
      <c r="E52" s="780"/>
      <c r="F52" s="780"/>
      <c r="G52" s="780"/>
      <c r="H52" s="780"/>
      <c r="I52" s="780"/>
      <c r="J52" s="780"/>
      <c r="K52" s="780"/>
      <c r="L52" s="780"/>
      <c r="M52" s="780"/>
      <c r="N52" s="780"/>
      <c r="O52" s="167"/>
      <c r="P52" s="167"/>
      <c r="Q52" s="167"/>
      <c r="R52" s="167"/>
      <c r="S52" s="167"/>
      <c r="T52" s="167"/>
      <c r="U52" s="167"/>
      <c r="V52" s="789"/>
    </row>
    <row r="53" spans="1:22" ht="14.25" customHeight="1">
      <c r="A53" s="128" t="s">
        <v>2629</v>
      </c>
      <c r="B53" s="128"/>
      <c r="C53" s="128"/>
      <c r="D53" s="440"/>
      <c r="E53" s="1421"/>
      <c r="F53" s="1421"/>
      <c r="G53" s="994"/>
      <c r="H53" s="994"/>
      <c r="I53" s="994"/>
      <c r="J53" s="994"/>
      <c r="K53" s="994"/>
      <c r="L53" s="1291"/>
      <c r="M53" s="1291"/>
      <c r="N53" s="1291"/>
      <c r="O53" s="1422"/>
      <c r="P53" s="1422"/>
      <c r="Q53" s="1422"/>
      <c r="R53" s="1422"/>
      <c r="S53" s="1422"/>
      <c r="T53" s="1422"/>
      <c r="U53" s="440"/>
      <c r="V53" s="440"/>
    </row>
    <row r="57" spans="1:22" ht="12.75" customHeight="1">
      <c r="G57" s="718"/>
    </row>
  </sheetData>
  <mergeCells count="49">
    <mergeCell ref="P4:T4"/>
    <mergeCell ref="V4:V6"/>
    <mergeCell ref="H5:H6"/>
    <mergeCell ref="I5:I6"/>
    <mergeCell ref="J5:J6"/>
    <mergeCell ref="K5:K6"/>
    <mergeCell ref="L5:L6"/>
    <mergeCell ref="E25:F25"/>
    <mergeCell ref="U5:U6"/>
    <mergeCell ref="A7:F7"/>
    <mergeCell ref="B8:F8"/>
    <mergeCell ref="E9:F9"/>
    <mergeCell ref="E10:F10"/>
    <mergeCell ref="B11:F11"/>
    <mergeCell ref="O5:O6"/>
    <mergeCell ref="P5:P6"/>
    <mergeCell ref="Q5:Q6"/>
    <mergeCell ref="R5:R6"/>
    <mergeCell ref="S5:S6"/>
    <mergeCell ref="T5:T6"/>
    <mergeCell ref="A4:F6"/>
    <mergeCell ref="G4:G6"/>
    <mergeCell ref="I4:K4"/>
    <mergeCell ref="C12:F12"/>
    <mergeCell ref="E13:F13"/>
    <mergeCell ref="E22:F22"/>
    <mergeCell ref="E23:F23"/>
    <mergeCell ref="E24:F24"/>
    <mergeCell ref="E42:F42"/>
    <mergeCell ref="E26:F26"/>
    <mergeCell ref="E27:F27"/>
    <mergeCell ref="E28:F28"/>
    <mergeCell ref="E29:F29"/>
    <mergeCell ref="E30:F30"/>
    <mergeCell ref="D32:F32"/>
    <mergeCell ref="D33:F33"/>
    <mergeCell ref="D34:F34"/>
    <mergeCell ref="E35:F35"/>
    <mergeCell ref="E40:F40"/>
    <mergeCell ref="E41:F41"/>
    <mergeCell ref="D49:F49"/>
    <mergeCell ref="D50:F50"/>
    <mergeCell ref="D51:F51"/>
    <mergeCell ref="E43:F43"/>
    <mergeCell ref="E44:F44"/>
    <mergeCell ref="E45:F45"/>
    <mergeCell ref="E46:F46"/>
    <mergeCell ref="E47:F47"/>
    <mergeCell ref="D48:F48"/>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view="pageBreakPreview" zoomScaleNormal="100" zoomScaleSheetLayoutView="100" workbookViewId="0"/>
  </sheetViews>
  <sheetFormatPr defaultColWidth="9" defaultRowHeight="12"/>
  <cols>
    <col min="1" max="1" width="20.109375" style="1435" customWidth="1"/>
    <col min="2" max="4" width="9.6640625" style="1435" customWidth="1"/>
    <col min="5" max="5" width="9.88671875" style="1435" customWidth="1"/>
    <col min="6" max="8" width="9.6640625" style="1435" customWidth="1"/>
    <col min="9" max="9" width="3.6640625" style="1435" customWidth="1"/>
    <col min="10" max="10" width="2.6640625" style="1435" customWidth="1"/>
    <col min="11" max="11" width="8.88671875" style="1435" customWidth="1"/>
    <col min="12" max="15" width="9.6640625" style="1435" customWidth="1"/>
    <col min="16" max="18" width="8.6640625" style="1435" customWidth="1"/>
    <col min="19" max="19" width="9.6640625" style="1435" customWidth="1"/>
    <col min="20" max="20" width="6.6640625" style="1435" customWidth="1"/>
    <col min="21" max="16384" width="9" style="1435"/>
  </cols>
  <sheetData>
    <row r="1" spans="1:21" s="1425" customFormat="1" ht="21" customHeight="1">
      <c r="A1" s="1423" t="s">
        <v>2630</v>
      </c>
      <c r="B1" s="1424"/>
      <c r="C1" s="1424"/>
      <c r="D1" s="1424"/>
      <c r="E1" s="1424"/>
      <c r="F1" s="1424"/>
      <c r="T1" s="1423"/>
    </row>
    <row r="2" spans="1:21" s="1425" customFormat="1" ht="21" customHeight="1">
      <c r="A2" s="1426" t="s">
        <v>2631</v>
      </c>
      <c r="B2" s="1424"/>
      <c r="C2" s="1424"/>
      <c r="D2" s="1424"/>
      <c r="E2" s="1424"/>
      <c r="F2" s="1424"/>
      <c r="T2" s="1426"/>
    </row>
    <row r="3" spans="1:21" s="1431" customFormat="1" ht="5.25" customHeight="1">
      <c r="A3" s="1427"/>
      <c r="B3" s="1428"/>
      <c r="C3" s="1429"/>
      <c r="D3" s="1429"/>
      <c r="E3" s="1429"/>
      <c r="F3" s="1429"/>
      <c r="G3" s="1427"/>
      <c r="H3" s="1430"/>
      <c r="I3" s="1430"/>
      <c r="J3" s="1430"/>
      <c r="K3" s="1430"/>
      <c r="L3" s="1430"/>
      <c r="M3" s="1430"/>
      <c r="N3" s="1430"/>
      <c r="O3" s="1430"/>
      <c r="P3" s="1430"/>
      <c r="Q3" s="1430"/>
      <c r="T3" s="1427"/>
    </row>
    <row r="4" spans="1:21" s="1431" customFormat="1" ht="13.5" customHeight="1">
      <c r="A4" s="1432"/>
      <c r="B4" s="1433" t="s">
        <v>2632</v>
      </c>
      <c r="C4" s="1434"/>
      <c r="D4" s="1434"/>
      <c r="E4" s="1434"/>
      <c r="F4" s="1434"/>
      <c r="G4" s="1434"/>
      <c r="T4" s="1432"/>
    </row>
    <row r="5" spans="1:21" s="1431" customFormat="1" ht="13.5" customHeight="1">
      <c r="A5" s="1435"/>
      <c r="B5" s="1433" t="s">
        <v>2633</v>
      </c>
      <c r="C5" s="1433"/>
      <c r="D5" s="1433"/>
      <c r="E5" s="1433"/>
      <c r="F5" s="1433"/>
      <c r="G5" s="1436"/>
      <c r="H5" s="1437"/>
      <c r="I5" s="1437"/>
      <c r="J5" s="1437"/>
      <c r="K5" s="1438"/>
      <c r="L5" s="1438"/>
      <c r="M5" s="1438"/>
      <c r="N5" s="1438"/>
      <c r="O5" s="1438"/>
      <c r="T5" s="1435"/>
    </row>
    <row r="6" spans="1:21" s="1431" customFormat="1" ht="13.2">
      <c r="A6" s="1435"/>
      <c r="B6" s="1433" t="s">
        <v>2634</v>
      </c>
      <c r="C6" s="1439"/>
      <c r="D6" s="1439"/>
      <c r="E6" s="1439"/>
      <c r="F6" s="1439"/>
      <c r="G6" s="1439"/>
      <c r="H6" s="1437"/>
      <c r="I6" s="1437"/>
      <c r="J6" s="1437"/>
      <c r="K6" s="1440"/>
      <c r="L6" s="1440"/>
      <c r="M6" s="1440"/>
      <c r="N6" s="1441"/>
      <c r="O6" s="1441"/>
      <c r="P6" s="1441"/>
      <c r="Q6" s="1441"/>
      <c r="T6" s="1435"/>
    </row>
    <row r="7" spans="1:21" s="1425" customFormat="1" ht="15.75" customHeight="1">
      <c r="A7" s="1442" t="s">
        <v>2635</v>
      </c>
      <c r="C7" s="1443"/>
      <c r="D7" s="1443"/>
      <c r="E7" s="1443"/>
      <c r="F7" s="1443"/>
      <c r="G7" s="1443"/>
      <c r="H7" s="1443"/>
      <c r="I7" s="1443"/>
      <c r="J7" s="1443"/>
      <c r="K7" s="1443"/>
      <c r="L7" s="1443"/>
      <c r="T7" s="1442"/>
    </row>
    <row r="8" spans="1:21" ht="13.5" customHeight="1" thickBot="1">
      <c r="A8" s="1444" t="s">
        <v>2636</v>
      </c>
      <c r="B8" s="1445"/>
      <c r="C8" s="1445"/>
      <c r="D8" s="1445"/>
      <c r="E8" s="1445"/>
      <c r="F8" s="1445"/>
      <c r="G8" s="1445"/>
      <c r="H8" s="1445"/>
      <c r="I8" s="1446"/>
      <c r="J8" s="1446"/>
      <c r="K8" s="1445"/>
      <c r="L8" s="1445"/>
      <c r="M8" s="1445"/>
      <c r="N8" s="1445"/>
      <c r="O8" s="1445"/>
      <c r="P8" s="1445"/>
      <c r="Q8" s="1445"/>
      <c r="R8" s="1447"/>
      <c r="T8" s="1448" t="s">
        <v>2637</v>
      </c>
      <c r="U8" s="1439"/>
    </row>
    <row r="9" spans="1:21" ht="45.75" customHeight="1">
      <c r="A9" s="1449" t="s">
        <v>2638</v>
      </c>
      <c r="B9" s="1450" t="s">
        <v>2639</v>
      </c>
      <c r="C9" s="1450" t="s">
        <v>2640</v>
      </c>
      <c r="D9" s="1450" t="s">
        <v>2641</v>
      </c>
      <c r="E9" s="1450" t="s">
        <v>2642</v>
      </c>
      <c r="F9" s="1450" t="s">
        <v>2643</v>
      </c>
      <c r="G9" s="1450" t="s">
        <v>2644</v>
      </c>
      <c r="H9" s="1450" t="s">
        <v>2645</v>
      </c>
      <c r="I9" s="1451"/>
      <c r="J9" s="1451"/>
      <c r="K9" s="1452" t="s">
        <v>2646</v>
      </c>
      <c r="L9" s="1450" t="s">
        <v>2647</v>
      </c>
      <c r="M9" s="1450" t="s">
        <v>2648</v>
      </c>
      <c r="N9" s="1450" t="s">
        <v>2649</v>
      </c>
      <c r="O9" s="1453" t="s">
        <v>2650</v>
      </c>
      <c r="P9" s="1450" t="s">
        <v>2651</v>
      </c>
      <c r="Q9" s="1450" t="s">
        <v>2652</v>
      </c>
      <c r="R9" s="1454" t="s">
        <v>2653</v>
      </c>
      <c r="S9" s="1455" t="s">
        <v>2654</v>
      </c>
      <c r="T9" s="1455" t="s">
        <v>2655</v>
      </c>
      <c r="U9" s="1439"/>
    </row>
    <row r="10" spans="1:21" ht="17.25" customHeight="1">
      <c r="A10" s="1456"/>
      <c r="B10" s="1446"/>
      <c r="C10" s="1457"/>
      <c r="D10" s="4901" t="s">
        <v>2656</v>
      </c>
      <c r="E10" s="4901"/>
      <c r="F10" s="4901"/>
      <c r="G10" s="4901"/>
      <c r="H10" s="1458"/>
      <c r="I10" s="1458"/>
      <c r="J10" s="1458"/>
      <c r="K10" s="1458"/>
      <c r="L10" s="1458"/>
      <c r="M10" s="1458"/>
      <c r="N10" s="4902" t="s">
        <v>2656</v>
      </c>
      <c r="O10" s="4902"/>
      <c r="P10" s="4902"/>
      <c r="Q10" s="4902"/>
      <c r="R10" s="1459"/>
      <c r="T10" s="1460"/>
      <c r="U10" s="1439"/>
    </row>
    <row r="11" spans="1:21" ht="13.5" customHeight="1">
      <c r="A11" s="1461" t="s">
        <v>2657</v>
      </c>
      <c r="B11" s="1462">
        <v>154.80000000000001</v>
      </c>
      <c r="C11" s="1462">
        <v>171.8</v>
      </c>
      <c r="D11" s="1462">
        <v>172.6</v>
      </c>
      <c r="E11" s="1462">
        <v>158.4</v>
      </c>
      <c r="F11" s="1462">
        <v>166.1</v>
      </c>
      <c r="G11" s="1462">
        <v>176.1</v>
      </c>
      <c r="H11" s="1462">
        <v>138.4</v>
      </c>
      <c r="I11" s="1462"/>
      <c r="J11" s="1462"/>
      <c r="K11" s="1462">
        <v>151.19999999999999</v>
      </c>
      <c r="L11" s="1462">
        <v>152.19999999999999</v>
      </c>
      <c r="M11" s="1462">
        <v>163.1</v>
      </c>
      <c r="N11" s="1462">
        <v>113.9</v>
      </c>
      <c r="O11" s="1462">
        <v>132.9</v>
      </c>
      <c r="P11" s="1462">
        <v>127.5</v>
      </c>
      <c r="Q11" s="1462">
        <v>149.1</v>
      </c>
      <c r="R11" s="1462">
        <v>151.9</v>
      </c>
      <c r="S11" s="1462">
        <v>147.19999999999999</v>
      </c>
      <c r="T11" s="1463" t="s">
        <v>2658</v>
      </c>
      <c r="U11" s="1439"/>
    </row>
    <row r="12" spans="1:21" ht="13.5" customHeight="1">
      <c r="A12" s="1461" t="s">
        <v>2659</v>
      </c>
      <c r="B12" s="1462">
        <v>154.80000000000001</v>
      </c>
      <c r="C12" s="1462">
        <v>171</v>
      </c>
      <c r="D12" s="1462">
        <v>173.5</v>
      </c>
      <c r="E12" s="1462">
        <v>157.6</v>
      </c>
      <c r="F12" s="1462">
        <v>163.1</v>
      </c>
      <c r="G12" s="1462">
        <v>176.1</v>
      </c>
      <c r="H12" s="1462">
        <v>139.4</v>
      </c>
      <c r="I12" s="1462"/>
      <c r="J12" s="1462"/>
      <c r="K12" s="1462">
        <v>149.1</v>
      </c>
      <c r="L12" s="1462">
        <v>151.1</v>
      </c>
      <c r="M12" s="1462">
        <v>162.19999999999999</v>
      </c>
      <c r="N12" s="1462">
        <v>108</v>
      </c>
      <c r="O12" s="1462">
        <v>135.6</v>
      </c>
      <c r="P12" s="1462">
        <v>129.69999999999999</v>
      </c>
      <c r="Q12" s="1462">
        <v>148.4</v>
      </c>
      <c r="R12" s="1462">
        <v>154.69999999999999</v>
      </c>
      <c r="S12" s="1462">
        <v>145.6</v>
      </c>
      <c r="T12" s="1463">
        <v>2017</v>
      </c>
      <c r="U12" s="1439"/>
    </row>
    <row r="13" spans="1:21" ht="13.5" customHeight="1">
      <c r="A13" s="1461" t="s">
        <v>2660</v>
      </c>
      <c r="B13" s="1464">
        <v>153.30000000000001</v>
      </c>
      <c r="C13" s="1464">
        <v>161.9</v>
      </c>
      <c r="D13" s="1464">
        <v>171.6</v>
      </c>
      <c r="E13" s="1464">
        <v>160.80000000000001</v>
      </c>
      <c r="F13" s="1464">
        <v>160.5</v>
      </c>
      <c r="G13" s="1464">
        <v>179.4</v>
      </c>
      <c r="H13" s="1464">
        <v>140</v>
      </c>
      <c r="I13" s="1465"/>
      <c r="J13" s="1465"/>
      <c r="K13" s="1464">
        <v>144.5</v>
      </c>
      <c r="L13" s="1464">
        <v>131.80000000000001</v>
      </c>
      <c r="M13" s="1464">
        <v>166.8</v>
      </c>
      <c r="N13" s="1464">
        <v>106.9</v>
      </c>
      <c r="O13" s="1464">
        <v>120.4</v>
      </c>
      <c r="P13" s="1464">
        <v>136.4</v>
      </c>
      <c r="Q13" s="1464">
        <v>145.4</v>
      </c>
      <c r="R13" s="1464">
        <v>153.19999999999999</v>
      </c>
      <c r="S13" s="1464">
        <v>144.9</v>
      </c>
      <c r="T13" s="1463">
        <v>2018</v>
      </c>
      <c r="U13" s="1439"/>
    </row>
    <row r="14" spans="1:21" ht="13.5" customHeight="1">
      <c r="A14" s="1461" t="s">
        <v>2661</v>
      </c>
      <c r="B14" s="1464">
        <v>151.69999999999999</v>
      </c>
      <c r="C14" s="1464">
        <v>165.6</v>
      </c>
      <c r="D14" s="1464">
        <v>168.2</v>
      </c>
      <c r="E14" s="1464">
        <v>156.69999999999999</v>
      </c>
      <c r="F14" s="1464">
        <v>153.30000000000001</v>
      </c>
      <c r="G14" s="1464">
        <v>177.9</v>
      </c>
      <c r="H14" s="1464">
        <v>133</v>
      </c>
      <c r="I14" s="1465"/>
      <c r="J14" s="1465"/>
      <c r="K14" s="1464">
        <v>152.6</v>
      </c>
      <c r="L14" s="1464">
        <v>132</v>
      </c>
      <c r="M14" s="1464">
        <v>165.4</v>
      </c>
      <c r="N14" s="1464">
        <v>115.2</v>
      </c>
      <c r="O14" s="1464">
        <v>120.5</v>
      </c>
      <c r="P14" s="1464">
        <v>136.80000000000001</v>
      </c>
      <c r="Q14" s="1464">
        <v>145.19999999999999</v>
      </c>
      <c r="R14" s="1464">
        <v>148.30000000000001</v>
      </c>
      <c r="S14" s="1464">
        <v>142.80000000000001</v>
      </c>
      <c r="T14" s="1463">
        <v>2019</v>
      </c>
      <c r="U14" s="1439"/>
    </row>
    <row r="15" spans="1:21" ht="6" customHeight="1">
      <c r="A15" s="1461"/>
      <c r="T15" s="1463"/>
      <c r="U15" s="1439"/>
    </row>
    <row r="16" spans="1:21" ht="13.5" customHeight="1">
      <c r="A16" s="1466" t="s">
        <v>2662</v>
      </c>
      <c r="B16" s="1467">
        <v>144.6</v>
      </c>
      <c r="C16" s="1468">
        <v>176.6</v>
      </c>
      <c r="D16" s="1468">
        <v>157</v>
      </c>
      <c r="E16" s="1468">
        <v>154.69999999999999</v>
      </c>
      <c r="F16" s="1468">
        <v>155</v>
      </c>
      <c r="G16" s="1468">
        <v>165.4</v>
      </c>
      <c r="H16" s="1468">
        <v>127.6</v>
      </c>
      <c r="I16" s="1469"/>
      <c r="J16" s="1469"/>
      <c r="K16" s="1468">
        <v>157.30000000000001</v>
      </c>
      <c r="L16" s="1468">
        <v>134.5</v>
      </c>
      <c r="M16" s="1468">
        <v>158.69999999999999</v>
      </c>
      <c r="N16" s="1468">
        <v>86.1</v>
      </c>
      <c r="O16" s="1468">
        <v>126.3</v>
      </c>
      <c r="P16" s="1468">
        <v>136.80000000000001</v>
      </c>
      <c r="Q16" s="1468">
        <v>142</v>
      </c>
      <c r="R16" s="1468">
        <v>139.6</v>
      </c>
      <c r="S16" s="1468">
        <v>133.69999999999999</v>
      </c>
      <c r="T16" s="1470" t="s">
        <v>1845</v>
      </c>
      <c r="U16" s="1439"/>
    </row>
    <row r="17" spans="1:21" ht="13.5" customHeight="1">
      <c r="A17" s="1471" t="s">
        <v>2663</v>
      </c>
      <c r="B17" s="1472">
        <v>142.19999999999999</v>
      </c>
      <c r="C17" s="1464">
        <v>161.30000000000001</v>
      </c>
      <c r="D17" s="1464">
        <v>152.69999999999999</v>
      </c>
      <c r="E17" s="1464">
        <v>148</v>
      </c>
      <c r="F17" s="1464">
        <v>147.5</v>
      </c>
      <c r="G17" s="1464">
        <v>169.6</v>
      </c>
      <c r="H17" s="1464">
        <v>126.6</v>
      </c>
      <c r="I17" s="1465"/>
      <c r="J17" s="1465"/>
      <c r="K17" s="1464">
        <v>146.1</v>
      </c>
      <c r="L17" s="1464">
        <v>132.4</v>
      </c>
      <c r="M17" s="1464">
        <v>151.80000000000001</v>
      </c>
      <c r="N17" s="1464">
        <v>100.1</v>
      </c>
      <c r="O17" s="1464">
        <v>120.9</v>
      </c>
      <c r="P17" s="1464">
        <v>133.69999999999999</v>
      </c>
      <c r="Q17" s="1464">
        <v>141.5</v>
      </c>
      <c r="R17" s="1464">
        <v>146.30000000000001</v>
      </c>
      <c r="S17" s="1464">
        <v>128.5</v>
      </c>
      <c r="T17" s="1473" t="s">
        <v>2663</v>
      </c>
      <c r="U17" s="1439"/>
    </row>
    <row r="18" spans="1:21" ht="13.5" customHeight="1">
      <c r="A18" s="1471" t="s">
        <v>2664</v>
      </c>
      <c r="B18" s="1472">
        <v>144.4</v>
      </c>
      <c r="C18" s="1464">
        <v>171.5</v>
      </c>
      <c r="D18" s="1464">
        <v>166.6</v>
      </c>
      <c r="E18" s="1464">
        <v>145.19999999999999</v>
      </c>
      <c r="F18" s="1464">
        <v>148.30000000000001</v>
      </c>
      <c r="G18" s="1464">
        <v>167.8</v>
      </c>
      <c r="H18" s="1464">
        <v>124.6</v>
      </c>
      <c r="I18" s="1465"/>
      <c r="J18" s="1465"/>
      <c r="K18" s="1464">
        <v>139.1</v>
      </c>
      <c r="L18" s="1464">
        <v>131.19999999999999</v>
      </c>
      <c r="M18" s="1464">
        <v>154.80000000000001</v>
      </c>
      <c r="N18" s="1464">
        <v>93.5</v>
      </c>
      <c r="O18" s="1464">
        <v>123.7</v>
      </c>
      <c r="P18" s="1464">
        <v>123.9</v>
      </c>
      <c r="Q18" s="1464">
        <v>135.80000000000001</v>
      </c>
      <c r="R18" s="1464">
        <v>127.3</v>
      </c>
      <c r="S18" s="1464">
        <v>133.19999999999999</v>
      </c>
      <c r="T18" s="1473" t="s">
        <v>2665</v>
      </c>
      <c r="U18" s="1439"/>
    </row>
    <row r="19" spans="1:21" ht="13.5" customHeight="1">
      <c r="A19" s="1471" t="s">
        <v>2666</v>
      </c>
      <c r="B19" s="1472">
        <v>148.5</v>
      </c>
      <c r="C19" s="1464">
        <v>180.8</v>
      </c>
      <c r="D19" s="1464">
        <v>165.4</v>
      </c>
      <c r="E19" s="1464">
        <v>170.5</v>
      </c>
      <c r="F19" s="1464">
        <v>163.1</v>
      </c>
      <c r="G19" s="1464">
        <v>175.1</v>
      </c>
      <c r="H19" s="1464">
        <v>125.9</v>
      </c>
      <c r="I19" s="1465"/>
      <c r="J19" s="1465"/>
      <c r="K19" s="1464">
        <v>166.3</v>
      </c>
      <c r="L19" s="1464">
        <v>132.1</v>
      </c>
      <c r="M19" s="1464">
        <v>163.19999999999999</v>
      </c>
      <c r="N19" s="1464">
        <v>88.7</v>
      </c>
      <c r="O19" s="1464">
        <v>107.6</v>
      </c>
      <c r="P19" s="1464">
        <v>131.69999999999999</v>
      </c>
      <c r="Q19" s="1464">
        <v>143.80000000000001</v>
      </c>
      <c r="R19" s="1464">
        <v>143.1</v>
      </c>
      <c r="S19" s="1464">
        <v>139</v>
      </c>
      <c r="T19" s="1473" t="s">
        <v>2667</v>
      </c>
      <c r="U19" s="1439"/>
    </row>
    <row r="20" spans="1:21" ht="13.5" customHeight="1">
      <c r="A20" s="1471" t="s">
        <v>2668</v>
      </c>
      <c r="B20" s="1472">
        <v>149.1</v>
      </c>
      <c r="C20" s="1464">
        <v>179</v>
      </c>
      <c r="D20" s="1464">
        <v>162.30000000000001</v>
      </c>
      <c r="E20" s="1464">
        <v>155</v>
      </c>
      <c r="F20" s="1464">
        <v>165.7</v>
      </c>
      <c r="G20" s="1464">
        <v>168.8</v>
      </c>
      <c r="H20" s="1464">
        <v>129.80000000000001</v>
      </c>
      <c r="I20" s="1465"/>
      <c r="J20" s="1465"/>
      <c r="K20" s="1464">
        <v>169.5</v>
      </c>
      <c r="L20" s="1464">
        <v>135.1</v>
      </c>
      <c r="M20" s="1464">
        <v>163.9</v>
      </c>
      <c r="N20" s="1464">
        <v>84.2</v>
      </c>
      <c r="O20" s="1464">
        <v>119.3</v>
      </c>
      <c r="P20" s="1464">
        <v>153.1</v>
      </c>
      <c r="Q20" s="1464">
        <v>146.5</v>
      </c>
      <c r="R20" s="1464">
        <v>151.30000000000001</v>
      </c>
      <c r="S20" s="1464">
        <v>136.1</v>
      </c>
      <c r="T20" s="1473" t="s">
        <v>2669</v>
      </c>
      <c r="U20" s="1439"/>
    </row>
    <row r="21" spans="1:21" ht="13.5" customHeight="1">
      <c r="A21" s="1471" t="s">
        <v>2670</v>
      </c>
      <c r="B21" s="1472">
        <v>127.9</v>
      </c>
      <c r="C21" s="1464">
        <v>152.69999999999999</v>
      </c>
      <c r="D21" s="1464">
        <v>124.8</v>
      </c>
      <c r="E21" s="1464">
        <v>135.6</v>
      </c>
      <c r="F21" s="1464">
        <v>142</v>
      </c>
      <c r="G21" s="1464">
        <v>150.5</v>
      </c>
      <c r="H21" s="1464">
        <v>120</v>
      </c>
      <c r="I21" s="1465"/>
      <c r="J21" s="1465"/>
      <c r="K21" s="1464">
        <v>140.6</v>
      </c>
      <c r="L21" s="1464">
        <v>131.5</v>
      </c>
      <c r="M21" s="1464">
        <v>147.69999999999999</v>
      </c>
      <c r="N21" s="1464">
        <v>67.2</v>
      </c>
      <c r="O21" s="1464">
        <v>92</v>
      </c>
      <c r="P21" s="1464">
        <v>124.1</v>
      </c>
      <c r="Q21" s="1464">
        <v>138.30000000000001</v>
      </c>
      <c r="R21" s="1464">
        <v>131.80000000000001</v>
      </c>
      <c r="S21" s="1464">
        <v>120.8</v>
      </c>
      <c r="T21" s="1473" t="s">
        <v>2671</v>
      </c>
      <c r="U21" s="1439"/>
    </row>
    <row r="22" spans="1:21" ht="13.5" customHeight="1">
      <c r="A22" s="1471" t="s">
        <v>2672</v>
      </c>
      <c r="B22" s="1472">
        <v>146.9</v>
      </c>
      <c r="C22" s="1464">
        <v>188.4</v>
      </c>
      <c r="D22" s="1464">
        <v>154.30000000000001</v>
      </c>
      <c r="E22" s="1464">
        <v>172.5</v>
      </c>
      <c r="F22" s="1464">
        <v>158.5</v>
      </c>
      <c r="G22" s="1464">
        <v>166.2</v>
      </c>
      <c r="H22" s="1464">
        <v>128.80000000000001</v>
      </c>
      <c r="I22" s="1465"/>
      <c r="J22" s="1465"/>
      <c r="K22" s="1464">
        <v>164.6</v>
      </c>
      <c r="L22" s="1464">
        <v>129.19999999999999</v>
      </c>
      <c r="M22" s="1464">
        <v>168.8</v>
      </c>
      <c r="N22" s="1464">
        <v>81.2</v>
      </c>
      <c r="O22" s="1464">
        <v>102.6</v>
      </c>
      <c r="P22" s="1464">
        <v>154.30000000000001</v>
      </c>
      <c r="Q22" s="1464">
        <v>146.9</v>
      </c>
      <c r="R22" s="1464">
        <v>135.80000000000001</v>
      </c>
      <c r="S22" s="1464">
        <v>138.6</v>
      </c>
      <c r="T22" s="1473" t="s">
        <v>2673</v>
      </c>
      <c r="U22" s="1439"/>
    </row>
    <row r="23" spans="1:21" ht="13.5" customHeight="1">
      <c r="A23" s="1471" t="s">
        <v>2674</v>
      </c>
      <c r="B23" s="1472">
        <v>149</v>
      </c>
      <c r="C23" s="1464">
        <v>189.5</v>
      </c>
      <c r="D23" s="1464">
        <v>159.80000000000001</v>
      </c>
      <c r="E23" s="1464">
        <v>163.5</v>
      </c>
      <c r="F23" s="1464">
        <v>159.4</v>
      </c>
      <c r="G23" s="1464">
        <v>168.4</v>
      </c>
      <c r="H23" s="1464">
        <v>130.5</v>
      </c>
      <c r="I23" s="1465"/>
      <c r="J23" s="1465"/>
      <c r="K23" s="1464">
        <v>167.4</v>
      </c>
      <c r="L23" s="1464">
        <v>144.1</v>
      </c>
      <c r="M23" s="1464">
        <v>164.7</v>
      </c>
      <c r="N23" s="1464">
        <v>89.3</v>
      </c>
      <c r="O23" s="1464">
        <v>124.5</v>
      </c>
      <c r="P23" s="1464">
        <v>147.5</v>
      </c>
      <c r="Q23" s="1464">
        <v>146.6</v>
      </c>
      <c r="R23" s="1464">
        <v>141.69999999999999</v>
      </c>
      <c r="S23" s="1464">
        <v>137.9</v>
      </c>
      <c r="T23" s="1473" t="s">
        <v>2675</v>
      </c>
      <c r="U23" s="1439"/>
    </row>
    <row r="24" spans="1:21" ht="13.5" customHeight="1">
      <c r="A24" s="1471" t="s">
        <v>2676</v>
      </c>
      <c r="B24" s="1472">
        <v>136.30000000000001</v>
      </c>
      <c r="C24" s="1464">
        <v>161.69999999999999</v>
      </c>
      <c r="D24" s="1464">
        <v>142.6</v>
      </c>
      <c r="E24" s="1464">
        <v>140.9</v>
      </c>
      <c r="F24" s="1464">
        <v>150.69999999999999</v>
      </c>
      <c r="G24" s="1464">
        <v>161.6</v>
      </c>
      <c r="H24" s="1464">
        <v>126.8</v>
      </c>
      <c r="I24" s="1465"/>
      <c r="J24" s="1465"/>
      <c r="K24" s="1464">
        <v>157.5</v>
      </c>
      <c r="L24" s="1464">
        <v>134.19999999999999</v>
      </c>
      <c r="M24" s="1464">
        <v>151.30000000000001</v>
      </c>
      <c r="N24" s="1464">
        <v>89.6</v>
      </c>
      <c r="O24" s="1464">
        <v>132.5</v>
      </c>
      <c r="P24" s="1464">
        <v>111.8</v>
      </c>
      <c r="Q24" s="1464">
        <v>135.9</v>
      </c>
      <c r="R24" s="1464">
        <v>135.6</v>
      </c>
      <c r="S24" s="1464">
        <v>125.3</v>
      </c>
      <c r="T24" s="1473" t="s">
        <v>2677</v>
      </c>
      <c r="U24" s="1439"/>
    </row>
    <row r="25" spans="1:21" ht="13.5" customHeight="1">
      <c r="A25" s="1471" t="s">
        <v>2678</v>
      </c>
      <c r="B25" s="1472">
        <v>146</v>
      </c>
      <c r="C25" s="1464">
        <v>181.9</v>
      </c>
      <c r="D25" s="1464">
        <v>161.69999999999999</v>
      </c>
      <c r="E25" s="1464">
        <v>154.69999999999999</v>
      </c>
      <c r="F25" s="1464">
        <v>145.80000000000001</v>
      </c>
      <c r="G25" s="1464">
        <v>164.8</v>
      </c>
      <c r="H25" s="1464">
        <v>127.7</v>
      </c>
      <c r="I25" s="1465"/>
      <c r="J25" s="1465"/>
      <c r="K25" s="1464">
        <v>155.5</v>
      </c>
      <c r="L25" s="1464">
        <v>133.69999999999999</v>
      </c>
      <c r="M25" s="1464">
        <v>157.4</v>
      </c>
      <c r="N25" s="1464">
        <v>83.5</v>
      </c>
      <c r="O25" s="1464">
        <v>147.30000000000001</v>
      </c>
      <c r="P25" s="1464">
        <v>139.4</v>
      </c>
      <c r="Q25" s="1464">
        <v>140.5</v>
      </c>
      <c r="R25" s="1464">
        <v>135</v>
      </c>
      <c r="S25" s="1464">
        <v>134</v>
      </c>
      <c r="T25" s="1473" t="s">
        <v>2679</v>
      </c>
      <c r="U25" s="1439"/>
    </row>
    <row r="26" spans="1:21" ht="13.5" customHeight="1">
      <c r="A26" s="1471" t="s">
        <v>2680</v>
      </c>
      <c r="B26" s="1472">
        <v>152.30000000000001</v>
      </c>
      <c r="C26" s="1464">
        <v>190</v>
      </c>
      <c r="D26" s="1464">
        <v>167</v>
      </c>
      <c r="E26" s="1464">
        <v>171.6</v>
      </c>
      <c r="F26" s="1464">
        <v>164.6</v>
      </c>
      <c r="G26" s="1464">
        <v>167.8</v>
      </c>
      <c r="H26" s="1464">
        <v>131.80000000000001</v>
      </c>
      <c r="I26" s="1465"/>
      <c r="J26" s="1465"/>
      <c r="K26" s="1464">
        <v>169.3</v>
      </c>
      <c r="L26" s="1464">
        <v>140</v>
      </c>
      <c r="M26" s="1464">
        <v>169</v>
      </c>
      <c r="N26" s="1464">
        <v>82.8</v>
      </c>
      <c r="O26" s="1464">
        <v>141.9</v>
      </c>
      <c r="P26" s="1464">
        <v>154.30000000000001</v>
      </c>
      <c r="Q26" s="1464">
        <v>147.4</v>
      </c>
      <c r="R26" s="1464">
        <v>144.80000000000001</v>
      </c>
      <c r="S26" s="1464">
        <v>141.1</v>
      </c>
      <c r="T26" s="1473" t="s">
        <v>2681</v>
      </c>
      <c r="U26" s="1439"/>
    </row>
    <row r="27" spans="1:21" ht="13.5" customHeight="1">
      <c r="A27" s="1471" t="s">
        <v>2682</v>
      </c>
      <c r="B27" s="1472">
        <v>146</v>
      </c>
      <c r="C27" s="1464">
        <v>177.5</v>
      </c>
      <c r="D27" s="1464">
        <v>163.80000000000001</v>
      </c>
      <c r="E27" s="1464">
        <v>148.30000000000001</v>
      </c>
      <c r="F27" s="1464">
        <v>158.5</v>
      </c>
      <c r="G27" s="1464">
        <v>159.80000000000001</v>
      </c>
      <c r="H27" s="1464">
        <v>129.69999999999999</v>
      </c>
      <c r="I27" s="1465"/>
      <c r="J27" s="1465"/>
      <c r="K27" s="1464">
        <v>147.6</v>
      </c>
      <c r="L27" s="1464">
        <v>135.80000000000001</v>
      </c>
      <c r="M27" s="1464">
        <v>156.9</v>
      </c>
      <c r="N27" s="1464">
        <v>87.9</v>
      </c>
      <c r="O27" s="1464">
        <v>157.4</v>
      </c>
      <c r="P27" s="1464">
        <v>132.80000000000001</v>
      </c>
      <c r="Q27" s="1464">
        <v>139.5</v>
      </c>
      <c r="R27" s="1464">
        <v>134.69999999999999</v>
      </c>
      <c r="S27" s="1464">
        <v>133.69999999999999</v>
      </c>
      <c r="T27" s="1473" t="s">
        <v>2683</v>
      </c>
      <c r="U27" s="1439"/>
    </row>
    <row r="28" spans="1:21" ht="13.5" customHeight="1">
      <c r="A28" s="1471" t="s">
        <v>2684</v>
      </c>
      <c r="B28" s="1472">
        <v>147.1</v>
      </c>
      <c r="C28" s="1464">
        <v>184.3</v>
      </c>
      <c r="D28" s="1464">
        <v>163.1</v>
      </c>
      <c r="E28" s="1464">
        <v>150.19999999999999</v>
      </c>
      <c r="F28" s="1464">
        <v>156</v>
      </c>
      <c r="G28" s="1464">
        <v>164</v>
      </c>
      <c r="H28" s="1464">
        <v>129.5</v>
      </c>
      <c r="I28" s="1465"/>
      <c r="J28" s="1465"/>
      <c r="K28" s="1464">
        <v>164.1</v>
      </c>
      <c r="L28" s="1464">
        <v>135.1</v>
      </c>
      <c r="M28" s="1464">
        <v>154.80000000000001</v>
      </c>
      <c r="N28" s="1464">
        <v>82.6</v>
      </c>
      <c r="O28" s="1464">
        <v>154</v>
      </c>
      <c r="P28" s="1464">
        <v>133.9</v>
      </c>
      <c r="Q28" s="1464">
        <v>141.69999999999999</v>
      </c>
      <c r="R28" s="1464">
        <v>148.19999999999999</v>
      </c>
      <c r="S28" s="1464">
        <v>135.5</v>
      </c>
      <c r="T28" s="1473" t="s">
        <v>2685</v>
      </c>
      <c r="U28" s="1439"/>
    </row>
    <row r="29" spans="1:21" ht="17.25" customHeight="1">
      <c r="A29" s="1474"/>
      <c r="B29" s="1475"/>
      <c r="D29" s="4903" t="s">
        <v>2686</v>
      </c>
      <c r="E29" s="4903"/>
      <c r="F29" s="4903"/>
      <c r="G29" s="4903"/>
      <c r="H29" s="1476"/>
      <c r="I29" s="1476"/>
      <c r="J29" s="1476"/>
      <c r="K29" s="1477"/>
      <c r="M29" s="1477"/>
      <c r="N29" s="4903" t="s">
        <v>2686</v>
      </c>
      <c r="O29" s="4903"/>
      <c r="P29" s="4903"/>
      <c r="Q29" s="4903"/>
      <c r="T29" s="1478"/>
      <c r="U29" s="1439"/>
    </row>
    <row r="30" spans="1:21" ht="15" customHeight="1">
      <c r="A30" s="1466" t="s">
        <v>2662</v>
      </c>
      <c r="B30" s="1479">
        <v>133.1</v>
      </c>
      <c r="C30" s="1480">
        <v>147.5</v>
      </c>
      <c r="D30" s="1480">
        <v>140.30000000000001</v>
      </c>
      <c r="E30" s="1480">
        <v>133.19999999999999</v>
      </c>
      <c r="F30" s="1480">
        <v>141.5</v>
      </c>
      <c r="G30" s="1480">
        <v>143</v>
      </c>
      <c r="H30" s="1480">
        <v>122.2</v>
      </c>
      <c r="I30" s="1481"/>
      <c r="J30" s="1481"/>
      <c r="K30" s="1480">
        <v>144.30000000000001</v>
      </c>
      <c r="L30" s="1480">
        <v>128.6</v>
      </c>
      <c r="M30" s="1480">
        <v>144.19999999999999</v>
      </c>
      <c r="N30" s="1480">
        <v>82.1</v>
      </c>
      <c r="O30" s="1480">
        <v>118.7</v>
      </c>
      <c r="P30" s="1480">
        <v>129.9</v>
      </c>
      <c r="Q30" s="1480">
        <v>137.19999999999999</v>
      </c>
      <c r="R30" s="1480">
        <v>131.5</v>
      </c>
      <c r="S30" s="1480">
        <v>126.1</v>
      </c>
      <c r="T30" s="1470" t="s">
        <v>1845</v>
      </c>
      <c r="U30" s="1439"/>
    </row>
    <row r="31" spans="1:21" ht="13.5" customHeight="1">
      <c r="A31" s="1471" t="s">
        <v>2687</v>
      </c>
      <c r="B31" s="1464">
        <v>129</v>
      </c>
      <c r="C31" s="1464">
        <v>134.9</v>
      </c>
      <c r="D31" s="1464">
        <v>133.5</v>
      </c>
      <c r="E31" s="1464">
        <v>127.2</v>
      </c>
      <c r="F31" s="1464">
        <v>133.9</v>
      </c>
      <c r="G31" s="1464">
        <v>143.80000000000001</v>
      </c>
      <c r="H31" s="1464">
        <v>119.4</v>
      </c>
      <c r="I31" s="1465"/>
      <c r="J31" s="1465"/>
      <c r="K31" s="1464">
        <v>133.5</v>
      </c>
      <c r="L31" s="1464">
        <v>125.8</v>
      </c>
      <c r="M31" s="1464">
        <v>139.1</v>
      </c>
      <c r="N31" s="1464">
        <v>92.2</v>
      </c>
      <c r="O31" s="1464">
        <v>108.1</v>
      </c>
      <c r="P31" s="1464">
        <v>125</v>
      </c>
      <c r="Q31" s="1464">
        <v>136.19999999999999</v>
      </c>
      <c r="R31" s="1464">
        <v>132.80000000000001</v>
      </c>
      <c r="S31" s="1464">
        <v>119.8</v>
      </c>
      <c r="T31" s="1473" t="s">
        <v>2663</v>
      </c>
      <c r="U31" s="1439"/>
    </row>
    <row r="32" spans="1:21" ht="13.5" customHeight="1">
      <c r="A32" s="1471" t="s">
        <v>2664</v>
      </c>
      <c r="B32" s="1464">
        <v>131.19999999999999</v>
      </c>
      <c r="C32" s="1464">
        <v>142.69999999999999</v>
      </c>
      <c r="D32" s="1464">
        <v>145.6</v>
      </c>
      <c r="E32" s="1464">
        <v>122.8</v>
      </c>
      <c r="F32" s="1464">
        <v>133.6</v>
      </c>
      <c r="G32" s="1464">
        <v>142.1</v>
      </c>
      <c r="H32" s="1464">
        <v>119.1</v>
      </c>
      <c r="I32" s="1465"/>
      <c r="J32" s="1465"/>
      <c r="K32" s="1464">
        <v>126.9</v>
      </c>
      <c r="L32" s="1464">
        <v>125.4</v>
      </c>
      <c r="M32" s="1464">
        <v>139.80000000000001</v>
      </c>
      <c r="N32" s="1464">
        <v>88</v>
      </c>
      <c r="O32" s="1464">
        <v>119</v>
      </c>
      <c r="P32" s="1464">
        <v>115.6</v>
      </c>
      <c r="Q32" s="1464">
        <v>130.6</v>
      </c>
      <c r="R32" s="1464">
        <v>120.4</v>
      </c>
      <c r="S32" s="1464">
        <v>124.5</v>
      </c>
      <c r="T32" s="1473" t="s">
        <v>2665</v>
      </c>
      <c r="U32" s="1439"/>
    </row>
    <row r="33" spans="1:21" ht="13.5" customHeight="1">
      <c r="A33" s="1471" t="s">
        <v>2688</v>
      </c>
      <c r="B33" s="1464">
        <v>135.5</v>
      </c>
      <c r="C33" s="1464">
        <v>149.4</v>
      </c>
      <c r="D33" s="1464">
        <v>146.30000000000001</v>
      </c>
      <c r="E33" s="1464">
        <v>141.19999999999999</v>
      </c>
      <c r="F33" s="1464">
        <v>146</v>
      </c>
      <c r="G33" s="1464">
        <v>148.69999999999999</v>
      </c>
      <c r="H33" s="1464">
        <v>120.2</v>
      </c>
      <c r="I33" s="1465"/>
      <c r="J33" s="1465"/>
      <c r="K33" s="1464">
        <v>150.9</v>
      </c>
      <c r="L33" s="1464">
        <v>124.5</v>
      </c>
      <c r="M33" s="1464">
        <v>148.1</v>
      </c>
      <c r="N33" s="1464">
        <v>84.3</v>
      </c>
      <c r="O33" s="1464">
        <v>102.7</v>
      </c>
      <c r="P33" s="1464">
        <v>126</v>
      </c>
      <c r="Q33" s="1464">
        <v>138.30000000000001</v>
      </c>
      <c r="R33" s="1464">
        <v>135.1</v>
      </c>
      <c r="S33" s="1464">
        <v>130.4</v>
      </c>
      <c r="T33" s="1473" t="s">
        <v>2689</v>
      </c>
      <c r="U33" s="1439"/>
    </row>
    <row r="34" spans="1:21" ht="13.5" customHeight="1">
      <c r="A34" s="1471" t="s">
        <v>2668</v>
      </c>
      <c r="B34" s="1464">
        <v>138.19999999999999</v>
      </c>
      <c r="C34" s="1464">
        <v>151</v>
      </c>
      <c r="D34" s="1464">
        <v>147</v>
      </c>
      <c r="E34" s="1464">
        <v>134</v>
      </c>
      <c r="F34" s="1464">
        <v>151.4</v>
      </c>
      <c r="G34" s="1464">
        <v>146.80000000000001</v>
      </c>
      <c r="H34" s="1464">
        <v>124.3</v>
      </c>
      <c r="I34" s="1465"/>
      <c r="J34" s="1465"/>
      <c r="K34" s="1464">
        <v>156</v>
      </c>
      <c r="L34" s="1464">
        <v>127.1</v>
      </c>
      <c r="M34" s="1464">
        <v>149</v>
      </c>
      <c r="N34" s="1464">
        <v>81.2</v>
      </c>
      <c r="O34" s="1464">
        <v>113</v>
      </c>
      <c r="P34" s="1464">
        <v>147.6</v>
      </c>
      <c r="Q34" s="1464">
        <v>142</v>
      </c>
      <c r="R34" s="1464">
        <v>143</v>
      </c>
      <c r="S34" s="1464">
        <v>128.69999999999999</v>
      </c>
      <c r="T34" s="1473" t="s">
        <v>2669</v>
      </c>
      <c r="U34" s="1439"/>
    </row>
    <row r="35" spans="1:21" ht="13.5" customHeight="1">
      <c r="A35" s="1471" t="s">
        <v>2690</v>
      </c>
      <c r="B35" s="1464">
        <v>119.5</v>
      </c>
      <c r="C35" s="1464">
        <v>129.4</v>
      </c>
      <c r="D35" s="1464">
        <v>114.1</v>
      </c>
      <c r="E35" s="1464">
        <v>117.8</v>
      </c>
      <c r="F35" s="1464">
        <v>131.5</v>
      </c>
      <c r="G35" s="1464">
        <v>132.9</v>
      </c>
      <c r="H35" s="1464">
        <v>115.9</v>
      </c>
      <c r="I35" s="1465"/>
      <c r="J35" s="1465"/>
      <c r="K35" s="1464">
        <v>129.9</v>
      </c>
      <c r="L35" s="1464">
        <v>126.8</v>
      </c>
      <c r="M35" s="1464">
        <v>133.30000000000001</v>
      </c>
      <c r="N35" s="1464">
        <v>65.8</v>
      </c>
      <c r="O35" s="1464">
        <v>88.2</v>
      </c>
      <c r="P35" s="1464">
        <v>119.1</v>
      </c>
      <c r="Q35" s="1464">
        <v>134.5</v>
      </c>
      <c r="R35" s="1464">
        <v>124</v>
      </c>
      <c r="S35" s="1464">
        <v>114.4</v>
      </c>
      <c r="T35" s="1473" t="s">
        <v>2691</v>
      </c>
      <c r="U35" s="1439"/>
    </row>
    <row r="36" spans="1:21" ht="13.5" customHeight="1">
      <c r="A36" s="1471" t="s">
        <v>2672</v>
      </c>
      <c r="B36" s="1464">
        <v>137.4</v>
      </c>
      <c r="C36" s="1464">
        <v>160.4</v>
      </c>
      <c r="D36" s="1464">
        <v>142.30000000000001</v>
      </c>
      <c r="E36" s="1464">
        <v>151.30000000000001</v>
      </c>
      <c r="F36" s="1464">
        <v>146.30000000000001</v>
      </c>
      <c r="G36" s="1464">
        <v>146.1</v>
      </c>
      <c r="H36" s="1464">
        <v>124.3</v>
      </c>
      <c r="I36" s="1465"/>
      <c r="J36" s="1465"/>
      <c r="K36" s="1464">
        <v>151.80000000000001</v>
      </c>
      <c r="L36" s="1464">
        <v>124.5</v>
      </c>
      <c r="M36" s="1464">
        <v>151</v>
      </c>
      <c r="N36" s="1464">
        <v>78.8</v>
      </c>
      <c r="O36" s="1464">
        <v>97.3</v>
      </c>
      <c r="P36" s="1464">
        <v>148.19999999999999</v>
      </c>
      <c r="Q36" s="1464">
        <v>143.1</v>
      </c>
      <c r="R36" s="1464">
        <v>129.4</v>
      </c>
      <c r="S36" s="1464">
        <v>131.9</v>
      </c>
      <c r="T36" s="1473" t="s">
        <v>2692</v>
      </c>
      <c r="U36" s="1439"/>
    </row>
    <row r="37" spans="1:21" ht="13.5" customHeight="1">
      <c r="A37" s="1471" t="s">
        <v>2674</v>
      </c>
      <c r="B37" s="1464">
        <v>138.5</v>
      </c>
      <c r="C37" s="1464">
        <v>157.5</v>
      </c>
      <c r="D37" s="1464">
        <v>145.69999999999999</v>
      </c>
      <c r="E37" s="1464">
        <v>142.30000000000001</v>
      </c>
      <c r="F37" s="1464">
        <v>147.5</v>
      </c>
      <c r="G37" s="1464">
        <v>145.4</v>
      </c>
      <c r="H37" s="1464">
        <v>125.9</v>
      </c>
      <c r="I37" s="1465"/>
      <c r="J37" s="1465"/>
      <c r="K37" s="1464">
        <v>154.69999999999999</v>
      </c>
      <c r="L37" s="1464">
        <v>138.5</v>
      </c>
      <c r="M37" s="1464">
        <v>151.1</v>
      </c>
      <c r="N37" s="1464">
        <v>86.2</v>
      </c>
      <c r="O37" s="1464">
        <v>118.1</v>
      </c>
      <c r="P37" s="1464">
        <v>140.1</v>
      </c>
      <c r="Q37" s="1464">
        <v>142.6</v>
      </c>
      <c r="R37" s="1464">
        <v>134.19999999999999</v>
      </c>
      <c r="S37" s="1464">
        <v>131.1</v>
      </c>
      <c r="T37" s="1473" t="s">
        <v>2675</v>
      </c>
      <c r="U37" s="1439"/>
    </row>
    <row r="38" spans="1:21" ht="13.5" customHeight="1">
      <c r="A38" s="1471" t="s">
        <v>2676</v>
      </c>
      <c r="B38" s="1464">
        <v>125.7</v>
      </c>
      <c r="C38" s="1464">
        <v>133.1</v>
      </c>
      <c r="D38" s="1464">
        <v>127.3</v>
      </c>
      <c r="E38" s="1464">
        <v>123</v>
      </c>
      <c r="F38" s="1464">
        <v>138.80000000000001</v>
      </c>
      <c r="G38" s="1464">
        <v>141</v>
      </c>
      <c r="H38" s="1464">
        <v>121.6</v>
      </c>
      <c r="I38" s="1465"/>
      <c r="J38" s="1465"/>
      <c r="K38" s="1464">
        <v>144.69999999999999</v>
      </c>
      <c r="L38" s="1464">
        <v>128.19999999999999</v>
      </c>
      <c r="M38" s="1464">
        <v>136.69999999999999</v>
      </c>
      <c r="N38" s="1464">
        <v>85.6</v>
      </c>
      <c r="O38" s="1464">
        <v>125.5</v>
      </c>
      <c r="P38" s="1464">
        <v>106.2</v>
      </c>
      <c r="Q38" s="1464">
        <v>131.5</v>
      </c>
      <c r="R38" s="1464">
        <v>129.4</v>
      </c>
      <c r="S38" s="1464">
        <v>118.6</v>
      </c>
      <c r="T38" s="1473" t="s">
        <v>2693</v>
      </c>
      <c r="U38" s="1439"/>
    </row>
    <row r="39" spans="1:21" ht="13.5" customHeight="1">
      <c r="A39" s="1471" t="s">
        <v>2678</v>
      </c>
      <c r="B39" s="1464">
        <v>134.19999999999999</v>
      </c>
      <c r="C39" s="1464">
        <v>153.1</v>
      </c>
      <c r="D39" s="1464">
        <v>143.9</v>
      </c>
      <c r="E39" s="1464">
        <v>134.19999999999999</v>
      </c>
      <c r="F39" s="1464">
        <v>132.30000000000001</v>
      </c>
      <c r="G39" s="1464">
        <v>143</v>
      </c>
      <c r="H39" s="1464">
        <v>122.1</v>
      </c>
      <c r="I39" s="1465"/>
      <c r="J39" s="1465"/>
      <c r="K39" s="1464">
        <v>142.4</v>
      </c>
      <c r="L39" s="1464">
        <v>128.6</v>
      </c>
      <c r="M39" s="1464">
        <v>144.1</v>
      </c>
      <c r="N39" s="1464">
        <v>79.400000000000006</v>
      </c>
      <c r="O39" s="1464">
        <v>138.6</v>
      </c>
      <c r="P39" s="1464">
        <v>131.4</v>
      </c>
      <c r="Q39" s="1464">
        <v>135.69999999999999</v>
      </c>
      <c r="R39" s="1464">
        <v>128.80000000000001</v>
      </c>
      <c r="S39" s="1464">
        <v>126.5</v>
      </c>
      <c r="T39" s="1473" t="s">
        <v>2679</v>
      </c>
      <c r="U39" s="1439"/>
    </row>
    <row r="40" spans="1:21" ht="13.5" customHeight="1">
      <c r="A40" s="1471" t="s">
        <v>2680</v>
      </c>
      <c r="B40" s="1464">
        <v>139.9</v>
      </c>
      <c r="C40" s="1464">
        <v>159</v>
      </c>
      <c r="D40" s="1464">
        <v>148.6</v>
      </c>
      <c r="E40" s="1464">
        <v>148.19999999999999</v>
      </c>
      <c r="F40" s="1464">
        <v>151.4</v>
      </c>
      <c r="G40" s="1464">
        <v>145.6</v>
      </c>
      <c r="H40" s="1464">
        <v>125.7</v>
      </c>
      <c r="I40" s="1465"/>
      <c r="J40" s="1465"/>
      <c r="K40" s="1464">
        <v>154.9</v>
      </c>
      <c r="L40" s="1464">
        <v>133.30000000000001</v>
      </c>
      <c r="M40" s="1464">
        <v>154.30000000000001</v>
      </c>
      <c r="N40" s="1464">
        <v>78.900000000000006</v>
      </c>
      <c r="O40" s="1464">
        <v>132.1</v>
      </c>
      <c r="P40" s="1464">
        <v>146.5</v>
      </c>
      <c r="Q40" s="1464">
        <v>141.69999999999999</v>
      </c>
      <c r="R40" s="1464">
        <v>138.6</v>
      </c>
      <c r="S40" s="1464">
        <v>133.30000000000001</v>
      </c>
      <c r="T40" s="1473" t="s">
        <v>2681</v>
      </c>
      <c r="U40" s="1439"/>
    </row>
    <row r="41" spans="1:21" ht="13.5" customHeight="1">
      <c r="A41" s="1471" t="s">
        <v>2694</v>
      </c>
      <c r="B41" s="1464">
        <v>133.69999999999999</v>
      </c>
      <c r="C41" s="1464">
        <v>146.30000000000001</v>
      </c>
      <c r="D41" s="1464">
        <v>145.30000000000001</v>
      </c>
      <c r="E41" s="1464">
        <v>126.9</v>
      </c>
      <c r="F41" s="1464">
        <v>144.6</v>
      </c>
      <c r="G41" s="1464">
        <v>138.5</v>
      </c>
      <c r="H41" s="1464">
        <v>124.2</v>
      </c>
      <c r="I41" s="1465"/>
      <c r="J41" s="1465"/>
      <c r="K41" s="1464">
        <v>134.5</v>
      </c>
      <c r="L41" s="1464">
        <v>130.19999999999999</v>
      </c>
      <c r="M41" s="1464">
        <v>143.1</v>
      </c>
      <c r="N41" s="1464">
        <v>83.8</v>
      </c>
      <c r="O41" s="1464">
        <v>145.80000000000001</v>
      </c>
      <c r="P41" s="1464">
        <v>124.6</v>
      </c>
      <c r="Q41" s="1464">
        <v>134</v>
      </c>
      <c r="R41" s="1464">
        <v>126.7</v>
      </c>
      <c r="S41" s="1464">
        <v>125.9</v>
      </c>
      <c r="T41" s="1473" t="s">
        <v>2683</v>
      </c>
      <c r="U41" s="1439"/>
    </row>
    <row r="42" spans="1:21" ht="13.5" customHeight="1">
      <c r="A42" s="1471" t="s">
        <v>2695</v>
      </c>
      <c r="B42" s="1464">
        <v>134.6</v>
      </c>
      <c r="C42" s="1464">
        <v>152.5</v>
      </c>
      <c r="D42" s="1464">
        <v>144.1</v>
      </c>
      <c r="E42" s="1464">
        <v>128.69999999999999</v>
      </c>
      <c r="F42" s="1464">
        <v>141</v>
      </c>
      <c r="G42" s="1464">
        <v>142.19999999999999</v>
      </c>
      <c r="H42" s="1464">
        <v>123.7</v>
      </c>
      <c r="I42" s="1465"/>
      <c r="J42" s="1465"/>
      <c r="K42" s="1464">
        <v>151</v>
      </c>
      <c r="L42" s="1464">
        <v>130.1</v>
      </c>
      <c r="M42" s="1464">
        <v>141.19999999999999</v>
      </c>
      <c r="N42" s="1464">
        <v>79.2</v>
      </c>
      <c r="O42" s="1464">
        <v>143.4</v>
      </c>
      <c r="P42" s="1464">
        <v>127.3</v>
      </c>
      <c r="Q42" s="1464">
        <v>135.9</v>
      </c>
      <c r="R42" s="1464">
        <v>135.80000000000001</v>
      </c>
      <c r="S42" s="1464">
        <v>127.8</v>
      </c>
      <c r="T42" s="1473" t="s">
        <v>2685</v>
      </c>
      <c r="U42" s="1439"/>
    </row>
    <row r="43" spans="1:21" ht="17.25" customHeight="1">
      <c r="A43" s="1474"/>
      <c r="B43" s="1475"/>
      <c r="D43" s="4903" t="s">
        <v>2696</v>
      </c>
      <c r="E43" s="4903"/>
      <c r="F43" s="4903"/>
      <c r="G43" s="4903"/>
      <c r="H43" s="1476"/>
      <c r="I43" s="1476"/>
      <c r="J43" s="1476"/>
      <c r="K43" s="1477"/>
      <c r="L43" s="1482"/>
      <c r="N43" s="4903" t="s">
        <v>2696</v>
      </c>
      <c r="O43" s="4903"/>
      <c r="P43" s="4903"/>
      <c r="Q43" s="4903"/>
      <c r="R43" s="1477"/>
      <c r="S43" s="1476"/>
      <c r="T43" s="1478"/>
      <c r="U43" s="1439"/>
    </row>
    <row r="44" spans="1:21" ht="15" customHeight="1">
      <c r="A44" s="1466" t="s">
        <v>2662</v>
      </c>
      <c r="B44" s="1468">
        <v>11.5</v>
      </c>
      <c r="C44" s="1468">
        <v>29.1</v>
      </c>
      <c r="D44" s="1468">
        <v>16.7</v>
      </c>
      <c r="E44" s="1468">
        <v>21.5</v>
      </c>
      <c r="F44" s="1468">
        <v>13.5</v>
      </c>
      <c r="G44" s="1468">
        <v>22.4</v>
      </c>
      <c r="H44" s="1468">
        <v>5.4</v>
      </c>
      <c r="I44" s="1469"/>
      <c r="J44" s="1469"/>
      <c r="K44" s="1468">
        <v>13</v>
      </c>
      <c r="L44" s="1468">
        <v>5.9</v>
      </c>
      <c r="M44" s="1468">
        <v>14.5</v>
      </c>
      <c r="N44" s="1468">
        <v>4</v>
      </c>
      <c r="O44" s="1468">
        <v>7.6</v>
      </c>
      <c r="P44" s="1468">
        <v>6.9</v>
      </c>
      <c r="Q44" s="1468">
        <v>4.8</v>
      </c>
      <c r="R44" s="1468">
        <v>8.1</v>
      </c>
      <c r="S44" s="1468">
        <v>7.6</v>
      </c>
      <c r="T44" s="1470" t="s">
        <v>1845</v>
      </c>
      <c r="U44" s="1439"/>
    </row>
    <row r="45" spans="1:21" ht="13.5" customHeight="1">
      <c r="A45" s="1471" t="s">
        <v>2687</v>
      </c>
      <c r="B45" s="1464">
        <v>13.2</v>
      </c>
      <c r="C45" s="1464">
        <v>26.4</v>
      </c>
      <c r="D45" s="1464">
        <v>19.2</v>
      </c>
      <c r="E45" s="1464">
        <v>20.8</v>
      </c>
      <c r="F45" s="1464">
        <v>13.6</v>
      </c>
      <c r="G45" s="1464">
        <v>25.8</v>
      </c>
      <c r="H45" s="1464">
        <v>7.2</v>
      </c>
      <c r="I45" s="1465"/>
      <c r="J45" s="1465"/>
      <c r="K45" s="1464">
        <v>12.6</v>
      </c>
      <c r="L45" s="1464">
        <v>6.6</v>
      </c>
      <c r="M45" s="1464">
        <v>12.7</v>
      </c>
      <c r="N45" s="1464">
        <v>7.9</v>
      </c>
      <c r="O45" s="1464">
        <v>12.8</v>
      </c>
      <c r="P45" s="1464">
        <v>8.6999999999999993</v>
      </c>
      <c r="Q45" s="1464">
        <v>5.3</v>
      </c>
      <c r="R45" s="1464">
        <v>13.5</v>
      </c>
      <c r="S45" s="1464">
        <v>8.6999999999999993</v>
      </c>
      <c r="T45" s="1473" t="s">
        <v>2663</v>
      </c>
      <c r="U45" s="1439"/>
    </row>
    <row r="46" spans="1:21" ht="13.5" customHeight="1">
      <c r="A46" s="1471" t="s">
        <v>2664</v>
      </c>
      <c r="B46" s="1464">
        <v>13.2</v>
      </c>
      <c r="C46" s="1464">
        <v>28.8</v>
      </c>
      <c r="D46" s="1464">
        <v>21</v>
      </c>
      <c r="E46" s="1464">
        <v>22.4</v>
      </c>
      <c r="F46" s="1464">
        <v>14.7</v>
      </c>
      <c r="G46" s="1464">
        <v>25.7</v>
      </c>
      <c r="H46" s="1464">
        <v>5.5</v>
      </c>
      <c r="I46" s="1465"/>
      <c r="J46" s="1465"/>
      <c r="K46" s="1464">
        <v>12.2</v>
      </c>
      <c r="L46" s="1464">
        <v>5.8</v>
      </c>
      <c r="M46" s="1464">
        <v>15</v>
      </c>
      <c r="N46" s="1464">
        <v>5.5</v>
      </c>
      <c r="O46" s="1464">
        <v>4.7</v>
      </c>
      <c r="P46" s="1464">
        <v>8.3000000000000007</v>
      </c>
      <c r="Q46" s="1464">
        <v>5.2</v>
      </c>
      <c r="R46" s="1464">
        <v>6.9</v>
      </c>
      <c r="S46" s="1464">
        <v>8.6999999999999993</v>
      </c>
      <c r="T46" s="1473" t="s">
        <v>2665</v>
      </c>
      <c r="U46" s="1439"/>
    </row>
    <row r="47" spans="1:21" ht="13.5" customHeight="1">
      <c r="A47" s="1471" t="s">
        <v>2688</v>
      </c>
      <c r="B47" s="1464">
        <v>13</v>
      </c>
      <c r="C47" s="1464">
        <v>31.4</v>
      </c>
      <c r="D47" s="1464">
        <v>19.100000000000001</v>
      </c>
      <c r="E47" s="1464">
        <v>29.3</v>
      </c>
      <c r="F47" s="1464">
        <v>17.100000000000001</v>
      </c>
      <c r="G47" s="1464">
        <v>26.4</v>
      </c>
      <c r="H47" s="1464">
        <v>5.7</v>
      </c>
      <c r="I47" s="1465"/>
      <c r="J47" s="1465"/>
      <c r="K47" s="1464">
        <v>15.4</v>
      </c>
      <c r="L47" s="1464">
        <v>7.6</v>
      </c>
      <c r="M47" s="1464">
        <v>15.1</v>
      </c>
      <c r="N47" s="1464">
        <v>4.4000000000000004</v>
      </c>
      <c r="O47" s="1464">
        <v>4.9000000000000004</v>
      </c>
      <c r="P47" s="1464">
        <v>5.7</v>
      </c>
      <c r="Q47" s="1464">
        <v>5.5</v>
      </c>
      <c r="R47" s="1464">
        <v>8</v>
      </c>
      <c r="S47" s="1464">
        <v>8.6</v>
      </c>
      <c r="T47" s="1473" t="s">
        <v>2689</v>
      </c>
      <c r="U47" s="1439"/>
    </row>
    <row r="48" spans="1:21" ht="13.5" customHeight="1">
      <c r="A48" s="1471" t="s">
        <v>2697</v>
      </c>
      <c r="B48" s="1464">
        <v>10.9</v>
      </c>
      <c r="C48" s="1464">
        <v>28</v>
      </c>
      <c r="D48" s="1464">
        <v>15.3</v>
      </c>
      <c r="E48" s="1464">
        <v>21</v>
      </c>
      <c r="F48" s="1464">
        <v>14.3</v>
      </c>
      <c r="G48" s="1464">
        <v>22</v>
      </c>
      <c r="H48" s="1464">
        <v>5.5</v>
      </c>
      <c r="I48" s="1465"/>
      <c r="J48" s="1465"/>
      <c r="K48" s="1464">
        <v>13.5</v>
      </c>
      <c r="L48" s="1464">
        <v>8</v>
      </c>
      <c r="M48" s="1464">
        <v>14.9</v>
      </c>
      <c r="N48" s="1464">
        <v>3</v>
      </c>
      <c r="O48" s="1464">
        <v>6.3</v>
      </c>
      <c r="P48" s="1464">
        <v>5.5</v>
      </c>
      <c r="Q48" s="1464">
        <v>4.5</v>
      </c>
      <c r="R48" s="1464">
        <v>8.3000000000000007</v>
      </c>
      <c r="S48" s="1464">
        <v>7.4</v>
      </c>
      <c r="T48" s="1473" t="s">
        <v>2698</v>
      </c>
      <c r="U48" s="1439"/>
    </row>
    <row r="49" spans="1:21" ht="13.5" customHeight="1">
      <c r="A49" s="1471" t="s">
        <v>2699</v>
      </c>
      <c r="B49" s="1464">
        <v>8.4</v>
      </c>
      <c r="C49" s="1464">
        <v>23.3</v>
      </c>
      <c r="D49" s="1464">
        <v>10.7</v>
      </c>
      <c r="E49" s="1464">
        <v>17.8</v>
      </c>
      <c r="F49" s="1464">
        <v>10.5</v>
      </c>
      <c r="G49" s="1464">
        <v>17.600000000000001</v>
      </c>
      <c r="H49" s="1464">
        <v>4.0999999999999996</v>
      </c>
      <c r="I49" s="1465"/>
      <c r="J49" s="1465"/>
      <c r="K49" s="1464">
        <v>10.7</v>
      </c>
      <c r="L49" s="1464">
        <v>4.7</v>
      </c>
      <c r="M49" s="1464">
        <v>14.4</v>
      </c>
      <c r="N49" s="1464">
        <v>1.4</v>
      </c>
      <c r="O49" s="1464">
        <v>3.8</v>
      </c>
      <c r="P49" s="1464">
        <v>5</v>
      </c>
      <c r="Q49" s="1464">
        <v>3.8</v>
      </c>
      <c r="R49" s="1464">
        <v>7.8</v>
      </c>
      <c r="S49" s="1464">
        <v>6.4</v>
      </c>
      <c r="T49" s="1473" t="s">
        <v>2700</v>
      </c>
      <c r="U49" s="1439"/>
    </row>
    <row r="50" spans="1:21" ht="13.5" customHeight="1">
      <c r="A50" s="1471" t="s">
        <v>2672</v>
      </c>
      <c r="B50" s="1464">
        <v>9.5</v>
      </c>
      <c r="C50" s="1464">
        <v>28</v>
      </c>
      <c r="D50" s="1464">
        <v>12</v>
      </c>
      <c r="E50" s="1464">
        <v>21.2</v>
      </c>
      <c r="F50" s="1464">
        <v>12.2</v>
      </c>
      <c r="G50" s="1464">
        <v>20.100000000000001</v>
      </c>
      <c r="H50" s="1464">
        <v>4.5</v>
      </c>
      <c r="I50" s="1465"/>
      <c r="J50" s="1465"/>
      <c r="K50" s="1464">
        <v>12.8</v>
      </c>
      <c r="L50" s="1464">
        <v>4.7</v>
      </c>
      <c r="M50" s="1464">
        <v>17.8</v>
      </c>
      <c r="N50" s="1464">
        <v>2.4</v>
      </c>
      <c r="O50" s="1464">
        <v>5.3</v>
      </c>
      <c r="P50" s="1464">
        <v>6.1</v>
      </c>
      <c r="Q50" s="1464">
        <v>3.8</v>
      </c>
      <c r="R50" s="1464">
        <v>6.4</v>
      </c>
      <c r="S50" s="1464">
        <v>6.7</v>
      </c>
      <c r="T50" s="1473" t="s">
        <v>2701</v>
      </c>
      <c r="U50" s="1439"/>
    </row>
    <row r="51" spans="1:21" ht="13.5" customHeight="1">
      <c r="A51" s="1471" t="s">
        <v>2674</v>
      </c>
      <c r="B51" s="1464">
        <v>10.5</v>
      </c>
      <c r="C51" s="1464">
        <v>32</v>
      </c>
      <c r="D51" s="1464">
        <v>14.1</v>
      </c>
      <c r="E51" s="1464">
        <v>21.2</v>
      </c>
      <c r="F51" s="1464">
        <v>11.9</v>
      </c>
      <c r="G51" s="1464">
        <v>23</v>
      </c>
      <c r="H51" s="1464">
        <v>4.5999999999999996</v>
      </c>
      <c r="I51" s="1465"/>
      <c r="J51" s="1465"/>
      <c r="K51" s="1464">
        <v>12.7</v>
      </c>
      <c r="L51" s="1464">
        <v>5.6</v>
      </c>
      <c r="M51" s="1464">
        <v>13.6</v>
      </c>
      <c r="N51" s="1464">
        <v>3.1</v>
      </c>
      <c r="O51" s="1464">
        <v>6.4</v>
      </c>
      <c r="P51" s="1464">
        <v>7.4</v>
      </c>
      <c r="Q51" s="1464">
        <v>4</v>
      </c>
      <c r="R51" s="1464">
        <v>7.5</v>
      </c>
      <c r="S51" s="1464">
        <v>6.8</v>
      </c>
      <c r="T51" s="1473" t="s">
        <v>2675</v>
      </c>
      <c r="U51" s="1439"/>
    </row>
    <row r="52" spans="1:21" ht="13.5" customHeight="1">
      <c r="A52" s="1471" t="s">
        <v>2702</v>
      </c>
      <c r="B52" s="1464">
        <v>10.6</v>
      </c>
      <c r="C52" s="1464">
        <v>28.6</v>
      </c>
      <c r="D52" s="1464">
        <v>15.3</v>
      </c>
      <c r="E52" s="1464">
        <v>17.899999999999999</v>
      </c>
      <c r="F52" s="1464">
        <v>11.9</v>
      </c>
      <c r="G52" s="1464">
        <v>20.6</v>
      </c>
      <c r="H52" s="1464">
        <v>5.2</v>
      </c>
      <c r="I52" s="1465"/>
      <c r="J52" s="1465"/>
      <c r="K52" s="1464">
        <v>12.8</v>
      </c>
      <c r="L52" s="1464">
        <v>6</v>
      </c>
      <c r="M52" s="1464">
        <v>14.6</v>
      </c>
      <c r="N52" s="1464">
        <v>4</v>
      </c>
      <c r="O52" s="1464">
        <v>7</v>
      </c>
      <c r="P52" s="1464">
        <v>5.6</v>
      </c>
      <c r="Q52" s="1464">
        <v>4.4000000000000004</v>
      </c>
      <c r="R52" s="1464">
        <v>6.2</v>
      </c>
      <c r="S52" s="1464">
        <v>6.7</v>
      </c>
      <c r="T52" s="1473" t="s">
        <v>2693</v>
      </c>
      <c r="U52" s="1439"/>
    </row>
    <row r="53" spans="1:21" ht="13.5" customHeight="1">
      <c r="A53" s="1471" t="s">
        <v>2703</v>
      </c>
      <c r="B53" s="1464">
        <v>11.8</v>
      </c>
      <c r="C53" s="1464">
        <v>28.8</v>
      </c>
      <c r="D53" s="1464">
        <v>17.8</v>
      </c>
      <c r="E53" s="1464">
        <v>20.5</v>
      </c>
      <c r="F53" s="1464">
        <v>13.5</v>
      </c>
      <c r="G53" s="1464">
        <v>21.8</v>
      </c>
      <c r="H53" s="1464">
        <v>5.6</v>
      </c>
      <c r="I53" s="1465"/>
      <c r="J53" s="1465"/>
      <c r="K53" s="1464">
        <v>13.1</v>
      </c>
      <c r="L53" s="1464">
        <v>5.0999999999999996</v>
      </c>
      <c r="M53" s="1464">
        <v>13.3</v>
      </c>
      <c r="N53" s="1464">
        <v>4.0999999999999996</v>
      </c>
      <c r="O53" s="1464">
        <v>8.6999999999999993</v>
      </c>
      <c r="P53" s="1464">
        <v>8</v>
      </c>
      <c r="Q53" s="1464">
        <v>4.8</v>
      </c>
      <c r="R53" s="1464">
        <v>6.2</v>
      </c>
      <c r="S53" s="1464">
        <v>7.5</v>
      </c>
      <c r="T53" s="1473" t="s">
        <v>2679</v>
      </c>
      <c r="U53" s="1439"/>
    </row>
    <row r="54" spans="1:21" ht="13.5" customHeight="1">
      <c r="A54" s="1471" t="s">
        <v>2704</v>
      </c>
      <c r="B54" s="1464">
        <v>12.4</v>
      </c>
      <c r="C54" s="1464">
        <v>31</v>
      </c>
      <c r="D54" s="1464">
        <v>18.399999999999999</v>
      </c>
      <c r="E54" s="1464">
        <v>23.4</v>
      </c>
      <c r="F54" s="1464">
        <v>13.2</v>
      </c>
      <c r="G54" s="1464">
        <v>22.2</v>
      </c>
      <c r="H54" s="1464">
        <v>6.1</v>
      </c>
      <c r="I54" s="1465"/>
      <c r="J54" s="1465"/>
      <c r="K54" s="1464">
        <v>14.4</v>
      </c>
      <c r="L54" s="1464">
        <v>6.7</v>
      </c>
      <c r="M54" s="1464">
        <v>14.7</v>
      </c>
      <c r="N54" s="1464">
        <v>3.9</v>
      </c>
      <c r="O54" s="1464">
        <v>9.8000000000000007</v>
      </c>
      <c r="P54" s="1464">
        <v>7.8</v>
      </c>
      <c r="Q54" s="1464">
        <v>5.7</v>
      </c>
      <c r="R54" s="1464">
        <v>6.2</v>
      </c>
      <c r="S54" s="1464">
        <v>7.8</v>
      </c>
      <c r="T54" s="1473" t="s">
        <v>2705</v>
      </c>
      <c r="U54" s="1439"/>
    </row>
    <row r="55" spans="1:21" ht="13.5" customHeight="1">
      <c r="A55" s="1471" t="s">
        <v>2682</v>
      </c>
      <c r="B55" s="1464">
        <v>12.3</v>
      </c>
      <c r="C55" s="1464">
        <v>31.2</v>
      </c>
      <c r="D55" s="1464">
        <v>18.5</v>
      </c>
      <c r="E55" s="1464">
        <v>21.4</v>
      </c>
      <c r="F55" s="1464">
        <v>13.9</v>
      </c>
      <c r="G55" s="1464">
        <v>21.3</v>
      </c>
      <c r="H55" s="1464">
        <v>5.5</v>
      </c>
      <c r="I55" s="1465"/>
      <c r="J55" s="1465"/>
      <c r="K55" s="1483">
        <v>13.1</v>
      </c>
      <c r="L55" s="1464">
        <v>5.6</v>
      </c>
      <c r="M55" s="1464">
        <v>13.8</v>
      </c>
      <c r="N55" s="1464">
        <v>4.0999999999999996</v>
      </c>
      <c r="O55" s="1464">
        <v>11.6</v>
      </c>
      <c r="P55" s="1464">
        <v>8.1999999999999993</v>
      </c>
      <c r="Q55" s="1464">
        <v>5.5</v>
      </c>
      <c r="R55" s="1464">
        <v>8</v>
      </c>
      <c r="S55" s="1464">
        <v>7.8</v>
      </c>
      <c r="T55" s="1473" t="s">
        <v>2706</v>
      </c>
      <c r="U55" s="1439"/>
    </row>
    <row r="56" spans="1:21" ht="13.5" customHeight="1" thickBot="1">
      <c r="A56" s="1484" t="s">
        <v>2707</v>
      </c>
      <c r="B56" s="1485">
        <v>12.5</v>
      </c>
      <c r="C56" s="1486">
        <v>31.8</v>
      </c>
      <c r="D56" s="1486">
        <v>19</v>
      </c>
      <c r="E56" s="1486">
        <v>21.5</v>
      </c>
      <c r="F56" s="1486">
        <v>15</v>
      </c>
      <c r="G56" s="1486">
        <v>21.8</v>
      </c>
      <c r="H56" s="1486">
        <v>5.8</v>
      </c>
      <c r="I56" s="1487"/>
      <c r="J56" s="1487"/>
      <c r="K56" s="1486">
        <v>13.1</v>
      </c>
      <c r="L56" s="1486">
        <v>5</v>
      </c>
      <c r="M56" s="1486">
        <v>13.6</v>
      </c>
      <c r="N56" s="1486">
        <v>3.4</v>
      </c>
      <c r="O56" s="1486">
        <v>10.6</v>
      </c>
      <c r="P56" s="1486">
        <v>6.6</v>
      </c>
      <c r="Q56" s="1486">
        <v>5.8</v>
      </c>
      <c r="R56" s="1486">
        <v>12.4</v>
      </c>
      <c r="S56" s="1486">
        <v>7.7</v>
      </c>
      <c r="T56" s="1488" t="s">
        <v>2708</v>
      </c>
      <c r="U56" s="1439"/>
    </row>
    <row r="57" spans="1:21" ht="14.25" customHeight="1">
      <c r="U57" s="1439"/>
    </row>
  </sheetData>
  <mergeCells count="6">
    <mergeCell ref="D10:G10"/>
    <mergeCell ref="N10:Q10"/>
    <mergeCell ref="D29:G29"/>
    <mergeCell ref="N29:Q29"/>
    <mergeCell ref="D43:G43"/>
    <mergeCell ref="N43:Q43"/>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zoomScaleNormal="100" zoomScaleSheetLayoutView="100" workbookViewId="0">
      <pane ySplit="5" topLeftCell="A6" activePane="bottomLeft" state="frozen"/>
      <selection pane="bottomLeft"/>
    </sheetView>
  </sheetViews>
  <sheetFormatPr defaultColWidth="9" defaultRowHeight="12"/>
  <cols>
    <col min="1" max="1" width="20.109375" style="1435" customWidth="1"/>
    <col min="2" max="4" width="9.6640625" style="1435" customWidth="1"/>
    <col min="5" max="5" width="9.88671875" style="1435" customWidth="1"/>
    <col min="6" max="8" width="9.6640625" style="1435" customWidth="1"/>
    <col min="9" max="9" width="3.6640625" style="1435" customWidth="1"/>
    <col min="10" max="10" width="2.6640625" style="1435" customWidth="1"/>
    <col min="11" max="11" width="8.88671875" style="1435" customWidth="1"/>
    <col min="12" max="15" width="9.6640625" style="1435" customWidth="1"/>
    <col min="16" max="18" width="8.6640625" style="1435" customWidth="1"/>
    <col min="19" max="19" width="9.6640625" style="1435" customWidth="1"/>
    <col min="20" max="21" width="6.6640625" style="1435" customWidth="1"/>
    <col min="22" max="16384" width="9" style="1435"/>
  </cols>
  <sheetData>
    <row r="1" spans="1:21" s="1425" customFormat="1" ht="21" customHeight="1">
      <c r="A1" s="1423" t="s">
        <v>2709</v>
      </c>
      <c r="B1" s="1424"/>
      <c r="C1" s="1424"/>
      <c r="D1" s="1424"/>
      <c r="E1" s="1424"/>
      <c r="F1" s="1424"/>
      <c r="T1" s="1423"/>
    </row>
    <row r="2" spans="1:21" s="1425" customFormat="1" ht="21" customHeight="1">
      <c r="A2" s="1426" t="s">
        <v>2710</v>
      </c>
      <c r="B2" s="1424"/>
      <c r="C2" s="1424"/>
      <c r="D2" s="1424"/>
      <c r="E2" s="1424"/>
      <c r="F2" s="1424"/>
      <c r="T2" s="1426"/>
    </row>
    <row r="3" spans="1:21" s="1425" customFormat="1" ht="17.100000000000001" customHeight="1">
      <c r="A3" s="1489" t="s">
        <v>2711</v>
      </c>
      <c r="C3" s="1489"/>
      <c r="D3" s="1489"/>
      <c r="E3" s="1489"/>
      <c r="F3" s="1424"/>
      <c r="T3" s="1427"/>
    </row>
    <row r="4" spans="1:21" ht="13.5" customHeight="1" thickBot="1">
      <c r="A4" s="1444" t="s">
        <v>2636</v>
      </c>
      <c r="B4" s="1445"/>
      <c r="C4" s="1445"/>
      <c r="D4" s="1445"/>
      <c r="E4" s="1445"/>
      <c r="F4" s="1445"/>
      <c r="G4" s="1445"/>
      <c r="H4" s="1445"/>
      <c r="I4" s="1446"/>
      <c r="J4" s="1446"/>
      <c r="K4" s="1445"/>
      <c r="L4" s="1445"/>
      <c r="M4" s="1445"/>
      <c r="N4" s="1445"/>
      <c r="O4" s="1445"/>
      <c r="P4" s="1445"/>
      <c r="Q4" s="1445"/>
      <c r="R4" s="1447"/>
      <c r="S4" s="1448"/>
      <c r="T4" s="1448" t="s">
        <v>2637</v>
      </c>
    </row>
    <row r="5" spans="1:21" ht="49.5" customHeight="1">
      <c r="A5" s="1449" t="s">
        <v>2638</v>
      </c>
      <c r="B5" s="1450" t="s">
        <v>2639</v>
      </c>
      <c r="C5" s="1450" t="s">
        <v>2640</v>
      </c>
      <c r="D5" s="1450" t="s">
        <v>2641</v>
      </c>
      <c r="E5" s="1450" t="s">
        <v>2642</v>
      </c>
      <c r="F5" s="1450" t="s">
        <v>2643</v>
      </c>
      <c r="G5" s="1450" t="s">
        <v>2644</v>
      </c>
      <c r="H5" s="1450" t="s">
        <v>2645</v>
      </c>
      <c r="I5" s="1451"/>
      <c r="J5" s="1451"/>
      <c r="K5" s="1452" t="s">
        <v>2646</v>
      </c>
      <c r="L5" s="1450" t="s">
        <v>2647</v>
      </c>
      <c r="M5" s="1450" t="s">
        <v>2648</v>
      </c>
      <c r="N5" s="1450" t="s">
        <v>2649</v>
      </c>
      <c r="O5" s="1453" t="s">
        <v>2650</v>
      </c>
      <c r="P5" s="1450" t="s">
        <v>2651</v>
      </c>
      <c r="Q5" s="1450" t="s">
        <v>2652</v>
      </c>
      <c r="R5" s="1454" t="s">
        <v>2653</v>
      </c>
      <c r="S5" s="1455" t="s">
        <v>2654</v>
      </c>
      <c r="T5" s="1455" t="s">
        <v>2655</v>
      </c>
      <c r="U5" s="1439"/>
    </row>
    <row r="6" spans="1:21" ht="17.25" customHeight="1">
      <c r="A6" s="1456"/>
      <c r="B6" s="1446"/>
      <c r="C6" s="1457"/>
      <c r="D6" s="4902" t="s">
        <v>2656</v>
      </c>
      <c r="E6" s="4902"/>
      <c r="F6" s="4902"/>
      <c r="G6" s="4902"/>
      <c r="H6" s="1458"/>
      <c r="I6" s="1458"/>
      <c r="J6" s="1458"/>
      <c r="K6" s="1458"/>
      <c r="L6" s="1458"/>
      <c r="M6" s="1458"/>
      <c r="N6" s="4902" t="s">
        <v>2656</v>
      </c>
      <c r="O6" s="4902"/>
      <c r="P6" s="4902"/>
      <c r="Q6" s="4902"/>
      <c r="R6" s="1459"/>
      <c r="T6" s="1460"/>
      <c r="U6" s="1439"/>
    </row>
    <row r="7" spans="1:21" ht="13.5" customHeight="1">
      <c r="A7" s="1461" t="s">
        <v>2657</v>
      </c>
      <c r="B7" s="1490">
        <v>167.7</v>
      </c>
      <c r="C7" s="1462">
        <v>175.1</v>
      </c>
      <c r="D7" s="1490">
        <v>179.2</v>
      </c>
      <c r="E7" s="1462">
        <v>160.30000000000001</v>
      </c>
      <c r="F7" s="1462">
        <v>167.8</v>
      </c>
      <c r="G7" s="1462">
        <v>187.3</v>
      </c>
      <c r="H7" s="1462">
        <v>154.6</v>
      </c>
      <c r="I7" s="1462"/>
      <c r="J7" s="1462"/>
      <c r="K7" s="1462">
        <v>167.4</v>
      </c>
      <c r="L7" s="1462">
        <v>168.8</v>
      </c>
      <c r="M7" s="1462">
        <v>165.7</v>
      </c>
      <c r="N7" s="1462">
        <v>136.4</v>
      </c>
      <c r="O7" s="1462">
        <v>147.80000000000001</v>
      </c>
      <c r="P7" s="1462">
        <v>130.6</v>
      </c>
      <c r="Q7" s="1462">
        <v>156</v>
      </c>
      <c r="R7" s="1462">
        <v>158.1</v>
      </c>
      <c r="S7" s="1462">
        <v>161.9</v>
      </c>
      <c r="T7" s="1463" t="s">
        <v>2658</v>
      </c>
      <c r="U7" s="1439"/>
    </row>
    <row r="8" spans="1:21" ht="13.5" customHeight="1">
      <c r="A8" s="1461" t="s">
        <v>2712</v>
      </c>
      <c r="B8" s="1491">
        <v>167.7</v>
      </c>
      <c r="C8" s="1464">
        <v>173.9</v>
      </c>
      <c r="D8" s="1491">
        <v>179.9</v>
      </c>
      <c r="E8" s="1464">
        <v>160.4</v>
      </c>
      <c r="F8" s="1464">
        <v>164.7</v>
      </c>
      <c r="G8" s="1464">
        <v>187</v>
      </c>
      <c r="H8" s="1464">
        <v>155.80000000000001</v>
      </c>
      <c r="I8" s="1465"/>
      <c r="J8" s="1465"/>
      <c r="K8" s="1464">
        <v>164.5</v>
      </c>
      <c r="L8" s="1464">
        <v>163.80000000000001</v>
      </c>
      <c r="M8" s="1464">
        <v>164.6</v>
      </c>
      <c r="N8" s="1464">
        <v>127.6</v>
      </c>
      <c r="O8" s="1464">
        <v>148.9</v>
      </c>
      <c r="P8" s="1464">
        <v>133.6</v>
      </c>
      <c r="Q8" s="1464">
        <v>156.19999999999999</v>
      </c>
      <c r="R8" s="1464">
        <v>159</v>
      </c>
      <c r="S8" s="1464">
        <v>162.1</v>
      </c>
      <c r="T8" s="1463">
        <v>2017</v>
      </c>
      <c r="U8" s="1439"/>
    </row>
    <row r="9" spans="1:21" ht="13.5" customHeight="1">
      <c r="A9" s="1461" t="s">
        <v>2713</v>
      </c>
      <c r="B9" s="1464">
        <v>166</v>
      </c>
      <c r="C9" s="1464">
        <v>164.6</v>
      </c>
      <c r="D9" s="1464">
        <v>176.8</v>
      </c>
      <c r="E9" s="1464">
        <v>162.69999999999999</v>
      </c>
      <c r="F9" s="1464">
        <v>163.4</v>
      </c>
      <c r="G9" s="1464">
        <v>186.4</v>
      </c>
      <c r="H9" s="1464">
        <v>154.80000000000001</v>
      </c>
      <c r="I9" s="1465"/>
      <c r="J9" s="1465"/>
      <c r="K9" s="1464">
        <v>165.9</v>
      </c>
      <c r="L9" s="1464">
        <v>136.9</v>
      </c>
      <c r="M9" s="1464">
        <v>172.2</v>
      </c>
      <c r="N9" s="1464">
        <v>127.4</v>
      </c>
      <c r="O9" s="1464">
        <v>138.19999999999999</v>
      </c>
      <c r="P9" s="1464">
        <v>136.6</v>
      </c>
      <c r="Q9" s="1464">
        <v>151.6</v>
      </c>
      <c r="R9" s="1464">
        <v>159.19999999999999</v>
      </c>
      <c r="S9" s="1464">
        <v>159.9</v>
      </c>
      <c r="T9" s="1463">
        <v>2018</v>
      </c>
      <c r="U9" s="1439"/>
    </row>
    <row r="10" spans="1:21" ht="13.5" customHeight="1">
      <c r="A10" s="1461" t="s">
        <v>2661</v>
      </c>
      <c r="B10" s="1492">
        <v>164.6</v>
      </c>
      <c r="C10" s="1464">
        <v>168.2</v>
      </c>
      <c r="D10" s="1464">
        <v>174</v>
      </c>
      <c r="E10" s="1464">
        <v>157.9</v>
      </c>
      <c r="F10" s="1464">
        <v>157.5</v>
      </c>
      <c r="G10" s="1464">
        <v>187.5</v>
      </c>
      <c r="H10" s="1464">
        <v>151.9</v>
      </c>
      <c r="I10" s="1465"/>
      <c r="J10" s="1465"/>
      <c r="K10" s="1464">
        <v>166.7</v>
      </c>
      <c r="L10" s="1464">
        <v>130</v>
      </c>
      <c r="M10" s="1464">
        <v>168.9</v>
      </c>
      <c r="N10" s="1464">
        <v>141.30000000000001</v>
      </c>
      <c r="O10" s="1464">
        <v>135.6</v>
      </c>
      <c r="P10" s="1464">
        <v>134.4</v>
      </c>
      <c r="Q10" s="1464">
        <v>148.69999999999999</v>
      </c>
      <c r="R10" s="1464">
        <v>156.1</v>
      </c>
      <c r="S10" s="1464">
        <v>153.9</v>
      </c>
      <c r="T10" s="1463">
        <v>2019</v>
      </c>
      <c r="U10" s="1439"/>
    </row>
    <row r="11" spans="1:21" ht="6" customHeight="1">
      <c r="A11" s="1461"/>
      <c r="B11" s="1493"/>
      <c r="D11" s="1493"/>
      <c r="T11" s="1463"/>
      <c r="U11" s="1439"/>
    </row>
    <row r="12" spans="1:21" ht="13.5" customHeight="1">
      <c r="A12" s="1466" t="s">
        <v>2662</v>
      </c>
      <c r="B12" s="1479">
        <v>157.9</v>
      </c>
      <c r="C12" s="1468">
        <v>178.8</v>
      </c>
      <c r="D12" s="1468">
        <v>164.9</v>
      </c>
      <c r="E12" s="1468">
        <v>156.80000000000001</v>
      </c>
      <c r="F12" s="1468">
        <v>160.9</v>
      </c>
      <c r="G12" s="1468">
        <v>174.6</v>
      </c>
      <c r="H12" s="1468">
        <v>147</v>
      </c>
      <c r="I12" s="1469"/>
      <c r="J12" s="1469"/>
      <c r="K12" s="1468">
        <v>160.5</v>
      </c>
      <c r="L12" s="1468">
        <v>134.5</v>
      </c>
      <c r="M12" s="1468">
        <v>161.80000000000001</v>
      </c>
      <c r="N12" s="1468">
        <v>101.9</v>
      </c>
      <c r="O12" s="1468">
        <v>141.6</v>
      </c>
      <c r="P12" s="1468">
        <v>142.1</v>
      </c>
      <c r="Q12" s="1468">
        <v>151.4</v>
      </c>
      <c r="R12" s="1468">
        <v>148.9</v>
      </c>
      <c r="S12" s="1468">
        <v>145.1</v>
      </c>
      <c r="T12" s="1470" t="s">
        <v>1845</v>
      </c>
      <c r="U12" s="1439"/>
    </row>
    <row r="13" spans="1:21" ht="13.5" customHeight="1">
      <c r="A13" s="1471" t="s">
        <v>2663</v>
      </c>
      <c r="B13" s="1492">
        <v>154.5</v>
      </c>
      <c r="C13" s="1464">
        <v>162.80000000000001</v>
      </c>
      <c r="D13" s="1464">
        <v>160.5</v>
      </c>
      <c r="E13" s="1464">
        <v>149.9</v>
      </c>
      <c r="F13" s="1464">
        <v>153.9</v>
      </c>
      <c r="G13" s="1464">
        <v>178.4</v>
      </c>
      <c r="H13" s="1464">
        <v>144</v>
      </c>
      <c r="I13" s="1465"/>
      <c r="J13" s="1465"/>
      <c r="K13" s="1464">
        <v>150.30000000000001</v>
      </c>
      <c r="L13" s="1464">
        <v>133.19999999999999</v>
      </c>
      <c r="M13" s="1464">
        <v>155.19999999999999</v>
      </c>
      <c r="N13" s="1464">
        <v>109.1</v>
      </c>
      <c r="O13" s="1464">
        <v>135.9</v>
      </c>
      <c r="P13" s="1464">
        <v>138.5</v>
      </c>
      <c r="Q13" s="1464">
        <v>150.4</v>
      </c>
      <c r="R13" s="1464">
        <v>156.30000000000001</v>
      </c>
      <c r="S13" s="1464">
        <v>141.1</v>
      </c>
      <c r="T13" s="1473" t="s">
        <v>2663</v>
      </c>
      <c r="U13" s="1439"/>
    </row>
    <row r="14" spans="1:21" ht="13.5" customHeight="1">
      <c r="A14" s="1471" t="s">
        <v>2664</v>
      </c>
      <c r="B14" s="1492">
        <v>159.69999999999999</v>
      </c>
      <c r="C14" s="1464">
        <v>173.4</v>
      </c>
      <c r="D14" s="1464">
        <v>175.9</v>
      </c>
      <c r="E14" s="1464">
        <v>146.5</v>
      </c>
      <c r="F14" s="1464">
        <v>155.6</v>
      </c>
      <c r="G14" s="1464">
        <v>175.5</v>
      </c>
      <c r="H14" s="1464">
        <v>142.19999999999999</v>
      </c>
      <c r="I14" s="1465"/>
      <c r="J14" s="1465"/>
      <c r="K14" s="1464">
        <v>143.9</v>
      </c>
      <c r="L14" s="1464">
        <v>131.1</v>
      </c>
      <c r="M14" s="1464">
        <v>157.69999999999999</v>
      </c>
      <c r="N14" s="1464">
        <v>105</v>
      </c>
      <c r="O14" s="1464">
        <v>138.4</v>
      </c>
      <c r="P14" s="1464">
        <v>125.9</v>
      </c>
      <c r="Q14" s="1464">
        <v>147.1</v>
      </c>
      <c r="R14" s="1464">
        <v>135.69999999999999</v>
      </c>
      <c r="S14" s="1464">
        <v>148.6</v>
      </c>
      <c r="T14" s="1473" t="s">
        <v>2665</v>
      </c>
      <c r="U14" s="1439"/>
    </row>
    <row r="15" spans="1:21" ht="13.5" customHeight="1">
      <c r="A15" s="1471" t="s">
        <v>2714</v>
      </c>
      <c r="B15" s="1492">
        <v>163.4</v>
      </c>
      <c r="C15" s="1464">
        <v>183.2</v>
      </c>
      <c r="D15" s="1464">
        <v>173.9</v>
      </c>
      <c r="E15" s="1464">
        <v>172</v>
      </c>
      <c r="F15" s="1464">
        <v>170.6</v>
      </c>
      <c r="G15" s="1464">
        <v>183.8</v>
      </c>
      <c r="H15" s="1464">
        <v>143.4</v>
      </c>
      <c r="I15" s="1465"/>
      <c r="J15" s="1465"/>
      <c r="K15" s="1464">
        <v>167.6</v>
      </c>
      <c r="L15" s="1464">
        <v>128.80000000000001</v>
      </c>
      <c r="M15" s="1464">
        <v>167.6</v>
      </c>
      <c r="N15" s="1464">
        <v>104.3</v>
      </c>
      <c r="O15" s="1464">
        <v>129.9</v>
      </c>
      <c r="P15" s="1464">
        <v>135.4</v>
      </c>
      <c r="Q15" s="1464">
        <v>156.4</v>
      </c>
      <c r="R15" s="1464">
        <v>151.80000000000001</v>
      </c>
      <c r="S15" s="1464">
        <v>149.4</v>
      </c>
      <c r="T15" s="1473" t="s">
        <v>2715</v>
      </c>
      <c r="U15" s="1439"/>
    </row>
    <row r="16" spans="1:21" ht="13.5" customHeight="1">
      <c r="A16" s="1471" t="s">
        <v>2716</v>
      </c>
      <c r="B16" s="1492">
        <v>163.9</v>
      </c>
      <c r="C16" s="1464">
        <v>179.8</v>
      </c>
      <c r="D16" s="1464">
        <v>171.5</v>
      </c>
      <c r="E16" s="1464">
        <v>157.6</v>
      </c>
      <c r="F16" s="1464">
        <v>172.4</v>
      </c>
      <c r="G16" s="1464">
        <v>178.6</v>
      </c>
      <c r="H16" s="1464">
        <v>150.30000000000001</v>
      </c>
      <c r="I16" s="1465"/>
      <c r="J16" s="1465"/>
      <c r="K16" s="1464">
        <v>174.8</v>
      </c>
      <c r="L16" s="1464">
        <v>132.30000000000001</v>
      </c>
      <c r="M16" s="1464">
        <v>166.4</v>
      </c>
      <c r="N16" s="1464">
        <v>105.7</v>
      </c>
      <c r="O16" s="1464">
        <v>144</v>
      </c>
      <c r="P16" s="1464">
        <v>167.1</v>
      </c>
      <c r="Q16" s="1464">
        <v>156.80000000000001</v>
      </c>
      <c r="R16" s="1464">
        <v>160.69999999999999</v>
      </c>
      <c r="S16" s="1464">
        <v>147.6</v>
      </c>
      <c r="T16" s="1473" t="s">
        <v>2717</v>
      </c>
      <c r="U16" s="1439"/>
    </row>
    <row r="17" spans="1:21" ht="13.5" customHeight="1">
      <c r="A17" s="1471" t="s">
        <v>2718</v>
      </c>
      <c r="B17" s="1492">
        <v>136.80000000000001</v>
      </c>
      <c r="C17" s="1464">
        <v>154.6</v>
      </c>
      <c r="D17" s="1464">
        <v>129.4</v>
      </c>
      <c r="E17" s="1464">
        <v>137.5</v>
      </c>
      <c r="F17" s="1464">
        <v>148.30000000000001</v>
      </c>
      <c r="G17" s="1464">
        <v>157.30000000000001</v>
      </c>
      <c r="H17" s="1464">
        <v>138.4</v>
      </c>
      <c r="I17" s="1465"/>
      <c r="J17" s="1465"/>
      <c r="K17" s="1464">
        <v>143.4</v>
      </c>
      <c r="L17" s="1464">
        <v>130.6</v>
      </c>
      <c r="M17" s="1464">
        <v>150.30000000000001</v>
      </c>
      <c r="N17" s="1464">
        <v>91.4</v>
      </c>
      <c r="O17" s="1464">
        <v>112.7</v>
      </c>
      <c r="P17" s="1464">
        <v>131.19999999999999</v>
      </c>
      <c r="Q17" s="1464">
        <v>146.4</v>
      </c>
      <c r="R17" s="1464">
        <v>140.30000000000001</v>
      </c>
      <c r="S17" s="1464">
        <v>129.69999999999999</v>
      </c>
      <c r="T17" s="1473" t="s">
        <v>2719</v>
      </c>
      <c r="U17" s="1439"/>
    </row>
    <row r="18" spans="1:21" ht="13.5" customHeight="1">
      <c r="A18" s="1471" t="s">
        <v>2720</v>
      </c>
      <c r="B18" s="1492">
        <v>159</v>
      </c>
      <c r="C18" s="1464">
        <v>190.8</v>
      </c>
      <c r="D18" s="1464">
        <v>161.6</v>
      </c>
      <c r="E18" s="1464">
        <v>174.4</v>
      </c>
      <c r="F18" s="1464">
        <v>164.9</v>
      </c>
      <c r="G18" s="1464">
        <v>174.3</v>
      </c>
      <c r="H18" s="1464">
        <v>147.4</v>
      </c>
      <c r="I18" s="1465"/>
      <c r="J18" s="1465"/>
      <c r="K18" s="1464">
        <v>165.2</v>
      </c>
      <c r="L18" s="1464">
        <v>123.1</v>
      </c>
      <c r="M18" s="1464">
        <v>172.6</v>
      </c>
      <c r="N18" s="1464">
        <v>98.2</v>
      </c>
      <c r="O18" s="1464">
        <v>110</v>
      </c>
      <c r="P18" s="1464">
        <v>158.9</v>
      </c>
      <c r="Q18" s="1464">
        <v>157.9</v>
      </c>
      <c r="R18" s="1464">
        <v>146.9</v>
      </c>
      <c r="S18" s="1464">
        <v>146.6</v>
      </c>
      <c r="T18" s="1473" t="s">
        <v>2721</v>
      </c>
      <c r="U18" s="1439"/>
    </row>
    <row r="19" spans="1:21" ht="13.5" customHeight="1">
      <c r="A19" s="1471" t="s">
        <v>2674</v>
      </c>
      <c r="B19" s="1492">
        <v>162.30000000000001</v>
      </c>
      <c r="C19" s="1464">
        <v>191.6</v>
      </c>
      <c r="D19" s="1464">
        <v>167.8</v>
      </c>
      <c r="E19" s="1464">
        <v>165.7</v>
      </c>
      <c r="F19" s="1464">
        <v>165.2</v>
      </c>
      <c r="G19" s="1464">
        <v>177.4</v>
      </c>
      <c r="H19" s="1464">
        <v>151.4</v>
      </c>
      <c r="I19" s="1465"/>
      <c r="J19" s="1465"/>
      <c r="K19" s="1464">
        <v>173.3</v>
      </c>
      <c r="L19" s="1464">
        <v>146.30000000000001</v>
      </c>
      <c r="M19" s="1464">
        <v>167.3</v>
      </c>
      <c r="N19" s="1464">
        <v>106.3</v>
      </c>
      <c r="O19" s="1464">
        <v>142</v>
      </c>
      <c r="P19" s="1464">
        <v>152.5</v>
      </c>
      <c r="Q19" s="1464">
        <v>153.69999999999999</v>
      </c>
      <c r="R19" s="1464">
        <v>151</v>
      </c>
      <c r="S19" s="1464">
        <v>148.80000000000001</v>
      </c>
      <c r="T19" s="1473" t="s">
        <v>2675</v>
      </c>
      <c r="U19" s="1439"/>
    </row>
    <row r="20" spans="1:21" ht="13.5" customHeight="1">
      <c r="A20" s="1471" t="s">
        <v>2722</v>
      </c>
      <c r="B20" s="1492">
        <v>148.1</v>
      </c>
      <c r="C20" s="1464">
        <v>163.9</v>
      </c>
      <c r="D20" s="1464">
        <v>149.6</v>
      </c>
      <c r="E20" s="1464">
        <v>142.4</v>
      </c>
      <c r="F20" s="1464">
        <v>155.1</v>
      </c>
      <c r="G20" s="1464">
        <v>170</v>
      </c>
      <c r="H20" s="1464">
        <v>144.80000000000001</v>
      </c>
      <c r="I20" s="1465"/>
      <c r="J20" s="1465"/>
      <c r="K20" s="1464">
        <v>162.9</v>
      </c>
      <c r="L20" s="1464">
        <v>135.1</v>
      </c>
      <c r="M20" s="1464">
        <v>154</v>
      </c>
      <c r="N20" s="1464">
        <v>105.1</v>
      </c>
      <c r="O20" s="1464">
        <v>145.69999999999999</v>
      </c>
      <c r="P20" s="1464">
        <v>117.1</v>
      </c>
      <c r="Q20" s="1464">
        <v>148</v>
      </c>
      <c r="R20" s="1464">
        <v>143.19999999999999</v>
      </c>
      <c r="S20" s="1464">
        <v>136.1</v>
      </c>
      <c r="T20" s="1473" t="s">
        <v>2723</v>
      </c>
      <c r="U20" s="1439"/>
    </row>
    <row r="21" spans="1:21" ht="13.5" customHeight="1">
      <c r="A21" s="1471" t="s">
        <v>2724</v>
      </c>
      <c r="B21" s="1492">
        <v>159.30000000000001</v>
      </c>
      <c r="C21" s="1464">
        <v>184.7</v>
      </c>
      <c r="D21" s="1464">
        <v>169.5</v>
      </c>
      <c r="E21" s="1464">
        <v>157.4</v>
      </c>
      <c r="F21" s="1464">
        <v>150.4</v>
      </c>
      <c r="G21" s="1464">
        <v>174.8</v>
      </c>
      <c r="H21" s="1464">
        <v>147</v>
      </c>
      <c r="I21" s="1465"/>
      <c r="J21" s="1465"/>
      <c r="K21" s="1464">
        <v>158.30000000000001</v>
      </c>
      <c r="L21" s="1464">
        <v>136.9</v>
      </c>
      <c r="M21" s="1464">
        <v>159.6</v>
      </c>
      <c r="N21" s="1464">
        <v>95.2</v>
      </c>
      <c r="O21" s="1464">
        <v>163.5</v>
      </c>
      <c r="P21" s="1464">
        <v>143</v>
      </c>
      <c r="Q21" s="1464">
        <v>145.6</v>
      </c>
      <c r="R21" s="1464">
        <v>142.69999999999999</v>
      </c>
      <c r="S21" s="1464">
        <v>146.5</v>
      </c>
      <c r="T21" s="1473" t="s">
        <v>2725</v>
      </c>
      <c r="U21" s="1439"/>
    </row>
    <row r="22" spans="1:21" ht="13.5" customHeight="1">
      <c r="A22" s="1471" t="s">
        <v>2726</v>
      </c>
      <c r="B22" s="1492">
        <v>166.9</v>
      </c>
      <c r="C22" s="1464">
        <v>193.1</v>
      </c>
      <c r="D22" s="1464">
        <v>175.8</v>
      </c>
      <c r="E22" s="1464">
        <v>174.8</v>
      </c>
      <c r="F22" s="1464">
        <v>169.3</v>
      </c>
      <c r="G22" s="1464">
        <v>179.3</v>
      </c>
      <c r="H22" s="1464">
        <v>153.69999999999999</v>
      </c>
      <c r="I22" s="1465"/>
      <c r="J22" s="1465"/>
      <c r="K22" s="1464">
        <v>172.9</v>
      </c>
      <c r="L22" s="1464">
        <v>142</v>
      </c>
      <c r="M22" s="1464">
        <v>172.6</v>
      </c>
      <c r="N22" s="1464">
        <v>96.8</v>
      </c>
      <c r="O22" s="1464">
        <v>154.80000000000001</v>
      </c>
      <c r="P22" s="1464">
        <v>161.5</v>
      </c>
      <c r="Q22" s="1464">
        <v>155.69999999999999</v>
      </c>
      <c r="R22" s="1464">
        <v>153.9</v>
      </c>
      <c r="S22" s="1464">
        <v>151.69999999999999</v>
      </c>
      <c r="T22" s="1473" t="s">
        <v>2727</v>
      </c>
      <c r="U22" s="1439"/>
    </row>
    <row r="23" spans="1:21" ht="13.5" customHeight="1">
      <c r="A23" s="1471" t="s">
        <v>2728</v>
      </c>
      <c r="B23" s="1492">
        <v>160.1</v>
      </c>
      <c r="C23" s="1464">
        <v>180.3</v>
      </c>
      <c r="D23" s="1464">
        <v>172.1</v>
      </c>
      <c r="E23" s="1464">
        <v>150.9</v>
      </c>
      <c r="F23" s="1464">
        <v>164.2</v>
      </c>
      <c r="G23" s="1464">
        <v>169.7</v>
      </c>
      <c r="H23" s="1464">
        <v>150.69999999999999</v>
      </c>
      <c r="I23" s="1465"/>
      <c r="J23" s="1465"/>
      <c r="K23" s="1464">
        <v>151.80000000000001</v>
      </c>
      <c r="L23" s="1464">
        <v>138.1</v>
      </c>
      <c r="M23" s="1464">
        <v>159.6</v>
      </c>
      <c r="N23" s="1464">
        <v>103.4</v>
      </c>
      <c r="O23" s="1464">
        <v>157.5</v>
      </c>
      <c r="P23" s="1464">
        <v>135.5</v>
      </c>
      <c r="Q23" s="1464">
        <v>147.1</v>
      </c>
      <c r="R23" s="1464">
        <v>142.80000000000001</v>
      </c>
      <c r="S23" s="1464">
        <v>148.1</v>
      </c>
      <c r="T23" s="1473" t="s">
        <v>2729</v>
      </c>
      <c r="U23" s="1439"/>
    </row>
    <row r="24" spans="1:21" ht="13.5" customHeight="1">
      <c r="A24" s="1471" t="s">
        <v>2730</v>
      </c>
      <c r="B24" s="1492">
        <v>161.4</v>
      </c>
      <c r="C24" s="1464">
        <v>186.5</v>
      </c>
      <c r="D24" s="1464">
        <v>171.6</v>
      </c>
      <c r="E24" s="1464">
        <v>152.5</v>
      </c>
      <c r="F24" s="1464">
        <v>161.1</v>
      </c>
      <c r="G24" s="1464">
        <v>175</v>
      </c>
      <c r="H24" s="1464">
        <v>150</v>
      </c>
      <c r="I24" s="1465"/>
      <c r="J24" s="1465"/>
      <c r="K24" s="1464">
        <v>166.5</v>
      </c>
      <c r="L24" s="1464">
        <v>134.5</v>
      </c>
      <c r="M24" s="1464">
        <v>157.9</v>
      </c>
      <c r="N24" s="1464">
        <v>100</v>
      </c>
      <c r="O24" s="1464">
        <v>162.6</v>
      </c>
      <c r="P24" s="1464">
        <v>138.4</v>
      </c>
      <c r="Q24" s="1464">
        <v>150.69999999999999</v>
      </c>
      <c r="R24" s="1464">
        <v>160.80000000000001</v>
      </c>
      <c r="S24" s="1464">
        <v>147.19999999999999</v>
      </c>
      <c r="T24" s="1473" t="s">
        <v>2731</v>
      </c>
      <c r="U24" s="1439"/>
    </row>
    <row r="25" spans="1:21" ht="17.25" customHeight="1">
      <c r="A25" s="1474"/>
      <c r="D25" s="4903" t="s">
        <v>2686</v>
      </c>
      <c r="E25" s="4903"/>
      <c r="F25" s="4903"/>
      <c r="G25" s="4903"/>
      <c r="H25" s="1476"/>
      <c r="I25" s="1476"/>
      <c r="J25" s="1476"/>
      <c r="K25" s="1477"/>
      <c r="L25" s="1482"/>
      <c r="N25" s="4903" t="s">
        <v>2686</v>
      </c>
      <c r="O25" s="4903"/>
      <c r="P25" s="4903"/>
      <c r="Q25" s="4903"/>
      <c r="R25" s="1477"/>
      <c r="S25" s="1477"/>
      <c r="T25" s="1478"/>
      <c r="U25" s="1439"/>
    </row>
    <row r="26" spans="1:21" ht="15" customHeight="1">
      <c r="A26" s="1466" t="s">
        <v>2662</v>
      </c>
      <c r="B26" s="1479">
        <v>141.6</v>
      </c>
      <c r="C26" s="1468">
        <v>147.6</v>
      </c>
      <c r="D26" s="1468">
        <v>145.4</v>
      </c>
      <c r="E26" s="1468">
        <v>134</v>
      </c>
      <c r="F26" s="1468">
        <v>145.80000000000001</v>
      </c>
      <c r="G26" s="1468">
        <v>148.9</v>
      </c>
      <c r="H26" s="1468">
        <v>138.6</v>
      </c>
      <c r="I26" s="1469"/>
      <c r="J26" s="1469"/>
      <c r="K26" s="1468">
        <v>142.30000000000001</v>
      </c>
      <c r="L26" s="1468">
        <v>127.6</v>
      </c>
      <c r="M26" s="1468">
        <v>145.4</v>
      </c>
      <c r="N26" s="1468">
        <v>96</v>
      </c>
      <c r="O26" s="1468">
        <v>130.4</v>
      </c>
      <c r="P26" s="1468">
        <v>134.69999999999999</v>
      </c>
      <c r="Q26" s="1468">
        <v>144.1</v>
      </c>
      <c r="R26" s="1468">
        <v>140</v>
      </c>
      <c r="S26" s="1468">
        <v>134.6</v>
      </c>
      <c r="T26" s="1470" t="s">
        <v>1845</v>
      </c>
      <c r="U26" s="1439"/>
    </row>
    <row r="27" spans="1:21" ht="13.5" customHeight="1">
      <c r="A27" s="1471" t="s">
        <v>2687</v>
      </c>
      <c r="B27" s="1492">
        <v>136.19999999999999</v>
      </c>
      <c r="C27" s="1464">
        <v>134.5</v>
      </c>
      <c r="D27" s="1464">
        <v>138.1</v>
      </c>
      <c r="E27" s="1464">
        <v>128</v>
      </c>
      <c r="F27" s="1464">
        <v>138.6</v>
      </c>
      <c r="G27" s="1464">
        <v>149.6</v>
      </c>
      <c r="H27" s="1464">
        <v>133.6</v>
      </c>
      <c r="I27" s="1465"/>
      <c r="J27" s="1465"/>
      <c r="K27" s="1464">
        <v>132.69999999999999</v>
      </c>
      <c r="L27" s="1464">
        <v>125.6</v>
      </c>
      <c r="M27" s="1464">
        <v>141</v>
      </c>
      <c r="N27" s="1464">
        <v>98.8</v>
      </c>
      <c r="O27" s="1464">
        <v>118.8</v>
      </c>
      <c r="P27" s="1464">
        <v>129.30000000000001</v>
      </c>
      <c r="Q27" s="1464">
        <v>142.69999999999999</v>
      </c>
      <c r="R27" s="1464">
        <v>140</v>
      </c>
      <c r="S27" s="1464">
        <v>128.80000000000001</v>
      </c>
      <c r="T27" s="1473" t="s">
        <v>2663</v>
      </c>
      <c r="U27" s="1439"/>
    </row>
    <row r="28" spans="1:21" ht="13.5" customHeight="1">
      <c r="A28" s="1471" t="s">
        <v>2664</v>
      </c>
      <c r="B28" s="1492">
        <v>140.69999999999999</v>
      </c>
      <c r="C28" s="1464">
        <v>143</v>
      </c>
      <c r="D28" s="1464">
        <v>151.1</v>
      </c>
      <c r="E28" s="1464">
        <v>123</v>
      </c>
      <c r="F28" s="1464">
        <v>138.9</v>
      </c>
      <c r="G28" s="1464">
        <v>146.69999999999999</v>
      </c>
      <c r="H28" s="1464">
        <v>133.80000000000001</v>
      </c>
      <c r="I28" s="1465"/>
      <c r="J28" s="1465"/>
      <c r="K28" s="1464">
        <v>126.7</v>
      </c>
      <c r="L28" s="1464">
        <v>124.7</v>
      </c>
      <c r="M28" s="1464">
        <v>140.80000000000001</v>
      </c>
      <c r="N28" s="1464">
        <v>97.3</v>
      </c>
      <c r="O28" s="1464">
        <v>131.6</v>
      </c>
      <c r="P28" s="1464">
        <v>116.9</v>
      </c>
      <c r="Q28" s="1464">
        <v>138.6</v>
      </c>
      <c r="R28" s="1464">
        <v>127.6</v>
      </c>
      <c r="S28" s="1464">
        <v>136.4</v>
      </c>
      <c r="T28" s="1473" t="s">
        <v>2665</v>
      </c>
      <c r="U28" s="1439"/>
    </row>
    <row r="29" spans="1:21" ht="13.5" customHeight="1">
      <c r="A29" s="1471" t="s">
        <v>2714</v>
      </c>
      <c r="B29" s="1492">
        <v>144.9</v>
      </c>
      <c r="C29" s="1464">
        <v>149.5</v>
      </c>
      <c r="D29" s="1464">
        <v>151.69999999999999</v>
      </c>
      <c r="E29" s="1464">
        <v>141.5</v>
      </c>
      <c r="F29" s="1464">
        <v>150.9</v>
      </c>
      <c r="G29" s="1464">
        <v>154.1</v>
      </c>
      <c r="H29" s="1464">
        <v>134.69999999999999</v>
      </c>
      <c r="I29" s="1465"/>
      <c r="J29" s="1465"/>
      <c r="K29" s="1464">
        <v>146</v>
      </c>
      <c r="L29" s="1464">
        <v>120.1</v>
      </c>
      <c r="M29" s="1464">
        <v>150.30000000000001</v>
      </c>
      <c r="N29" s="1464">
        <v>97</v>
      </c>
      <c r="O29" s="1464">
        <v>121.3</v>
      </c>
      <c r="P29" s="1464">
        <v>128.80000000000001</v>
      </c>
      <c r="Q29" s="1464">
        <v>147.69999999999999</v>
      </c>
      <c r="R29" s="1464">
        <v>143</v>
      </c>
      <c r="S29" s="1464">
        <v>137.80000000000001</v>
      </c>
      <c r="T29" s="1473" t="s">
        <v>2715</v>
      </c>
      <c r="U29" s="1439"/>
    </row>
    <row r="30" spans="1:21" ht="13.5" customHeight="1">
      <c r="A30" s="1471" t="s">
        <v>2716</v>
      </c>
      <c r="B30" s="1492">
        <v>148.4</v>
      </c>
      <c r="C30" s="1464">
        <v>150.4</v>
      </c>
      <c r="D30" s="1464">
        <v>153.6</v>
      </c>
      <c r="E30" s="1464">
        <v>135.69999999999999</v>
      </c>
      <c r="F30" s="1464">
        <v>156.5</v>
      </c>
      <c r="G30" s="1464">
        <v>153.1</v>
      </c>
      <c r="H30" s="1464">
        <v>141.9</v>
      </c>
      <c r="I30" s="1465"/>
      <c r="J30" s="1465"/>
      <c r="K30" s="1464">
        <v>155.69999999999999</v>
      </c>
      <c r="L30" s="1464">
        <v>122.6</v>
      </c>
      <c r="M30" s="1464">
        <v>149.69999999999999</v>
      </c>
      <c r="N30" s="1464">
        <v>100.6</v>
      </c>
      <c r="O30" s="1464">
        <v>134.80000000000001</v>
      </c>
      <c r="P30" s="1464">
        <v>161.4</v>
      </c>
      <c r="Q30" s="1464">
        <v>149.80000000000001</v>
      </c>
      <c r="R30" s="1464">
        <v>151.80000000000001</v>
      </c>
      <c r="S30" s="1464">
        <v>137.4</v>
      </c>
      <c r="T30" s="1473" t="s">
        <v>2717</v>
      </c>
      <c r="U30" s="1439"/>
    </row>
    <row r="31" spans="1:21" ht="13.5" customHeight="1">
      <c r="A31" s="1471" t="s">
        <v>2718</v>
      </c>
      <c r="B31" s="1492">
        <v>125</v>
      </c>
      <c r="C31" s="1464">
        <v>129.69999999999999</v>
      </c>
      <c r="D31" s="1464">
        <v>117</v>
      </c>
      <c r="E31" s="1464">
        <v>118.7</v>
      </c>
      <c r="F31" s="1464">
        <v>136.30000000000001</v>
      </c>
      <c r="G31" s="1464">
        <v>137.30000000000001</v>
      </c>
      <c r="H31" s="1464">
        <v>132.1</v>
      </c>
      <c r="I31" s="1465"/>
      <c r="J31" s="1465"/>
      <c r="K31" s="1464">
        <v>129.5</v>
      </c>
      <c r="L31" s="1464">
        <v>125.5</v>
      </c>
      <c r="M31" s="1464">
        <v>134.4</v>
      </c>
      <c r="N31" s="1464">
        <v>89.2</v>
      </c>
      <c r="O31" s="1464">
        <v>107.2</v>
      </c>
      <c r="P31" s="1464">
        <v>125.5</v>
      </c>
      <c r="Q31" s="1464">
        <v>140.30000000000001</v>
      </c>
      <c r="R31" s="1464">
        <v>132</v>
      </c>
      <c r="S31" s="1464">
        <v>121</v>
      </c>
      <c r="T31" s="1473" t="s">
        <v>2719</v>
      </c>
      <c r="U31" s="1439"/>
    </row>
    <row r="32" spans="1:21" ht="13.5" customHeight="1">
      <c r="A32" s="1471" t="s">
        <v>2720</v>
      </c>
      <c r="B32" s="1492">
        <v>145.6</v>
      </c>
      <c r="C32" s="1464">
        <v>160.69999999999999</v>
      </c>
      <c r="D32" s="1464">
        <v>147.5</v>
      </c>
      <c r="E32" s="1464">
        <v>151.80000000000001</v>
      </c>
      <c r="F32" s="1464">
        <v>150.6</v>
      </c>
      <c r="G32" s="1464">
        <v>151.5</v>
      </c>
      <c r="H32" s="1464">
        <v>140.80000000000001</v>
      </c>
      <c r="I32" s="1465"/>
      <c r="J32" s="1465"/>
      <c r="K32" s="1464">
        <v>146.9</v>
      </c>
      <c r="L32" s="1464">
        <v>117.2</v>
      </c>
      <c r="M32" s="1464">
        <v>152.4</v>
      </c>
      <c r="N32" s="1464">
        <v>94.6</v>
      </c>
      <c r="O32" s="1464">
        <v>101.8</v>
      </c>
      <c r="P32" s="1464">
        <v>152.80000000000001</v>
      </c>
      <c r="Q32" s="1464">
        <v>152.19999999999999</v>
      </c>
      <c r="R32" s="1464">
        <v>140.4</v>
      </c>
      <c r="S32" s="1464">
        <v>137.4</v>
      </c>
      <c r="T32" s="1473" t="s">
        <v>2721</v>
      </c>
      <c r="U32" s="1439"/>
    </row>
    <row r="33" spans="1:21" ht="13.5" customHeight="1">
      <c r="A33" s="1471" t="s">
        <v>2674</v>
      </c>
      <c r="B33" s="1492">
        <v>147.19999999999999</v>
      </c>
      <c r="C33" s="1464">
        <v>157.5</v>
      </c>
      <c r="D33" s="1464">
        <v>151.19999999999999</v>
      </c>
      <c r="E33" s="1464">
        <v>142.9</v>
      </c>
      <c r="F33" s="1464">
        <v>151.9</v>
      </c>
      <c r="G33" s="1464">
        <v>151</v>
      </c>
      <c r="H33" s="1464">
        <v>144.1</v>
      </c>
      <c r="I33" s="1465"/>
      <c r="J33" s="1465"/>
      <c r="K33" s="1464">
        <v>154.80000000000001</v>
      </c>
      <c r="L33" s="1464">
        <v>139.69999999999999</v>
      </c>
      <c r="M33" s="1464">
        <v>151.80000000000001</v>
      </c>
      <c r="N33" s="1464">
        <v>101.5</v>
      </c>
      <c r="O33" s="1464">
        <v>132.6</v>
      </c>
      <c r="P33" s="1464">
        <v>144.5</v>
      </c>
      <c r="Q33" s="1464">
        <v>147.6</v>
      </c>
      <c r="R33" s="1464">
        <v>142.80000000000001</v>
      </c>
      <c r="S33" s="1464">
        <v>139.6</v>
      </c>
      <c r="T33" s="1473" t="s">
        <v>2675</v>
      </c>
      <c r="U33" s="1439"/>
    </row>
    <row r="34" spans="1:21" ht="13.5" customHeight="1">
      <c r="A34" s="1471" t="s">
        <v>2722</v>
      </c>
      <c r="B34" s="1492">
        <v>133</v>
      </c>
      <c r="C34" s="1464">
        <v>133.19999999999999</v>
      </c>
      <c r="D34" s="1464">
        <v>131.80000000000001</v>
      </c>
      <c r="E34" s="1464">
        <v>123.1</v>
      </c>
      <c r="F34" s="1464">
        <v>142.19999999999999</v>
      </c>
      <c r="G34" s="1464">
        <v>146.4</v>
      </c>
      <c r="H34" s="1464">
        <v>136.5</v>
      </c>
      <c r="I34" s="1465"/>
      <c r="J34" s="1465"/>
      <c r="K34" s="1464">
        <v>144.19999999999999</v>
      </c>
      <c r="L34" s="1464">
        <v>128</v>
      </c>
      <c r="M34" s="1464">
        <v>137.6</v>
      </c>
      <c r="N34" s="1464">
        <v>99.4</v>
      </c>
      <c r="O34" s="1464">
        <v>134.69999999999999</v>
      </c>
      <c r="P34" s="1464">
        <v>111.1</v>
      </c>
      <c r="Q34" s="1464">
        <v>141.1</v>
      </c>
      <c r="R34" s="1464">
        <v>137</v>
      </c>
      <c r="S34" s="1464">
        <v>126.7</v>
      </c>
      <c r="T34" s="1473" t="s">
        <v>2723</v>
      </c>
      <c r="U34" s="1439"/>
    </row>
    <row r="35" spans="1:21" ht="13.5" customHeight="1">
      <c r="A35" s="1471" t="s">
        <v>2724</v>
      </c>
      <c r="B35" s="1492">
        <v>142.5</v>
      </c>
      <c r="C35" s="1464">
        <v>153.6</v>
      </c>
      <c r="D35" s="1464">
        <v>148.6</v>
      </c>
      <c r="E35" s="1464">
        <v>135.30000000000001</v>
      </c>
      <c r="F35" s="1464">
        <v>135.6</v>
      </c>
      <c r="G35" s="1464">
        <v>149.4</v>
      </c>
      <c r="H35" s="1464">
        <v>138.1</v>
      </c>
      <c r="I35" s="1465"/>
      <c r="J35" s="1465"/>
      <c r="K35" s="1464">
        <v>139.69999999999999</v>
      </c>
      <c r="L35" s="1464">
        <v>130.69999999999999</v>
      </c>
      <c r="M35" s="1464">
        <v>144.5</v>
      </c>
      <c r="N35" s="1464">
        <v>89.2</v>
      </c>
      <c r="O35" s="1464">
        <v>150.30000000000001</v>
      </c>
      <c r="P35" s="1464">
        <v>134.4</v>
      </c>
      <c r="Q35" s="1464">
        <v>139</v>
      </c>
      <c r="R35" s="1464">
        <v>136.19999999999999</v>
      </c>
      <c r="S35" s="1464">
        <v>135.9</v>
      </c>
      <c r="T35" s="1473" t="s">
        <v>2725</v>
      </c>
      <c r="U35" s="1439"/>
    </row>
    <row r="36" spans="1:21" ht="13.5" customHeight="1">
      <c r="A36" s="1471" t="s">
        <v>2726</v>
      </c>
      <c r="B36" s="1492">
        <v>149.30000000000001</v>
      </c>
      <c r="C36" s="1464">
        <v>159.69999999999999</v>
      </c>
      <c r="D36" s="1464">
        <v>154.30000000000001</v>
      </c>
      <c r="E36" s="1464">
        <v>149.69999999999999</v>
      </c>
      <c r="F36" s="1464">
        <v>155.1</v>
      </c>
      <c r="G36" s="1464">
        <v>153.30000000000001</v>
      </c>
      <c r="H36" s="1464">
        <v>144.4</v>
      </c>
      <c r="I36" s="1465"/>
      <c r="J36" s="1465"/>
      <c r="K36" s="1464">
        <v>152.5</v>
      </c>
      <c r="L36" s="1464">
        <v>134.1</v>
      </c>
      <c r="M36" s="1464">
        <v>155.80000000000001</v>
      </c>
      <c r="N36" s="1464">
        <v>91.4</v>
      </c>
      <c r="O36" s="1464">
        <v>140.69999999999999</v>
      </c>
      <c r="P36" s="1464">
        <v>153</v>
      </c>
      <c r="Q36" s="1464">
        <v>147.6</v>
      </c>
      <c r="R36" s="1464">
        <v>147.69999999999999</v>
      </c>
      <c r="S36" s="1464">
        <v>140.6</v>
      </c>
      <c r="T36" s="1473" t="s">
        <v>2727</v>
      </c>
      <c r="U36" s="1439"/>
    </row>
    <row r="37" spans="1:21" ht="13.5" customHeight="1">
      <c r="A37" s="1471" t="s">
        <v>2728</v>
      </c>
      <c r="B37" s="1492">
        <v>142.69999999999999</v>
      </c>
      <c r="C37" s="1464">
        <v>146.69999999999999</v>
      </c>
      <c r="D37" s="1464">
        <v>150.5</v>
      </c>
      <c r="E37" s="1464">
        <v>128.19999999999999</v>
      </c>
      <c r="F37" s="1464">
        <v>149</v>
      </c>
      <c r="G37" s="1464">
        <v>144.6</v>
      </c>
      <c r="H37" s="1464">
        <v>142</v>
      </c>
      <c r="I37" s="1465"/>
      <c r="J37" s="1465"/>
      <c r="K37" s="1464">
        <v>135.19999999999999</v>
      </c>
      <c r="L37" s="1464">
        <v>132.1</v>
      </c>
      <c r="M37" s="1464">
        <v>144</v>
      </c>
      <c r="N37" s="1464">
        <v>97.4</v>
      </c>
      <c r="O37" s="1464">
        <v>142</v>
      </c>
      <c r="P37" s="1464">
        <v>126.3</v>
      </c>
      <c r="Q37" s="1464">
        <v>139.19999999999999</v>
      </c>
      <c r="R37" s="1464">
        <v>134.1</v>
      </c>
      <c r="S37" s="1464">
        <v>136.9</v>
      </c>
      <c r="T37" s="1473" t="s">
        <v>2729</v>
      </c>
      <c r="U37" s="1439"/>
    </row>
    <row r="38" spans="1:21" ht="13.5" customHeight="1">
      <c r="A38" s="1471" t="s">
        <v>2730</v>
      </c>
      <c r="B38" s="1492">
        <v>143.80000000000001</v>
      </c>
      <c r="C38" s="1464">
        <v>152.6</v>
      </c>
      <c r="D38" s="1464">
        <v>149.6</v>
      </c>
      <c r="E38" s="1464">
        <v>129.69999999999999</v>
      </c>
      <c r="F38" s="1464">
        <v>144.5</v>
      </c>
      <c r="G38" s="1464">
        <v>149.30000000000001</v>
      </c>
      <c r="H38" s="1464">
        <v>141</v>
      </c>
      <c r="I38" s="1465"/>
      <c r="J38" s="1465"/>
      <c r="K38" s="1464">
        <v>147.80000000000001</v>
      </c>
      <c r="L38" s="1464">
        <v>129.30000000000001</v>
      </c>
      <c r="M38" s="1464">
        <v>142.19999999999999</v>
      </c>
      <c r="N38" s="1464">
        <v>95</v>
      </c>
      <c r="O38" s="1464">
        <v>147.9</v>
      </c>
      <c r="P38" s="1464">
        <v>131</v>
      </c>
      <c r="Q38" s="1464">
        <v>142.30000000000001</v>
      </c>
      <c r="R38" s="1464">
        <v>147.19999999999999</v>
      </c>
      <c r="S38" s="1464">
        <v>136.5</v>
      </c>
      <c r="T38" s="1473" t="s">
        <v>2731</v>
      </c>
      <c r="U38" s="1439"/>
    </row>
    <row r="39" spans="1:21" ht="17.25" customHeight="1">
      <c r="A39" s="1474"/>
      <c r="B39" s="1494"/>
      <c r="D39" s="4903" t="s">
        <v>2696</v>
      </c>
      <c r="E39" s="4903"/>
      <c r="F39" s="4903"/>
      <c r="G39" s="4903"/>
      <c r="H39" s="1476"/>
      <c r="I39" s="1476"/>
      <c r="J39" s="1476"/>
      <c r="K39" s="1477"/>
      <c r="L39" s="1482"/>
      <c r="N39" s="4903" t="s">
        <v>2696</v>
      </c>
      <c r="O39" s="4903"/>
      <c r="P39" s="4903"/>
      <c r="Q39" s="4903"/>
      <c r="R39" s="1477"/>
      <c r="S39" s="1477"/>
      <c r="T39" s="1478"/>
      <c r="U39" s="1439"/>
    </row>
    <row r="40" spans="1:21" ht="15.75" customHeight="1">
      <c r="A40" s="1466" t="s">
        <v>2662</v>
      </c>
      <c r="B40" s="1479">
        <v>16.3</v>
      </c>
      <c r="C40" s="1468">
        <v>31.2</v>
      </c>
      <c r="D40" s="1468">
        <v>19.5</v>
      </c>
      <c r="E40" s="1468">
        <v>22.8</v>
      </c>
      <c r="F40" s="1468">
        <v>15.1</v>
      </c>
      <c r="G40" s="1468">
        <v>25.7</v>
      </c>
      <c r="H40" s="1468">
        <v>8.4</v>
      </c>
      <c r="I40" s="1469"/>
      <c r="J40" s="1469"/>
      <c r="K40" s="1468">
        <v>18.2</v>
      </c>
      <c r="L40" s="1468">
        <v>6.9</v>
      </c>
      <c r="M40" s="1468">
        <v>16.399999999999999</v>
      </c>
      <c r="N40" s="1468">
        <v>5.9</v>
      </c>
      <c r="O40" s="1468">
        <v>11.2</v>
      </c>
      <c r="P40" s="1468">
        <v>7.4</v>
      </c>
      <c r="Q40" s="1468">
        <v>7.3</v>
      </c>
      <c r="R40" s="1468">
        <v>8.9</v>
      </c>
      <c r="S40" s="1468">
        <v>10.5</v>
      </c>
      <c r="T40" s="1470" t="s">
        <v>1845</v>
      </c>
      <c r="U40" s="1439"/>
    </row>
    <row r="41" spans="1:21" ht="13.5" customHeight="1">
      <c r="A41" s="1471" t="s">
        <v>2687</v>
      </c>
      <c r="B41" s="1492">
        <v>18.3</v>
      </c>
      <c r="C41" s="1464">
        <v>28.3</v>
      </c>
      <c r="D41" s="1464">
        <v>22.4</v>
      </c>
      <c r="E41" s="1464">
        <v>21.9</v>
      </c>
      <c r="F41" s="1464">
        <v>15.3</v>
      </c>
      <c r="G41" s="1464">
        <v>28.8</v>
      </c>
      <c r="H41" s="1464">
        <v>10.4</v>
      </c>
      <c r="I41" s="1465"/>
      <c r="J41" s="1465"/>
      <c r="K41" s="1464">
        <v>17.600000000000001</v>
      </c>
      <c r="L41" s="1464">
        <v>7.6</v>
      </c>
      <c r="M41" s="1464">
        <v>14.2</v>
      </c>
      <c r="N41" s="1464">
        <v>10.3</v>
      </c>
      <c r="O41" s="1464">
        <v>17.100000000000001</v>
      </c>
      <c r="P41" s="1464">
        <v>9.1999999999999993</v>
      </c>
      <c r="Q41" s="1464">
        <v>7.7</v>
      </c>
      <c r="R41" s="1464">
        <v>16.3</v>
      </c>
      <c r="S41" s="1464">
        <v>12.3</v>
      </c>
      <c r="T41" s="1473" t="s">
        <v>2663</v>
      </c>
      <c r="U41" s="1439"/>
    </row>
    <row r="42" spans="1:21" ht="13.5" customHeight="1">
      <c r="A42" s="1471" t="s">
        <v>2664</v>
      </c>
      <c r="B42" s="1464">
        <v>19</v>
      </c>
      <c r="C42" s="1464">
        <v>30.4</v>
      </c>
      <c r="D42" s="1464">
        <v>24.8</v>
      </c>
      <c r="E42" s="1464">
        <v>23.5</v>
      </c>
      <c r="F42" s="1464">
        <v>16.7</v>
      </c>
      <c r="G42" s="1464">
        <v>28.8</v>
      </c>
      <c r="H42" s="1464">
        <v>8.4</v>
      </c>
      <c r="I42" s="1465"/>
      <c r="J42" s="1465"/>
      <c r="K42" s="1464">
        <v>17.2</v>
      </c>
      <c r="L42" s="1464">
        <v>6.4</v>
      </c>
      <c r="M42" s="1464">
        <v>16.899999999999999</v>
      </c>
      <c r="N42" s="1464">
        <v>7.7</v>
      </c>
      <c r="O42" s="1464">
        <v>6.8</v>
      </c>
      <c r="P42" s="1464">
        <v>9</v>
      </c>
      <c r="Q42" s="1464">
        <v>8.5</v>
      </c>
      <c r="R42" s="1464">
        <v>8.1</v>
      </c>
      <c r="S42" s="1464">
        <v>12.2</v>
      </c>
      <c r="T42" s="1473" t="s">
        <v>2665</v>
      </c>
      <c r="U42" s="1439"/>
    </row>
    <row r="43" spans="1:21" ht="13.5" customHeight="1">
      <c r="A43" s="1471" t="s">
        <v>2688</v>
      </c>
      <c r="B43" s="1464">
        <v>18.5</v>
      </c>
      <c r="C43" s="1464">
        <v>33.700000000000003</v>
      </c>
      <c r="D43" s="1464">
        <v>22.2</v>
      </c>
      <c r="E43" s="1464">
        <v>30.5</v>
      </c>
      <c r="F43" s="1464">
        <v>19.7</v>
      </c>
      <c r="G43" s="1464">
        <v>29.7</v>
      </c>
      <c r="H43" s="1464">
        <v>8.6999999999999993</v>
      </c>
      <c r="I43" s="1465"/>
      <c r="J43" s="1465"/>
      <c r="K43" s="1464">
        <v>21.6</v>
      </c>
      <c r="L43" s="1464">
        <v>8.6999999999999993</v>
      </c>
      <c r="M43" s="1464">
        <v>17.3</v>
      </c>
      <c r="N43" s="1464">
        <v>7.3</v>
      </c>
      <c r="O43" s="1464">
        <v>8.6</v>
      </c>
      <c r="P43" s="1464">
        <v>6.6</v>
      </c>
      <c r="Q43" s="1464">
        <v>8.6999999999999993</v>
      </c>
      <c r="R43" s="1464">
        <v>8.8000000000000007</v>
      </c>
      <c r="S43" s="1464">
        <v>11.6</v>
      </c>
      <c r="T43" s="1473" t="s">
        <v>2715</v>
      </c>
      <c r="U43" s="1439"/>
    </row>
    <row r="44" spans="1:21" ht="13.5" customHeight="1">
      <c r="A44" s="1471" t="s">
        <v>2732</v>
      </c>
      <c r="B44" s="1464">
        <v>15.5</v>
      </c>
      <c r="C44" s="1464">
        <v>29.4</v>
      </c>
      <c r="D44" s="1464">
        <v>17.899999999999999</v>
      </c>
      <c r="E44" s="1464">
        <v>21.9</v>
      </c>
      <c r="F44" s="1464">
        <v>15.9</v>
      </c>
      <c r="G44" s="1464">
        <v>25.5</v>
      </c>
      <c r="H44" s="1464">
        <v>8.4</v>
      </c>
      <c r="I44" s="1465"/>
      <c r="J44" s="1465"/>
      <c r="K44" s="1464">
        <v>19.100000000000001</v>
      </c>
      <c r="L44" s="1464">
        <v>9.6999999999999993</v>
      </c>
      <c r="M44" s="1464">
        <v>16.7</v>
      </c>
      <c r="N44" s="1464">
        <v>5.0999999999999996</v>
      </c>
      <c r="O44" s="1464">
        <v>9.1999999999999993</v>
      </c>
      <c r="P44" s="1464">
        <v>5.7</v>
      </c>
      <c r="Q44" s="1464">
        <v>7</v>
      </c>
      <c r="R44" s="1464">
        <v>8.9</v>
      </c>
      <c r="S44" s="1464">
        <v>10.199999999999999</v>
      </c>
      <c r="T44" s="1473" t="s">
        <v>2717</v>
      </c>
      <c r="U44" s="1439"/>
    </row>
    <row r="45" spans="1:21" ht="13.5" customHeight="1">
      <c r="A45" s="1471" t="s">
        <v>2690</v>
      </c>
      <c r="B45" s="1464">
        <v>11.8</v>
      </c>
      <c r="C45" s="1464">
        <v>24.9</v>
      </c>
      <c r="D45" s="1464">
        <v>12.4</v>
      </c>
      <c r="E45" s="1464">
        <v>18.8</v>
      </c>
      <c r="F45" s="1464">
        <v>12</v>
      </c>
      <c r="G45" s="1464">
        <v>20</v>
      </c>
      <c r="H45" s="1464">
        <v>6.3</v>
      </c>
      <c r="I45" s="1465"/>
      <c r="J45" s="1465"/>
      <c r="K45" s="1464">
        <v>13.9</v>
      </c>
      <c r="L45" s="1464">
        <v>5.0999999999999996</v>
      </c>
      <c r="M45" s="1464">
        <v>15.9</v>
      </c>
      <c r="N45" s="1464">
        <v>2.2000000000000002</v>
      </c>
      <c r="O45" s="1464">
        <v>5.5</v>
      </c>
      <c r="P45" s="1464">
        <v>5.7</v>
      </c>
      <c r="Q45" s="1464">
        <v>6.1</v>
      </c>
      <c r="R45" s="1464">
        <v>8.3000000000000007</v>
      </c>
      <c r="S45" s="1464">
        <v>8.6999999999999993</v>
      </c>
      <c r="T45" s="1473" t="s">
        <v>2719</v>
      </c>
      <c r="U45" s="1439"/>
    </row>
    <row r="46" spans="1:21" ht="13.5" customHeight="1">
      <c r="A46" s="1471" t="s">
        <v>2672</v>
      </c>
      <c r="B46" s="1464">
        <v>13.4</v>
      </c>
      <c r="C46" s="1464">
        <v>30.1</v>
      </c>
      <c r="D46" s="1464">
        <v>14.1</v>
      </c>
      <c r="E46" s="1464">
        <v>22.6</v>
      </c>
      <c r="F46" s="1464">
        <v>14.3</v>
      </c>
      <c r="G46" s="1464">
        <v>22.8</v>
      </c>
      <c r="H46" s="1464">
        <v>6.6</v>
      </c>
      <c r="I46" s="1465"/>
      <c r="J46" s="1465"/>
      <c r="K46" s="1464">
        <v>18.3</v>
      </c>
      <c r="L46" s="1464">
        <v>5.9</v>
      </c>
      <c r="M46" s="1464">
        <v>20.2</v>
      </c>
      <c r="N46" s="1464">
        <v>3.6</v>
      </c>
      <c r="O46" s="1464">
        <v>8.1999999999999993</v>
      </c>
      <c r="P46" s="1464">
        <v>6.1</v>
      </c>
      <c r="Q46" s="1464">
        <v>5.7</v>
      </c>
      <c r="R46" s="1464">
        <v>6.5</v>
      </c>
      <c r="S46" s="1464">
        <v>9.1999999999999993</v>
      </c>
      <c r="T46" s="1473" t="s">
        <v>2721</v>
      </c>
      <c r="U46" s="1439"/>
    </row>
    <row r="47" spans="1:21" ht="13.5" customHeight="1">
      <c r="A47" s="1471" t="s">
        <v>2674</v>
      </c>
      <c r="B47" s="1464">
        <v>15.1</v>
      </c>
      <c r="C47" s="1464">
        <v>34.1</v>
      </c>
      <c r="D47" s="1464">
        <v>16.600000000000001</v>
      </c>
      <c r="E47" s="1464">
        <v>22.8</v>
      </c>
      <c r="F47" s="1464">
        <v>13.3</v>
      </c>
      <c r="G47" s="1464">
        <v>26.4</v>
      </c>
      <c r="H47" s="1464">
        <v>7.3</v>
      </c>
      <c r="I47" s="1465"/>
      <c r="J47" s="1465"/>
      <c r="K47" s="1464">
        <v>18.5</v>
      </c>
      <c r="L47" s="1464">
        <v>6.6</v>
      </c>
      <c r="M47" s="1464">
        <v>15.5</v>
      </c>
      <c r="N47" s="1464">
        <v>4.8</v>
      </c>
      <c r="O47" s="1464">
        <v>9.4</v>
      </c>
      <c r="P47" s="1464">
        <v>8</v>
      </c>
      <c r="Q47" s="1464">
        <v>6.1</v>
      </c>
      <c r="R47" s="1464">
        <v>8.1999999999999993</v>
      </c>
      <c r="S47" s="1464">
        <v>9.1999999999999993</v>
      </c>
      <c r="T47" s="1473" t="s">
        <v>2675</v>
      </c>
      <c r="U47" s="1439"/>
    </row>
    <row r="48" spans="1:21" ht="13.5" customHeight="1">
      <c r="A48" s="1471" t="s">
        <v>2733</v>
      </c>
      <c r="B48" s="1464">
        <v>15.1</v>
      </c>
      <c r="C48" s="1464">
        <v>30.7</v>
      </c>
      <c r="D48" s="1464">
        <v>17.8</v>
      </c>
      <c r="E48" s="1464">
        <v>19.3</v>
      </c>
      <c r="F48" s="1464">
        <v>12.9</v>
      </c>
      <c r="G48" s="1464">
        <v>23.6</v>
      </c>
      <c r="H48" s="1464">
        <v>8.3000000000000007</v>
      </c>
      <c r="I48" s="1465"/>
      <c r="J48" s="1465"/>
      <c r="K48" s="1464">
        <v>18.7</v>
      </c>
      <c r="L48" s="1464">
        <v>7.1</v>
      </c>
      <c r="M48" s="1464">
        <v>16.399999999999999</v>
      </c>
      <c r="N48" s="1464">
        <v>5.7</v>
      </c>
      <c r="O48" s="1464">
        <v>11</v>
      </c>
      <c r="P48" s="1464">
        <v>6</v>
      </c>
      <c r="Q48" s="1464">
        <v>6.9</v>
      </c>
      <c r="R48" s="1464">
        <v>6.2</v>
      </c>
      <c r="S48" s="1464">
        <v>9.4</v>
      </c>
      <c r="T48" s="1473" t="s">
        <v>2723</v>
      </c>
      <c r="U48" s="1439"/>
    </row>
    <row r="49" spans="1:21" ht="13.5" customHeight="1">
      <c r="A49" s="1471" t="s">
        <v>2734</v>
      </c>
      <c r="B49" s="1464">
        <v>16.8</v>
      </c>
      <c r="C49" s="1464">
        <v>31.1</v>
      </c>
      <c r="D49" s="1464">
        <v>20.9</v>
      </c>
      <c r="E49" s="1464">
        <v>22.1</v>
      </c>
      <c r="F49" s="1464">
        <v>14.8</v>
      </c>
      <c r="G49" s="1464">
        <v>25.4</v>
      </c>
      <c r="H49" s="1464">
        <v>8.9</v>
      </c>
      <c r="I49" s="1465"/>
      <c r="J49" s="1465"/>
      <c r="K49" s="1464">
        <v>18.600000000000001</v>
      </c>
      <c r="L49" s="1464">
        <v>6.2</v>
      </c>
      <c r="M49" s="1464">
        <v>15.1</v>
      </c>
      <c r="N49" s="1464">
        <v>6</v>
      </c>
      <c r="O49" s="1464">
        <v>13.2</v>
      </c>
      <c r="P49" s="1464">
        <v>8.6</v>
      </c>
      <c r="Q49" s="1464">
        <v>6.6</v>
      </c>
      <c r="R49" s="1464">
        <v>6.5</v>
      </c>
      <c r="S49" s="1464">
        <v>10.6</v>
      </c>
      <c r="T49" s="1473" t="s">
        <v>2725</v>
      </c>
      <c r="U49" s="1439"/>
    </row>
    <row r="50" spans="1:21" ht="13.5" customHeight="1">
      <c r="A50" s="1471" t="s">
        <v>2735</v>
      </c>
      <c r="B50" s="1464">
        <v>17.600000000000001</v>
      </c>
      <c r="C50" s="1464">
        <v>33.4</v>
      </c>
      <c r="D50" s="1464">
        <v>21.5</v>
      </c>
      <c r="E50" s="1464">
        <v>25.1</v>
      </c>
      <c r="F50" s="1464">
        <v>14.2</v>
      </c>
      <c r="G50" s="1464">
        <v>26</v>
      </c>
      <c r="H50" s="1464">
        <v>9.3000000000000007</v>
      </c>
      <c r="I50" s="1465"/>
      <c r="J50" s="1465"/>
      <c r="K50" s="1483">
        <v>20.399999999999999</v>
      </c>
      <c r="L50" s="1464">
        <v>7.9</v>
      </c>
      <c r="M50" s="1464">
        <v>16.8</v>
      </c>
      <c r="N50" s="1464">
        <v>5.4</v>
      </c>
      <c r="O50" s="1464">
        <v>14.1</v>
      </c>
      <c r="P50" s="1464">
        <v>8.5</v>
      </c>
      <c r="Q50" s="1464">
        <v>8.1</v>
      </c>
      <c r="R50" s="1464">
        <v>6.2</v>
      </c>
      <c r="S50" s="1464">
        <v>11.1</v>
      </c>
      <c r="T50" s="1473" t="s">
        <v>2727</v>
      </c>
      <c r="U50" s="1439"/>
    </row>
    <row r="51" spans="1:21" ht="13.5" customHeight="1">
      <c r="A51" s="1471" t="s">
        <v>2682</v>
      </c>
      <c r="B51" s="1464">
        <v>17.399999999999999</v>
      </c>
      <c r="C51" s="1483">
        <v>33.6</v>
      </c>
      <c r="D51" s="1483">
        <v>21.6</v>
      </c>
      <c r="E51" s="1483">
        <v>22.7</v>
      </c>
      <c r="F51" s="1483">
        <v>15.2</v>
      </c>
      <c r="G51" s="1483">
        <v>25.1</v>
      </c>
      <c r="H51" s="1483">
        <v>8.6999999999999993</v>
      </c>
      <c r="I51" s="1487"/>
      <c r="J51" s="1487"/>
      <c r="K51" s="1483">
        <v>16.600000000000001</v>
      </c>
      <c r="L51" s="1483">
        <v>6</v>
      </c>
      <c r="M51" s="1464">
        <v>15.6</v>
      </c>
      <c r="N51" s="1464">
        <v>6</v>
      </c>
      <c r="O51" s="1464">
        <v>15.5</v>
      </c>
      <c r="P51" s="1464">
        <v>9.1999999999999993</v>
      </c>
      <c r="Q51" s="1464">
        <v>7.9</v>
      </c>
      <c r="R51" s="1464">
        <v>8.6999999999999993</v>
      </c>
      <c r="S51" s="1464">
        <v>11.2</v>
      </c>
      <c r="T51" s="1473" t="s">
        <v>2729</v>
      </c>
      <c r="U51" s="1439"/>
    </row>
    <row r="52" spans="1:21" ht="12.6" thickBot="1">
      <c r="A52" s="1484" t="s">
        <v>2684</v>
      </c>
      <c r="B52" s="1485">
        <v>17.600000000000001</v>
      </c>
      <c r="C52" s="1486">
        <v>33.9</v>
      </c>
      <c r="D52" s="1486">
        <v>22</v>
      </c>
      <c r="E52" s="1486">
        <v>22.8</v>
      </c>
      <c r="F52" s="1486">
        <v>16.600000000000001</v>
      </c>
      <c r="G52" s="1486">
        <v>25.7</v>
      </c>
      <c r="H52" s="1486">
        <v>9</v>
      </c>
      <c r="I52" s="1486"/>
      <c r="J52" s="1486"/>
      <c r="K52" s="1486">
        <v>18.7</v>
      </c>
      <c r="L52" s="1486">
        <v>5.2</v>
      </c>
      <c r="M52" s="1486">
        <v>15.7</v>
      </c>
      <c r="N52" s="1486">
        <v>5</v>
      </c>
      <c r="O52" s="1486">
        <v>14.7</v>
      </c>
      <c r="P52" s="1486">
        <v>7.4</v>
      </c>
      <c r="Q52" s="1486">
        <v>8.4</v>
      </c>
      <c r="R52" s="1486">
        <v>13.6</v>
      </c>
      <c r="S52" s="1486">
        <v>10.7</v>
      </c>
      <c r="T52" s="1488" t="s">
        <v>2731</v>
      </c>
      <c r="U52" s="1439"/>
    </row>
    <row r="53" spans="1:21">
      <c r="M53" s="1439"/>
      <c r="U53" s="1439"/>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ColWidth="9" defaultRowHeight="12"/>
  <cols>
    <col min="1" max="1" width="20.109375" style="1435" customWidth="1"/>
    <col min="2" max="4" width="9.6640625" style="1435" customWidth="1"/>
    <col min="5" max="5" width="9.88671875" style="1435" customWidth="1"/>
    <col min="6" max="8" width="9.6640625" style="1435" customWidth="1"/>
    <col min="9" max="9" width="3.6640625" style="1435" customWidth="1"/>
    <col min="10" max="10" width="2.6640625" style="1435" customWidth="1"/>
    <col min="11" max="11" width="8.88671875" style="1435" customWidth="1"/>
    <col min="12" max="15" width="9.6640625" style="1435" customWidth="1"/>
    <col min="16" max="18" width="8.6640625" style="1435" customWidth="1"/>
    <col min="19" max="19" width="9.6640625" style="1435" customWidth="1"/>
    <col min="20" max="20" width="6.6640625" style="1435" customWidth="1"/>
    <col min="21" max="21" width="0.109375" style="1435" customWidth="1"/>
    <col min="22" max="16384" width="9" style="1435"/>
  </cols>
  <sheetData>
    <row r="1" spans="1:22" s="1425" customFormat="1" ht="21" customHeight="1">
      <c r="A1" s="1423" t="s">
        <v>2709</v>
      </c>
      <c r="B1" s="1424"/>
      <c r="C1" s="1424"/>
      <c r="D1" s="1424"/>
      <c r="E1" s="1424"/>
      <c r="F1" s="1424"/>
      <c r="T1" s="1423"/>
    </row>
    <row r="2" spans="1:22" s="1425" customFormat="1" ht="21" customHeight="1">
      <c r="A2" s="1426" t="s">
        <v>2710</v>
      </c>
      <c r="B2" s="1424"/>
      <c r="C2" s="1424"/>
      <c r="D2" s="1424"/>
      <c r="E2" s="1424"/>
      <c r="F2" s="1424"/>
      <c r="T2" s="1426"/>
    </row>
    <row r="3" spans="1:22" s="1425" customFormat="1" ht="17.100000000000001" customHeight="1">
      <c r="A3" s="1489" t="s">
        <v>2736</v>
      </c>
      <c r="C3" s="1489"/>
      <c r="D3" s="1489"/>
      <c r="E3" s="1489"/>
      <c r="F3" s="1424"/>
      <c r="T3" s="1427"/>
      <c r="V3" s="1433"/>
    </row>
    <row r="4" spans="1:22" ht="13.5" customHeight="1" thickBot="1">
      <c r="A4" s="1444" t="s">
        <v>2636</v>
      </c>
      <c r="B4" s="1445"/>
      <c r="C4" s="1445"/>
      <c r="D4" s="1445"/>
      <c r="E4" s="1445"/>
      <c r="F4" s="1445"/>
      <c r="G4" s="1445"/>
      <c r="H4" s="1445"/>
      <c r="I4" s="1446"/>
      <c r="J4" s="1446"/>
      <c r="K4" s="1445"/>
      <c r="L4" s="1445"/>
      <c r="M4" s="1445"/>
      <c r="N4" s="1445"/>
      <c r="O4" s="1445"/>
      <c r="P4" s="1445"/>
      <c r="Q4" s="1445"/>
      <c r="R4" s="1447"/>
      <c r="S4" s="1448"/>
      <c r="T4" s="1448" t="s">
        <v>2637</v>
      </c>
      <c r="V4" s="1439"/>
    </row>
    <row r="5" spans="1:22" ht="48.75" customHeight="1">
      <c r="A5" s="1449" t="s">
        <v>2638</v>
      </c>
      <c r="B5" s="1450" t="s">
        <v>2639</v>
      </c>
      <c r="C5" s="1450" t="s">
        <v>2640</v>
      </c>
      <c r="D5" s="1450" t="s">
        <v>2641</v>
      </c>
      <c r="E5" s="1450" t="s">
        <v>2642</v>
      </c>
      <c r="F5" s="1450" t="s">
        <v>2643</v>
      </c>
      <c r="G5" s="1450" t="s">
        <v>2644</v>
      </c>
      <c r="H5" s="1450" t="s">
        <v>2645</v>
      </c>
      <c r="I5" s="1451"/>
      <c r="J5" s="1451"/>
      <c r="K5" s="1452" t="s">
        <v>2646</v>
      </c>
      <c r="L5" s="1450" t="s">
        <v>2647</v>
      </c>
      <c r="M5" s="1450" t="s">
        <v>2648</v>
      </c>
      <c r="N5" s="1450" t="s">
        <v>2649</v>
      </c>
      <c r="O5" s="1453" t="s">
        <v>2650</v>
      </c>
      <c r="P5" s="1450" t="s">
        <v>2651</v>
      </c>
      <c r="Q5" s="1450" t="s">
        <v>2652</v>
      </c>
      <c r="R5" s="1454" t="s">
        <v>2653</v>
      </c>
      <c r="S5" s="1455" t="s">
        <v>2654</v>
      </c>
      <c r="T5" s="1495" t="s">
        <v>2655</v>
      </c>
      <c r="U5" s="1439"/>
      <c r="V5" s="1439"/>
    </row>
    <row r="6" spans="1:22" ht="17.25" customHeight="1">
      <c r="A6" s="1456"/>
      <c r="B6" s="1446"/>
      <c r="C6" s="1457"/>
      <c r="D6" s="4901" t="s">
        <v>2656</v>
      </c>
      <c r="E6" s="4901"/>
      <c r="F6" s="4901"/>
      <c r="G6" s="4901"/>
      <c r="H6" s="1458"/>
      <c r="I6" s="1458"/>
      <c r="J6" s="1458"/>
      <c r="K6" s="1458"/>
      <c r="L6" s="1458"/>
      <c r="M6" s="1458"/>
      <c r="N6" s="4902" t="s">
        <v>2656</v>
      </c>
      <c r="O6" s="4902"/>
      <c r="P6" s="4902"/>
      <c r="Q6" s="4902"/>
      <c r="R6" s="1459"/>
      <c r="T6" s="1460"/>
      <c r="U6" s="1439"/>
      <c r="V6" s="1439"/>
    </row>
    <row r="7" spans="1:22" s="1499" customFormat="1" ht="13.5" customHeight="1">
      <c r="A7" s="1461" t="s">
        <v>2657</v>
      </c>
      <c r="B7" s="1462">
        <v>134.5</v>
      </c>
      <c r="C7" s="1462">
        <v>145.30000000000001</v>
      </c>
      <c r="D7" s="1462">
        <v>150.69999999999999</v>
      </c>
      <c r="E7" s="1462">
        <v>143.30000000000001</v>
      </c>
      <c r="F7" s="1462">
        <v>159.1</v>
      </c>
      <c r="G7" s="1462">
        <v>124.6</v>
      </c>
      <c r="H7" s="1462">
        <v>124.2</v>
      </c>
      <c r="I7" s="1462"/>
      <c r="J7" s="1462"/>
      <c r="K7" s="1462">
        <v>138.19999999999999</v>
      </c>
      <c r="L7" s="1462">
        <v>129.6</v>
      </c>
      <c r="M7" s="1462">
        <v>151.1</v>
      </c>
      <c r="N7" s="1496">
        <v>99.2</v>
      </c>
      <c r="O7" s="1490">
        <v>119.3</v>
      </c>
      <c r="P7" s="1462">
        <v>122.3</v>
      </c>
      <c r="Q7" s="1462">
        <v>146.30000000000001</v>
      </c>
      <c r="R7" s="1462">
        <v>142.6</v>
      </c>
      <c r="S7" s="1497">
        <v>120.8</v>
      </c>
      <c r="T7" s="1463" t="s">
        <v>2658</v>
      </c>
      <c r="U7" s="1498"/>
      <c r="V7" s="1498"/>
    </row>
    <row r="8" spans="1:22" s="1499" customFormat="1" ht="13.5" customHeight="1">
      <c r="A8" s="1461" t="s">
        <v>2712</v>
      </c>
      <c r="B8" s="1462">
        <v>134.30000000000001</v>
      </c>
      <c r="C8" s="1462">
        <v>149.5</v>
      </c>
      <c r="D8" s="1462">
        <v>152.19999999999999</v>
      </c>
      <c r="E8" s="1462">
        <v>135.30000000000001</v>
      </c>
      <c r="F8" s="1462">
        <v>156.4</v>
      </c>
      <c r="G8" s="1462">
        <v>127.2</v>
      </c>
      <c r="H8" s="1462">
        <v>124.3</v>
      </c>
      <c r="I8" s="1462"/>
      <c r="J8" s="1462"/>
      <c r="K8" s="1462">
        <v>136.4</v>
      </c>
      <c r="L8" s="1462">
        <v>131.6</v>
      </c>
      <c r="M8" s="1462">
        <v>151.4</v>
      </c>
      <c r="N8" s="1496">
        <v>95.4</v>
      </c>
      <c r="O8" s="1500">
        <v>122.1</v>
      </c>
      <c r="P8" s="1462">
        <v>122.7</v>
      </c>
      <c r="Q8" s="1462">
        <v>145.1</v>
      </c>
      <c r="R8" s="1462">
        <v>147.69999999999999</v>
      </c>
      <c r="S8" s="1497">
        <v>118</v>
      </c>
      <c r="T8" s="1463">
        <v>2017</v>
      </c>
      <c r="U8" s="1498"/>
      <c r="V8" s="1498"/>
    </row>
    <row r="9" spans="1:22" s="1499" customFormat="1" ht="13.5" customHeight="1">
      <c r="A9" s="1461" t="s">
        <v>2713</v>
      </c>
      <c r="B9" s="1462">
        <v>134.5</v>
      </c>
      <c r="C9" s="1462">
        <v>145.9</v>
      </c>
      <c r="D9" s="1462">
        <v>153.19999999999999</v>
      </c>
      <c r="E9" s="1462">
        <v>149.30000000000001</v>
      </c>
      <c r="F9" s="1462">
        <v>151.19999999999999</v>
      </c>
      <c r="G9" s="1462">
        <v>134</v>
      </c>
      <c r="H9" s="1462">
        <v>125.2</v>
      </c>
      <c r="I9" s="1462"/>
      <c r="J9" s="1462"/>
      <c r="K9" s="1462">
        <v>130.5</v>
      </c>
      <c r="L9" s="1462">
        <v>124.3</v>
      </c>
      <c r="M9" s="1462">
        <v>148.5</v>
      </c>
      <c r="N9" s="1496">
        <v>92.5</v>
      </c>
      <c r="O9" s="1500">
        <v>107.2</v>
      </c>
      <c r="P9" s="1462">
        <v>136.19999999999999</v>
      </c>
      <c r="Q9" s="1462">
        <v>142.80000000000001</v>
      </c>
      <c r="R9" s="1462">
        <v>138.69999999999999</v>
      </c>
      <c r="S9" s="1497">
        <v>124.2</v>
      </c>
      <c r="T9" s="1463">
        <v>2018</v>
      </c>
      <c r="U9" s="1498"/>
      <c r="V9" s="1498"/>
    </row>
    <row r="10" spans="1:22" s="1499" customFormat="1" ht="13.5" customHeight="1">
      <c r="A10" s="1461" t="s">
        <v>2661</v>
      </c>
      <c r="B10" s="1464">
        <v>133.69999999999999</v>
      </c>
      <c r="C10" s="1464">
        <v>149.4</v>
      </c>
      <c r="D10" s="1464">
        <v>149</v>
      </c>
      <c r="E10" s="1464">
        <v>149.4</v>
      </c>
      <c r="F10" s="1501">
        <v>140</v>
      </c>
      <c r="G10" s="1464">
        <v>132.1</v>
      </c>
      <c r="H10" s="1464">
        <v>116.8</v>
      </c>
      <c r="I10" s="1465"/>
      <c r="J10" s="1465"/>
      <c r="K10" s="1464">
        <v>137.5</v>
      </c>
      <c r="L10" s="1464">
        <v>134.30000000000001</v>
      </c>
      <c r="M10" s="1464">
        <v>154.1</v>
      </c>
      <c r="N10" s="1502">
        <v>96.8</v>
      </c>
      <c r="O10" s="1464">
        <v>110.9</v>
      </c>
      <c r="P10" s="1464">
        <v>138.5</v>
      </c>
      <c r="Q10" s="1464">
        <v>143.80000000000001</v>
      </c>
      <c r="R10" s="1464">
        <v>126.9</v>
      </c>
      <c r="S10" s="1503">
        <v>129</v>
      </c>
      <c r="T10" s="1463">
        <v>2019</v>
      </c>
      <c r="U10" s="1498"/>
      <c r="V10" s="1498"/>
    </row>
    <row r="11" spans="1:22" s="1499" customFormat="1" ht="6" customHeight="1">
      <c r="A11" s="1461"/>
      <c r="B11" s="1435"/>
      <c r="C11" s="1435"/>
      <c r="D11" s="1435"/>
      <c r="E11" s="1435"/>
      <c r="F11" s="1435"/>
      <c r="G11" s="1435"/>
      <c r="H11" s="1435"/>
      <c r="I11" s="1435"/>
      <c r="J11" s="1435"/>
      <c r="K11" s="1435"/>
      <c r="L11" s="1435"/>
      <c r="M11" s="1435"/>
      <c r="N11" s="1496"/>
      <c r="O11" s="1504"/>
      <c r="P11" s="1435"/>
      <c r="Q11" s="1435"/>
      <c r="R11" s="1435"/>
      <c r="S11" s="1502"/>
      <c r="T11" s="1463"/>
      <c r="U11" s="1498"/>
      <c r="V11" s="1498"/>
    </row>
    <row r="12" spans="1:22" ht="13.5" customHeight="1">
      <c r="A12" s="1466" t="s">
        <v>2662</v>
      </c>
      <c r="B12" s="1468">
        <v>127.2</v>
      </c>
      <c r="C12" s="1468">
        <v>161.30000000000001</v>
      </c>
      <c r="D12" s="1468">
        <v>133.1</v>
      </c>
      <c r="E12" s="1468">
        <v>143.19999999999999</v>
      </c>
      <c r="F12" s="1468">
        <v>141</v>
      </c>
      <c r="G12" s="1468">
        <v>126.9</v>
      </c>
      <c r="H12" s="1468">
        <v>111.4</v>
      </c>
      <c r="I12" s="1469"/>
      <c r="J12" s="1469"/>
      <c r="K12" s="1468">
        <v>153.9</v>
      </c>
      <c r="L12" s="1468">
        <v>134.6</v>
      </c>
      <c r="M12" s="1468">
        <v>149.69999999999999</v>
      </c>
      <c r="N12" s="1468">
        <v>73.7</v>
      </c>
      <c r="O12" s="1468">
        <v>113.7</v>
      </c>
      <c r="P12" s="1468">
        <v>131.69999999999999</v>
      </c>
      <c r="Q12" s="1468">
        <v>138.80000000000001</v>
      </c>
      <c r="R12" s="1468">
        <v>116.8</v>
      </c>
      <c r="S12" s="1468">
        <v>121.3</v>
      </c>
      <c r="T12" s="1470" t="s">
        <v>1845</v>
      </c>
      <c r="U12" s="1439"/>
      <c r="V12" s="1439"/>
    </row>
    <row r="13" spans="1:22" ht="13.5" customHeight="1">
      <c r="A13" s="1471" t="s">
        <v>2663</v>
      </c>
      <c r="B13" s="1464">
        <v>125.4</v>
      </c>
      <c r="C13" s="1464">
        <v>150.9</v>
      </c>
      <c r="D13" s="1464">
        <v>128.9</v>
      </c>
      <c r="E13" s="1464">
        <v>137.80000000000001</v>
      </c>
      <c r="F13" s="1464">
        <v>133.4</v>
      </c>
      <c r="G13" s="1464">
        <v>122.3</v>
      </c>
      <c r="H13" s="1464">
        <v>112.1</v>
      </c>
      <c r="I13" s="1465"/>
      <c r="J13" s="1465"/>
      <c r="K13" s="1464">
        <v>140.19999999999999</v>
      </c>
      <c r="L13" s="1464">
        <v>131.4</v>
      </c>
      <c r="M13" s="1464">
        <v>141.1</v>
      </c>
      <c r="N13" s="1464">
        <v>91.2</v>
      </c>
      <c r="O13" s="1464">
        <v>108.7</v>
      </c>
      <c r="P13" s="1464">
        <v>129.5</v>
      </c>
      <c r="Q13" s="1464">
        <v>138.19999999999999</v>
      </c>
      <c r="R13" s="1464">
        <v>122.9</v>
      </c>
      <c r="S13" s="1464">
        <v>115.2</v>
      </c>
      <c r="T13" s="1473" t="s">
        <v>2663</v>
      </c>
      <c r="U13" s="1439"/>
      <c r="V13" s="1439"/>
    </row>
    <row r="14" spans="1:22" ht="13.5" customHeight="1">
      <c r="A14" s="1471" t="s">
        <v>2664</v>
      </c>
      <c r="B14" s="1464">
        <v>124</v>
      </c>
      <c r="C14" s="1464">
        <v>153.80000000000001</v>
      </c>
      <c r="D14" s="1464">
        <v>138.9</v>
      </c>
      <c r="E14" s="1464">
        <v>138</v>
      </c>
      <c r="F14" s="1464">
        <v>132.1</v>
      </c>
      <c r="G14" s="1464">
        <v>127.7</v>
      </c>
      <c r="H14" s="1464">
        <v>109.5</v>
      </c>
      <c r="I14" s="1465"/>
      <c r="J14" s="1465"/>
      <c r="K14" s="1464">
        <v>132.4</v>
      </c>
      <c r="L14" s="1464">
        <v>131.30000000000001</v>
      </c>
      <c r="M14" s="1464">
        <v>145.4</v>
      </c>
      <c r="N14" s="1464">
        <v>83.3</v>
      </c>
      <c r="O14" s="1464">
        <v>112.4</v>
      </c>
      <c r="P14" s="1464">
        <v>122.4</v>
      </c>
      <c r="Q14" s="1464">
        <v>131.9</v>
      </c>
      <c r="R14" s="1464">
        <v>109.2</v>
      </c>
      <c r="S14" s="1464">
        <v>117.4</v>
      </c>
      <c r="T14" s="1473" t="s">
        <v>2665</v>
      </c>
      <c r="U14" s="1439"/>
      <c r="V14" s="1439"/>
    </row>
    <row r="15" spans="1:22" ht="13.5" customHeight="1">
      <c r="A15" s="1471" t="s">
        <v>2714</v>
      </c>
      <c r="B15" s="1464">
        <v>128.4</v>
      </c>
      <c r="C15" s="1464">
        <v>164.7</v>
      </c>
      <c r="D15" s="1464">
        <v>137.80000000000001</v>
      </c>
      <c r="E15" s="1464">
        <v>162.4</v>
      </c>
      <c r="F15" s="1464">
        <v>146.6</v>
      </c>
      <c r="G15" s="1464">
        <v>129.69999999999999</v>
      </c>
      <c r="H15" s="1464">
        <v>110.9</v>
      </c>
      <c r="I15" s="1465"/>
      <c r="J15" s="1465"/>
      <c r="K15" s="1464">
        <v>165.1</v>
      </c>
      <c r="L15" s="1464">
        <v>136.19999999999999</v>
      </c>
      <c r="M15" s="1464">
        <v>149.4</v>
      </c>
      <c r="N15" s="1464">
        <v>76.5</v>
      </c>
      <c r="O15" s="1464">
        <v>93.2</v>
      </c>
      <c r="P15" s="1464">
        <v>128.9</v>
      </c>
      <c r="Q15" s="1464">
        <v>139.4</v>
      </c>
      <c r="R15" s="1464">
        <v>122.1</v>
      </c>
      <c r="S15" s="1464">
        <v>127</v>
      </c>
      <c r="T15" s="1473" t="s">
        <v>2715</v>
      </c>
      <c r="U15" s="1439"/>
      <c r="V15" s="1439"/>
    </row>
    <row r="16" spans="1:22" ht="13.5" customHeight="1">
      <c r="A16" s="1471" t="s">
        <v>2716</v>
      </c>
      <c r="B16" s="1464">
        <v>129.9</v>
      </c>
      <c r="C16" s="1464">
        <v>173.6</v>
      </c>
      <c r="D16" s="1464">
        <v>134.9</v>
      </c>
      <c r="E16" s="1464">
        <v>139.69999999999999</v>
      </c>
      <c r="F16" s="1464">
        <v>151</v>
      </c>
      <c r="G16" s="1464">
        <v>128.5</v>
      </c>
      <c r="H16" s="1464">
        <v>112.2</v>
      </c>
      <c r="I16" s="1465"/>
      <c r="J16" s="1465"/>
      <c r="K16" s="1464">
        <v>164.4</v>
      </c>
      <c r="L16" s="1464">
        <v>138.4</v>
      </c>
      <c r="M16" s="1464">
        <v>156.4</v>
      </c>
      <c r="N16" s="1464">
        <v>68.099999999999994</v>
      </c>
      <c r="O16" s="1464">
        <v>102.8</v>
      </c>
      <c r="P16" s="1464">
        <v>140</v>
      </c>
      <c r="Q16" s="1464">
        <v>142.9</v>
      </c>
      <c r="R16" s="1464">
        <v>127.8</v>
      </c>
      <c r="S16" s="1464">
        <v>124.2</v>
      </c>
      <c r="T16" s="1473" t="s">
        <v>2717</v>
      </c>
      <c r="U16" s="1439"/>
      <c r="V16" s="1439"/>
    </row>
    <row r="17" spans="1:22" ht="13.5" customHeight="1">
      <c r="A17" s="1471" t="s">
        <v>2718</v>
      </c>
      <c r="B17" s="1464">
        <v>116.3</v>
      </c>
      <c r="C17" s="1464">
        <v>140</v>
      </c>
      <c r="D17" s="1464">
        <v>111.1</v>
      </c>
      <c r="E17" s="1464">
        <v>126.1</v>
      </c>
      <c r="F17" s="1464">
        <v>128.4</v>
      </c>
      <c r="G17" s="1464">
        <v>122.4</v>
      </c>
      <c r="H17" s="1464">
        <v>104.3</v>
      </c>
      <c r="I17" s="1465"/>
      <c r="J17" s="1465"/>
      <c r="K17" s="1464">
        <v>137.6</v>
      </c>
      <c r="L17" s="1464">
        <v>132.6</v>
      </c>
      <c r="M17" s="1464">
        <v>139.80000000000001</v>
      </c>
      <c r="N17" s="1464">
        <v>49.3</v>
      </c>
      <c r="O17" s="1464">
        <v>77.099999999999994</v>
      </c>
      <c r="P17" s="1464">
        <v>117</v>
      </c>
      <c r="Q17" s="1464">
        <v>135.4</v>
      </c>
      <c r="R17" s="1464">
        <v>112.9</v>
      </c>
      <c r="S17" s="1464">
        <v>111.1</v>
      </c>
      <c r="T17" s="1473" t="s">
        <v>2719</v>
      </c>
      <c r="U17" s="1439"/>
      <c r="V17" s="1439"/>
    </row>
    <row r="18" spans="1:22" ht="13.5" customHeight="1">
      <c r="A18" s="1471" t="s">
        <v>2720</v>
      </c>
      <c r="B18" s="1464">
        <v>131</v>
      </c>
      <c r="C18" s="1464">
        <v>170.8</v>
      </c>
      <c r="D18" s="1464">
        <v>132.80000000000001</v>
      </c>
      <c r="E18" s="1464">
        <v>162.6</v>
      </c>
      <c r="F18" s="1464">
        <v>144.9</v>
      </c>
      <c r="G18" s="1464">
        <v>133.30000000000001</v>
      </c>
      <c r="H18" s="1464">
        <v>112.9</v>
      </c>
      <c r="I18" s="1465"/>
      <c r="J18" s="1465"/>
      <c r="K18" s="1464">
        <v>164.2</v>
      </c>
      <c r="L18" s="1464">
        <v>134</v>
      </c>
      <c r="M18" s="1464">
        <v>157.80000000000001</v>
      </c>
      <c r="N18" s="1464">
        <v>68.7</v>
      </c>
      <c r="O18" s="1464">
        <v>96.4</v>
      </c>
      <c r="P18" s="1464">
        <v>149.6</v>
      </c>
      <c r="Q18" s="1464">
        <v>142.9</v>
      </c>
      <c r="R18" s="1464">
        <v>108</v>
      </c>
      <c r="S18" s="1464">
        <v>129.6</v>
      </c>
      <c r="T18" s="1473" t="s">
        <v>2721</v>
      </c>
      <c r="U18" s="1439"/>
      <c r="V18" s="1439"/>
    </row>
    <row r="19" spans="1:22" ht="13.5" customHeight="1">
      <c r="A19" s="1471" t="s">
        <v>2674</v>
      </c>
      <c r="B19" s="1464">
        <v>131.69999999999999</v>
      </c>
      <c r="C19" s="1464">
        <v>174.8</v>
      </c>
      <c r="D19" s="1464">
        <v>136.30000000000001</v>
      </c>
      <c r="E19" s="1464">
        <v>152</v>
      </c>
      <c r="F19" s="1464">
        <v>146.1</v>
      </c>
      <c r="G19" s="1464">
        <v>131.9</v>
      </c>
      <c r="H19" s="1464">
        <v>113</v>
      </c>
      <c r="I19" s="1465"/>
      <c r="J19" s="1465"/>
      <c r="K19" s="1464">
        <v>161.4</v>
      </c>
      <c r="L19" s="1464">
        <v>141.69999999999999</v>
      </c>
      <c r="M19" s="1464">
        <v>157</v>
      </c>
      <c r="N19" s="1464">
        <v>76.7</v>
      </c>
      <c r="O19" s="1464">
        <v>109.9</v>
      </c>
      <c r="P19" s="1464">
        <v>142.4</v>
      </c>
      <c r="Q19" s="1464">
        <v>144</v>
      </c>
      <c r="R19" s="1464">
        <v>118.4</v>
      </c>
      <c r="S19" s="1464">
        <v>125.7</v>
      </c>
      <c r="T19" s="1473" t="s">
        <v>2675</v>
      </c>
      <c r="U19" s="1439"/>
      <c r="V19" s="1439"/>
    </row>
    <row r="20" spans="1:22" ht="13.5" customHeight="1">
      <c r="A20" s="1471" t="s">
        <v>2722</v>
      </c>
      <c r="B20" s="1464">
        <v>120.9</v>
      </c>
      <c r="C20" s="1464">
        <v>147.19999999999999</v>
      </c>
      <c r="D20" s="1464">
        <v>121.2</v>
      </c>
      <c r="E20" s="1464">
        <v>133.1</v>
      </c>
      <c r="F20" s="1464">
        <v>138.4</v>
      </c>
      <c r="G20" s="1464">
        <v>128.4</v>
      </c>
      <c r="H20" s="1464">
        <v>112</v>
      </c>
      <c r="I20" s="1465"/>
      <c r="J20" s="1465"/>
      <c r="K20" s="1464">
        <v>151.9</v>
      </c>
      <c r="L20" s="1464">
        <v>133.4</v>
      </c>
      <c r="M20" s="1464">
        <v>143.5</v>
      </c>
      <c r="N20" s="1464">
        <v>77.599999999999994</v>
      </c>
      <c r="O20" s="1464">
        <v>120.9</v>
      </c>
      <c r="P20" s="1464">
        <v>106.1</v>
      </c>
      <c r="Q20" s="1464">
        <v>131.80000000000001</v>
      </c>
      <c r="R20" s="1464">
        <v>116</v>
      </c>
      <c r="S20" s="1464">
        <v>113.8</v>
      </c>
      <c r="T20" s="1473" t="s">
        <v>2723</v>
      </c>
      <c r="U20" s="1439"/>
      <c r="V20" s="1439"/>
    </row>
    <row r="21" spans="1:22" ht="13.5" customHeight="1">
      <c r="A21" s="1471" t="s">
        <v>2724</v>
      </c>
      <c r="B21" s="1464">
        <v>128.4</v>
      </c>
      <c r="C21" s="1464">
        <v>163.9</v>
      </c>
      <c r="D21" s="1464">
        <v>138.4</v>
      </c>
      <c r="E21" s="1464">
        <v>140.80000000000001</v>
      </c>
      <c r="F21" s="1464">
        <v>133.19999999999999</v>
      </c>
      <c r="G21" s="1464">
        <v>126</v>
      </c>
      <c r="H21" s="1464">
        <v>111.6</v>
      </c>
      <c r="I21" s="1465"/>
      <c r="J21" s="1465"/>
      <c r="K21" s="1464">
        <v>152.69999999999999</v>
      </c>
      <c r="L21" s="1464">
        <v>130</v>
      </c>
      <c r="M21" s="1464">
        <v>150.80000000000001</v>
      </c>
      <c r="N21" s="1464">
        <v>74.3</v>
      </c>
      <c r="O21" s="1464">
        <v>132.80000000000001</v>
      </c>
      <c r="P21" s="1464">
        <v>135.6</v>
      </c>
      <c r="Q21" s="1464">
        <v>138.69999999999999</v>
      </c>
      <c r="R21" s="1464">
        <v>115.1</v>
      </c>
      <c r="S21" s="1464">
        <v>120.9</v>
      </c>
      <c r="T21" s="1473" t="s">
        <v>2725</v>
      </c>
      <c r="U21" s="1439"/>
      <c r="V21" s="1439"/>
    </row>
    <row r="22" spans="1:22" ht="13.5" customHeight="1">
      <c r="A22" s="1471" t="s">
        <v>2726</v>
      </c>
      <c r="B22" s="1464">
        <v>133.1</v>
      </c>
      <c r="C22" s="1464">
        <v>168.5</v>
      </c>
      <c r="D22" s="1464">
        <v>140.80000000000001</v>
      </c>
      <c r="E22" s="1464">
        <v>154.69999999999999</v>
      </c>
      <c r="F22" s="1464">
        <v>150.80000000000001</v>
      </c>
      <c r="G22" s="1464">
        <v>124.8</v>
      </c>
      <c r="H22" s="1464">
        <v>113.2</v>
      </c>
      <c r="I22" s="1465"/>
      <c r="J22" s="1465"/>
      <c r="K22" s="1464">
        <v>165.6</v>
      </c>
      <c r="L22" s="1464">
        <v>137.69999999999999</v>
      </c>
      <c r="M22" s="1464">
        <v>159</v>
      </c>
      <c r="N22" s="1464">
        <v>72.5</v>
      </c>
      <c r="O22" s="1464">
        <v>129.9</v>
      </c>
      <c r="P22" s="1464">
        <v>147.9</v>
      </c>
      <c r="Q22" s="1464">
        <v>144.4</v>
      </c>
      <c r="R22" s="1464">
        <v>121.3</v>
      </c>
      <c r="S22" s="1464">
        <v>129.9</v>
      </c>
      <c r="T22" s="1473" t="s">
        <v>2727</v>
      </c>
      <c r="U22" s="1439"/>
      <c r="V22" s="1439"/>
    </row>
    <row r="23" spans="1:22" ht="13.5" customHeight="1">
      <c r="A23" s="1471" t="s">
        <v>2728</v>
      </c>
      <c r="B23" s="1464">
        <v>127.7</v>
      </c>
      <c r="C23" s="1464">
        <v>157.80000000000001</v>
      </c>
      <c r="D23" s="1464">
        <v>139.1</v>
      </c>
      <c r="E23" s="1464">
        <v>134.1</v>
      </c>
      <c r="F23" s="1464">
        <v>144.9</v>
      </c>
      <c r="G23" s="1464">
        <v>123.8</v>
      </c>
      <c r="H23" s="1464">
        <v>112.2</v>
      </c>
      <c r="I23" s="1465"/>
      <c r="J23" s="1465"/>
      <c r="K23" s="1464">
        <v>143.5</v>
      </c>
      <c r="L23" s="1464">
        <v>133.1</v>
      </c>
      <c r="M23" s="1464">
        <v>149.5</v>
      </c>
      <c r="N23" s="1464">
        <v>76.8</v>
      </c>
      <c r="O23" s="1464">
        <v>157.30000000000001</v>
      </c>
      <c r="P23" s="1464">
        <v>130.1</v>
      </c>
      <c r="Q23" s="1464">
        <v>136.9</v>
      </c>
      <c r="R23" s="1464">
        <v>113.4</v>
      </c>
      <c r="S23" s="1464">
        <v>118.4</v>
      </c>
      <c r="T23" s="1473" t="s">
        <v>2729</v>
      </c>
      <c r="U23" s="1439"/>
      <c r="V23" s="1439"/>
    </row>
    <row r="24" spans="1:22" ht="13.5" customHeight="1">
      <c r="A24" s="1471" t="s">
        <v>2730</v>
      </c>
      <c r="B24" s="1464">
        <v>128.30000000000001</v>
      </c>
      <c r="C24" s="1464">
        <v>168.2</v>
      </c>
      <c r="D24" s="1464">
        <v>137.6</v>
      </c>
      <c r="E24" s="1464">
        <v>137.80000000000001</v>
      </c>
      <c r="F24" s="1464">
        <v>144</v>
      </c>
      <c r="G24" s="1464">
        <v>125.1</v>
      </c>
      <c r="H24" s="1464">
        <v>112.3</v>
      </c>
      <c r="I24" s="1465"/>
      <c r="J24" s="1465"/>
      <c r="K24" s="1464">
        <v>161.9</v>
      </c>
      <c r="L24" s="1464">
        <v>135.80000000000001</v>
      </c>
      <c r="M24" s="1464">
        <v>146</v>
      </c>
      <c r="N24" s="1464">
        <v>70.2</v>
      </c>
      <c r="O24" s="1464">
        <v>145.5</v>
      </c>
      <c r="P24" s="1464">
        <v>129.6</v>
      </c>
      <c r="Q24" s="1464">
        <v>138.5</v>
      </c>
      <c r="R24" s="1464">
        <v>115.6</v>
      </c>
      <c r="S24" s="1464">
        <v>122.4</v>
      </c>
      <c r="T24" s="1473" t="s">
        <v>2731</v>
      </c>
      <c r="U24" s="1439"/>
      <c r="V24" s="1439"/>
    </row>
    <row r="25" spans="1:22" ht="17.25" customHeight="1">
      <c r="A25" s="1474"/>
      <c r="B25" s="1475"/>
      <c r="D25" s="4903" t="s">
        <v>2686</v>
      </c>
      <c r="E25" s="4903"/>
      <c r="F25" s="4903"/>
      <c r="G25" s="4903"/>
      <c r="H25" s="1476"/>
      <c r="I25" s="1476"/>
      <c r="J25" s="1476"/>
      <c r="K25" s="1477"/>
      <c r="L25" s="1482"/>
      <c r="N25" s="4903" t="s">
        <v>2686</v>
      </c>
      <c r="O25" s="4903"/>
      <c r="P25" s="4903"/>
      <c r="Q25" s="4903"/>
      <c r="T25" s="1478"/>
      <c r="U25" s="1439"/>
      <c r="V25" s="1439"/>
    </row>
    <row r="26" spans="1:22" ht="15" customHeight="1">
      <c r="A26" s="1466" t="s">
        <v>2662</v>
      </c>
      <c r="B26" s="1468">
        <v>122</v>
      </c>
      <c r="C26" s="1468">
        <v>146.5</v>
      </c>
      <c r="D26" s="1468">
        <v>124.8</v>
      </c>
      <c r="E26" s="1468">
        <v>128.69999999999999</v>
      </c>
      <c r="F26" s="1468">
        <v>131.30000000000001</v>
      </c>
      <c r="G26" s="1468">
        <v>118.5</v>
      </c>
      <c r="H26" s="1468">
        <v>108.4</v>
      </c>
      <c r="I26" s="1469"/>
      <c r="J26" s="1469"/>
      <c r="K26" s="1468">
        <v>146.4</v>
      </c>
      <c r="L26" s="1468">
        <v>129.69999999999999</v>
      </c>
      <c r="M26" s="1468">
        <v>140.9</v>
      </c>
      <c r="N26" s="1468">
        <v>71.2</v>
      </c>
      <c r="O26" s="1468">
        <v>109.1</v>
      </c>
      <c r="P26" s="1468">
        <v>125.3</v>
      </c>
      <c r="Q26" s="1468">
        <v>134.80000000000001</v>
      </c>
      <c r="R26" s="1468">
        <v>110.5</v>
      </c>
      <c r="S26" s="1468">
        <v>116.9</v>
      </c>
      <c r="T26" s="1470" t="s">
        <v>1845</v>
      </c>
      <c r="U26" s="1439"/>
      <c r="V26" s="1439"/>
    </row>
    <row r="27" spans="1:22" ht="13.5" customHeight="1">
      <c r="A27" s="1471" t="s">
        <v>2687</v>
      </c>
      <c r="B27" s="1464">
        <v>119.3</v>
      </c>
      <c r="C27" s="1464">
        <v>137.6</v>
      </c>
      <c r="D27" s="1464">
        <v>119.5</v>
      </c>
      <c r="E27" s="1464">
        <v>123.1</v>
      </c>
      <c r="F27" s="1464">
        <v>123.7</v>
      </c>
      <c r="G27" s="1464">
        <v>112.9</v>
      </c>
      <c r="H27" s="1464">
        <v>107.5</v>
      </c>
      <c r="I27" s="1465"/>
      <c r="J27" s="1465"/>
      <c r="K27" s="1464">
        <v>134.80000000000001</v>
      </c>
      <c r="L27" s="1464">
        <v>125.9</v>
      </c>
      <c r="M27" s="1464">
        <v>133.1</v>
      </c>
      <c r="N27" s="1464">
        <v>85.6</v>
      </c>
      <c r="O27" s="1464">
        <v>99.4</v>
      </c>
      <c r="P27" s="1464">
        <v>121.1</v>
      </c>
      <c r="Q27" s="1464">
        <v>133.80000000000001</v>
      </c>
      <c r="R27" s="1464">
        <v>116.1</v>
      </c>
      <c r="S27" s="1464">
        <v>110.3</v>
      </c>
      <c r="T27" s="1473" t="s">
        <v>2663</v>
      </c>
      <c r="U27" s="1439"/>
      <c r="V27" s="1439"/>
    </row>
    <row r="28" spans="1:22" ht="13.5" customHeight="1">
      <c r="A28" s="1471" t="s">
        <v>2664</v>
      </c>
      <c r="B28" s="1464">
        <v>118.5</v>
      </c>
      <c r="C28" s="1464">
        <v>140.19999999999999</v>
      </c>
      <c r="D28" s="1464">
        <v>129.1</v>
      </c>
      <c r="E28" s="1464">
        <v>121.7</v>
      </c>
      <c r="F28" s="1464">
        <v>122</v>
      </c>
      <c r="G28" s="1464">
        <v>117.9</v>
      </c>
      <c r="H28" s="1464">
        <v>106.6</v>
      </c>
      <c r="I28" s="1465"/>
      <c r="J28" s="1465"/>
      <c r="K28" s="1464">
        <v>127.2</v>
      </c>
      <c r="L28" s="1464">
        <v>126.2</v>
      </c>
      <c r="M28" s="1464">
        <v>136.4</v>
      </c>
      <c r="N28" s="1464">
        <v>79.7</v>
      </c>
      <c r="O28" s="1464">
        <v>109.3</v>
      </c>
      <c r="P28" s="1464">
        <v>114.6</v>
      </c>
      <c r="Q28" s="1464">
        <v>127.8</v>
      </c>
      <c r="R28" s="1464">
        <v>104.8</v>
      </c>
      <c r="S28" s="1464">
        <v>112.2</v>
      </c>
      <c r="T28" s="1473" t="s">
        <v>2665</v>
      </c>
      <c r="U28" s="1439"/>
      <c r="V28" s="1439"/>
    </row>
    <row r="29" spans="1:22" ht="13.5" customHeight="1">
      <c r="A29" s="1471" t="s">
        <v>2714</v>
      </c>
      <c r="B29" s="1464">
        <v>122.9</v>
      </c>
      <c r="C29" s="1464">
        <v>148.9</v>
      </c>
      <c r="D29" s="1464">
        <v>128.5</v>
      </c>
      <c r="E29" s="1464">
        <v>139.5</v>
      </c>
      <c r="F29" s="1464">
        <v>135.1</v>
      </c>
      <c r="G29" s="1464">
        <v>120.1</v>
      </c>
      <c r="H29" s="1464">
        <v>107.7</v>
      </c>
      <c r="I29" s="1465"/>
      <c r="J29" s="1465"/>
      <c r="K29" s="1464">
        <v>155.69999999999999</v>
      </c>
      <c r="L29" s="1464">
        <v>129.9</v>
      </c>
      <c r="M29" s="1464">
        <v>141.30000000000001</v>
      </c>
      <c r="N29" s="1464">
        <v>74.400000000000006</v>
      </c>
      <c r="O29" s="1464">
        <v>90.6</v>
      </c>
      <c r="P29" s="1464">
        <v>123.8</v>
      </c>
      <c r="Q29" s="1464">
        <v>135</v>
      </c>
      <c r="R29" s="1464">
        <v>116</v>
      </c>
      <c r="S29" s="1464">
        <v>121.9</v>
      </c>
      <c r="T29" s="1473" t="s">
        <v>2715</v>
      </c>
      <c r="U29" s="1439"/>
      <c r="V29" s="1439"/>
    </row>
    <row r="30" spans="1:22" ht="13.5" customHeight="1">
      <c r="A30" s="1471" t="s">
        <v>2716</v>
      </c>
      <c r="B30" s="1464">
        <v>125</v>
      </c>
      <c r="C30" s="1464">
        <v>155.1</v>
      </c>
      <c r="D30" s="1464">
        <v>127.4</v>
      </c>
      <c r="E30" s="1464">
        <v>123.8</v>
      </c>
      <c r="F30" s="1464">
        <v>140.30000000000001</v>
      </c>
      <c r="G30" s="1464">
        <v>120.7</v>
      </c>
      <c r="H30" s="1464">
        <v>109.2</v>
      </c>
      <c r="I30" s="1465"/>
      <c r="J30" s="1465"/>
      <c r="K30" s="1464">
        <v>156.30000000000001</v>
      </c>
      <c r="L30" s="1464">
        <v>132.4</v>
      </c>
      <c r="M30" s="1464">
        <v>146.9</v>
      </c>
      <c r="N30" s="1464">
        <v>66.599999999999994</v>
      </c>
      <c r="O30" s="1464">
        <v>98.5</v>
      </c>
      <c r="P30" s="1464">
        <v>134.69999999999999</v>
      </c>
      <c r="Q30" s="1464">
        <v>139.30000000000001</v>
      </c>
      <c r="R30" s="1464">
        <v>121</v>
      </c>
      <c r="S30" s="1464">
        <v>119.6</v>
      </c>
      <c r="T30" s="1473" t="s">
        <v>2717</v>
      </c>
      <c r="U30" s="1439"/>
      <c r="V30" s="1439"/>
    </row>
    <row r="31" spans="1:22" ht="13.5" customHeight="1">
      <c r="A31" s="1471" t="s">
        <v>2718</v>
      </c>
      <c r="B31" s="1464">
        <v>112.3</v>
      </c>
      <c r="C31" s="1464">
        <v>127.3</v>
      </c>
      <c r="D31" s="1464">
        <v>105.3</v>
      </c>
      <c r="E31" s="1464">
        <v>113.4</v>
      </c>
      <c r="F31" s="1464">
        <v>121</v>
      </c>
      <c r="G31" s="1464">
        <v>114.5</v>
      </c>
      <c r="H31" s="1464">
        <v>102.1</v>
      </c>
      <c r="I31" s="1465"/>
      <c r="J31" s="1465"/>
      <c r="K31" s="1464">
        <v>130.19999999999999</v>
      </c>
      <c r="L31" s="1464">
        <v>128.30000000000001</v>
      </c>
      <c r="M31" s="1464">
        <v>129.80000000000001</v>
      </c>
      <c r="N31" s="1464">
        <v>48.4</v>
      </c>
      <c r="O31" s="1464">
        <v>74.5</v>
      </c>
      <c r="P31" s="1464">
        <v>112.7</v>
      </c>
      <c r="Q31" s="1464">
        <v>132.4</v>
      </c>
      <c r="R31" s="1464">
        <v>106.2</v>
      </c>
      <c r="S31" s="1464">
        <v>107.1</v>
      </c>
      <c r="T31" s="1473" t="s">
        <v>2719</v>
      </c>
      <c r="U31" s="1439"/>
      <c r="V31" s="1439"/>
    </row>
    <row r="32" spans="1:22" ht="13.5" customHeight="1">
      <c r="A32" s="1471" t="s">
        <v>2720</v>
      </c>
      <c r="B32" s="1464">
        <v>126.7</v>
      </c>
      <c r="C32" s="1464">
        <v>158.4</v>
      </c>
      <c r="D32" s="1464">
        <v>126.8</v>
      </c>
      <c r="E32" s="1464">
        <v>148.80000000000001</v>
      </c>
      <c r="F32" s="1464">
        <v>137.1</v>
      </c>
      <c r="G32" s="1464">
        <v>124.1</v>
      </c>
      <c r="H32" s="1464">
        <v>110.2</v>
      </c>
      <c r="I32" s="1465"/>
      <c r="J32" s="1465"/>
      <c r="K32" s="1464">
        <v>156.80000000000001</v>
      </c>
      <c r="L32" s="1464">
        <v>130.30000000000001</v>
      </c>
      <c r="M32" s="1464">
        <v>147.1</v>
      </c>
      <c r="N32" s="1464">
        <v>67.2</v>
      </c>
      <c r="O32" s="1464">
        <v>93.5</v>
      </c>
      <c r="P32" s="1464">
        <v>143.5</v>
      </c>
      <c r="Q32" s="1464">
        <v>139.80000000000001</v>
      </c>
      <c r="R32" s="1464">
        <v>101.6</v>
      </c>
      <c r="S32" s="1464">
        <v>125.7</v>
      </c>
      <c r="T32" s="1473" t="s">
        <v>2721</v>
      </c>
      <c r="U32" s="1439"/>
      <c r="V32" s="1439"/>
    </row>
    <row r="33" spans="1:22" ht="13.5" customHeight="1">
      <c r="A33" s="1471" t="s">
        <v>2674</v>
      </c>
      <c r="B33" s="1464">
        <v>127.2</v>
      </c>
      <c r="C33" s="1464">
        <v>157.4</v>
      </c>
      <c r="D33" s="1464">
        <v>129.5</v>
      </c>
      <c r="E33" s="1464">
        <v>139.1</v>
      </c>
      <c r="F33" s="1464">
        <v>137.5</v>
      </c>
      <c r="G33" s="1464">
        <v>123</v>
      </c>
      <c r="H33" s="1464">
        <v>110.6</v>
      </c>
      <c r="I33" s="1465"/>
      <c r="J33" s="1465"/>
      <c r="K33" s="1464">
        <v>154.6</v>
      </c>
      <c r="L33" s="1464">
        <v>137.19999999999999</v>
      </c>
      <c r="M33" s="1464">
        <v>149.1</v>
      </c>
      <c r="N33" s="1464">
        <v>74.8</v>
      </c>
      <c r="O33" s="1464">
        <v>105.9</v>
      </c>
      <c r="P33" s="1464">
        <v>135.6</v>
      </c>
      <c r="Q33" s="1464">
        <v>140.80000000000001</v>
      </c>
      <c r="R33" s="1464">
        <v>112.5</v>
      </c>
      <c r="S33" s="1464">
        <v>121.7</v>
      </c>
      <c r="T33" s="1473" t="s">
        <v>2675</v>
      </c>
      <c r="U33" s="1439"/>
      <c r="V33" s="1439"/>
    </row>
    <row r="34" spans="1:22" ht="13.5" customHeight="1">
      <c r="A34" s="1471" t="s">
        <v>2722</v>
      </c>
      <c r="B34" s="1464">
        <v>116.2</v>
      </c>
      <c r="C34" s="1464">
        <v>132.9</v>
      </c>
      <c r="D34" s="1464">
        <v>113.6</v>
      </c>
      <c r="E34" s="1464">
        <v>122</v>
      </c>
      <c r="F34" s="1464">
        <v>129.19999999999999</v>
      </c>
      <c r="G34" s="1464">
        <v>119.7</v>
      </c>
      <c r="H34" s="1464">
        <v>109.3</v>
      </c>
      <c r="I34" s="1465"/>
      <c r="J34" s="1465"/>
      <c r="K34" s="1464">
        <v>145.19999999999999</v>
      </c>
      <c r="L34" s="1464">
        <v>128.5</v>
      </c>
      <c r="M34" s="1464">
        <v>134.19999999999999</v>
      </c>
      <c r="N34" s="1464">
        <v>75</v>
      </c>
      <c r="O34" s="1464">
        <v>117.4</v>
      </c>
      <c r="P34" s="1464">
        <v>100.8</v>
      </c>
      <c r="Q34" s="1464">
        <v>128.19999999999999</v>
      </c>
      <c r="R34" s="1464">
        <v>109.9</v>
      </c>
      <c r="S34" s="1464">
        <v>109.9</v>
      </c>
      <c r="T34" s="1473" t="s">
        <v>2723</v>
      </c>
      <c r="U34" s="1439"/>
      <c r="V34" s="1439"/>
    </row>
    <row r="35" spans="1:22" ht="13.5" customHeight="1">
      <c r="A35" s="1471" t="s">
        <v>2724</v>
      </c>
      <c r="B35" s="1464">
        <v>123.2</v>
      </c>
      <c r="C35" s="1464">
        <v>150</v>
      </c>
      <c r="D35" s="1464">
        <v>129.80000000000001</v>
      </c>
      <c r="E35" s="1464">
        <v>128.6</v>
      </c>
      <c r="F35" s="1464">
        <v>123.1</v>
      </c>
      <c r="G35" s="1464">
        <v>118.3</v>
      </c>
      <c r="H35" s="1464">
        <v>108.8</v>
      </c>
      <c r="I35" s="1465"/>
      <c r="J35" s="1465"/>
      <c r="K35" s="1464">
        <v>145.19999999999999</v>
      </c>
      <c r="L35" s="1464">
        <v>126.2</v>
      </c>
      <c r="M35" s="1464">
        <v>142.80000000000001</v>
      </c>
      <c r="N35" s="1464">
        <v>71.7</v>
      </c>
      <c r="O35" s="1464">
        <v>128.1</v>
      </c>
      <c r="P35" s="1464">
        <v>128.19999999999999</v>
      </c>
      <c r="Q35" s="1464">
        <v>134.6</v>
      </c>
      <c r="R35" s="1464">
        <v>109.7</v>
      </c>
      <c r="S35" s="1464">
        <v>116.6</v>
      </c>
      <c r="T35" s="1473" t="s">
        <v>2725</v>
      </c>
      <c r="U35" s="1439"/>
      <c r="V35" s="1439"/>
    </row>
    <row r="36" spans="1:22" ht="13.5" customHeight="1">
      <c r="A36" s="1471" t="s">
        <v>2726</v>
      </c>
      <c r="B36" s="1464">
        <v>127.4</v>
      </c>
      <c r="C36" s="1464">
        <v>154.4</v>
      </c>
      <c r="D36" s="1464">
        <v>131.6</v>
      </c>
      <c r="E36" s="1464">
        <v>140.19999999999999</v>
      </c>
      <c r="F36" s="1464">
        <v>140.69999999999999</v>
      </c>
      <c r="G36" s="1464">
        <v>116.9</v>
      </c>
      <c r="H36" s="1464">
        <v>109.9</v>
      </c>
      <c r="I36" s="1465"/>
      <c r="J36" s="1465"/>
      <c r="K36" s="1464">
        <v>157.30000000000001</v>
      </c>
      <c r="L36" s="1464">
        <v>132.5</v>
      </c>
      <c r="M36" s="1464">
        <v>150.19999999999999</v>
      </c>
      <c r="N36" s="1464">
        <v>69.599999999999994</v>
      </c>
      <c r="O36" s="1464">
        <v>124.1</v>
      </c>
      <c r="P36" s="1464">
        <v>140.69999999999999</v>
      </c>
      <c r="Q36" s="1464">
        <v>139.6</v>
      </c>
      <c r="R36" s="1464">
        <v>115</v>
      </c>
      <c r="S36" s="1464">
        <v>125.6</v>
      </c>
      <c r="T36" s="1473" t="s">
        <v>2727</v>
      </c>
      <c r="U36" s="1439"/>
      <c r="V36" s="1439"/>
    </row>
    <row r="37" spans="1:22" ht="13.5" customHeight="1">
      <c r="A37" s="1471" t="s">
        <v>2728</v>
      </c>
      <c r="B37" s="1464">
        <v>122.1</v>
      </c>
      <c r="C37" s="1464">
        <v>143</v>
      </c>
      <c r="D37" s="1464">
        <v>129.9</v>
      </c>
      <c r="E37" s="1464">
        <v>119.8</v>
      </c>
      <c r="F37" s="1464">
        <v>134.19999999999999</v>
      </c>
      <c r="G37" s="1464">
        <v>116.1</v>
      </c>
      <c r="H37" s="1464">
        <v>109.4</v>
      </c>
      <c r="I37" s="1465"/>
      <c r="J37" s="1465"/>
      <c r="K37" s="1464">
        <v>133.80000000000001</v>
      </c>
      <c r="L37" s="1464">
        <v>128</v>
      </c>
      <c r="M37" s="1464">
        <v>140.80000000000001</v>
      </c>
      <c r="N37" s="1464">
        <v>74</v>
      </c>
      <c r="O37" s="1464">
        <v>149.5</v>
      </c>
      <c r="P37" s="1464">
        <v>122.9</v>
      </c>
      <c r="Q37" s="1464">
        <v>132.19999999999999</v>
      </c>
      <c r="R37" s="1464">
        <v>107.4</v>
      </c>
      <c r="S37" s="1464">
        <v>114.2</v>
      </c>
      <c r="T37" s="1473" t="s">
        <v>2729</v>
      </c>
      <c r="U37" s="1439"/>
      <c r="V37" s="1439"/>
    </row>
    <row r="38" spans="1:22" ht="13.5" customHeight="1">
      <c r="A38" s="1471" t="s">
        <v>2730</v>
      </c>
      <c r="B38" s="1464">
        <v>122.5</v>
      </c>
      <c r="C38" s="1464">
        <v>151.69999999999999</v>
      </c>
      <c r="D38" s="1464">
        <v>127.5</v>
      </c>
      <c r="E38" s="1464">
        <v>123.7</v>
      </c>
      <c r="F38" s="1464">
        <v>132.69999999999999</v>
      </c>
      <c r="G38" s="1464">
        <v>117.3</v>
      </c>
      <c r="H38" s="1464">
        <v>109.2</v>
      </c>
      <c r="I38" s="1465"/>
      <c r="J38" s="1465"/>
      <c r="K38" s="1464">
        <v>154.19999999999999</v>
      </c>
      <c r="L38" s="1464">
        <v>131.1</v>
      </c>
      <c r="M38" s="1464">
        <v>138.30000000000001</v>
      </c>
      <c r="N38" s="1464">
        <v>67.900000000000006</v>
      </c>
      <c r="O38" s="1464">
        <v>138.9</v>
      </c>
      <c r="P38" s="1464">
        <v>123.8</v>
      </c>
      <c r="Q38" s="1464">
        <v>133.6</v>
      </c>
      <c r="R38" s="1464">
        <v>106.3</v>
      </c>
      <c r="S38" s="1464">
        <v>118</v>
      </c>
      <c r="T38" s="1473" t="s">
        <v>2731</v>
      </c>
      <c r="U38" s="1439"/>
      <c r="V38" s="1439"/>
    </row>
    <row r="39" spans="1:22" ht="17.25" customHeight="1">
      <c r="A39" s="1474"/>
      <c r="B39" s="1475"/>
      <c r="D39" s="4903" t="s">
        <v>2696</v>
      </c>
      <c r="E39" s="4903"/>
      <c r="F39" s="4903"/>
      <c r="G39" s="4903"/>
      <c r="H39" s="1476"/>
      <c r="I39" s="1476"/>
      <c r="J39" s="1476"/>
      <c r="K39" s="1477"/>
      <c r="L39" s="1482"/>
      <c r="N39" s="4903" t="s">
        <v>2696</v>
      </c>
      <c r="O39" s="4903"/>
      <c r="P39" s="4903"/>
      <c r="Q39" s="4903"/>
      <c r="T39" s="1478"/>
      <c r="U39" s="1439"/>
      <c r="V39" s="1439"/>
    </row>
    <row r="40" spans="1:22" ht="15.75" customHeight="1">
      <c r="A40" s="1466" t="s">
        <v>2662</v>
      </c>
      <c r="B40" s="1468">
        <v>5.2</v>
      </c>
      <c r="C40" s="1468">
        <v>14.8</v>
      </c>
      <c r="D40" s="1468">
        <v>8.3000000000000007</v>
      </c>
      <c r="E40" s="1468">
        <v>14.5</v>
      </c>
      <c r="F40" s="1468">
        <v>9.6999999999999993</v>
      </c>
      <c r="G40" s="1468">
        <v>8.4</v>
      </c>
      <c r="H40" s="1468">
        <v>3</v>
      </c>
      <c r="I40" s="1469"/>
      <c r="J40" s="1469"/>
      <c r="K40" s="1468">
        <v>7.5</v>
      </c>
      <c r="L40" s="1468">
        <v>4.9000000000000004</v>
      </c>
      <c r="M40" s="1468">
        <v>8.8000000000000007</v>
      </c>
      <c r="N40" s="1468">
        <v>2.5</v>
      </c>
      <c r="O40" s="1468">
        <v>4.5999999999999996</v>
      </c>
      <c r="P40" s="1468">
        <v>6.4</v>
      </c>
      <c r="Q40" s="1468">
        <v>4</v>
      </c>
      <c r="R40" s="1468">
        <v>6.3</v>
      </c>
      <c r="S40" s="1468">
        <v>4.4000000000000004</v>
      </c>
      <c r="T40" s="1470" t="s">
        <v>1845</v>
      </c>
      <c r="U40" s="1439"/>
      <c r="V40" s="1439"/>
    </row>
    <row r="41" spans="1:22" ht="13.5" customHeight="1">
      <c r="A41" s="1471" t="s">
        <v>2687</v>
      </c>
      <c r="B41" s="1464">
        <v>6.1</v>
      </c>
      <c r="C41" s="1464">
        <v>13.3</v>
      </c>
      <c r="D41" s="1464">
        <v>9.4</v>
      </c>
      <c r="E41" s="1464">
        <v>14.7</v>
      </c>
      <c r="F41" s="1464">
        <v>9.6999999999999993</v>
      </c>
      <c r="G41" s="1464">
        <v>9.4</v>
      </c>
      <c r="H41" s="1464">
        <v>4.5999999999999996</v>
      </c>
      <c r="I41" s="1465"/>
      <c r="J41" s="1465"/>
      <c r="K41" s="1464">
        <v>5.4</v>
      </c>
      <c r="L41" s="1464">
        <v>5.5</v>
      </c>
      <c r="M41" s="1464">
        <v>8</v>
      </c>
      <c r="N41" s="1464">
        <v>5.6</v>
      </c>
      <c r="O41" s="1464">
        <v>9.3000000000000007</v>
      </c>
      <c r="P41" s="1464">
        <v>8.4</v>
      </c>
      <c r="Q41" s="1464">
        <v>4.4000000000000004</v>
      </c>
      <c r="R41" s="1464">
        <v>6.8</v>
      </c>
      <c r="S41" s="1464">
        <v>4.9000000000000004</v>
      </c>
      <c r="T41" s="1473" t="s">
        <v>2663</v>
      </c>
      <c r="U41" s="1439"/>
      <c r="V41" s="1439"/>
    </row>
    <row r="42" spans="1:22" ht="13.5" customHeight="1">
      <c r="A42" s="1471" t="s">
        <v>2664</v>
      </c>
      <c r="B42" s="1464">
        <v>5.5</v>
      </c>
      <c r="C42" s="1464">
        <v>13.6</v>
      </c>
      <c r="D42" s="1464">
        <v>9.8000000000000007</v>
      </c>
      <c r="E42" s="1464">
        <v>16.3</v>
      </c>
      <c r="F42" s="1464">
        <v>10.1</v>
      </c>
      <c r="G42" s="1464">
        <v>9.8000000000000007</v>
      </c>
      <c r="H42" s="1464">
        <v>2.9</v>
      </c>
      <c r="I42" s="1465"/>
      <c r="J42" s="1465"/>
      <c r="K42" s="1464">
        <v>5.2</v>
      </c>
      <c r="L42" s="1464">
        <v>5.0999999999999996</v>
      </c>
      <c r="M42" s="1464">
        <v>9</v>
      </c>
      <c r="N42" s="1464">
        <v>3.6</v>
      </c>
      <c r="O42" s="1464">
        <v>3.1</v>
      </c>
      <c r="P42" s="1464">
        <v>7.8</v>
      </c>
      <c r="Q42" s="1464">
        <v>4.0999999999999996</v>
      </c>
      <c r="R42" s="1464">
        <v>4.4000000000000004</v>
      </c>
      <c r="S42" s="1464">
        <v>5.2</v>
      </c>
      <c r="T42" s="1473" t="s">
        <v>2665</v>
      </c>
      <c r="U42" s="1439"/>
      <c r="V42" s="1439"/>
    </row>
    <row r="43" spans="1:22" ht="13.5" customHeight="1">
      <c r="A43" s="1471" t="s">
        <v>2714</v>
      </c>
      <c r="B43" s="1464">
        <v>5.5</v>
      </c>
      <c r="C43" s="1464">
        <v>15.8</v>
      </c>
      <c r="D43" s="1464">
        <v>9.3000000000000007</v>
      </c>
      <c r="E43" s="1464">
        <v>22.9</v>
      </c>
      <c r="F43" s="1464">
        <v>11.5</v>
      </c>
      <c r="G43" s="1464">
        <v>9.6</v>
      </c>
      <c r="H43" s="1464">
        <v>3.2</v>
      </c>
      <c r="I43" s="1465"/>
      <c r="J43" s="1465"/>
      <c r="K43" s="1464">
        <v>9.4</v>
      </c>
      <c r="L43" s="1464">
        <v>6.3</v>
      </c>
      <c r="M43" s="1464">
        <v>8.1</v>
      </c>
      <c r="N43" s="1464">
        <v>2.1</v>
      </c>
      <c r="O43" s="1464">
        <v>2.6</v>
      </c>
      <c r="P43" s="1464">
        <v>5.0999999999999996</v>
      </c>
      <c r="Q43" s="1464">
        <v>4.4000000000000004</v>
      </c>
      <c r="R43" s="1464">
        <v>6.1</v>
      </c>
      <c r="S43" s="1464">
        <v>5.0999999999999996</v>
      </c>
      <c r="T43" s="1473" t="s">
        <v>2715</v>
      </c>
      <c r="U43" s="1439"/>
      <c r="V43" s="1439"/>
    </row>
    <row r="44" spans="1:22" ht="13.5" customHeight="1">
      <c r="A44" s="1471" t="s">
        <v>2716</v>
      </c>
      <c r="B44" s="1464">
        <v>4.9000000000000004</v>
      </c>
      <c r="C44" s="1464">
        <v>18.5</v>
      </c>
      <c r="D44" s="1464">
        <v>7.5</v>
      </c>
      <c r="E44" s="1464">
        <v>15.9</v>
      </c>
      <c r="F44" s="1464">
        <v>10.7</v>
      </c>
      <c r="G44" s="1464">
        <v>7.8</v>
      </c>
      <c r="H44" s="1464">
        <v>3</v>
      </c>
      <c r="I44" s="1465"/>
      <c r="J44" s="1465"/>
      <c r="K44" s="1464">
        <v>8.1</v>
      </c>
      <c r="L44" s="1464">
        <v>6</v>
      </c>
      <c r="M44" s="1464">
        <v>9.5</v>
      </c>
      <c r="N44" s="1464">
        <v>1.5</v>
      </c>
      <c r="O44" s="1464">
        <v>4.3</v>
      </c>
      <c r="P44" s="1464">
        <v>5.3</v>
      </c>
      <c r="Q44" s="1464">
        <v>3.6</v>
      </c>
      <c r="R44" s="1464">
        <v>6.8</v>
      </c>
      <c r="S44" s="1464">
        <v>4.5999999999999996</v>
      </c>
      <c r="T44" s="1473" t="s">
        <v>2717</v>
      </c>
      <c r="U44" s="1439"/>
      <c r="V44" s="1439"/>
    </row>
    <row r="45" spans="1:22" ht="13.5" customHeight="1">
      <c r="A45" s="1471" t="s">
        <v>2718</v>
      </c>
      <c r="B45" s="1464">
        <v>4</v>
      </c>
      <c r="C45" s="1464">
        <v>12.7</v>
      </c>
      <c r="D45" s="1464">
        <v>5.8</v>
      </c>
      <c r="E45" s="1464">
        <v>12.7</v>
      </c>
      <c r="F45" s="1464">
        <v>7.4</v>
      </c>
      <c r="G45" s="1464">
        <v>7.9</v>
      </c>
      <c r="H45" s="1464">
        <v>2.2000000000000002</v>
      </c>
      <c r="I45" s="1465"/>
      <c r="J45" s="1465"/>
      <c r="K45" s="1464">
        <v>7.4</v>
      </c>
      <c r="L45" s="1464">
        <v>4.3</v>
      </c>
      <c r="M45" s="1464">
        <v>10</v>
      </c>
      <c r="N45" s="1464">
        <v>0.9</v>
      </c>
      <c r="O45" s="1464">
        <v>2.6</v>
      </c>
      <c r="P45" s="1464">
        <v>4.3</v>
      </c>
      <c r="Q45" s="1464">
        <v>3</v>
      </c>
      <c r="R45" s="1464">
        <v>6.7</v>
      </c>
      <c r="S45" s="1464">
        <v>4</v>
      </c>
      <c r="T45" s="1473" t="s">
        <v>2719</v>
      </c>
      <c r="U45" s="1439"/>
      <c r="V45" s="1439"/>
    </row>
    <row r="46" spans="1:22" ht="13.5" customHeight="1">
      <c r="A46" s="1471" t="s">
        <v>2720</v>
      </c>
      <c r="B46" s="1464">
        <v>4.3</v>
      </c>
      <c r="C46" s="1464">
        <v>12.4</v>
      </c>
      <c r="D46" s="1464">
        <v>6</v>
      </c>
      <c r="E46" s="1464">
        <v>13.8</v>
      </c>
      <c r="F46" s="1464">
        <v>7.8</v>
      </c>
      <c r="G46" s="1464">
        <v>9.1999999999999993</v>
      </c>
      <c r="H46" s="1464">
        <v>2.7</v>
      </c>
      <c r="I46" s="1465"/>
      <c r="J46" s="1465"/>
      <c r="K46" s="1464">
        <v>7.4</v>
      </c>
      <c r="L46" s="1464">
        <v>3.7</v>
      </c>
      <c r="M46" s="1464">
        <v>10.7</v>
      </c>
      <c r="N46" s="1464">
        <v>1.5</v>
      </c>
      <c r="O46" s="1464">
        <v>2.9</v>
      </c>
      <c r="P46" s="1464">
        <v>6.1</v>
      </c>
      <c r="Q46" s="1464">
        <v>3.1</v>
      </c>
      <c r="R46" s="1464">
        <v>6.4</v>
      </c>
      <c r="S46" s="1464">
        <v>3.9</v>
      </c>
      <c r="T46" s="1473" t="s">
        <v>2721</v>
      </c>
      <c r="U46" s="1439"/>
      <c r="V46" s="1439"/>
    </row>
    <row r="47" spans="1:22" ht="13.5" customHeight="1">
      <c r="A47" s="1471" t="s">
        <v>2674</v>
      </c>
      <c r="B47" s="1464">
        <v>4.5</v>
      </c>
      <c r="C47" s="1464">
        <v>17.399999999999999</v>
      </c>
      <c r="D47" s="1464">
        <v>6.8</v>
      </c>
      <c r="E47" s="1464">
        <v>12.9</v>
      </c>
      <c r="F47" s="1464">
        <v>8.6</v>
      </c>
      <c r="G47" s="1464">
        <v>8.9</v>
      </c>
      <c r="H47" s="1464">
        <v>2.4</v>
      </c>
      <c r="I47" s="1465"/>
      <c r="J47" s="1465"/>
      <c r="K47" s="1464">
        <v>6.8</v>
      </c>
      <c r="L47" s="1464">
        <v>4.5</v>
      </c>
      <c r="M47" s="1464">
        <v>7.9</v>
      </c>
      <c r="N47" s="1464">
        <v>1.9</v>
      </c>
      <c r="O47" s="1464">
        <v>4</v>
      </c>
      <c r="P47" s="1464">
        <v>6.8</v>
      </c>
      <c r="Q47" s="1464">
        <v>3.2</v>
      </c>
      <c r="R47" s="1464">
        <v>5.9</v>
      </c>
      <c r="S47" s="1464">
        <v>4</v>
      </c>
      <c r="T47" s="1473" t="s">
        <v>2675</v>
      </c>
      <c r="U47" s="1439"/>
      <c r="V47" s="1439"/>
    </row>
    <row r="48" spans="1:22" ht="13.5" customHeight="1">
      <c r="A48" s="1471" t="s">
        <v>2722</v>
      </c>
      <c r="B48" s="1464">
        <v>4.7</v>
      </c>
      <c r="C48" s="1464">
        <v>14.3</v>
      </c>
      <c r="D48" s="1464">
        <v>7.6</v>
      </c>
      <c r="E48" s="1464">
        <v>11.1</v>
      </c>
      <c r="F48" s="1464">
        <v>9.1999999999999993</v>
      </c>
      <c r="G48" s="1464">
        <v>8.6999999999999993</v>
      </c>
      <c r="H48" s="1464">
        <v>2.7</v>
      </c>
      <c r="I48" s="1465"/>
      <c r="J48" s="1465"/>
      <c r="K48" s="1464">
        <v>6.7</v>
      </c>
      <c r="L48" s="1464">
        <v>4.9000000000000004</v>
      </c>
      <c r="M48" s="1464">
        <v>9.3000000000000007</v>
      </c>
      <c r="N48" s="1464">
        <v>2.6</v>
      </c>
      <c r="O48" s="1464">
        <v>3.5</v>
      </c>
      <c r="P48" s="1464">
        <v>5.3</v>
      </c>
      <c r="Q48" s="1464">
        <v>3.6</v>
      </c>
      <c r="R48" s="1464">
        <v>6.1</v>
      </c>
      <c r="S48" s="1464">
        <v>3.9</v>
      </c>
      <c r="T48" s="1473" t="s">
        <v>2723</v>
      </c>
      <c r="U48" s="1439"/>
      <c r="V48" s="1439"/>
    </row>
    <row r="49" spans="1:22" ht="13.5" customHeight="1">
      <c r="A49" s="1471" t="s">
        <v>2724</v>
      </c>
      <c r="B49" s="1464">
        <v>5.2</v>
      </c>
      <c r="C49" s="1464">
        <v>13.9</v>
      </c>
      <c r="D49" s="1464">
        <v>8.6</v>
      </c>
      <c r="E49" s="1464">
        <v>12.2</v>
      </c>
      <c r="F49" s="1464">
        <v>10.1</v>
      </c>
      <c r="G49" s="1464">
        <v>7.7</v>
      </c>
      <c r="H49" s="1464">
        <v>2.8</v>
      </c>
      <c r="I49" s="1465"/>
      <c r="J49" s="1465"/>
      <c r="K49" s="1464">
        <v>7.5</v>
      </c>
      <c r="L49" s="1464">
        <v>3.8</v>
      </c>
      <c r="M49" s="1464">
        <v>8</v>
      </c>
      <c r="N49" s="1464">
        <v>2.6</v>
      </c>
      <c r="O49" s="1464">
        <v>4.7</v>
      </c>
      <c r="P49" s="1464">
        <v>7.4</v>
      </c>
      <c r="Q49" s="1464">
        <v>4.0999999999999996</v>
      </c>
      <c r="R49" s="1464">
        <v>5.4</v>
      </c>
      <c r="S49" s="1464">
        <v>4.3</v>
      </c>
      <c r="T49" s="1473" t="s">
        <v>2725</v>
      </c>
      <c r="U49" s="1439"/>
      <c r="V49" s="1439"/>
    </row>
    <row r="50" spans="1:22" ht="13.5" customHeight="1">
      <c r="A50" s="1471" t="s">
        <v>2726</v>
      </c>
      <c r="B50" s="1464">
        <v>5.7</v>
      </c>
      <c r="C50" s="1464">
        <v>14.1</v>
      </c>
      <c r="D50" s="1464">
        <v>9.1999999999999993</v>
      </c>
      <c r="E50" s="1464">
        <v>14.5</v>
      </c>
      <c r="F50" s="1464">
        <v>10.1</v>
      </c>
      <c r="G50" s="1464">
        <v>7.9</v>
      </c>
      <c r="H50" s="1464">
        <v>3.3</v>
      </c>
      <c r="I50" s="1465"/>
      <c r="J50" s="1465"/>
      <c r="K50" s="1464">
        <v>8.3000000000000007</v>
      </c>
      <c r="L50" s="1464">
        <v>5.2</v>
      </c>
      <c r="M50" s="1464">
        <v>8.8000000000000007</v>
      </c>
      <c r="N50" s="1464">
        <v>2.9</v>
      </c>
      <c r="O50" s="1464">
        <v>5.8</v>
      </c>
      <c r="P50" s="1464">
        <v>7.2</v>
      </c>
      <c r="Q50" s="1464">
        <v>4.8</v>
      </c>
      <c r="R50" s="1464">
        <v>6.3</v>
      </c>
      <c r="S50" s="1464">
        <v>4.3</v>
      </c>
      <c r="T50" s="1473" t="s">
        <v>2727</v>
      </c>
      <c r="U50" s="1439"/>
      <c r="V50" s="1439"/>
    </row>
    <row r="51" spans="1:22" ht="13.5" customHeight="1">
      <c r="A51" s="1471" t="s">
        <v>2728</v>
      </c>
      <c r="B51" s="1464">
        <v>5.6</v>
      </c>
      <c r="C51" s="1464">
        <v>14.8</v>
      </c>
      <c r="D51" s="1464">
        <v>9.1999999999999993</v>
      </c>
      <c r="E51" s="1464">
        <v>14.3</v>
      </c>
      <c r="F51" s="1464">
        <v>10.7</v>
      </c>
      <c r="G51" s="1464">
        <v>7.7</v>
      </c>
      <c r="H51" s="1464">
        <v>2.8</v>
      </c>
      <c r="I51" s="1465"/>
      <c r="J51" s="1465"/>
      <c r="K51" s="1464">
        <v>9.6999999999999993</v>
      </c>
      <c r="L51" s="1464">
        <v>5.0999999999999996</v>
      </c>
      <c r="M51" s="1464">
        <v>8.6999999999999993</v>
      </c>
      <c r="N51" s="1464">
        <v>2.8</v>
      </c>
      <c r="O51" s="1464">
        <v>7.8</v>
      </c>
      <c r="P51" s="1464">
        <v>7.2</v>
      </c>
      <c r="Q51" s="1464">
        <v>4.7</v>
      </c>
      <c r="R51" s="1464">
        <v>6</v>
      </c>
      <c r="S51" s="1464">
        <v>4.2</v>
      </c>
      <c r="T51" s="1473" t="s">
        <v>2729</v>
      </c>
      <c r="U51" s="1439"/>
      <c r="V51" s="1439"/>
    </row>
    <row r="52" spans="1:22" ht="12.6" thickBot="1">
      <c r="A52" s="1484" t="s">
        <v>2730</v>
      </c>
      <c r="B52" s="1486">
        <v>5.8</v>
      </c>
      <c r="C52" s="1486">
        <v>16.5</v>
      </c>
      <c r="D52" s="1486">
        <v>10.1</v>
      </c>
      <c r="E52" s="1486">
        <v>14.1</v>
      </c>
      <c r="F52" s="1486">
        <v>11.3</v>
      </c>
      <c r="G52" s="1486">
        <v>7.8</v>
      </c>
      <c r="H52" s="1486">
        <v>3.1</v>
      </c>
      <c r="I52" s="1487"/>
      <c r="J52" s="1487"/>
      <c r="K52" s="1486">
        <v>7.7</v>
      </c>
      <c r="L52" s="1486">
        <v>4.7</v>
      </c>
      <c r="M52" s="1486">
        <v>7.7</v>
      </c>
      <c r="N52" s="1486">
        <v>2.2999999999999998</v>
      </c>
      <c r="O52" s="1486">
        <v>6.6</v>
      </c>
      <c r="P52" s="1486">
        <v>5.8</v>
      </c>
      <c r="Q52" s="1486">
        <v>4.9000000000000004</v>
      </c>
      <c r="R52" s="1486">
        <v>9.3000000000000007</v>
      </c>
      <c r="S52" s="1486">
        <v>4.4000000000000004</v>
      </c>
      <c r="T52" s="1488" t="s">
        <v>2731</v>
      </c>
      <c r="U52" s="1439"/>
      <c r="V52" s="1439"/>
    </row>
    <row r="53" spans="1:22">
      <c r="I53" s="1439"/>
      <c r="J53" s="1439"/>
      <c r="V53" s="1439"/>
    </row>
    <row r="54" spans="1:22">
      <c r="V54" s="1439"/>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6"/>
  <sheetViews>
    <sheetView view="pageBreakPreview" zoomScaleNormal="100" zoomScaleSheetLayoutView="100" workbookViewId="0"/>
  </sheetViews>
  <sheetFormatPr defaultColWidth="9" defaultRowHeight="13.2"/>
  <cols>
    <col min="1" max="1" width="20.109375" style="1431" customWidth="1"/>
    <col min="2" max="4" width="9.6640625" style="1428" customWidth="1"/>
    <col min="5" max="5" width="9.88671875" style="1428" customWidth="1"/>
    <col min="6" max="8" width="9.6640625" style="1428" customWidth="1"/>
    <col min="9" max="9" width="3.6640625" style="1428" customWidth="1"/>
    <col min="10" max="10" width="2.6640625" style="1428" customWidth="1"/>
    <col min="11" max="19" width="9.44140625" style="1431" customWidth="1"/>
    <col min="20" max="20" width="6.6640625" style="1431" customWidth="1"/>
    <col min="21" max="16384" width="9" style="1431"/>
  </cols>
  <sheetData>
    <row r="1" spans="1:20" ht="21" customHeight="1">
      <c r="A1" s="1505" t="s">
        <v>2737</v>
      </c>
      <c r="C1" s="1429"/>
      <c r="D1" s="1429"/>
      <c r="E1" s="1429"/>
      <c r="F1" s="1429"/>
      <c r="G1" s="1429"/>
      <c r="H1" s="1427"/>
      <c r="I1" s="1427"/>
      <c r="J1" s="1427"/>
      <c r="K1" s="4906"/>
      <c r="L1" s="4906"/>
      <c r="M1" s="4906"/>
      <c r="N1" s="4906"/>
      <c r="O1" s="4906"/>
      <c r="P1" s="4906"/>
      <c r="Q1" s="1430"/>
      <c r="R1" s="1430"/>
    </row>
    <row r="2" spans="1:20" ht="21" customHeight="1">
      <c r="A2" s="1427" t="s">
        <v>2738</v>
      </c>
      <c r="C2" s="1429"/>
      <c r="D2" s="1429"/>
      <c r="E2" s="1429"/>
      <c r="F2" s="1429"/>
      <c r="G2" s="1429"/>
      <c r="H2" s="1427"/>
      <c r="I2" s="1427"/>
      <c r="J2" s="1427"/>
      <c r="K2" s="1430"/>
      <c r="L2" s="1430"/>
      <c r="M2" s="1430"/>
      <c r="N2" s="1430"/>
      <c r="O2" s="1430"/>
      <c r="P2" s="1430"/>
      <c r="Q2" s="1430"/>
      <c r="R2" s="1430"/>
    </row>
    <row r="3" spans="1:20" ht="6.9" customHeight="1">
      <c r="A3" s="1427"/>
      <c r="C3" s="1429"/>
      <c r="D3" s="1429"/>
      <c r="E3" s="1429"/>
      <c r="F3" s="1429"/>
      <c r="G3" s="1429"/>
      <c r="H3" s="1427"/>
      <c r="I3" s="1427"/>
      <c r="J3" s="1427"/>
      <c r="K3" s="1430"/>
      <c r="L3" s="1430"/>
      <c r="M3" s="1430"/>
      <c r="N3" s="1430"/>
      <c r="O3" s="1430"/>
      <c r="P3" s="1430"/>
      <c r="Q3" s="1430"/>
      <c r="R3" s="1430"/>
    </row>
    <row r="4" spans="1:20" ht="13.5" customHeight="1">
      <c r="A4" s="1437" t="s">
        <v>2739</v>
      </c>
      <c r="B4" s="1437"/>
      <c r="C4" s="1434"/>
      <c r="D4" s="1434"/>
      <c r="E4" s="1434"/>
      <c r="F4" s="1434"/>
      <c r="G4" s="1434"/>
      <c r="H4" s="1434"/>
      <c r="I4" s="1434"/>
      <c r="J4" s="1434"/>
    </row>
    <row r="5" spans="1:20" ht="13.5" customHeight="1">
      <c r="A5" s="1437" t="s">
        <v>2740</v>
      </c>
      <c r="B5" s="1437"/>
      <c r="C5" s="1506"/>
      <c r="D5" s="1506"/>
      <c r="E5" s="1506"/>
      <c r="F5" s="1506"/>
      <c r="G5" s="1506"/>
      <c r="H5" s="1436"/>
      <c r="I5" s="1436"/>
      <c r="J5" s="1436"/>
      <c r="K5" s="1437"/>
      <c r="L5" s="1438"/>
      <c r="M5" s="1438"/>
      <c r="N5" s="1438"/>
      <c r="O5" s="1438"/>
      <c r="P5" s="1438"/>
    </row>
    <row r="6" spans="1:20" ht="6.9" customHeight="1">
      <c r="A6" s="1435"/>
      <c r="B6" s="1439"/>
      <c r="C6" s="1439"/>
      <c r="D6" s="1439"/>
      <c r="E6" s="1439"/>
      <c r="F6" s="1439"/>
      <c r="G6" s="1439"/>
      <c r="H6" s="1439"/>
      <c r="I6" s="1439"/>
      <c r="J6" s="1439"/>
      <c r="K6" s="1437"/>
      <c r="L6" s="1440"/>
      <c r="M6" s="1440"/>
      <c r="N6" s="1440"/>
      <c r="O6" s="1441"/>
      <c r="P6" s="1441"/>
      <c r="Q6" s="1441"/>
      <c r="R6" s="1441"/>
    </row>
    <row r="7" spans="1:20" ht="18" customHeight="1">
      <c r="A7" s="1507" t="s">
        <v>2635</v>
      </c>
      <c r="B7" s="1507"/>
      <c r="C7" s="1507"/>
      <c r="D7" s="1507"/>
      <c r="E7" s="1508"/>
      <c r="F7" s="1508"/>
      <c r="H7" s="1509"/>
      <c r="I7" s="1509"/>
      <c r="J7" s="1509"/>
      <c r="K7" s="1441"/>
      <c r="L7" s="4907"/>
      <c r="M7" s="4907"/>
      <c r="N7" s="4907"/>
      <c r="O7" s="1441"/>
      <c r="P7" s="1441"/>
      <c r="Q7" s="1441"/>
      <c r="R7" s="1441"/>
    </row>
    <row r="8" spans="1:20" ht="13.5" customHeight="1" thickBot="1">
      <c r="A8" s="1444" t="s">
        <v>2741</v>
      </c>
      <c r="B8" s="1510"/>
      <c r="C8" s="1510"/>
      <c r="D8" s="1510"/>
      <c r="E8" s="1510"/>
      <c r="F8" s="1510"/>
      <c r="G8" s="1510"/>
      <c r="H8" s="1447"/>
      <c r="I8" s="1439"/>
      <c r="J8" s="1439"/>
      <c r="K8" s="1510"/>
      <c r="L8" s="1510"/>
      <c r="M8" s="1510"/>
      <c r="N8" s="1510"/>
      <c r="O8" s="1511"/>
      <c r="P8" s="1511"/>
      <c r="S8" s="1512"/>
      <c r="T8" s="1448" t="s">
        <v>2637</v>
      </c>
    </row>
    <row r="9" spans="1:20" s="1435" customFormat="1" ht="42.9" customHeight="1">
      <c r="A9" s="1513" t="s">
        <v>2638</v>
      </c>
      <c r="B9" s="1450" t="s">
        <v>2639</v>
      </c>
      <c r="C9" s="1450" t="s">
        <v>2640</v>
      </c>
      <c r="D9" s="1450" t="s">
        <v>2641</v>
      </c>
      <c r="E9" s="1450" t="s">
        <v>2642</v>
      </c>
      <c r="F9" s="1450" t="s">
        <v>2643</v>
      </c>
      <c r="G9" s="1450" t="s">
        <v>2644</v>
      </c>
      <c r="H9" s="1450" t="s">
        <v>2645</v>
      </c>
      <c r="I9" s="1451"/>
      <c r="J9" s="1451"/>
      <c r="K9" s="1452" t="s">
        <v>2646</v>
      </c>
      <c r="L9" s="1450" t="s">
        <v>2647</v>
      </c>
      <c r="M9" s="1450" t="s">
        <v>2648</v>
      </c>
      <c r="N9" s="1450" t="s">
        <v>2649</v>
      </c>
      <c r="O9" s="1453" t="s">
        <v>2650</v>
      </c>
      <c r="P9" s="1450" t="s">
        <v>2651</v>
      </c>
      <c r="Q9" s="1450" t="s">
        <v>2652</v>
      </c>
      <c r="R9" s="1454" t="s">
        <v>2653</v>
      </c>
      <c r="S9" s="1455" t="s">
        <v>2654</v>
      </c>
      <c r="T9" s="1495" t="s">
        <v>2655</v>
      </c>
    </row>
    <row r="10" spans="1:20" s="1515" customFormat="1" ht="15.9" customHeight="1">
      <c r="A10" s="1456"/>
      <c r="B10" s="1514"/>
      <c r="D10" s="4908" t="s">
        <v>2742</v>
      </c>
      <c r="E10" s="4909"/>
      <c r="F10" s="4909"/>
      <c r="G10" s="4909"/>
      <c r="N10" s="4908" t="s">
        <v>2742</v>
      </c>
      <c r="O10" s="4909"/>
      <c r="P10" s="4909"/>
      <c r="Q10" s="4909"/>
      <c r="T10" s="1460"/>
    </row>
    <row r="11" spans="1:20" s="1515" customFormat="1" ht="13.5" customHeight="1">
      <c r="A11" s="1461" t="s">
        <v>2657</v>
      </c>
      <c r="B11" s="1516">
        <v>357044</v>
      </c>
      <c r="C11" s="1517">
        <v>521330</v>
      </c>
      <c r="D11" s="1517">
        <v>393593</v>
      </c>
      <c r="E11" s="1517">
        <v>635185</v>
      </c>
      <c r="F11" s="1517">
        <v>567274</v>
      </c>
      <c r="G11" s="1517">
        <v>306311</v>
      </c>
      <c r="H11" s="1517">
        <v>254676</v>
      </c>
      <c r="I11" s="1517"/>
      <c r="J11" s="1517"/>
      <c r="K11" s="1517">
        <v>433163</v>
      </c>
      <c r="L11" s="1517">
        <v>327501</v>
      </c>
      <c r="M11" s="1518">
        <v>515397</v>
      </c>
      <c r="N11" s="1518">
        <v>149303</v>
      </c>
      <c r="O11" s="1518">
        <v>268915</v>
      </c>
      <c r="P11" s="1518">
        <v>496369</v>
      </c>
      <c r="Q11" s="1518">
        <v>336001</v>
      </c>
      <c r="R11" s="1518">
        <v>362819</v>
      </c>
      <c r="S11" s="1518">
        <v>279687</v>
      </c>
      <c r="T11" s="1463" t="s">
        <v>2658</v>
      </c>
    </row>
    <row r="12" spans="1:20" s="1515" customFormat="1" ht="13.5" customHeight="1">
      <c r="A12" s="1461" t="s">
        <v>2712</v>
      </c>
      <c r="B12" s="1519">
        <v>360600</v>
      </c>
      <c r="C12" s="1520">
        <v>519369</v>
      </c>
      <c r="D12" s="1520">
        <v>400625</v>
      </c>
      <c r="E12" s="1520">
        <v>632474</v>
      </c>
      <c r="F12" s="1520">
        <v>585197</v>
      </c>
      <c r="G12" s="1520">
        <v>321732</v>
      </c>
      <c r="H12" s="1520">
        <v>259204</v>
      </c>
      <c r="I12" s="1520"/>
      <c r="J12" s="1520"/>
      <c r="K12" s="1520">
        <v>429706</v>
      </c>
      <c r="L12" s="1520">
        <v>355195</v>
      </c>
      <c r="M12" s="1520">
        <v>513881</v>
      </c>
      <c r="N12" s="1520">
        <v>141478</v>
      </c>
      <c r="O12" s="1520">
        <v>280653</v>
      </c>
      <c r="P12" s="1520">
        <v>508254</v>
      </c>
      <c r="Q12" s="1520">
        <v>337490</v>
      </c>
      <c r="R12" s="1520">
        <v>370661</v>
      </c>
      <c r="S12" s="1520">
        <v>268843</v>
      </c>
      <c r="T12" s="1463">
        <v>2017</v>
      </c>
    </row>
    <row r="13" spans="1:20" s="1515" customFormat="1" ht="13.5" customHeight="1">
      <c r="A13" s="1461" t="s">
        <v>2713</v>
      </c>
      <c r="B13" s="1519">
        <v>359871</v>
      </c>
      <c r="C13" s="1520">
        <v>507072</v>
      </c>
      <c r="D13" s="1520">
        <v>409197</v>
      </c>
      <c r="E13" s="1520">
        <v>602901</v>
      </c>
      <c r="F13" s="1520">
        <v>539555</v>
      </c>
      <c r="G13" s="1520">
        <v>371614</v>
      </c>
      <c r="H13" s="1520">
        <v>299275</v>
      </c>
      <c r="I13" s="1520"/>
      <c r="J13" s="1520"/>
      <c r="K13" s="1520">
        <v>402465</v>
      </c>
      <c r="L13" s="1520">
        <v>231117</v>
      </c>
      <c r="M13" s="1520">
        <v>449677</v>
      </c>
      <c r="N13" s="1520">
        <v>149360</v>
      </c>
      <c r="O13" s="1520">
        <v>177964</v>
      </c>
      <c r="P13" s="1520">
        <v>479562</v>
      </c>
      <c r="Q13" s="1520">
        <v>346985</v>
      </c>
      <c r="R13" s="1520">
        <v>408997</v>
      </c>
      <c r="S13" s="1520">
        <v>248831</v>
      </c>
      <c r="T13" s="1463">
        <v>2018</v>
      </c>
    </row>
    <row r="14" spans="1:20" s="1515" customFormat="1" ht="13.5" customHeight="1">
      <c r="A14" s="1461" t="s">
        <v>2661</v>
      </c>
      <c r="B14" s="1521">
        <v>358668</v>
      </c>
      <c r="C14" s="1522">
        <v>602230</v>
      </c>
      <c r="D14" s="1522">
        <v>397437</v>
      </c>
      <c r="E14" s="1522">
        <v>637103</v>
      </c>
      <c r="F14" s="1522">
        <v>484825</v>
      </c>
      <c r="G14" s="1522">
        <v>366116</v>
      </c>
      <c r="H14" s="1522">
        <v>289236</v>
      </c>
      <c r="I14" s="1523"/>
      <c r="J14" s="1523"/>
      <c r="K14" s="1522">
        <v>500617</v>
      </c>
      <c r="L14" s="1522">
        <v>250166</v>
      </c>
      <c r="M14" s="1522">
        <v>487138</v>
      </c>
      <c r="N14" s="1522">
        <v>164322</v>
      </c>
      <c r="O14" s="1522">
        <v>157366</v>
      </c>
      <c r="P14" s="1522">
        <v>470259</v>
      </c>
      <c r="Q14" s="1522">
        <v>347334</v>
      </c>
      <c r="R14" s="1522">
        <v>388958</v>
      </c>
      <c r="S14" s="1522">
        <v>238802</v>
      </c>
      <c r="T14" s="1463">
        <v>2019</v>
      </c>
    </row>
    <row r="15" spans="1:20" s="1515" customFormat="1" ht="6" customHeight="1">
      <c r="A15" s="1461"/>
      <c r="B15" s="1524"/>
      <c r="C15" s="1525"/>
      <c r="D15" s="1525"/>
      <c r="E15" s="1525"/>
      <c r="F15" s="1525"/>
      <c r="G15" s="1525"/>
      <c r="H15" s="1525"/>
      <c r="I15" s="1525"/>
      <c r="J15" s="1525"/>
      <c r="K15" s="1525"/>
      <c r="L15" s="1525"/>
      <c r="M15" s="1525"/>
      <c r="N15" s="1525"/>
      <c r="O15" s="1525"/>
      <c r="P15" s="1525"/>
      <c r="Q15" s="1525"/>
      <c r="R15" s="1525"/>
      <c r="S15" s="1525"/>
      <c r="T15" s="1463"/>
    </row>
    <row r="16" spans="1:20" s="1515" customFormat="1" ht="14.25" customHeight="1">
      <c r="A16" s="1466" t="s">
        <v>2662</v>
      </c>
      <c r="B16" s="1526">
        <v>349368</v>
      </c>
      <c r="C16" s="1526">
        <v>606440</v>
      </c>
      <c r="D16" s="1526">
        <v>392582</v>
      </c>
      <c r="E16" s="1526">
        <v>637198</v>
      </c>
      <c r="F16" s="1526">
        <v>473263</v>
      </c>
      <c r="G16" s="1526">
        <v>330912</v>
      </c>
      <c r="H16" s="1526">
        <v>274820</v>
      </c>
      <c r="I16" s="1527"/>
      <c r="J16" s="1527"/>
      <c r="K16" s="1526">
        <v>508649</v>
      </c>
      <c r="L16" s="1526">
        <v>337079</v>
      </c>
      <c r="M16" s="1526">
        <v>509558</v>
      </c>
      <c r="N16" s="1526">
        <v>123832</v>
      </c>
      <c r="O16" s="1526">
        <v>170130</v>
      </c>
      <c r="P16" s="1526">
        <v>434370</v>
      </c>
      <c r="Q16" s="1526">
        <v>349822</v>
      </c>
      <c r="R16" s="1526">
        <v>353779</v>
      </c>
      <c r="S16" s="1526">
        <v>218187</v>
      </c>
      <c r="T16" s="1470" t="s">
        <v>1845</v>
      </c>
    </row>
    <row r="17" spans="1:20" ht="14.25" customHeight="1">
      <c r="A17" s="1471" t="s">
        <v>2663</v>
      </c>
      <c r="B17" s="1528">
        <v>290240</v>
      </c>
      <c r="C17" s="1529">
        <v>465219</v>
      </c>
      <c r="D17" s="1529">
        <v>325965</v>
      </c>
      <c r="E17" s="1529">
        <v>522909</v>
      </c>
      <c r="F17" s="1529">
        <v>360996</v>
      </c>
      <c r="G17" s="1529">
        <v>293455</v>
      </c>
      <c r="H17" s="1529">
        <v>230183</v>
      </c>
      <c r="I17" s="1239"/>
      <c r="J17" s="1239"/>
      <c r="K17" s="1529">
        <v>391502</v>
      </c>
      <c r="L17" s="1529">
        <v>271234</v>
      </c>
      <c r="M17" s="1529">
        <v>373349</v>
      </c>
      <c r="N17" s="1529">
        <v>127678</v>
      </c>
      <c r="O17" s="1530">
        <v>152331</v>
      </c>
      <c r="P17" s="1530">
        <v>351096</v>
      </c>
      <c r="Q17" s="1530">
        <v>293972</v>
      </c>
      <c r="R17" s="1530">
        <v>294249</v>
      </c>
      <c r="S17" s="1530">
        <v>199985</v>
      </c>
      <c r="T17" s="1473" t="s">
        <v>2663</v>
      </c>
    </row>
    <row r="18" spans="1:20" ht="14.25" customHeight="1">
      <c r="A18" s="1471" t="s">
        <v>2664</v>
      </c>
      <c r="B18" s="1528">
        <v>284356</v>
      </c>
      <c r="C18" s="1529">
        <v>424333</v>
      </c>
      <c r="D18" s="1529">
        <v>325207</v>
      </c>
      <c r="E18" s="1529">
        <v>494884</v>
      </c>
      <c r="F18" s="1529">
        <v>360060</v>
      </c>
      <c r="G18" s="1529">
        <v>284266</v>
      </c>
      <c r="H18" s="1529">
        <v>224514</v>
      </c>
      <c r="I18" s="1239"/>
      <c r="J18" s="1239"/>
      <c r="K18" s="1529">
        <v>396721</v>
      </c>
      <c r="L18" s="1529">
        <v>267206</v>
      </c>
      <c r="M18" s="1529">
        <v>375254</v>
      </c>
      <c r="N18" s="1529">
        <v>125037</v>
      </c>
      <c r="O18" s="1530">
        <v>144026</v>
      </c>
      <c r="P18" s="1530">
        <v>336510</v>
      </c>
      <c r="Q18" s="1530">
        <v>284523</v>
      </c>
      <c r="R18" s="1530">
        <v>296838</v>
      </c>
      <c r="S18" s="1530">
        <v>200081</v>
      </c>
      <c r="T18" s="1473" t="s">
        <v>2665</v>
      </c>
    </row>
    <row r="19" spans="1:20" ht="14.25" customHeight="1">
      <c r="A19" s="1471" t="s">
        <v>2714</v>
      </c>
      <c r="B19" s="1528">
        <v>321299</v>
      </c>
      <c r="C19" s="1529">
        <v>513019</v>
      </c>
      <c r="D19" s="1529">
        <v>328370</v>
      </c>
      <c r="E19" s="1529">
        <v>539982</v>
      </c>
      <c r="F19" s="1529">
        <v>402402</v>
      </c>
      <c r="G19" s="1529">
        <v>302908</v>
      </c>
      <c r="H19" s="1529">
        <v>396615</v>
      </c>
      <c r="I19" s="1239"/>
      <c r="J19" s="1239"/>
      <c r="K19" s="1529">
        <v>375458</v>
      </c>
      <c r="L19" s="1529">
        <v>260188</v>
      </c>
      <c r="M19" s="1529">
        <v>418841</v>
      </c>
      <c r="N19" s="1529">
        <v>117575</v>
      </c>
      <c r="O19" s="1530">
        <v>134869</v>
      </c>
      <c r="P19" s="1530">
        <v>438513</v>
      </c>
      <c r="Q19" s="1530">
        <v>288542</v>
      </c>
      <c r="R19" s="1530">
        <v>283872</v>
      </c>
      <c r="S19" s="1530">
        <v>209302</v>
      </c>
      <c r="T19" s="1473" t="s">
        <v>2715</v>
      </c>
    </row>
    <row r="20" spans="1:20" ht="14.25" customHeight="1">
      <c r="A20" s="1471" t="s">
        <v>2716</v>
      </c>
      <c r="B20" s="1528">
        <v>294028</v>
      </c>
      <c r="C20" s="1529">
        <v>518972</v>
      </c>
      <c r="D20" s="1529">
        <v>318444</v>
      </c>
      <c r="E20" s="1529">
        <v>617011</v>
      </c>
      <c r="F20" s="1529">
        <v>378693</v>
      </c>
      <c r="G20" s="1529">
        <v>286867</v>
      </c>
      <c r="H20" s="1529">
        <v>237588</v>
      </c>
      <c r="I20" s="1239"/>
      <c r="J20" s="1239"/>
      <c r="K20" s="1529">
        <v>399810</v>
      </c>
      <c r="L20" s="1529">
        <v>247069</v>
      </c>
      <c r="M20" s="1529">
        <v>377778</v>
      </c>
      <c r="N20" s="1529">
        <v>118124</v>
      </c>
      <c r="O20" s="1530">
        <v>148233</v>
      </c>
      <c r="P20" s="1530">
        <v>331971</v>
      </c>
      <c r="Q20" s="1530">
        <v>306555</v>
      </c>
      <c r="R20" s="1530">
        <v>300238</v>
      </c>
      <c r="S20" s="1530">
        <v>203646</v>
      </c>
      <c r="T20" s="1473" t="s">
        <v>2717</v>
      </c>
    </row>
    <row r="21" spans="1:20" ht="14.25" customHeight="1">
      <c r="A21" s="1471" t="s">
        <v>2718</v>
      </c>
      <c r="B21" s="1528">
        <v>290994</v>
      </c>
      <c r="C21" s="1529">
        <v>552371</v>
      </c>
      <c r="D21" s="1529">
        <v>326770</v>
      </c>
      <c r="E21" s="1529">
        <v>487341</v>
      </c>
      <c r="F21" s="1529">
        <v>365311</v>
      </c>
      <c r="G21" s="1529">
        <v>265058</v>
      </c>
      <c r="H21" s="1529">
        <v>240333</v>
      </c>
      <c r="I21" s="1239"/>
      <c r="J21" s="1239"/>
      <c r="K21" s="1529">
        <v>366718</v>
      </c>
      <c r="L21" s="1529">
        <v>264542</v>
      </c>
      <c r="M21" s="1529">
        <v>372938</v>
      </c>
      <c r="N21" s="1529">
        <v>102756</v>
      </c>
      <c r="O21" s="1530">
        <v>133770</v>
      </c>
      <c r="P21" s="1530">
        <v>320117</v>
      </c>
      <c r="Q21" s="1530">
        <v>292495</v>
      </c>
      <c r="R21" s="1530">
        <v>284408</v>
      </c>
      <c r="S21" s="1530">
        <v>212737</v>
      </c>
      <c r="T21" s="1473" t="s">
        <v>2719</v>
      </c>
    </row>
    <row r="22" spans="1:20" ht="14.25" customHeight="1">
      <c r="A22" s="1471" t="s">
        <v>2720</v>
      </c>
      <c r="B22" s="1528">
        <v>490086</v>
      </c>
      <c r="C22" s="1529">
        <v>974764</v>
      </c>
      <c r="D22" s="1529">
        <v>421641</v>
      </c>
      <c r="E22" s="1529">
        <v>1232984</v>
      </c>
      <c r="F22" s="1529">
        <v>867450</v>
      </c>
      <c r="G22" s="1529">
        <v>398635</v>
      </c>
      <c r="H22" s="1529">
        <v>281221</v>
      </c>
      <c r="I22" s="1239"/>
      <c r="J22" s="1239"/>
      <c r="K22" s="1529">
        <v>1130332</v>
      </c>
      <c r="L22" s="1529">
        <v>509816</v>
      </c>
      <c r="M22" s="1529">
        <v>975041</v>
      </c>
      <c r="N22" s="1529">
        <v>159707</v>
      </c>
      <c r="O22" s="1530">
        <v>196349</v>
      </c>
      <c r="P22" s="1530">
        <v>847969</v>
      </c>
      <c r="Q22" s="1530">
        <v>595462</v>
      </c>
      <c r="R22" s="1530">
        <v>573164</v>
      </c>
      <c r="S22" s="1530">
        <v>256022</v>
      </c>
      <c r="T22" s="1473" t="s">
        <v>2721</v>
      </c>
    </row>
    <row r="23" spans="1:20" ht="14.25" customHeight="1">
      <c r="A23" s="1471" t="s">
        <v>2674</v>
      </c>
      <c r="B23" s="1528">
        <v>420099</v>
      </c>
      <c r="C23" s="1529">
        <v>734856</v>
      </c>
      <c r="D23" s="1529">
        <v>597634</v>
      </c>
      <c r="E23" s="1529">
        <v>525154</v>
      </c>
      <c r="F23" s="1529">
        <v>439387</v>
      </c>
      <c r="G23" s="1529">
        <v>469482</v>
      </c>
      <c r="H23" s="1529">
        <v>337992</v>
      </c>
      <c r="I23" s="1239"/>
      <c r="J23" s="1239"/>
      <c r="K23" s="1529">
        <v>375607</v>
      </c>
      <c r="L23" s="1529">
        <v>349366</v>
      </c>
      <c r="M23" s="1529">
        <v>680282</v>
      </c>
      <c r="N23" s="1529">
        <v>133875</v>
      </c>
      <c r="O23" s="1530">
        <v>159261</v>
      </c>
      <c r="P23" s="1530">
        <v>320813</v>
      </c>
      <c r="Q23" s="1530">
        <v>329399</v>
      </c>
      <c r="R23" s="1530">
        <v>394437</v>
      </c>
      <c r="S23" s="1530">
        <v>225290</v>
      </c>
      <c r="T23" s="1473" t="s">
        <v>2675</v>
      </c>
    </row>
    <row r="24" spans="1:20" ht="14.25" customHeight="1">
      <c r="A24" s="1471" t="s">
        <v>2722</v>
      </c>
      <c r="B24" s="1528">
        <v>282151</v>
      </c>
      <c r="C24" s="1529">
        <v>478132</v>
      </c>
      <c r="D24" s="1529">
        <v>310407</v>
      </c>
      <c r="E24" s="1529">
        <v>487418</v>
      </c>
      <c r="F24" s="1529">
        <v>365320</v>
      </c>
      <c r="G24" s="1529">
        <v>266297</v>
      </c>
      <c r="H24" s="1529">
        <v>230457</v>
      </c>
      <c r="I24" s="1239"/>
      <c r="J24" s="1239"/>
      <c r="K24" s="1529">
        <v>380024</v>
      </c>
      <c r="L24" s="1529">
        <v>329586</v>
      </c>
      <c r="M24" s="1529">
        <v>373495</v>
      </c>
      <c r="N24" s="1529">
        <v>129027</v>
      </c>
      <c r="O24" s="1530">
        <v>169561</v>
      </c>
      <c r="P24" s="1530">
        <v>320074</v>
      </c>
      <c r="Q24" s="1530">
        <v>287100</v>
      </c>
      <c r="R24" s="1530">
        <v>284993</v>
      </c>
      <c r="S24" s="1530">
        <v>191487</v>
      </c>
      <c r="T24" s="1473" t="s">
        <v>2723</v>
      </c>
    </row>
    <row r="25" spans="1:20" ht="14.25" customHeight="1">
      <c r="A25" s="1471" t="s">
        <v>2724</v>
      </c>
      <c r="B25" s="1528">
        <v>288931</v>
      </c>
      <c r="C25" s="1529">
        <v>478830</v>
      </c>
      <c r="D25" s="1529">
        <v>318733</v>
      </c>
      <c r="E25" s="1529">
        <v>479125</v>
      </c>
      <c r="F25" s="1529">
        <v>374285</v>
      </c>
      <c r="G25" s="1529">
        <v>268336</v>
      </c>
      <c r="H25" s="1529">
        <v>229438</v>
      </c>
      <c r="I25" s="1239"/>
      <c r="J25" s="1239"/>
      <c r="K25" s="1529">
        <v>376253</v>
      </c>
      <c r="L25" s="1529">
        <v>272767</v>
      </c>
      <c r="M25" s="1529">
        <v>386633</v>
      </c>
      <c r="N25" s="1529">
        <v>117128</v>
      </c>
      <c r="O25" s="1530">
        <v>177368</v>
      </c>
      <c r="P25" s="1530">
        <v>345828</v>
      </c>
      <c r="Q25" s="1530">
        <v>303873</v>
      </c>
      <c r="R25" s="1530">
        <v>279244</v>
      </c>
      <c r="S25" s="1530">
        <v>196485</v>
      </c>
      <c r="T25" s="1473" t="s">
        <v>2725</v>
      </c>
    </row>
    <row r="26" spans="1:20" ht="14.25" customHeight="1">
      <c r="A26" s="1471" t="s">
        <v>2726</v>
      </c>
      <c r="B26" s="1528">
        <v>287658</v>
      </c>
      <c r="C26" s="1529">
        <v>462470</v>
      </c>
      <c r="D26" s="1529">
        <v>319241</v>
      </c>
      <c r="E26" s="1529">
        <v>523613</v>
      </c>
      <c r="F26" s="1529">
        <v>362385</v>
      </c>
      <c r="G26" s="1529">
        <v>274769</v>
      </c>
      <c r="H26" s="1529">
        <v>232340</v>
      </c>
      <c r="I26" s="1239"/>
      <c r="J26" s="1239"/>
      <c r="K26" s="1529">
        <v>382959</v>
      </c>
      <c r="L26" s="1529">
        <v>269367</v>
      </c>
      <c r="M26" s="1529">
        <v>375523</v>
      </c>
      <c r="N26" s="1529">
        <v>107261</v>
      </c>
      <c r="O26" s="1530">
        <v>177157</v>
      </c>
      <c r="P26" s="1530">
        <v>348758</v>
      </c>
      <c r="Q26" s="1530">
        <v>292561</v>
      </c>
      <c r="R26" s="1530">
        <v>289798</v>
      </c>
      <c r="S26" s="1530">
        <v>202214</v>
      </c>
      <c r="T26" s="1473" t="s">
        <v>2727</v>
      </c>
    </row>
    <row r="27" spans="1:20" ht="14.25" customHeight="1">
      <c r="A27" s="1471" t="s">
        <v>2728</v>
      </c>
      <c r="B27" s="1528">
        <v>297060</v>
      </c>
      <c r="C27" s="1529">
        <v>460211</v>
      </c>
      <c r="D27" s="1529">
        <v>341758</v>
      </c>
      <c r="E27" s="1529">
        <v>502162</v>
      </c>
      <c r="F27" s="1529">
        <v>363415</v>
      </c>
      <c r="G27" s="1529">
        <v>274120</v>
      </c>
      <c r="H27" s="1529">
        <v>235455</v>
      </c>
      <c r="I27" s="1239"/>
      <c r="J27" s="1239"/>
      <c r="K27" s="1529">
        <v>363503</v>
      </c>
      <c r="L27" s="1529">
        <v>274095</v>
      </c>
      <c r="M27" s="1529">
        <v>406646</v>
      </c>
      <c r="N27" s="1529">
        <v>113162</v>
      </c>
      <c r="O27" s="1530">
        <v>188094</v>
      </c>
      <c r="P27" s="1530">
        <v>324640</v>
      </c>
      <c r="Q27" s="1530">
        <v>316597</v>
      </c>
      <c r="R27" s="1530">
        <v>285043</v>
      </c>
      <c r="S27" s="1530">
        <v>196160</v>
      </c>
      <c r="T27" s="1473" t="s">
        <v>2729</v>
      </c>
    </row>
    <row r="28" spans="1:20" ht="14.25" customHeight="1">
      <c r="A28" s="1471" t="s">
        <v>2730</v>
      </c>
      <c r="B28" s="1528">
        <v>643747</v>
      </c>
      <c r="C28" s="1529">
        <v>1200414</v>
      </c>
      <c r="D28" s="1529">
        <v>777571</v>
      </c>
      <c r="E28" s="1529">
        <v>1231428</v>
      </c>
      <c r="F28" s="1529">
        <v>1043882</v>
      </c>
      <c r="G28" s="1529">
        <v>582272</v>
      </c>
      <c r="H28" s="1529">
        <v>420796</v>
      </c>
      <c r="I28" s="1239"/>
      <c r="J28" s="1239"/>
      <c r="K28" s="1529">
        <v>1150070</v>
      </c>
      <c r="L28" s="1529">
        <v>727291</v>
      </c>
      <c r="M28" s="1529">
        <v>997760</v>
      </c>
      <c r="N28" s="1529">
        <v>135592</v>
      </c>
      <c r="O28" s="1529">
        <v>271565</v>
      </c>
      <c r="P28" s="1529">
        <v>897224</v>
      </c>
      <c r="Q28" s="1529">
        <v>605917</v>
      </c>
      <c r="R28" s="1529">
        <v>677211</v>
      </c>
      <c r="S28" s="1529">
        <v>325588</v>
      </c>
      <c r="T28" s="1473" t="s">
        <v>2731</v>
      </c>
    </row>
    <row r="29" spans="1:20" s="1515" customFormat="1" ht="15.9" customHeight="1">
      <c r="A29" s="1474"/>
      <c r="B29" s="1531"/>
      <c r="C29" s="1532"/>
      <c r="D29" s="4910" t="s">
        <v>2743</v>
      </c>
      <c r="E29" s="4905"/>
      <c r="F29" s="4905"/>
      <c r="G29" s="4905"/>
      <c r="H29" s="1533"/>
      <c r="I29" s="1533"/>
      <c r="J29" s="1533"/>
      <c r="K29" s="1533"/>
      <c r="L29" s="1527"/>
      <c r="M29" s="1527"/>
      <c r="N29" s="4910" t="s">
        <v>2743</v>
      </c>
      <c r="O29" s="4905"/>
      <c r="P29" s="4905"/>
      <c r="Q29" s="4905"/>
      <c r="R29" s="1527"/>
      <c r="S29" s="1527"/>
      <c r="T29" s="1478"/>
    </row>
    <row r="30" spans="1:20" s="1515" customFormat="1" ht="14.25" customHeight="1">
      <c r="A30" s="1466" t="s">
        <v>2662</v>
      </c>
      <c r="B30" s="1534">
        <v>282376</v>
      </c>
      <c r="C30" s="1535">
        <v>460405</v>
      </c>
      <c r="D30" s="1535">
        <v>311674</v>
      </c>
      <c r="E30" s="1535">
        <v>497310</v>
      </c>
      <c r="F30" s="1535">
        <v>358610</v>
      </c>
      <c r="G30" s="1535">
        <v>276384</v>
      </c>
      <c r="H30" s="1535">
        <v>226972</v>
      </c>
      <c r="I30" s="1244"/>
      <c r="J30" s="1244"/>
      <c r="K30" s="1535">
        <v>378930</v>
      </c>
      <c r="L30" s="1535">
        <v>266243</v>
      </c>
      <c r="M30" s="1535">
        <v>370844</v>
      </c>
      <c r="N30" s="1535">
        <v>114249</v>
      </c>
      <c r="O30" s="1535">
        <v>159510</v>
      </c>
      <c r="P30" s="1535">
        <v>330407</v>
      </c>
      <c r="Q30" s="1535">
        <v>289604</v>
      </c>
      <c r="R30" s="1535">
        <v>285199</v>
      </c>
      <c r="S30" s="1535">
        <v>199235</v>
      </c>
      <c r="T30" s="1470" t="s">
        <v>1845</v>
      </c>
    </row>
    <row r="31" spans="1:20" ht="14.25" customHeight="1">
      <c r="A31" s="1471" t="s">
        <v>2687</v>
      </c>
      <c r="B31" s="1528">
        <v>284715</v>
      </c>
      <c r="C31" s="1529">
        <v>455476</v>
      </c>
      <c r="D31" s="1529">
        <v>314773</v>
      </c>
      <c r="E31" s="1529">
        <v>510418</v>
      </c>
      <c r="F31" s="1529">
        <v>355149</v>
      </c>
      <c r="G31" s="1529">
        <v>289925</v>
      </c>
      <c r="H31" s="1529">
        <v>224804</v>
      </c>
      <c r="I31" s="1239"/>
      <c r="J31" s="1239"/>
      <c r="K31" s="1529">
        <v>391502</v>
      </c>
      <c r="L31" s="1529">
        <v>270223</v>
      </c>
      <c r="M31" s="1529">
        <v>371425</v>
      </c>
      <c r="N31" s="1530">
        <v>127089</v>
      </c>
      <c r="O31" s="1530">
        <v>152331</v>
      </c>
      <c r="P31" s="1530">
        <v>342238</v>
      </c>
      <c r="Q31" s="1530">
        <v>292922</v>
      </c>
      <c r="R31" s="1530">
        <v>292929</v>
      </c>
      <c r="S31" s="1530">
        <v>197901</v>
      </c>
      <c r="T31" s="1473" t="s">
        <v>2663</v>
      </c>
    </row>
    <row r="32" spans="1:20" ht="14.25" customHeight="1">
      <c r="A32" s="1471" t="s">
        <v>2664</v>
      </c>
      <c r="B32" s="1528">
        <v>281765</v>
      </c>
      <c r="C32" s="1529">
        <v>421146</v>
      </c>
      <c r="D32" s="1529">
        <v>319423</v>
      </c>
      <c r="E32" s="1529">
        <v>492160</v>
      </c>
      <c r="F32" s="1529">
        <v>356491</v>
      </c>
      <c r="G32" s="1529">
        <v>282489</v>
      </c>
      <c r="H32" s="1529">
        <v>223035</v>
      </c>
      <c r="I32" s="1239"/>
      <c r="J32" s="1239"/>
      <c r="K32" s="1529">
        <v>396721</v>
      </c>
      <c r="L32" s="1529">
        <v>267206</v>
      </c>
      <c r="M32" s="1529">
        <v>375140</v>
      </c>
      <c r="N32" s="1530">
        <v>120168</v>
      </c>
      <c r="O32" s="1530">
        <v>144026</v>
      </c>
      <c r="P32" s="1530">
        <v>335967</v>
      </c>
      <c r="Q32" s="1530">
        <v>283518</v>
      </c>
      <c r="R32" s="1530">
        <v>293087</v>
      </c>
      <c r="S32" s="1530">
        <v>199752</v>
      </c>
      <c r="T32" s="1473" t="s">
        <v>2665</v>
      </c>
    </row>
    <row r="33" spans="1:20" ht="14.25" customHeight="1">
      <c r="A33" s="1471" t="s">
        <v>2714</v>
      </c>
      <c r="B33" s="1528">
        <v>286531</v>
      </c>
      <c r="C33" s="1529">
        <v>468013</v>
      </c>
      <c r="D33" s="1529">
        <v>320967</v>
      </c>
      <c r="E33" s="1529">
        <v>500287</v>
      </c>
      <c r="F33" s="1529">
        <v>370862</v>
      </c>
      <c r="G33" s="1529">
        <v>298431</v>
      </c>
      <c r="H33" s="1529">
        <v>227530</v>
      </c>
      <c r="I33" s="1239"/>
      <c r="J33" s="1239"/>
      <c r="K33" s="1529">
        <v>375458</v>
      </c>
      <c r="L33" s="1529">
        <v>244244</v>
      </c>
      <c r="M33" s="1529">
        <v>372087</v>
      </c>
      <c r="N33" s="1530">
        <v>117575</v>
      </c>
      <c r="O33" s="1530">
        <v>134869</v>
      </c>
      <c r="P33" s="1530">
        <v>338864</v>
      </c>
      <c r="Q33" s="1530">
        <v>286218</v>
      </c>
      <c r="R33" s="1530">
        <v>282639</v>
      </c>
      <c r="S33" s="1530">
        <v>207631</v>
      </c>
      <c r="T33" s="1473" t="s">
        <v>2715</v>
      </c>
    </row>
    <row r="34" spans="1:20" ht="14.25" customHeight="1">
      <c r="A34" s="1471" t="s">
        <v>2716</v>
      </c>
      <c r="B34" s="1528">
        <v>286054</v>
      </c>
      <c r="C34" s="1529">
        <v>474536</v>
      </c>
      <c r="D34" s="1529">
        <v>314013</v>
      </c>
      <c r="E34" s="1529">
        <v>518201</v>
      </c>
      <c r="F34" s="1529">
        <v>367884</v>
      </c>
      <c r="G34" s="1529">
        <v>282535</v>
      </c>
      <c r="H34" s="1529">
        <v>230663</v>
      </c>
      <c r="I34" s="1239"/>
      <c r="J34" s="1239"/>
      <c r="K34" s="1529">
        <v>399810</v>
      </c>
      <c r="L34" s="1529">
        <v>244349</v>
      </c>
      <c r="M34" s="1529">
        <v>377080</v>
      </c>
      <c r="N34" s="1530">
        <v>112838</v>
      </c>
      <c r="O34" s="1530">
        <v>148233</v>
      </c>
      <c r="P34" s="1530">
        <v>330080</v>
      </c>
      <c r="Q34" s="1530">
        <v>294008</v>
      </c>
      <c r="R34" s="1530">
        <v>291726</v>
      </c>
      <c r="S34" s="1530">
        <v>201635</v>
      </c>
      <c r="T34" s="1473" t="s">
        <v>2717</v>
      </c>
    </row>
    <row r="35" spans="1:20" ht="14.25" customHeight="1">
      <c r="A35" s="1471" t="s">
        <v>2718</v>
      </c>
      <c r="B35" s="1528">
        <v>275117</v>
      </c>
      <c r="C35" s="1529">
        <v>457363</v>
      </c>
      <c r="D35" s="1529">
        <v>296498</v>
      </c>
      <c r="E35" s="1529">
        <v>483116</v>
      </c>
      <c r="F35" s="1529">
        <v>349442</v>
      </c>
      <c r="G35" s="1529">
        <v>264409</v>
      </c>
      <c r="H35" s="1529">
        <v>226327</v>
      </c>
      <c r="I35" s="1239"/>
      <c r="J35" s="1239"/>
      <c r="K35" s="1529">
        <v>366718</v>
      </c>
      <c r="L35" s="1529">
        <v>263882</v>
      </c>
      <c r="M35" s="1529">
        <v>372929</v>
      </c>
      <c r="N35" s="1530">
        <v>102535</v>
      </c>
      <c r="O35" s="1530">
        <v>132990</v>
      </c>
      <c r="P35" s="1530">
        <v>319519</v>
      </c>
      <c r="Q35" s="1530">
        <v>288273</v>
      </c>
      <c r="R35" s="1530">
        <v>277938</v>
      </c>
      <c r="S35" s="1530">
        <v>197213</v>
      </c>
      <c r="T35" s="1473" t="s">
        <v>2719</v>
      </c>
    </row>
    <row r="36" spans="1:20" ht="14.25" customHeight="1">
      <c r="A36" s="1471" t="s">
        <v>2720</v>
      </c>
      <c r="B36" s="1528">
        <v>278960</v>
      </c>
      <c r="C36" s="1529">
        <v>457781</v>
      </c>
      <c r="D36" s="1529">
        <v>302116</v>
      </c>
      <c r="E36" s="1529">
        <v>477667</v>
      </c>
      <c r="F36" s="1529">
        <v>352808</v>
      </c>
      <c r="G36" s="1529">
        <v>267464</v>
      </c>
      <c r="H36" s="1529">
        <v>227325</v>
      </c>
      <c r="I36" s="1239"/>
      <c r="J36" s="1239"/>
      <c r="K36" s="1529">
        <v>374944</v>
      </c>
      <c r="L36" s="1529">
        <v>279587</v>
      </c>
      <c r="M36" s="1529">
        <v>374428</v>
      </c>
      <c r="N36" s="1530">
        <v>114145</v>
      </c>
      <c r="O36" s="1530">
        <v>156962</v>
      </c>
      <c r="P36" s="1530">
        <v>326979</v>
      </c>
      <c r="Q36" s="1530">
        <v>289005</v>
      </c>
      <c r="R36" s="1530">
        <v>285044</v>
      </c>
      <c r="S36" s="1530">
        <v>197608</v>
      </c>
      <c r="T36" s="1473" t="s">
        <v>2721</v>
      </c>
    </row>
    <row r="37" spans="1:20" ht="14.25" customHeight="1">
      <c r="A37" s="1471" t="s">
        <v>2674</v>
      </c>
      <c r="B37" s="1528">
        <v>281314</v>
      </c>
      <c r="C37" s="1529">
        <v>467137</v>
      </c>
      <c r="D37" s="1529">
        <v>308367</v>
      </c>
      <c r="E37" s="1529">
        <v>512907</v>
      </c>
      <c r="F37" s="1529">
        <v>351743</v>
      </c>
      <c r="G37" s="1529">
        <v>276562</v>
      </c>
      <c r="H37" s="1529">
        <v>226615</v>
      </c>
      <c r="I37" s="1239"/>
      <c r="J37" s="1239"/>
      <c r="K37" s="1529">
        <v>374071</v>
      </c>
      <c r="L37" s="1529">
        <v>277547</v>
      </c>
      <c r="M37" s="1529">
        <v>373833</v>
      </c>
      <c r="N37" s="1530">
        <v>116649</v>
      </c>
      <c r="O37" s="1530">
        <v>154530</v>
      </c>
      <c r="P37" s="1530">
        <v>320801</v>
      </c>
      <c r="Q37" s="1530">
        <v>289137</v>
      </c>
      <c r="R37" s="1530">
        <v>282286</v>
      </c>
      <c r="S37" s="1530">
        <v>196483</v>
      </c>
      <c r="T37" s="1473" t="s">
        <v>2675</v>
      </c>
    </row>
    <row r="38" spans="1:20" ht="14.25" customHeight="1">
      <c r="A38" s="1471" t="s">
        <v>2722</v>
      </c>
      <c r="B38" s="1528">
        <v>279219</v>
      </c>
      <c r="C38" s="1529">
        <v>456124</v>
      </c>
      <c r="D38" s="1529">
        <v>307494</v>
      </c>
      <c r="E38" s="1529">
        <v>484456</v>
      </c>
      <c r="F38" s="1529">
        <v>361974</v>
      </c>
      <c r="G38" s="1529">
        <v>265442</v>
      </c>
      <c r="H38" s="1529">
        <v>227712</v>
      </c>
      <c r="I38" s="1239"/>
      <c r="J38" s="1239"/>
      <c r="K38" s="1529">
        <v>380024</v>
      </c>
      <c r="L38" s="1529">
        <v>274171</v>
      </c>
      <c r="M38" s="1529">
        <v>373379</v>
      </c>
      <c r="N38" s="1530">
        <v>122252</v>
      </c>
      <c r="O38" s="1530">
        <v>169561</v>
      </c>
      <c r="P38" s="1530">
        <v>319803</v>
      </c>
      <c r="Q38" s="1530">
        <v>286092</v>
      </c>
      <c r="R38" s="1530">
        <v>284945</v>
      </c>
      <c r="S38" s="1530">
        <v>190709</v>
      </c>
      <c r="T38" s="1473" t="s">
        <v>2723</v>
      </c>
    </row>
    <row r="39" spans="1:20" ht="14.25" customHeight="1">
      <c r="A39" s="1471" t="s">
        <v>2724</v>
      </c>
      <c r="B39" s="1528">
        <v>282824</v>
      </c>
      <c r="C39" s="1529">
        <v>473147</v>
      </c>
      <c r="D39" s="1529">
        <v>311928</v>
      </c>
      <c r="E39" s="1529">
        <v>473855</v>
      </c>
      <c r="F39" s="1529">
        <v>356527</v>
      </c>
      <c r="G39" s="1529">
        <v>268230</v>
      </c>
      <c r="H39" s="1529">
        <v>227753</v>
      </c>
      <c r="I39" s="1239"/>
      <c r="J39" s="1239"/>
      <c r="K39" s="1529">
        <v>376253</v>
      </c>
      <c r="L39" s="1529">
        <v>266503</v>
      </c>
      <c r="M39" s="1529">
        <v>360247</v>
      </c>
      <c r="N39" s="1530">
        <v>115557</v>
      </c>
      <c r="O39" s="1530">
        <v>177368</v>
      </c>
      <c r="P39" s="1530">
        <v>345408</v>
      </c>
      <c r="Q39" s="1530">
        <v>289106</v>
      </c>
      <c r="R39" s="1530">
        <v>278860</v>
      </c>
      <c r="S39" s="1530">
        <v>196046</v>
      </c>
      <c r="T39" s="1473" t="s">
        <v>2725</v>
      </c>
    </row>
    <row r="40" spans="1:20" ht="14.25" customHeight="1">
      <c r="A40" s="1471" t="s">
        <v>2726</v>
      </c>
      <c r="B40" s="1528">
        <v>285233</v>
      </c>
      <c r="C40" s="1529">
        <v>461331</v>
      </c>
      <c r="D40" s="1529">
        <v>315219</v>
      </c>
      <c r="E40" s="1529">
        <v>521139</v>
      </c>
      <c r="F40" s="1529">
        <v>359766</v>
      </c>
      <c r="G40" s="1529">
        <v>274082</v>
      </c>
      <c r="H40" s="1529">
        <v>228126</v>
      </c>
      <c r="I40" s="1239"/>
      <c r="J40" s="1239"/>
      <c r="K40" s="1529">
        <v>376844</v>
      </c>
      <c r="L40" s="1529">
        <v>268717</v>
      </c>
      <c r="M40" s="1529">
        <v>375351</v>
      </c>
      <c r="N40" s="1530">
        <v>105836</v>
      </c>
      <c r="O40" s="1530">
        <v>177157</v>
      </c>
      <c r="P40" s="1530">
        <v>346400</v>
      </c>
      <c r="Q40" s="1530">
        <v>291705</v>
      </c>
      <c r="R40" s="1530">
        <v>283061</v>
      </c>
      <c r="S40" s="1530">
        <v>201647</v>
      </c>
      <c r="T40" s="1473" t="s">
        <v>2727</v>
      </c>
    </row>
    <row r="41" spans="1:20" ht="14.25" customHeight="1">
      <c r="A41" s="1471" t="s">
        <v>2728</v>
      </c>
      <c r="B41" s="1528">
        <v>283098</v>
      </c>
      <c r="C41" s="1529">
        <v>458929</v>
      </c>
      <c r="D41" s="1529">
        <v>314415</v>
      </c>
      <c r="E41" s="1529">
        <v>500184</v>
      </c>
      <c r="F41" s="1529">
        <v>358434</v>
      </c>
      <c r="G41" s="1529">
        <v>273919</v>
      </c>
      <c r="H41" s="1529">
        <v>226798</v>
      </c>
      <c r="I41" s="1239"/>
      <c r="J41" s="1239"/>
      <c r="K41" s="1529">
        <v>363503</v>
      </c>
      <c r="L41" s="1529">
        <v>273467</v>
      </c>
      <c r="M41" s="1529">
        <v>362551</v>
      </c>
      <c r="N41" s="1530">
        <v>111030</v>
      </c>
      <c r="O41" s="1530">
        <v>188094</v>
      </c>
      <c r="P41" s="1530">
        <v>324209</v>
      </c>
      <c r="Q41" s="1530">
        <v>295229</v>
      </c>
      <c r="R41" s="1530">
        <v>284466</v>
      </c>
      <c r="S41" s="1530">
        <v>194469</v>
      </c>
      <c r="T41" s="1473" t="s">
        <v>2729</v>
      </c>
    </row>
    <row r="42" spans="1:20" ht="14.25" customHeight="1">
      <c r="A42" s="1471" t="s">
        <v>2730</v>
      </c>
      <c r="B42" s="1528">
        <v>283872</v>
      </c>
      <c r="C42" s="1529">
        <v>472842</v>
      </c>
      <c r="D42" s="1529">
        <v>315079</v>
      </c>
      <c r="E42" s="1529">
        <v>493901</v>
      </c>
      <c r="F42" s="1529">
        <v>362381</v>
      </c>
      <c r="G42" s="1529">
        <v>273515</v>
      </c>
      <c r="H42" s="1529">
        <v>227078</v>
      </c>
      <c r="I42" s="1239"/>
      <c r="J42" s="1239"/>
      <c r="K42" s="1529">
        <v>373197</v>
      </c>
      <c r="L42" s="1529">
        <v>264616</v>
      </c>
      <c r="M42" s="1529">
        <v>361538</v>
      </c>
      <c r="N42" s="1530">
        <v>103888</v>
      </c>
      <c r="O42" s="1530">
        <v>185629</v>
      </c>
      <c r="P42" s="1530">
        <v>320317</v>
      </c>
      <c r="Q42" s="1530">
        <v>290261</v>
      </c>
      <c r="R42" s="1530">
        <v>285475</v>
      </c>
      <c r="S42" s="1530">
        <v>209806</v>
      </c>
      <c r="T42" s="1473" t="s">
        <v>2731</v>
      </c>
    </row>
    <row r="43" spans="1:20" s="1515" customFormat="1" ht="15.9" customHeight="1">
      <c r="A43" s="1474"/>
      <c r="B43" s="1536"/>
      <c r="C43" s="1537"/>
      <c r="D43" s="4904" t="s">
        <v>2744</v>
      </c>
      <c r="E43" s="4905"/>
      <c r="F43" s="4905"/>
      <c r="G43" s="4905"/>
      <c r="H43" s="1538"/>
      <c r="I43" s="1538"/>
      <c r="J43" s="1538"/>
      <c r="K43" s="1539"/>
      <c r="L43" s="1527"/>
      <c r="M43" s="1527"/>
      <c r="N43" s="4904" t="s">
        <v>2744</v>
      </c>
      <c r="O43" s="4905"/>
      <c r="P43" s="4905"/>
      <c r="Q43" s="4905"/>
      <c r="R43" s="1527"/>
      <c r="S43" s="1527"/>
      <c r="T43" s="1478"/>
    </row>
    <row r="44" spans="1:20" s="1515" customFormat="1" ht="14.25" customHeight="1">
      <c r="A44" s="1466" t="s">
        <v>2662</v>
      </c>
      <c r="B44" s="1534">
        <v>66992</v>
      </c>
      <c r="C44" s="1535">
        <v>146035</v>
      </c>
      <c r="D44" s="1535">
        <v>80908</v>
      </c>
      <c r="E44" s="1535">
        <v>139888</v>
      </c>
      <c r="F44" s="1535">
        <v>114653</v>
      </c>
      <c r="G44" s="1535">
        <v>54528</v>
      </c>
      <c r="H44" s="1535">
        <v>47848</v>
      </c>
      <c r="I44" s="1244"/>
      <c r="J44" s="1244"/>
      <c r="K44" s="1535">
        <v>129719</v>
      </c>
      <c r="L44" s="1535">
        <v>70836</v>
      </c>
      <c r="M44" s="1535">
        <v>138714</v>
      </c>
      <c r="N44" s="1535">
        <v>9583</v>
      </c>
      <c r="O44" s="1535">
        <v>10620</v>
      </c>
      <c r="P44" s="1535">
        <v>103963</v>
      </c>
      <c r="Q44" s="1535">
        <v>60218</v>
      </c>
      <c r="R44" s="1535">
        <v>68580</v>
      </c>
      <c r="S44" s="1535">
        <v>18952</v>
      </c>
      <c r="T44" s="1470" t="s">
        <v>1845</v>
      </c>
    </row>
    <row r="45" spans="1:20" ht="14.25" customHeight="1">
      <c r="A45" s="1471" t="s">
        <v>2687</v>
      </c>
      <c r="B45" s="1540">
        <v>5525</v>
      </c>
      <c r="C45" s="1541">
        <v>9743</v>
      </c>
      <c r="D45" s="1541">
        <v>11192</v>
      </c>
      <c r="E45" s="1541">
        <v>12491</v>
      </c>
      <c r="F45" s="1541">
        <v>5847</v>
      </c>
      <c r="G45" s="1541">
        <v>3530</v>
      </c>
      <c r="H45" s="1541">
        <v>5379</v>
      </c>
      <c r="I45" s="261"/>
      <c r="J45" s="261"/>
      <c r="K45" s="1541">
        <v>0</v>
      </c>
      <c r="L45" s="1541">
        <v>1011</v>
      </c>
      <c r="M45" s="1541">
        <v>1924</v>
      </c>
      <c r="N45" s="1542">
        <v>589</v>
      </c>
      <c r="O45" s="1542">
        <v>0</v>
      </c>
      <c r="P45" s="1542">
        <v>8858</v>
      </c>
      <c r="Q45" s="1542">
        <v>1050</v>
      </c>
      <c r="R45" s="1542">
        <v>1320</v>
      </c>
      <c r="S45" s="1542">
        <v>2084</v>
      </c>
      <c r="T45" s="1473" t="s">
        <v>2663</v>
      </c>
    </row>
    <row r="46" spans="1:20" ht="14.25" customHeight="1">
      <c r="A46" s="1471" t="s">
        <v>2664</v>
      </c>
      <c r="B46" s="1540">
        <v>2591</v>
      </c>
      <c r="C46" s="1541">
        <v>3187</v>
      </c>
      <c r="D46" s="1541">
        <v>5784</v>
      </c>
      <c r="E46" s="1541">
        <v>2724</v>
      </c>
      <c r="F46" s="1541">
        <v>3569</v>
      </c>
      <c r="G46" s="1541">
        <v>1777</v>
      </c>
      <c r="H46" s="1541">
        <v>1479</v>
      </c>
      <c r="I46" s="261"/>
      <c r="J46" s="261"/>
      <c r="K46" s="1541">
        <v>0</v>
      </c>
      <c r="L46" s="1541">
        <v>0</v>
      </c>
      <c r="M46" s="1541">
        <v>114</v>
      </c>
      <c r="N46" s="1542">
        <v>4869</v>
      </c>
      <c r="O46" s="1542">
        <v>0</v>
      </c>
      <c r="P46" s="1542">
        <v>543</v>
      </c>
      <c r="Q46" s="1542">
        <v>1005</v>
      </c>
      <c r="R46" s="1542">
        <v>3751</v>
      </c>
      <c r="S46" s="1542">
        <v>329</v>
      </c>
      <c r="T46" s="1473" t="s">
        <v>2665</v>
      </c>
    </row>
    <row r="47" spans="1:20" ht="14.25" customHeight="1">
      <c r="A47" s="1471" t="s">
        <v>2714</v>
      </c>
      <c r="B47" s="1540">
        <v>34768</v>
      </c>
      <c r="C47" s="1541">
        <v>45006</v>
      </c>
      <c r="D47" s="1541">
        <v>7403</v>
      </c>
      <c r="E47" s="1541">
        <v>39695</v>
      </c>
      <c r="F47" s="1541">
        <v>31540</v>
      </c>
      <c r="G47" s="1541">
        <v>4477</v>
      </c>
      <c r="H47" s="1541">
        <v>169085</v>
      </c>
      <c r="I47" s="261"/>
      <c r="J47" s="261"/>
      <c r="K47" s="1541">
        <v>0</v>
      </c>
      <c r="L47" s="1541">
        <v>15944</v>
      </c>
      <c r="M47" s="1541">
        <v>46754</v>
      </c>
      <c r="N47" s="1542">
        <v>0</v>
      </c>
      <c r="O47" s="1542">
        <v>0</v>
      </c>
      <c r="P47" s="1542">
        <v>99649</v>
      </c>
      <c r="Q47" s="1542">
        <v>2324</v>
      </c>
      <c r="R47" s="1542">
        <v>1233</v>
      </c>
      <c r="S47" s="1542">
        <v>1671</v>
      </c>
      <c r="T47" s="1473" t="s">
        <v>2715</v>
      </c>
    </row>
    <row r="48" spans="1:20" ht="14.25" customHeight="1">
      <c r="A48" s="1471" t="s">
        <v>2716</v>
      </c>
      <c r="B48" s="1540">
        <v>7974</v>
      </c>
      <c r="C48" s="1541">
        <v>44436</v>
      </c>
      <c r="D48" s="1541">
        <v>4431</v>
      </c>
      <c r="E48" s="1541">
        <v>98810</v>
      </c>
      <c r="F48" s="1541">
        <v>10809</v>
      </c>
      <c r="G48" s="1541">
        <v>4332</v>
      </c>
      <c r="H48" s="1541">
        <v>6925</v>
      </c>
      <c r="I48" s="261"/>
      <c r="J48" s="261"/>
      <c r="K48" s="1541">
        <v>0</v>
      </c>
      <c r="L48" s="1541">
        <v>2720</v>
      </c>
      <c r="M48" s="1541">
        <v>698</v>
      </c>
      <c r="N48" s="1542">
        <v>5286</v>
      </c>
      <c r="O48" s="1542">
        <v>0</v>
      </c>
      <c r="P48" s="1542">
        <v>1891</v>
      </c>
      <c r="Q48" s="1542">
        <v>12547</v>
      </c>
      <c r="R48" s="1542">
        <v>8512</v>
      </c>
      <c r="S48" s="1542">
        <v>2011</v>
      </c>
      <c r="T48" s="1473" t="s">
        <v>2717</v>
      </c>
    </row>
    <row r="49" spans="1:20" ht="14.25" customHeight="1">
      <c r="A49" s="1471" t="s">
        <v>2718</v>
      </c>
      <c r="B49" s="1540">
        <v>15877</v>
      </c>
      <c r="C49" s="1541">
        <v>95008</v>
      </c>
      <c r="D49" s="1541">
        <v>30272</v>
      </c>
      <c r="E49" s="1541">
        <v>4225</v>
      </c>
      <c r="F49" s="1541">
        <v>15869</v>
      </c>
      <c r="G49" s="1541">
        <v>649</v>
      </c>
      <c r="H49" s="1541">
        <v>14006</v>
      </c>
      <c r="I49" s="261"/>
      <c r="J49" s="261"/>
      <c r="K49" s="1541">
        <v>0</v>
      </c>
      <c r="L49" s="1541">
        <v>660</v>
      </c>
      <c r="M49" s="1541">
        <v>9</v>
      </c>
      <c r="N49" s="1542">
        <v>221</v>
      </c>
      <c r="O49" s="1542">
        <v>780</v>
      </c>
      <c r="P49" s="1542">
        <v>598</v>
      </c>
      <c r="Q49" s="1542">
        <v>4222</v>
      </c>
      <c r="R49" s="1542">
        <v>6470</v>
      </c>
      <c r="S49" s="1542">
        <v>15524</v>
      </c>
      <c r="T49" s="1473" t="s">
        <v>2719</v>
      </c>
    </row>
    <row r="50" spans="1:20" ht="14.25" customHeight="1">
      <c r="A50" s="1471" t="s">
        <v>2720</v>
      </c>
      <c r="B50" s="1540">
        <v>211126</v>
      </c>
      <c r="C50" s="1541">
        <v>516983</v>
      </c>
      <c r="D50" s="1541">
        <v>119525</v>
      </c>
      <c r="E50" s="1541">
        <v>755317</v>
      </c>
      <c r="F50" s="1541">
        <v>514642</v>
      </c>
      <c r="G50" s="1541">
        <v>131171</v>
      </c>
      <c r="H50" s="1541">
        <v>53896</v>
      </c>
      <c r="I50" s="261"/>
      <c r="J50" s="261"/>
      <c r="K50" s="1541">
        <v>755388</v>
      </c>
      <c r="L50" s="1541">
        <v>230229</v>
      </c>
      <c r="M50" s="1541">
        <v>600613</v>
      </c>
      <c r="N50" s="1542">
        <v>45562</v>
      </c>
      <c r="O50" s="1542">
        <v>39387</v>
      </c>
      <c r="P50" s="1542">
        <v>520990</v>
      </c>
      <c r="Q50" s="1542">
        <v>306457</v>
      </c>
      <c r="R50" s="1542">
        <v>288120</v>
      </c>
      <c r="S50" s="1542">
        <v>58414</v>
      </c>
      <c r="T50" s="1473" t="s">
        <v>2721</v>
      </c>
    </row>
    <row r="51" spans="1:20" ht="14.25" customHeight="1">
      <c r="A51" s="1471" t="s">
        <v>2674</v>
      </c>
      <c r="B51" s="1540">
        <v>138785</v>
      </c>
      <c r="C51" s="1541">
        <v>267719</v>
      </c>
      <c r="D51" s="1541">
        <v>289267</v>
      </c>
      <c r="E51" s="1541">
        <v>12247</v>
      </c>
      <c r="F51" s="1541">
        <v>87644</v>
      </c>
      <c r="G51" s="1541">
        <v>192920</v>
      </c>
      <c r="H51" s="1541">
        <v>111377</v>
      </c>
      <c r="I51" s="261"/>
      <c r="J51" s="261"/>
      <c r="K51" s="1541">
        <v>1536</v>
      </c>
      <c r="L51" s="1541">
        <v>71819</v>
      </c>
      <c r="M51" s="1541">
        <v>306449</v>
      </c>
      <c r="N51" s="1542">
        <v>17226</v>
      </c>
      <c r="O51" s="1542">
        <v>4731</v>
      </c>
      <c r="P51" s="1542">
        <v>12</v>
      </c>
      <c r="Q51" s="1542">
        <v>40262</v>
      </c>
      <c r="R51" s="1542">
        <v>112151</v>
      </c>
      <c r="S51" s="1542">
        <v>28807</v>
      </c>
      <c r="T51" s="1473" t="s">
        <v>2675</v>
      </c>
    </row>
    <row r="52" spans="1:20" ht="14.25" customHeight="1">
      <c r="A52" s="1471" t="s">
        <v>2722</v>
      </c>
      <c r="B52" s="1540">
        <v>2932</v>
      </c>
      <c r="C52" s="1541">
        <v>22008</v>
      </c>
      <c r="D52" s="1541">
        <v>2913</v>
      </c>
      <c r="E52" s="1541">
        <v>2962</v>
      </c>
      <c r="F52" s="1541">
        <v>3346</v>
      </c>
      <c r="G52" s="1541">
        <v>855</v>
      </c>
      <c r="H52" s="1541">
        <v>2745</v>
      </c>
      <c r="I52" s="261"/>
      <c r="J52" s="261"/>
      <c r="K52" s="1541">
        <v>0</v>
      </c>
      <c r="L52" s="1541">
        <v>55415</v>
      </c>
      <c r="M52" s="1541">
        <v>116</v>
      </c>
      <c r="N52" s="1542">
        <v>6775</v>
      </c>
      <c r="O52" s="1542">
        <v>0</v>
      </c>
      <c r="P52" s="1542">
        <v>271</v>
      </c>
      <c r="Q52" s="1542">
        <v>1008</v>
      </c>
      <c r="R52" s="1542">
        <v>48</v>
      </c>
      <c r="S52" s="1542">
        <v>778</v>
      </c>
      <c r="T52" s="1473" t="s">
        <v>2723</v>
      </c>
    </row>
    <row r="53" spans="1:20" ht="14.25" customHeight="1">
      <c r="A53" s="1471" t="s">
        <v>2724</v>
      </c>
      <c r="B53" s="1540">
        <v>6107</v>
      </c>
      <c r="C53" s="1541">
        <v>5683</v>
      </c>
      <c r="D53" s="1541">
        <v>6805</v>
      </c>
      <c r="E53" s="1541">
        <v>5270</v>
      </c>
      <c r="F53" s="1541">
        <v>17758</v>
      </c>
      <c r="G53" s="1541">
        <v>106</v>
      </c>
      <c r="H53" s="1541">
        <v>1685</v>
      </c>
      <c r="I53" s="261"/>
      <c r="J53" s="261"/>
      <c r="K53" s="1541">
        <v>0</v>
      </c>
      <c r="L53" s="1541">
        <v>6264</v>
      </c>
      <c r="M53" s="1541">
        <v>26386</v>
      </c>
      <c r="N53" s="1542">
        <v>1571</v>
      </c>
      <c r="O53" s="1542">
        <v>0</v>
      </c>
      <c r="P53" s="1542">
        <v>420</v>
      </c>
      <c r="Q53" s="1542">
        <v>14767</v>
      </c>
      <c r="R53" s="1542">
        <v>384</v>
      </c>
      <c r="S53" s="1542">
        <v>439</v>
      </c>
      <c r="T53" s="1473" t="s">
        <v>2725</v>
      </c>
    </row>
    <row r="54" spans="1:20" ht="14.25" customHeight="1">
      <c r="A54" s="1471" t="s">
        <v>2726</v>
      </c>
      <c r="B54" s="1540">
        <v>2425</v>
      </c>
      <c r="C54" s="1541">
        <v>1139</v>
      </c>
      <c r="D54" s="1541">
        <v>4022</v>
      </c>
      <c r="E54" s="1541">
        <v>2474</v>
      </c>
      <c r="F54" s="1541">
        <v>2619</v>
      </c>
      <c r="G54" s="1541">
        <v>687</v>
      </c>
      <c r="H54" s="1541">
        <v>4214</v>
      </c>
      <c r="I54" s="261"/>
      <c r="J54" s="261"/>
      <c r="K54" s="1541">
        <v>6115</v>
      </c>
      <c r="L54" s="1541">
        <v>650</v>
      </c>
      <c r="M54" s="1541">
        <v>172</v>
      </c>
      <c r="N54" s="1542">
        <v>1425</v>
      </c>
      <c r="O54" s="1542">
        <v>0</v>
      </c>
      <c r="P54" s="1542">
        <v>2358</v>
      </c>
      <c r="Q54" s="1542">
        <v>856</v>
      </c>
      <c r="R54" s="1542">
        <v>6737</v>
      </c>
      <c r="S54" s="1542">
        <v>567</v>
      </c>
      <c r="T54" s="1473" t="s">
        <v>2727</v>
      </c>
    </row>
    <row r="55" spans="1:20" ht="14.25" customHeight="1">
      <c r="A55" s="1471" t="s">
        <v>2728</v>
      </c>
      <c r="B55" s="1540">
        <v>13962</v>
      </c>
      <c r="C55" s="1541">
        <v>1282</v>
      </c>
      <c r="D55" s="1541">
        <v>27343</v>
      </c>
      <c r="E55" s="1541">
        <v>1978</v>
      </c>
      <c r="F55" s="1541">
        <v>4981</v>
      </c>
      <c r="G55" s="1541">
        <v>201</v>
      </c>
      <c r="H55" s="1541">
        <v>8657</v>
      </c>
      <c r="I55" s="261"/>
      <c r="J55" s="261"/>
      <c r="K55" s="1541">
        <v>0</v>
      </c>
      <c r="L55" s="1541">
        <v>628</v>
      </c>
      <c r="M55" s="1541">
        <v>44095</v>
      </c>
      <c r="N55" s="1542">
        <v>2132</v>
      </c>
      <c r="O55" s="1542">
        <v>0</v>
      </c>
      <c r="P55" s="1542">
        <v>431</v>
      </c>
      <c r="Q55" s="1542">
        <v>21368</v>
      </c>
      <c r="R55" s="1542">
        <v>577</v>
      </c>
      <c r="S55" s="1542">
        <v>1691</v>
      </c>
      <c r="T55" s="1473" t="s">
        <v>2729</v>
      </c>
    </row>
    <row r="56" spans="1:20" ht="14.25" customHeight="1" thickBot="1">
      <c r="A56" s="1484" t="s">
        <v>2730</v>
      </c>
      <c r="B56" s="1543">
        <v>359875</v>
      </c>
      <c r="C56" s="1544">
        <v>727572</v>
      </c>
      <c r="D56" s="1544">
        <v>462492</v>
      </c>
      <c r="E56" s="1544">
        <v>737527</v>
      </c>
      <c r="F56" s="1544">
        <v>681501</v>
      </c>
      <c r="G56" s="1544">
        <v>308757</v>
      </c>
      <c r="H56" s="1544">
        <v>193718</v>
      </c>
      <c r="I56" s="261"/>
      <c r="J56" s="261"/>
      <c r="K56" s="1544">
        <v>776873</v>
      </c>
      <c r="L56" s="1544">
        <v>462675</v>
      </c>
      <c r="M56" s="1544">
        <v>636222</v>
      </c>
      <c r="N56" s="1544">
        <v>31704</v>
      </c>
      <c r="O56" s="1544">
        <v>85936</v>
      </c>
      <c r="P56" s="1544">
        <v>576907</v>
      </c>
      <c r="Q56" s="1544">
        <v>315656</v>
      </c>
      <c r="R56" s="1544">
        <v>391736</v>
      </c>
      <c r="S56" s="1544">
        <v>115782</v>
      </c>
      <c r="T56" s="1488" t="s">
        <v>2731</v>
      </c>
    </row>
    <row r="57" spans="1:20" ht="14.25" customHeight="1">
      <c r="A57" s="1435"/>
      <c r="B57" s="1545"/>
      <c r="C57" s="1546"/>
      <c r="D57" s="1546"/>
      <c r="E57" s="1546"/>
      <c r="F57" s="1546"/>
      <c r="G57" s="1546"/>
      <c r="H57" s="1545"/>
      <c r="I57" s="1506"/>
      <c r="J57" s="1506"/>
      <c r="L57" s="1547"/>
      <c r="M57" s="1548"/>
      <c r="N57" s="1548"/>
      <c r="O57" s="1548"/>
      <c r="P57" s="1548"/>
      <c r="Q57" s="1435"/>
      <c r="R57" s="1435"/>
      <c r="S57" s="1549"/>
      <c r="T57" s="1435"/>
    </row>
    <row r="58" spans="1:20">
      <c r="C58" s="1550"/>
      <c r="D58" s="1550"/>
      <c r="E58" s="1550"/>
      <c r="F58" s="1550"/>
      <c r="G58" s="1550"/>
      <c r="H58" s="1551"/>
      <c r="I58" s="1551"/>
      <c r="J58" s="1551"/>
      <c r="L58" s="1552"/>
      <c r="M58" s="1552"/>
      <c r="N58" s="1552"/>
      <c r="O58" s="1552"/>
      <c r="P58" s="1552"/>
      <c r="S58" s="1549"/>
      <c r="T58" s="1549"/>
    </row>
    <row r="59" spans="1:20">
      <c r="C59" s="1550"/>
      <c r="D59" s="1550"/>
      <c r="E59" s="1550"/>
      <c r="F59" s="1550"/>
      <c r="G59" s="1550"/>
      <c r="L59" s="1552"/>
      <c r="M59" s="1552"/>
      <c r="N59" s="1552"/>
      <c r="O59" s="1552"/>
      <c r="P59" s="1552"/>
      <c r="S59" s="1549"/>
      <c r="T59" s="1549"/>
    </row>
    <row r="60" spans="1:20">
      <c r="C60" s="1550"/>
      <c r="D60" s="1550"/>
      <c r="E60" s="1550"/>
      <c r="F60" s="1550"/>
      <c r="G60" s="1550"/>
      <c r="L60" s="1552"/>
      <c r="M60" s="1552"/>
      <c r="N60" s="1552"/>
      <c r="O60" s="1552"/>
      <c r="P60" s="1552"/>
      <c r="S60" s="1549"/>
      <c r="T60" s="1549"/>
    </row>
    <row r="61" spans="1:20">
      <c r="C61" s="1550"/>
      <c r="D61" s="1550"/>
      <c r="E61" s="1550"/>
      <c r="F61" s="1550"/>
      <c r="G61" s="1550"/>
      <c r="L61" s="1552"/>
      <c r="M61" s="1552"/>
      <c r="N61" s="1552"/>
      <c r="O61" s="1552"/>
      <c r="P61" s="1552"/>
      <c r="S61" s="1549"/>
      <c r="T61" s="1549"/>
    </row>
    <row r="62" spans="1:20">
      <c r="C62" s="1550"/>
      <c r="D62" s="1550"/>
      <c r="E62" s="1550"/>
      <c r="F62" s="1550"/>
      <c r="G62" s="1550"/>
      <c r="L62" s="1552"/>
      <c r="M62" s="1552"/>
      <c r="N62" s="1552"/>
      <c r="O62" s="1552"/>
      <c r="P62" s="1552"/>
      <c r="S62" s="1549"/>
      <c r="T62" s="1549"/>
    </row>
    <row r="63" spans="1:20">
      <c r="L63" s="1552"/>
      <c r="M63" s="1552"/>
      <c r="N63" s="1552"/>
      <c r="O63" s="1552"/>
      <c r="P63" s="1552"/>
      <c r="S63" s="1549"/>
      <c r="T63" s="1549"/>
    </row>
    <row r="64" spans="1:20">
      <c r="L64" s="1552"/>
      <c r="M64" s="1552"/>
      <c r="N64" s="1552"/>
      <c r="O64" s="1552"/>
      <c r="P64" s="1552"/>
      <c r="S64" s="1549"/>
      <c r="T64" s="1549"/>
    </row>
    <row r="65" spans="12:20">
      <c r="L65" s="1552"/>
      <c r="M65" s="1552"/>
      <c r="N65" s="1552"/>
      <c r="O65" s="1552"/>
      <c r="P65" s="1552"/>
      <c r="S65" s="1549"/>
      <c r="T65" s="1549"/>
    </row>
    <row r="66" spans="12:20">
      <c r="L66" s="1552"/>
      <c r="M66" s="1552"/>
      <c r="N66" s="1552"/>
      <c r="O66" s="1552"/>
      <c r="P66" s="1552"/>
      <c r="S66" s="1549"/>
      <c r="T66" s="1549"/>
    </row>
    <row r="67" spans="12:20">
      <c r="L67" s="1552"/>
      <c r="M67" s="1552"/>
      <c r="N67" s="1552"/>
      <c r="O67" s="1552"/>
      <c r="P67" s="1552"/>
      <c r="S67" s="1549"/>
      <c r="T67" s="1549"/>
    </row>
    <row r="68" spans="12:20">
      <c r="L68" s="1552"/>
      <c r="M68" s="1552"/>
      <c r="N68" s="1552"/>
      <c r="O68" s="1552"/>
      <c r="P68" s="1552"/>
    </row>
    <row r="69" spans="12:20">
      <c r="L69" s="1552"/>
      <c r="M69" s="1552"/>
      <c r="N69" s="1552"/>
      <c r="O69" s="1552"/>
      <c r="P69" s="1552"/>
    </row>
    <row r="70" spans="12:20">
      <c r="L70" s="1552"/>
      <c r="M70" s="1552"/>
      <c r="N70" s="1552"/>
      <c r="O70" s="1552"/>
      <c r="P70" s="1552"/>
    </row>
    <row r="71" spans="12:20">
      <c r="L71" s="1552"/>
      <c r="M71" s="1552"/>
      <c r="N71" s="1552"/>
      <c r="O71" s="1552"/>
      <c r="P71" s="1552"/>
    </row>
    <row r="72" spans="12:20">
      <c r="L72" s="1552"/>
      <c r="M72" s="1552"/>
      <c r="N72" s="1552"/>
      <c r="O72" s="1552"/>
      <c r="P72" s="1552"/>
    </row>
    <row r="73" spans="12:20">
      <c r="L73" s="1552"/>
      <c r="M73" s="1552"/>
      <c r="N73" s="1552"/>
      <c r="O73" s="1552"/>
      <c r="P73" s="1552"/>
    </row>
    <row r="74" spans="12:20">
      <c r="L74" s="1552"/>
      <c r="M74" s="1552"/>
      <c r="N74" s="1552"/>
      <c r="O74" s="1552"/>
      <c r="P74" s="1552"/>
    </row>
    <row r="75" spans="12:20">
      <c r="L75" s="1552"/>
      <c r="M75" s="1552"/>
      <c r="N75" s="1552"/>
      <c r="O75" s="1552"/>
      <c r="P75" s="1552"/>
    </row>
    <row r="76" spans="12:20">
      <c r="L76" s="1552"/>
      <c r="M76" s="1552"/>
      <c r="N76" s="1552"/>
      <c r="O76" s="1552"/>
      <c r="P76" s="1552"/>
    </row>
    <row r="77" spans="12:20">
      <c r="L77" s="1552"/>
      <c r="M77" s="1552"/>
      <c r="N77" s="1552"/>
      <c r="O77" s="1552"/>
      <c r="P77" s="1552"/>
    </row>
    <row r="78" spans="12:20">
      <c r="L78" s="1552"/>
      <c r="M78" s="1552"/>
      <c r="N78" s="1552"/>
      <c r="O78" s="1552"/>
      <c r="P78" s="1552"/>
    </row>
    <row r="79" spans="12:20">
      <c r="L79" s="1552"/>
      <c r="M79" s="1552"/>
      <c r="N79" s="1552"/>
      <c r="O79" s="1552"/>
      <c r="P79" s="1552"/>
    </row>
    <row r="80" spans="12:20">
      <c r="L80" s="1552"/>
      <c r="M80" s="1552"/>
      <c r="N80" s="1552"/>
      <c r="O80" s="1552"/>
      <c r="P80" s="1552"/>
    </row>
    <row r="81" spans="12:16">
      <c r="L81" s="1552"/>
      <c r="M81" s="1552"/>
      <c r="N81" s="1552"/>
      <c r="O81" s="1552"/>
      <c r="P81" s="1552"/>
    </row>
    <row r="82" spans="12:16">
      <c r="L82" s="1552"/>
      <c r="M82" s="1552"/>
      <c r="N82" s="1552"/>
      <c r="O82" s="1552"/>
      <c r="P82" s="1552"/>
    </row>
    <row r="83" spans="12:16">
      <c r="L83" s="1552"/>
      <c r="M83" s="1552"/>
      <c r="N83" s="1552"/>
      <c r="O83" s="1552"/>
      <c r="P83" s="1552"/>
    </row>
    <row r="84" spans="12:16">
      <c r="L84" s="1552"/>
      <c r="M84" s="1552"/>
      <c r="N84" s="1552"/>
      <c r="O84" s="1552"/>
      <c r="P84" s="1552"/>
    </row>
    <row r="85" spans="12:16">
      <c r="L85" s="1552"/>
      <c r="M85" s="1552"/>
      <c r="N85" s="1552"/>
      <c r="O85" s="1552"/>
      <c r="P85" s="1552"/>
    </row>
    <row r="86" spans="12:16">
      <c r="L86" s="1552"/>
      <c r="M86" s="1552"/>
      <c r="N86" s="1552"/>
      <c r="O86" s="1552"/>
      <c r="P86" s="1552"/>
    </row>
    <row r="87" spans="12:16">
      <c r="L87" s="1552"/>
      <c r="M87" s="1552"/>
      <c r="N87" s="1552"/>
      <c r="O87" s="1552"/>
      <c r="P87" s="1552"/>
    </row>
    <row r="88" spans="12:16">
      <c r="L88" s="1552"/>
      <c r="M88" s="1552"/>
      <c r="N88" s="1552"/>
      <c r="O88" s="1552"/>
      <c r="P88" s="1552"/>
    </row>
    <row r="89" spans="12:16">
      <c r="L89" s="1552"/>
      <c r="M89" s="1552"/>
      <c r="N89" s="1552"/>
      <c r="O89" s="1552"/>
      <c r="P89" s="1552"/>
    </row>
    <row r="90" spans="12:16">
      <c r="L90" s="1552"/>
      <c r="M90" s="1552"/>
      <c r="N90" s="1552"/>
      <c r="O90" s="1552"/>
      <c r="P90" s="1552"/>
    </row>
    <row r="91" spans="12:16">
      <c r="L91" s="1552"/>
      <c r="M91" s="1552"/>
      <c r="N91" s="1552"/>
      <c r="O91" s="1552"/>
      <c r="P91" s="1552"/>
    </row>
    <row r="92" spans="12:16">
      <c r="L92" s="1552"/>
      <c r="M92" s="1552"/>
      <c r="N92" s="1552"/>
      <c r="O92" s="1552"/>
      <c r="P92" s="1552"/>
    </row>
    <row r="93" spans="12:16">
      <c r="L93" s="1552"/>
      <c r="M93" s="1552"/>
      <c r="N93" s="1552"/>
      <c r="O93" s="1552"/>
      <c r="P93" s="1552"/>
    </row>
    <row r="94" spans="12:16">
      <c r="L94" s="1552"/>
      <c r="M94" s="1552"/>
      <c r="N94" s="1552"/>
      <c r="O94" s="1552"/>
      <c r="P94" s="1552"/>
    </row>
    <row r="95" spans="12:16">
      <c r="L95" s="1552"/>
      <c r="M95" s="1552"/>
      <c r="N95" s="1552"/>
      <c r="O95" s="1552"/>
      <c r="P95" s="1552"/>
    </row>
    <row r="96" spans="12:16">
      <c r="L96" s="1552"/>
      <c r="M96" s="1552"/>
      <c r="N96" s="1552"/>
      <c r="O96" s="1552"/>
      <c r="P96" s="1552"/>
    </row>
    <row r="97" spans="12:16">
      <c r="L97" s="1552"/>
      <c r="M97" s="1552"/>
      <c r="N97" s="1552"/>
      <c r="O97" s="1552"/>
      <c r="P97" s="1552"/>
    </row>
    <row r="98" spans="12:16">
      <c r="L98" s="1552"/>
      <c r="M98" s="1552"/>
      <c r="N98" s="1552"/>
      <c r="O98" s="1552"/>
      <c r="P98" s="1552"/>
    </row>
    <row r="99" spans="12:16">
      <c r="L99" s="1552"/>
      <c r="M99" s="1552"/>
      <c r="N99" s="1552"/>
      <c r="O99" s="1552"/>
      <c r="P99" s="1552"/>
    </row>
    <row r="100" spans="12:16">
      <c r="L100" s="1552"/>
      <c r="M100" s="1552"/>
      <c r="N100" s="1552"/>
      <c r="O100" s="1552"/>
      <c r="P100" s="1552"/>
    </row>
    <row r="101" spans="12:16">
      <c r="L101" s="1552"/>
      <c r="M101" s="1552"/>
      <c r="N101" s="1552"/>
      <c r="O101" s="1552"/>
      <c r="P101" s="1552"/>
    </row>
    <row r="102" spans="12:16">
      <c r="L102" s="1552"/>
      <c r="M102" s="1552"/>
      <c r="N102" s="1552"/>
      <c r="O102" s="1552"/>
      <c r="P102" s="1552"/>
    </row>
    <row r="103" spans="12:16">
      <c r="L103" s="1552"/>
      <c r="M103" s="1552"/>
      <c r="N103" s="1552"/>
      <c r="O103" s="1552"/>
      <c r="P103" s="1552"/>
    </row>
    <row r="104" spans="12:16">
      <c r="L104" s="1552"/>
      <c r="M104" s="1552"/>
      <c r="N104" s="1552"/>
      <c r="O104" s="1552"/>
      <c r="P104" s="1552"/>
    </row>
    <row r="105" spans="12:16">
      <c r="L105" s="1552"/>
      <c r="M105" s="1552"/>
      <c r="N105" s="1552"/>
      <c r="O105" s="1552"/>
      <c r="P105" s="1552"/>
    </row>
    <row r="106" spans="12:16">
      <c r="L106" s="1552"/>
      <c r="M106" s="1552"/>
      <c r="N106" s="1552"/>
      <c r="O106" s="1552"/>
      <c r="P106" s="1552"/>
    </row>
    <row r="107" spans="12:16">
      <c r="L107" s="1552"/>
      <c r="M107" s="1552"/>
      <c r="N107" s="1552"/>
      <c r="O107" s="1552"/>
      <c r="P107" s="1552"/>
    </row>
    <row r="108" spans="12:16">
      <c r="L108" s="1552"/>
      <c r="M108" s="1552"/>
      <c r="N108" s="1552"/>
      <c r="O108" s="1552"/>
      <c r="P108" s="1552"/>
    </row>
    <row r="109" spans="12:16">
      <c r="L109" s="1552"/>
      <c r="M109" s="1552"/>
      <c r="N109" s="1552"/>
      <c r="O109" s="1552"/>
      <c r="P109" s="1552"/>
    </row>
    <row r="110" spans="12:16">
      <c r="L110" s="1552"/>
      <c r="M110" s="1552"/>
      <c r="N110" s="1552"/>
      <c r="O110" s="1552"/>
      <c r="P110" s="1552"/>
    </row>
    <row r="111" spans="12:16">
      <c r="L111" s="1552"/>
      <c r="M111" s="1552"/>
      <c r="N111" s="1552"/>
      <c r="O111" s="1552"/>
      <c r="P111" s="1552"/>
    </row>
    <row r="112" spans="12:16">
      <c r="L112" s="1552"/>
      <c r="M112" s="1552"/>
      <c r="N112" s="1552"/>
      <c r="O112" s="1552"/>
      <c r="P112" s="1552"/>
    </row>
    <row r="113" spans="12:16">
      <c r="L113" s="1552"/>
      <c r="M113" s="1552"/>
      <c r="N113" s="1552"/>
      <c r="O113" s="1552"/>
      <c r="P113" s="1552"/>
    </row>
    <row r="114" spans="12:16">
      <c r="L114" s="1552"/>
      <c r="M114" s="1552"/>
      <c r="N114" s="1552"/>
      <c r="O114" s="1552"/>
      <c r="P114" s="1552"/>
    </row>
    <row r="115" spans="12:16">
      <c r="L115" s="1552"/>
      <c r="M115" s="1552"/>
      <c r="N115" s="1552"/>
      <c r="O115" s="1552"/>
      <c r="P115" s="1552"/>
    </row>
    <row r="116" spans="12:16">
      <c r="L116" s="1552"/>
      <c r="M116" s="1552"/>
      <c r="N116" s="1552"/>
      <c r="O116" s="1552"/>
      <c r="P116" s="1552"/>
    </row>
    <row r="117" spans="12:16">
      <c r="L117" s="1552"/>
      <c r="M117" s="1552"/>
      <c r="N117" s="1552"/>
      <c r="O117" s="1552"/>
      <c r="P117" s="1552"/>
    </row>
    <row r="118" spans="12:16">
      <c r="L118" s="1552"/>
      <c r="M118" s="1552"/>
      <c r="N118" s="1552"/>
      <c r="O118" s="1552"/>
      <c r="P118" s="1552"/>
    </row>
    <row r="119" spans="12:16">
      <c r="L119" s="1552"/>
      <c r="M119" s="1552"/>
      <c r="N119" s="1552"/>
      <c r="O119" s="1552"/>
      <c r="P119" s="1552"/>
    </row>
    <row r="120" spans="12:16">
      <c r="L120" s="1552"/>
      <c r="M120" s="1552"/>
      <c r="N120" s="1552"/>
      <c r="O120" s="1552"/>
      <c r="P120" s="1552"/>
    </row>
    <row r="121" spans="12:16">
      <c r="L121" s="1552"/>
      <c r="M121" s="1552"/>
      <c r="N121" s="1552"/>
      <c r="O121" s="1552"/>
      <c r="P121" s="1552"/>
    </row>
    <row r="122" spans="12:16">
      <c r="L122" s="1552"/>
      <c r="M122" s="1552"/>
      <c r="N122" s="1552"/>
      <c r="O122" s="1552"/>
      <c r="P122" s="1552"/>
    </row>
    <row r="123" spans="12:16">
      <c r="L123" s="1552"/>
      <c r="M123" s="1552"/>
      <c r="N123" s="1552"/>
      <c r="O123" s="1552"/>
      <c r="P123" s="1552"/>
    </row>
    <row r="124" spans="12:16">
      <c r="L124" s="1552"/>
      <c r="M124" s="1552"/>
      <c r="N124" s="1552"/>
      <c r="O124" s="1552"/>
      <c r="P124" s="1552"/>
    </row>
    <row r="125" spans="12:16">
      <c r="L125" s="1552"/>
      <c r="M125" s="1552"/>
      <c r="N125" s="1552"/>
      <c r="O125" s="1552"/>
      <c r="P125" s="1552"/>
    </row>
    <row r="126" spans="12:16">
      <c r="L126" s="1552"/>
      <c r="M126" s="1552"/>
      <c r="N126" s="1552"/>
      <c r="O126" s="1552"/>
      <c r="P126" s="1552"/>
    </row>
    <row r="127" spans="12:16">
      <c r="L127" s="1552"/>
      <c r="M127" s="1552"/>
      <c r="N127" s="1552"/>
      <c r="O127" s="1552"/>
      <c r="P127" s="1552"/>
    </row>
    <row r="128" spans="12:16">
      <c r="L128" s="1552"/>
      <c r="M128" s="1552"/>
      <c r="N128" s="1552"/>
      <c r="O128" s="1552"/>
      <c r="P128" s="1552"/>
    </row>
    <row r="129" spans="12:16">
      <c r="L129" s="1552"/>
      <c r="M129" s="1552"/>
      <c r="N129" s="1552"/>
      <c r="O129" s="1552"/>
      <c r="P129" s="1552"/>
    </row>
    <row r="130" spans="12:16">
      <c r="L130" s="1552"/>
      <c r="M130" s="1552"/>
      <c r="N130" s="1552"/>
      <c r="O130" s="1552"/>
      <c r="P130" s="1552"/>
    </row>
    <row r="131" spans="12:16">
      <c r="L131" s="1552"/>
      <c r="M131" s="1552"/>
      <c r="N131" s="1552"/>
      <c r="O131" s="1552"/>
      <c r="P131" s="1552"/>
    </row>
    <row r="132" spans="12:16">
      <c r="L132" s="1552"/>
      <c r="M132" s="1552"/>
      <c r="N132" s="1552"/>
      <c r="O132" s="1552"/>
      <c r="P132" s="1552"/>
    </row>
    <row r="133" spans="12:16">
      <c r="L133" s="1552"/>
      <c r="M133" s="1552"/>
      <c r="N133" s="1552"/>
      <c r="O133" s="1552"/>
      <c r="P133" s="1552"/>
    </row>
    <row r="134" spans="12:16">
      <c r="L134" s="1552"/>
      <c r="M134" s="1552"/>
      <c r="N134" s="1552"/>
      <c r="O134" s="1552"/>
      <c r="P134" s="1552"/>
    </row>
    <row r="135" spans="12:16">
      <c r="L135" s="1552"/>
      <c r="M135" s="1552"/>
      <c r="N135" s="1552"/>
      <c r="O135" s="1552"/>
      <c r="P135" s="1552"/>
    </row>
    <row r="136" spans="12:16">
      <c r="L136" s="1552"/>
      <c r="M136" s="1552"/>
      <c r="N136" s="1552"/>
      <c r="O136" s="1552"/>
      <c r="P136" s="1552"/>
    </row>
    <row r="137" spans="12:16">
      <c r="L137" s="1552"/>
      <c r="M137" s="1552"/>
      <c r="N137" s="1552"/>
      <c r="O137" s="1552"/>
      <c r="P137" s="1552"/>
    </row>
    <row r="138" spans="12:16">
      <c r="L138" s="1552"/>
      <c r="M138" s="1552"/>
      <c r="N138" s="1552"/>
      <c r="O138" s="1552"/>
      <c r="P138" s="1552"/>
    </row>
    <row r="139" spans="12:16">
      <c r="L139" s="1552"/>
      <c r="M139" s="1552"/>
      <c r="N139" s="1552"/>
      <c r="O139" s="1552"/>
      <c r="P139" s="1552"/>
    </row>
    <row r="140" spans="12:16">
      <c r="L140" s="1552"/>
      <c r="M140" s="1552"/>
      <c r="N140" s="1552"/>
      <c r="O140" s="1552"/>
      <c r="P140" s="1552"/>
    </row>
    <row r="141" spans="12:16">
      <c r="L141" s="1552"/>
      <c r="M141" s="1552"/>
      <c r="N141" s="1552"/>
      <c r="O141" s="1552"/>
      <c r="P141" s="1552"/>
    </row>
    <row r="142" spans="12:16">
      <c r="L142" s="1552"/>
      <c r="M142" s="1552"/>
      <c r="N142" s="1552"/>
      <c r="O142" s="1552"/>
      <c r="P142" s="1552"/>
    </row>
    <row r="143" spans="12:16">
      <c r="L143" s="1552"/>
      <c r="M143" s="1552"/>
      <c r="N143" s="1552"/>
      <c r="O143" s="1552"/>
      <c r="P143" s="1552"/>
    </row>
    <row r="144" spans="12:16">
      <c r="L144" s="1552"/>
      <c r="M144" s="1552"/>
      <c r="N144" s="1552"/>
      <c r="O144" s="1552"/>
      <c r="P144" s="1552"/>
    </row>
    <row r="145" spans="12:16">
      <c r="L145" s="1552"/>
      <c r="M145" s="1552"/>
      <c r="N145" s="1552"/>
      <c r="O145" s="1552"/>
      <c r="P145" s="1552"/>
    </row>
    <row r="146" spans="12:16">
      <c r="L146" s="1552"/>
      <c r="M146" s="1552"/>
      <c r="N146" s="1552"/>
      <c r="O146" s="1552"/>
      <c r="P146" s="1552"/>
    </row>
    <row r="147" spans="12:16">
      <c r="L147" s="1552"/>
      <c r="M147" s="1552"/>
      <c r="N147" s="1552"/>
      <c r="O147" s="1552"/>
      <c r="P147" s="1552"/>
    </row>
    <row r="148" spans="12:16">
      <c r="L148" s="1552"/>
      <c r="M148" s="1552"/>
      <c r="N148" s="1552"/>
      <c r="O148" s="1552"/>
      <c r="P148" s="1552"/>
    </row>
    <row r="149" spans="12:16">
      <c r="L149" s="1552"/>
      <c r="M149" s="1552"/>
      <c r="N149" s="1552"/>
      <c r="O149" s="1552"/>
      <c r="P149" s="1552"/>
    </row>
    <row r="150" spans="12:16">
      <c r="L150" s="1552"/>
      <c r="M150" s="1552"/>
      <c r="N150" s="1552"/>
      <c r="O150" s="1552"/>
      <c r="P150" s="1552"/>
    </row>
    <row r="151" spans="12:16">
      <c r="L151" s="1552"/>
      <c r="M151" s="1552"/>
      <c r="N151" s="1552"/>
      <c r="O151" s="1552"/>
      <c r="P151" s="1552"/>
    </row>
    <row r="152" spans="12:16">
      <c r="L152" s="1552"/>
      <c r="M152" s="1552"/>
      <c r="N152" s="1552"/>
      <c r="O152" s="1552"/>
      <c r="P152" s="1552"/>
    </row>
    <row r="153" spans="12:16">
      <c r="L153" s="1552"/>
      <c r="M153" s="1552"/>
      <c r="N153" s="1552"/>
      <c r="O153" s="1552"/>
      <c r="P153" s="1552"/>
    </row>
    <row r="154" spans="12:16">
      <c r="L154" s="1552"/>
      <c r="M154" s="1552"/>
      <c r="N154" s="1552"/>
      <c r="O154" s="1552"/>
      <c r="P154" s="1552"/>
    </row>
    <row r="155" spans="12:16">
      <c r="L155" s="1552"/>
      <c r="M155" s="1552"/>
      <c r="N155" s="1552"/>
      <c r="O155" s="1552"/>
      <c r="P155" s="1552"/>
    </row>
    <row r="156" spans="12:16">
      <c r="L156" s="1552"/>
      <c r="M156" s="1552"/>
      <c r="N156" s="1552"/>
      <c r="O156" s="1552"/>
      <c r="P156" s="1552"/>
    </row>
    <row r="157" spans="12:16">
      <c r="L157" s="1552"/>
      <c r="M157" s="1552"/>
      <c r="N157" s="1552"/>
      <c r="O157" s="1552"/>
      <c r="P157" s="1552"/>
    </row>
    <row r="158" spans="12:16">
      <c r="L158" s="1552"/>
      <c r="M158" s="1552"/>
      <c r="N158" s="1552"/>
      <c r="O158" s="1552"/>
      <c r="P158" s="1552"/>
    </row>
    <row r="159" spans="12:16">
      <c r="L159" s="1552"/>
      <c r="M159" s="1552"/>
      <c r="N159" s="1552"/>
      <c r="O159" s="1552"/>
      <c r="P159" s="1552"/>
    </row>
    <row r="160" spans="12:16">
      <c r="L160" s="1552"/>
      <c r="M160" s="1552"/>
      <c r="N160" s="1552"/>
      <c r="O160" s="1552"/>
      <c r="P160" s="1552"/>
    </row>
    <row r="161" spans="12:16">
      <c r="L161" s="1552"/>
      <c r="M161" s="1552"/>
      <c r="N161" s="1552"/>
      <c r="O161" s="1552"/>
      <c r="P161" s="1552"/>
    </row>
    <row r="162" spans="12:16">
      <c r="L162" s="1552"/>
      <c r="M162" s="1552"/>
      <c r="N162" s="1552"/>
      <c r="O162" s="1552"/>
      <c r="P162" s="1552"/>
    </row>
    <row r="163" spans="12:16">
      <c r="L163" s="1552"/>
      <c r="M163" s="1552"/>
      <c r="N163" s="1552"/>
      <c r="O163" s="1552"/>
      <c r="P163" s="1552"/>
    </row>
    <row r="164" spans="12:16">
      <c r="L164" s="1552"/>
      <c r="M164" s="1552"/>
      <c r="N164" s="1552"/>
      <c r="O164" s="1552"/>
      <c r="P164" s="1552"/>
    </row>
    <row r="165" spans="12:16">
      <c r="L165" s="1552"/>
      <c r="M165" s="1552"/>
      <c r="N165" s="1552"/>
      <c r="O165" s="1552"/>
      <c r="P165" s="1552"/>
    </row>
    <row r="166" spans="12:16">
      <c r="L166" s="1552"/>
      <c r="M166" s="1552"/>
      <c r="N166" s="1552"/>
      <c r="O166" s="1552"/>
      <c r="P166" s="1552"/>
    </row>
    <row r="167" spans="12:16">
      <c r="L167" s="1552"/>
      <c r="M167" s="1552"/>
      <c r="N167" s="1552"/>
      <c r="O167" s="1552"/>
      <c r="P167" s="1552"/>
    </row>
    <row r="168" spans="12:16">
      <c r="L168" s="1552"/>
      <c r="M168" s="1552"/>
      <c r="N168" s="1552"/>
      <c r="O168" s="1552"/>
      <c r="P168" s="1552"/>
    </row>
    <row r="169" spans="12:16">
      <c r="L169" s="1552"/>
      <c r="M169" s="1552"/>
      <c r="N169" s="1552"/>
      <c r="O169" s="1552"/>
      <c r="P169" s="1552"/>
    </row>
    <row r="170" spans="12:16">
      <c r="L170" s="1552"/>
      <c r="M170" s="1552"/>
      <c r="N170" s="1552"/>
      <c r="O170" s="1552"/>
      <c r="P170" s="1552"/>
    </row>
    <row r="171" spans="12:16">
      <c r="L171" s="1552"/>
      <c r="M171" s="1552"/>
      <c r="N171" s="1552"/>
      <c r="O171" s="1552"/>
      <c r="P171" s="1552"/>
    </row>
    <row r="172" spans="12:16">
      <c r="L172" s="1552"/>
      <c r="M172" s="1552"/>
      <c r="N172" s="1552"/>
      <c r="O172" s="1552"/>
      <c r="P172" s="1552"/>
    </row>
    <row r="173" spans="12:16">
      <c r="L173" s="1552"/>
      <c r="M173" s="1552"/>
      <c r="N173" s="1552"/>
      <c r="O173" s="1552"/>
      <c r="P173" s="1552"/>
    </row>
    <row r="174" spans="12:16">
      <c r="L174" s="1552"/>
      <c r="M174" s="1552"/>
      <c r="N174" s="1552"/>
      <c r="O174" s="1552"/>
      <c r="P174" s="1552"/>
    </row>
    <row r="175" spans="12:16">
      <c r="L175" s="1552"/>
      <c r="M175" s="1552"/>
      <c r="N175" s="1552"/>
      <c r="O175" s="1552"/>
      <c r="P175" s="1552"/>
    </row>
    <row r="176" spans="12:16">
      <c r="L176" s="1552"/>
      <c r="M176" s="1552"/>
      <c r="N176" s="1552"/>
      <c r="O176" s="1552"/>
      <c r="P176" s="1552"/>
    </row>
    <row r="177" spans="12:16">
      <c r="L177" s="1552"/>
      <c r="M177" s="1552"/>
      <c r="N177" s="1552"/>
      <c r="O177" s="1552"/>
      <c r="P177" s="1552"/>
    </row>
    <row r="178" spans="12:16">
      <c r="L178" s="1552"/>
      <c r="M178" s="1552"/>
      <c r="N178" s="1552"/>
      <c r="O178" s="1552"/>
      <c r="P178" s="1552"/>
    </row>
    <row r="179" spans="12:16">
      <c r="L179" s="1552"/>
      <c r="M179" s="1552"/>
      <c r="N179" s="1552"/>
      <c r="O179" s="1552"/>
      <c r="P179" s="1552"/>
    </row>
    <row r="180" spans="12:16">
      <c r="L180" s="1552"/>
      <c r="M180" s="1552"/>
      <c r="N180" s="1552"/>
      <c r="O180" s="1552"/>
      <c r="P180" s="1552"/>
    </row>
    <row r="181" spans="12:16">
      <c r="L181" s="1552"/>
      <c r="M181" s="1552"/>
      <c r="N181" s="1552"/>
      <c r="O181" s="1552"/>
      <c r="P181" s="1552"/>
    </row>
    <row r="182" spans="12:16">
      <c r="L182" s="1552"/>
      <c r="M182" s="1552"/>
      <c r="N182" s="1552"/>
      <c r="O182" s="1552"/>
      <c r="P182" s="1552"/>
    </row>
    <row r="183" spans="12:16">
      <c r="L183" s="1552"/>
      <c r="M183" s="1552"/>
      <c r="N183" s="1552"/>
      <c r="O183" s="1552"/>
      <c r="P183" s="1552"/>
    </row>
    <row r="184" spans="12:16">
      <c r="L184" s="1552"/>
      <c r="M184" s="1552"/>
      <c r="N184" s="1552"/>
      <c r="O184" s="1552"/>
      <c r="P184" s="1552"/>
    </row>
    <row r="185" spans="12:16">
      <c r="L185" s="1552"/>
      <c r="M185" s="1552"/>
      <c r="N185" s="1552"/>
      <c r="O185" s="1552"/>
      <c r="P185" s="1552"/>
    </row>
    <row r="186" spans="12:16">
      <c r="L186" s="1552"/>
      <c r="M186" s="1552"/>
      <c r="N186" s="1552"/>
      <c r="O186" s="1552"/>
      <c r="P186" s="1552"/>
    </row>
    <row r="187" spans="12:16">
      <c r="L187" s="1552"/>
      <c r="M187" s="1552"/>
      <c r="N187" s="1552"/>
      <c r="O187" s="1552"/>
      <c r="P187" s="1552"/>
    </row>
    <row r="188" spans="12:16">
      <c r="L188" s="1552"/>
      <c r="M188" s="1552"/>
      <c r="N188" s="1552"/>
      <c r="O188" s="1552"/>
      <c r="P188" s="1552"/>
    </row>
    <row r="189" spans="12:16">
      <c r="L189" s="1552"/>
      <c r="M189" s="1552"/>
      <c r="N189" s="1552"/>
      <c r="O189" s="1552"/>
      <c r="P189" s="1552"/>
    </row>
    <row r="190" spans="12:16">
      <c r="L190" s="1552"/>
      <c r="M190" s="1552"/>
      <c r="N190" s="1552"/>
      <c r="O190" s="1552"/>
      <c r="P190" s="1552"/>
    </row>
    <row r="191" spans="12:16">
      <c r="L191" s="1552"/>
      <c r="M191" s="1552"/>
      <c r="N191" s="1552"/>
      <c r="O191" s="1552"/>
      <c r="P191" s="1552"/>
    </row>
    <row r="192" spans="12:16">
      <c r="L192" s="1552"/>
      <c r="M192" s="1552"/>
      <c r="N192" s="1552"/>
      <c r="O192" s="1552"/>
      <c r="P192" s="1552"/>
    </row>
    <row r="193" spans="12:16">
      <c r="L193" s="1552"/>
      <c r="M193" s="1552"/>
      <c r="N193" s="1552"/>
      <c r="O193" s="1552"/>
      <c r="P193" s="1552"/>
    </row>
    <row r="194" spans="12:16">
      <c r="L194" s="1552"/>
      <c r="M194" s="1552"/>
      <c r="N194" s="1552"/>
      <c r="O194" s="1552"/>
      <c r="P194" s="1552"/>
    </row>
    <row r="195" spans="12:16">
      <c r="L195" s="1552"/>
      <c r="M195" s="1552"/>
      <c r="N195" s="1552"/>
      <c r="O195" s="1552"/>
      <c r="P195" s="1552"/>
    </row>
    <row r="196" spans="12:16">
      <c r="L196" s="1552"/>
      <c r="M196" s="1552"/>
      <c r="N196" s="1552"/>
      <c r="O196" s="1552"/>
      <c r="P196" s="1552"/>
    </row>
    <row r="197" spans="12:16">
      <c r="L197" s="1552"/>
      <c r="M197" s="1552"/>
      <c r="N197" s="1552"/>
      <c r="O197" s="1552"/>
      <c r="P197" s="1552"/>
    </row>
    <row r="198" spans="12:16">
      <c r="L198" s="1552"/>
      <c r="M198" s="1552"/>
      <c r="N198" s="1552"/>
      <c r="O198" s="1552"/>
      <c r="P198" s="1552"/>
    </row>
    <row r="199" spans="12:16">
      <c r="L199" s="1552"/>
      <c r="M199" s="1552"/>
      <c r="N199" s="1552"/>
      <c r="O199" s="1552"/>
      <c r="P199" s="1552"/>
    </row>
    <row r="200" spans="12:16">
      <c r="L200" s="1552"/>
      <c r="M200" s="1552"/>
      <c r="N200" s="1552"/>
      <c r="O200" s="1552"/>
      <c r="P200" s="1552"/>
    </row>
    <row r="201" spans="12:16">
      <c r="L201" s="1552"/>
      <c r="M201" s="1552"/>
      <c r="N201" s="1552"/>
      <c r="O201" s="1552"/>
      <c r="P201" s="1552"/>
    </row>
    <row r="202" spans="12:16">
      <c r="L202" s="1552"/>
      <c r="M202" s="1552"/>
      <c r="N202" s="1552"/>
      <c r="O202" s="1552"/>
      <c r="P202" s="1552"/>
    </row>
    <row r="203" spans="12:16">
      <c r="L203" s="1552"/>
      <c r="M203" s="1552"/>
      <c r="N203" s="1552"/>
      <c r="O203" s="1552"/>
      <c r="P203" s="1552"/>
    </row>
    <row r="204" spans="12:16">
      <c r="L204" s="1552"/>
      <c r="M204" s="1552"/>
      <c r="N204" s="1552"/>
      <c r="O204" s="1552"/>
      <c r="P204" s="1552"/>
    </row>
    <row r="205" spans="12:16">
      <c r="L205" s="1552"/>
      <c r="M205" s="1552"/>
      <c r="N205" s="1552"/>
      <c r="O205" s="1552"/>
      <c r="P205" s="1552"/>
    </row>
    <row r="206" spans="12:16">
      <c r="L206" s="1552"/>
      <c r="M206" s="1552"/>
      <c r="N206" s="1552"/>
      <c r="O206" s="1552"/>
      <c r="P206" s="1552"/>
    </row>
    <row r="207" spans="12:16">
      <c r="L207" s="1552"/>
      <c r="M207" s="1552"/>
      <c r="N207" s="1552"/>
      <c r="O207" s="1552"/>
      <c r="P207" s="1552"/>
    </row>
    <row r="208" spans="12:16">
      <c r="L208" s="1552"/>
      <c r="M208" s="1552"/>
      <c r="N208" s="1552"/>
      <c r="O208" s="1552"/>
      <c r="P208" s="1552"/>
    </row>
    <row r="209" spans="12:16">
      <c r="L209" s="1552"/>
      <c r="M209" s="1552"/>
      <c r="N209" s="1552"/>
      <c r="O209" s="1552"/>
      <c r="P209" s="1552"/>
    </row>
    <row r="210" spans="12:16">
      <c r="L210" s="1552"/>
      <c r="M210" s="1552"/>
      <c r="N210" s="1552"/>
      <c r="O210" s="1552"/>
      <c r="P210" s="1552"/>
    </row>
    <row r="211" spans="12:16">
      <c r="L211" s="1552"/>
      <c r="M211" s="1552"/>
      <c r="N211" s="1552"/>
      <c r="O211" s="1552"/>
      <c r="P211" s="1552"/>
    </row>
    <row r="212" spans="12:16">
      <c r="L212" s="1552"/>
      <c r="M212" s="1552"/>
      <c r="N212" s="1552"/>
      <c r="O212" s="1552"/>
      <c r="P212" s="1552"/>
    </row>
    <row r="213" spans="12:16">
      <c r="L213" s="1552"/>
      <c r="M213" s="1552"/>
      <c r="N213" s="1552"/>
      <c r="O213" s="1552"/>
      <c r="P213" s="1552"/>
    </row>
    <row r="214" spans="12:16">
      <c r="L214" s="1552"/>
      <c r="M214" s="1552"/>
      <c r="N214" s="1552"/>
      <c r="O214" s="1552"/>
      <c r="P214" s="1552"/>
    </row>
    <row r="215" spans="12:16">
      <c r="L215" s="1552"/>
      <c r="M215" s="1552"/>
      <c r="N215" s="1552"/>
      <c r="O215" s="1552"/>
      <c r="P215" s="1552"/>
    </row>
    <row r="216" spans="12:16">
      <c r="L216" s="1552"/>
      <c r="M216" s="1552"/>
      <c r="N216" s="1552"/>
      <c r="O216" s="1552"/>
      <c r="P216" s="1552"/>
    </row>
    <row r="217" spans="12:16">
      <c r="L217" s="1552"/>
      <c r="M217" s="1552"/>
      <c r="N217" s="1552"/>
      <c r="O217" s="1552"/>
      <c r="P217" s="1552"/>
    </row>
    <row r="218" spans="12:16">
      <c r="L218" s="1552"/>
      <c r="M218" s="1552"/>
      <c r="N218" s="1552"/>
      <c r="O218" s="1552"/>
      <c r="P218" s="1552"/>
    </row>
    <row r="219" spans="12:16">
      <c r="L219" s="1552"/>
      <c r="M219" s="1552"/>
      <c r="N219" s="1552"/>
      <c r="O219" s="1552"/>
      <c r="P219" s="1552"/>
    </row>
    <row r="220" spans="12:16">
      <c r="L220" s="1552"/>
      <c r="M220" s="1552"/>
      <c r="N220" s="1552"/>
      <c r="O220" s="1552"/>
      <c r="P220" s="1552"/>
    </row>
    <row r="221" spans="12:16">
      <c r="L221" s="1552"/>
      <c r="M221" s="1552"/>
      <c r="N221" s="1552"/>
      <c r="O221" s="1552"/>
      <c r="P221" s="1552"/>
    </row>
    <row r="222" spans="12:16">
      <c r="L222" s="1552"/>
      <c r="M222" s="1552"/>
      <c r="N222" s="1552"/>
      <c r="O222" s="1552"/>
      <c r="P222" s="1552"/>
    </row>
    <row r="223" spans="12:16">
      <c r="L223" s="1552"/>
      <c r="M223" s="1552"/>
      <c r="N223" s="1552"/>
      <c r="O223" s="1552"/>
      <c r="P223" s="1552"/>
    </row>
    <row r="224" spans="12:16">
      <c r="L224" s="1552"/>
      <c r="M224" s="1552"/>
      <c r="N224" s="1552"/>
      <c r="O224" s="1552"/>
      <c r="P224" s="1552"/>
    </row>
    <row r="225" spans="12:16">
      <c r="L225" s="1552"/>
      <c r="M225" s="1552"/>
      <c r="N225" s="1552"/>
      <c r="O225" s="1552"/>
      <c r="P225" s="1552"/>
    </row>
    <row r="226" spans="12:16">
      <c r="L226" s="1552"/>
      <c r="M226" s="1552"/>
      <c r="N226" s="1552"/>
      <c r="O226" s="1552"/>
      <c r="P226" s="1552"/>
    </row>
    <row r="227" spans="12:16">
      <c r="L227" s="1552"/>
      <c r="M227" s="1552"/>
      <c r="N227" s="1552"/>
      <c r="O227" s="1552"/>
      <c r="P227" s="1552"/>
    </row>
    <row r="228" spans="12:16">
      <c r="L228" s="1552"/>
      <c r="M228" s="1552"/>
      <c r="N228" s="1552"/>
      <c r="O228" s="1552"/>
      <c r="P228" s="1552"/>
    </row>
    <row r="229" spans="12:16">
      <c r="L229" s="1552"/>
      <c r="M229" s="1552"/>
      <c r="N229" s="1552"/>
      <c r="O229" s="1552"/>
      <c r="P229" s="1552"/>
    </row>
    <row r="230" spans="12:16">
      <c r="L230" s="1552"/>
      <c r="M230" s="1552"/>
      <c r="N230" s="1552"/>
      <c r="O230" s="1552"/>
      <c r="P230" s="1552"/>
    </row>
    <row r="231" spans="12:16">
      <c r="L231" s="1552"/>
      <c r="M231" s="1552"/>
      <c r="N231" s="1552"/>
      <c r="O231" s="1552"/>
      <c r="P231" s="1552"/>
    </row>
    <row r="232" spans="12:16">
      <c r="L232" s="1552"/>
      <c r="M232" s="1552"/>
      <c r="N232" s="1552"/>
      <c r="O232" s="1552"/>
      <c r="P232" s="1552"/>
    </row>
    <row r="233" spans="12:16">
      <c r="L233" s="1552"/>
      <c r="M233" s="1552"/>
      <c r="N233" s="1552"/>
      <c r="O233" s="1552"/>
      <c r="P233" s="1552"/>
    </row>
    <row r="234" spans="12:16">
      <c r="L234" s="1552"/>
      <c r="M234" s="1552"/>
      <c r="N234" s="1552"/>
      <c r="O234" s="1552"/>
      <c r="P234" s="1552"/>
    </row>
    <row r="235" spans="12:16">
      <c r="L235" s="1552"/>
      <c r="M235" s="1552"/>
      <c r="N235" s="1552"/>
      <c r="O235" s="1552"/>
      <c r="P235" s="1552"/>
    </row>
    <row r="236" spans="12:16">
      <c r="L236" s="1552"/>
      <c r="M236" s="1552"/>
      <c r="N236" s="1552"/>
      <c r="O236" s="1552"/>
      <c r="P236" s="1552"/>
    </row>
    <row r="237" spans="12:16">
      <c r="L237" s="1552"/>
      <c r="M237" s="1552"/>
      <c r="N237" s="1552"/>
      <c r="O237" s="1552"/>
      <c r="P237" s="1552"/>
    </row>
    <row r="238" spans="12:16">
      <c r="L238" s="1552"/>
      <c r="M238" s="1552"/>
      <c r="N238" s="1552"/>
      <c r="O238" s="1552"/>
      <c r="P238" s="1552"/>
    </row>
    <row r="239" spans="12:16">
      <c r="L239" s="1552"/>
      <c r="M239" s="1552"/>
      <c r="N239" s="1552"/>
      <c r="O239" s="1552"/>
      <c r="P239" s="1552"/>
    </row>
    <row r="240" spans="12:16">
      <c r="L240" s="1552"/>
      <c r="M240" s="1552"/>
      <c r="N240" s="1552"/>
      <c r="O240" s="1552"/>
      <c r="P240" s="1552"/>
    </row>
    <row r="241" spans="12:16">
      <c r="L241" s="1552"/>
      <c r="M241" s="1552"/>
      <c r="N241" s="1552"/>
      <c r="O241" s="1552"/>
      <c r="P241" s="1552"/>
    </row>
    <row r="242" spans="12:16">
      <c r="L242" s="1552"/>
      <c r="M242" s="1552"/>
      <c r="N242" s="1552"/>
      <c r="O242" s="1552"/>
      <c r="P242" s="1552"/>
    </row>
    <row r="243" spans="12:16">
      <c r="L243" s="1552"/>
      <c r="M243" s="1552"/>
      <c r="N243" s="1552"/>
      <c r="O243" s="1552"/>
      <c r="P243" s="1552"/>
    </row>
    <row r="244" spans="12:16">
      <c r="L244" s="1552"/>
      <c r="M244" s="1552"/>
      <c r="N244" s="1552"/>
      <c r="O244" s="1552"/>
      <c r="P244" s="1552"/>
    </row>
    <row r="245" spans="12:16">
      <c r="L245" s="1552"/>
      <c r="M245" s="1552"/>
      <c r="N245" s="1552"/>
      <c r="O245" s="1552"/>
      <c r="P245" s="1552"/>
    </row>
    <row r="246" spans="12:16">
      <c r="L246" s="1552"/>
      <c r="M246" s="1552"/>
      <c r="N246" s="1552"/>
      <c r="O246" s="1552"/>
      <c r="P246" s="1552"/>
    </row>
    <row r="247" spans="12:16">
      <c r="L247" s="1552"/>
      <c r="M247" s="1552"/>
      <c r="N247" s="1552"/>
      <c r="O247" s="1552"/>
      <c r="P247" s="1552"/>
    </row>
    <row r="248" spans="12:16">
      <c r="L248" s="1552"/>
      <c r="M248" s="1552"/>
      <c r="N248" s="1552"/>
      <c r="O248" s="1552"/>
      <c r="P248" s="1552"/>
    </row>
    <row r="249" spans="12:16">
      <c r="L249" s="1552"/>
      <c r="M249" s="1552"/>
      <c r="N249" s="1552"/>
      <c r="O249" s="1552"/>
      <c r="P249" s="1552"/>
    </row>
    <row r="250" spans="12:16">
      <c r="L250" s="1552"/>
      <c r="M250" s="1552"/>
      <c r="N250" s="1552"/>
      <c r="O250" s="1552"/>
      <c r="P250" s="1552"/>
    </row>
    <row r="251" spans="12:16">
      <c r="L251" s="1552"/>
      <c r="M251" s="1552"/>
      <c r="N251" s="1552"/>
      <c r="O251" s="1552"/>
      <c r="P251" s="1552"/>
    </row>
    <row r="252" spans="12:16">
      <c r="L252" s="1552"/>
      <c r="M252" s="1552"/>
      <c r="N252" s="1552"/>
      <c r="O252" s="1552"/>
      <c r="P252" s="1552"/>
    </row>
    <row r="253" spans="12:16">
      <c r="L253" s="1552"/>
      <c r="M253" s="1552"/>
      <c r="N253" s="1552"/>
      <c r="O253" s="1552"/>
      <c r="P253" s="1552"/>
    </row>
    <row r="254" spans="12:16">
      <c r="L254" s="1552"/>
      <c r="M254" s="1552"/>
      <c r="N254" s="1552"/>
      <c r="O254" s="1552"/>
      <c r="P254" s="1552"/>
    </row>
    <row r="255" spans="12:16">
      <c r="L255" s="1552"/>
      <c r="M255" s="1552"/>
      <c r="N255" s="1552"/>
      <c r="O255" s="1552"/>
      <c r="P255" s="1552"/>
    </row>
    <row r="256" spans="12:16">
      <c r="L256" s="1552"/>
      <c r="M256" s="1552"/>
      <c r="N256" s="1552"/>
      <c r="O256" s="1552"/>
      <c r="P256" s="1552"/>
    </row>
    <row r="257" spans="12:16">
      <c r="L257" s="1552"/>
      <c r="M257" s="1552"/>
      <c r="N257" s="1552"/>
      <c r="O257" s="1552"/>
      <c r="P257" s="1552"/>
    </row>
    <row r="258" spans="12:16">
      <c r="L258" s="1552"/>
      <c r="M258" s="1552"/>
      <c r="N258" s="1552"/>
      <c r="O258" s="1552"/>
      <c r="P258" s="1552"/>
    </row>
    <row r="259" spans="12:16">
      <c r="L259" s="1552"/>
      <c r="M259" s="1552"/>
      <c r="N259" s="1552"/>
      <c r="O259" s="1552"/>
      <c r="P259" s="1552"/>
    </row>
    <row r="260" spans="12:16">
      <c r="L260" s="1552"/>
      <c r="M260" s="1552"/>
      <c r="N260" s="1552"/>
      <c r="O260" s="1552"/>
      <c r="P260" s="1552"/>
    </row>
    <row r="261" spans="12:16">
      <c r="L261" s="1552"/>
      <c r="M261" s="1552"/>
      <c r="N261" s="1552"/>
      <c r="O261" s="1552"/>
      <c r="P261" s="1552"/>
    </row>
    <row r="262" spans="12:16">
      <c r="L262" s="1552"/>
      <c r="M262" s="1552"/>
      <c r="N262" s="1552"/>
      <c r="O262" s="1552"/>
      <c r="P262" s="1552"/>
    </row>
    <row r="263" spans="12:16">
      <c r="L263" s="1552"/>
      <c r="M263" s="1552"/>
      <c r="N263" s="1552"/>
      <c r="O263" s="1552"/>
      <c r="P263" s="1552"/>
    </row>
    <row r="264" spans="12:16">
      <c r="L264" s="1552"/>
      <c r="M264" s="1552"/>
      <c r="N264" s="1552"/>
      <c r="O264" s="1552"/>
      <c r="P264" s="1552"/>
    </row>
    <row r="265" spans="12:16">
      <c r="L265" s="1552"/>
      <c r="M265" s="1552"/>
      <c r="N265" s="1552"/>
      <c r="O265" s="1552"/>
      <c r="P265" s="1552"/>
    </row>
    <row r="266" spans="12:16">
      <c r="L266" s="1552"/>
      <c r="M266" s="1552"/>
      <c r="N266" s="1552"/>
      <c r="O266" s="1552"/>
      <c r="P266" s="1552"/>
    </row>
    <row r="267" spans="12:16">
      <c r="L267" s="1552"/>
      <c r="M267" s="1552"/>
      <c r="N267" s="1552"/>
      <c r="O267" s="1552"/>
      <c r="P267" s="1552"/>
    </row>
    <row r="268" spans="12:16">
      <c r="L268" s="1552"/>
      <c r="M268" s="1552"/>
      <c r="N268" s="1552"/>
      <c r="O268" s="1552"/>
      <c r="P268" s="1552"/>
    </row>
    <row r="269" spans="12:16">
      <c r="L269" s="1552"/>
      <c r="M269" s="1552"/>
      <c r="N269" s="1552"/>
      <c r="O269" s="1552"/>
      <c r="P269" s="1552"/>
    </row>
    <row r="270" spans="12:16">
      <c r="L270" s="1552"/>
      <c r="M270" s="1552"/>
      <c r="N270" s="1552"/>
      <c r="O270" s="1552"/>
      <c r="P270" s="1552"/>
    </row>
    <row r="271" spans="12:16">
      <c r="L271" s="1552"/>
      <c r="M271" s="1552"/>
      <c r="N271" s="1552"/>
      <c r="O271" s="1552"/>
      <c r="P271" s="1552"/>
    </row>
    <row r="272" spans="12:16">
      <c r="L272" s="1552"/>
      <c r="M272" s="1552"/>
      <c r="N272" s="1552"/>
      <c r="O272" s="1552"/>
      <c r="P272" s="1552"/>
    </row>
    <row r="273" spans="12:16">
      <c r="L273" s="1552"/>
      <c r="M273" s="1552"/>
      <c r="N273" s="1552"/>
      <c r="O273" s="1552"/>
      <c r="P273" s="1552"/>
    </row>
    <row r="274" spans="12:16">
      <c r="L274" s="1552"/>
      <c r="M274" s="1552"/>
      <c r="N274" s="1552"/>
      <c r="O274" s="1552"/>
      <c r="P274" s="1552"/>
    </row>
    <row r="275" spans="12:16">
      <c r="L275" s="1552"/>
      <c r="M275" s="1552"/>
      <c r="N275" s="1552"/>
      <c r="O275" s="1552"/>
      <c r="P275" s="1552"/>
    </row>
    <row r="276" spans="12:16">
      <c r="L276" s="1552"/>
      <c r="M276" s="1552"/>
      <c r="N276" s="1552"/>
      <c r="O276" s="1552"/>
      <c r="P276" s="1552"/>
    </row>
    <row r="277" spans="12:16">
      <c r="L277" s="1552"/>
      <c r="M277" s="1552"/>
      <c r="N277" s="1552"/>
      <c r="O277" s="1552"/>
      <c r="P277" s="1552"/>
    </row>
    <row r="278" spans="12:16">
      <c r="L278" s="1552"/>
      <c r="M278" s="1552"/>
      <c r="N278" s="1552"/>
      <c r="O278" s="1552"/>
      <c r="P278" s="1552"/>
    </row>
    <row r="279" spans="12:16">
      <c r="L279" s="1552"/>
      <c r="M279" s="1552"/>
      <c r="N279" s="1552"/>
      <c r="O279" s="1552"/>
      <c r="P279" s="1552"/>
    </row>
    <row r="280" spans="12:16">
      <c r="L280" s="1552"/>
      <c r="M280" s="1552"/>
      <c r="N280" s="1552"/>
      <c r="O280" s="1552"/>
      <c r="P280" s="1552"/>
    </row>
    <row r="281" spans="12:16">
      <c r="L281" s="1552"/>
      <c r="M281" s="1552"/>
      <c r="N281" s="1552"/>
      <c r="O281" s="1552"/>
      <c r="P281" s="1552"/>
    </row>
    <row r="282" spans="12:16">
      <c r="L282" s="1552"/>
      <c r="M282" s="1552"/>
      <c r="N282" s="1552"/>
      <c r="O282" s="1552"/>
      <c r="P282" s="1552"/>
    </row>
    <row r="283" spans="12:16">
      <c r="L283" s="1552"/>
      <c r="M283" s="1552"/>
      <c r="N283" s="1552"/>
      <c r="O283" s="1552"/>
      <c r="P283" s="1552"/>
    </row>
    <row r="284" spans="12:16">
      <c r="L284" s="1552"/>
      <c r="M284" s="1552"/>
      <c r="N284" s="1552"/>
      <c r="O284" s="1552"/>
      <c r="P284" s="1552"/>
    </row>
    <row r="285" spans="12:16">
      <c r="L285" s="1552"/>
      <c r="M285" s="1552"/>
      <c r="N285" s="1552"/>
      <c r="O285" s="1552"/>
      <c r="P285" s="1552"/>
    </row>
    <row r="286" spans="12:16">
      <c r="L286" s="1552"/>
      <c r="M286" s="1552"/>
      <c r="N286" s="1552"/>
      <c r="O286" s="1552"/>
      <c r="P286" s="1552"/>
    </row>
    <row r="287" spans="12:16">
      <c r="L287" s="1552"/>
      <c r="M287" s="1552"/>
      <c r="N287" s="1552"/>
      <c r="O287" s="1552"/>
      <c r="P287" s="1552"/>
    </row>
    <row r="288" spans="12:16">
      <c r="L288" s="1552"/>
      <c r="M288" s="1552"/>
      <c r="N288" s="1552"/>
      <c r="O288" s="1552"/>
      <c r="P288" s="1552"/>
    </row>
    <row r="289" spans="12:16">
      <c r="L289" s="1552"/>
      <c r="M289" s="1552"/>
      <c r="N289" s="1552"/>
      <c r="O289" s="1552"/>
      <c r="P289" s="1552"/>
    </row>
    <row r="290" spans="12:16">
      <c r="L290" s="1552"/>
      <c r="M290" s="1552"/>
      <c r="N290" s="1552"/>
      <c r="O290" s="1552"/>
      <c r="P290" s="1552"/>
    </row>
    <row r="291" spans="12:16">
      <c r="L291" s="1552"/>
      <c r="M291" s="1552"/>
      <c r="N291" s="1552"/>
      <c r="O291" s="1552"/>
      <c r="P291" s="1552"/>
    </row>
    <row r="292" spans="12:16">
      <c r="L292" s="1552"/>
      <c r="M292" s="1552"/>
      <c r="N292" s="1552"/>
      <c r="O292" s="1552"/>
      <c r="P292" s="1552"/>
    </row>
    <row r="293" spans="12:16">
      <c r="L293" s="1552"/>
      <c r="M293" s="1552"/>
      <c r="N293" s="1552"/>
      <c r="O293" s="1552"/>
      <c r="P293" s="1552"/>
    </row>
    <row r="294" spans="12:16">
      <c r="L294" s="1552"/>
      <c r="M294" s="1552"/>
      <c r="N294" s="1552"/>
      <c r="O294" s="1552"/>
      <c r="P294" s="1552"/>
    </row>
    <row r="295" spans="12:16">
      <c r="L295" s="1552"/>
      <c r="M295" s="1552"/>
      <c r="N295" s="1552"/>
      <c r="O295" s="1552"/>
      <c r="P295" s="1552"/>
    </row>
    <row r="296" spans="12:16">
      <c r="L296" s="1552"/>
      <c r="M296" s="1552"/>
      <c r="N296" s="1552"/>
      <c r="O296" s="1552"/>
      <c r="P296" s="1552"/>
    </row>
    <row r="297" spans="12:16">
      <c r="L297" s="1552"/>
      <c r="M297" s="1552"/>
      <c r="N297" s="1552"/>
      <c r="O297" s="1552"/>
      <c r="P297" s="1552"/>
    </row>
    <row r="298" spans="12:16">
      <c r="L298" s="1552"/>
      <c r="M298" s="1552"/>
      <c r="N298" s="1552"/>
      <c r="O298" s="1552"/>
      <c r="P298" s="1552"/>
    </row>
    <row r="299" spans="12:16">
      <c r="L299" s="1552"/>
      <c r="M299" s="1552"/>
      <c r="N299" s="1552"/>
      <c r="O299" s="1552"/>
      <c r="P299" s="1552"/>
    </row>
    <row r="300" spans="12:16">
      <c r="L300" s="1552"/>
      <c r="M300" s="1552"/>
      <c r="N300" s="1552"/>
      <c r="O300" s="1552"/>
      <c r="P300" s="1552"/>
    </row>
    <row r="301" spans="12:16">
      <c r="L301" s="1552"/>
      <c r="M301" s="1552"/>
      <c r="N301" s="1552"/>
      <c r="O301" s="1552"/>
      <c r="P301" s="1552"/>
    </row>
    <row r="302" spans="12:16">
      <c r="L302" s="1552"/>
      <c r="M302" s="1552"/>
      <c r="N302" s="1552"/>
      <c r="O302" s="1552"/>
      <c r="P302" s="1552"/>
    </row>
    <row r="303" spans="12:16">
      <c r="L303" s="1552"/>
      <c r="M303" s="1552"/>
      <c r="N303" s="1552"/>
      <c r="O303" s="1552"/>
      <c r="P303" s="1552"/>
    </row>
    <row r="304" spans="12:16">
      <c r="L304" s="1552"/>
      <c r="M304" s="1552"/>
      <c r="N304" s="1552"/>
      <c r="O304" s="1552"/>
      <c r="P304" s="1552"/>
    </row>
    <row r="305" spans="12:16">
      <c r="L305" s="1552"/>
      <c r="M305" s="1552"/>
      <c r="N305" s="1552"/>
      <c r="O305" s="1552"/>
      <c r="P305" s="1552"/>
    </row>
    <row r="306" spans="12:16">
      <c r="L306" s="1552"/>
      <c r="M306" s="1552"/>
      <c r="N306" s="1552"/>
      <c r="O306" s="1552"/>
      <c r="P306" s="1552"/>
    </row>
    <row r="307" spans="12:16">
      <c r="L307" s="1552"/>
      <c r="M307" s="1552"/>
      <c r="N307" s="1552"/>
      <c r="O307" s="1552"/>
      <c r="P307" s="1552"/>
    </row>
    <row r="308" spans="12:16">
      <c r="L308" s="1552"/>
      <c r="M308" s="1552"/>
      <c r="N308" s="1552"/>
      <c r="O308" s="1552"/>
      <c r="P308" s="1552"/>
    </row>
    <row r="309" spans="12:16">
      <c r="L309" s="1552"/>
      <c r="M309" s="1552"/>
      <c r="N309" s="1552"/>
      <c r="O309" s="1552"/>
      <c r="P309" s="1552"/>
    </row>
    <row r="310" spans="12:16">
      <c r="L310" s="1552"/>
      <c r="M310" s="1552"/>
      <c r="N310" s="1552"/>
      <c r="O310" s="1552"/>
      <c r="P310" s="1552"/>
    </row>
    <row r="311" spans="12:16">
      <c r="L311" s="1552"/>
      <c r="M311" s="1552"/>
      <c r="N311" s="1552"/>
      <c r="O311" s="1552"/>
      <c r="P311" s="1552"/>
    </row>
    <row r="312" spans="12:16">
      <c r="L312" s="1552"/>
      <c r="M312" s="1552"/>
      <c r="N312" s="1552"/>
      <c r="O312" s="1552"/>
      <c r="P312" s="1552"/>
    </row>
    <row r="313" spans="12:16">
      <c r="L313" s="1552"/>
      <c r="M313" s="1552"/>
      <c r="N313" s="1552"/>
      <c r="O313" s="1552"/>
      <c r="P313" s="1552"/>
    </row>
    <row r="314" spans="12:16">
      <c r="L314" s="1552"/>
      <c r="M314" s="1552"/>
      <c r="N314" s="1552"/>
      <c r="O314" s="1552"/>
      <c r="P314" s="1552"/>
    </row>
    <row r="315" spans="12:16">
      <c r="L315" s="1552"/>
      <c r="M315" s="1552"/>
      <c r="N315" s="1552"/>
      <c r="O315" s="1552"/>
      <c r="P315" s="1552"/>
    </row>
    <row r="316" spans="12:16">
      <c r="L316" s="1552"/>
      <c r="M316" s="1552"/>
      <c r="N316" s="1552"/>
      <c r="O316" s="1552"/>
      <c r="P316" s="1552"/>
    </row>
    <row r="317" spans="12:16">
      <c r="L317" s="1552"/>
      <c r="M317" s="1552"/>
      <c r="N317" s="1552"/>
      <c r="O317" s="1552"/>
      <c r="P317" s="1552"/>
    </row>
    <row r="318" spans="12:16">
      <c r="L318" s="1552"/>
      <c r="M318" s="1552"/>
      <c r="N318" s="1552"/>
      <c r="O318" s="1552"/>
      <c r="P318" s="1552"/>
    </row>
    <row r="319" spans="12:16">
      <c r="L319" s="1552"/>
      <c r="M319" s="1552"/>
      <c r="N319" s="1552"/>
      <c r="O319" s="1552"/>
      <c r="P319" s="1552"/>
    </row>
    <row r="320" spans="12:16">
      <c r="L320" s="1552"/>
      <c r="M320" s="1552"/>
      <c r="N320" s="1552"/>
      <c r="O320" s="1552"/>
      <c r="P320" s="1552"/>
    </row>
    <row r="321" spans="12:16">
      <c r="L321" s="1552"/>
      <c r="M321" s="1552"/>
      <c r="N321" s="1552"/>
      <c r="O321" s="1552"/>
      <c r="P321" s="1552"/>
    </row>
    <row r="322" spans="12:16">
      <c r="L322" s="1552"/>
      <c r="M322" s="1552"/>
      <c r="N322" s="1552"/>
      <c r="O322" s="1552"/>
      <c r="P322" s="1552"/>
    </row>
    <row r="323" spans="12:16">
      <c r="L323" s="1552"/>
      <c r="M323" s="1552"/>
      <c r="N323" s="1552"/>
      <c r="O323" s="1552"/>
      <c r="P323" s="1552"/>
    </row>
    <row r="324" spans="12:16">
      <c r="L324" s="1552"/>
      <c r="M324" s="1552"/>
      <c r="N324" s="1552"/>
      <c r="O324" s="1552"/>
      <c r="P324" s="1552"/>
    </row>
    <row r="325" spans="12:16">
      <c r="L325" s="1552"/>
      <c r="M325" s="1552"/>
      <c r="N325" s="1552"/>
      <c r="O325" s="1552"/>
      <c r="P325" s="1552"/>
    </row>
    <row r="326" spans="12:16">
      <c r="L326" s="1552"/>
      <c r="M326" s="1552"/>
      <c r="N326" s="1552"/>
      <c r="O326" s="1552"/>
      <c r="P326" s="1552"/>
    </row>
    <row r="327" spans="12:16">
      <c r="L327" s="1552"/>
      <c r="M327" s="1552"/>
      <c r="N327" s="1552"/>
      <c r="O327" s="1552"/>
      <c r="P327" s="1552"/>
    </row>
    <row r="328" spans="12:16">
      <c r="L328" s="1552"/>
      <c r="M328" s="1552"/>
      <c r="N328" s="1552"/>
      <c r="O328" s="1552"/>
      <c r="P328" s="1552"/>
    </row>
    <row r="329" spans="12:16">
      <c r="L329" s="1552"/>
      <c r="M329" s="1552"/>
      <c r="N329" s="1552"/>
      <c r="O329" s="1552"/>
      <c r="P329" s="1552"/>
    </row>
    <row r="330" spans="12:16">
      <c r="L330" s="1552"/>
      <c r="M330" s="1552"/>
      <c r="N330" s="1552"/>
      <c r="O330" s="1552"/>
      <c r="P330" s="1552"/>
    </row>
    <row r="331" spans="12:16">
      <c r="L331" s="1552"/>
      <c r="M331" s="1552"/>
      <c r="N331" s="1552"/>
      <c r="O331" s="1552"/>
      <c r="P331" s="1552"/>
    </row>
    <row r="332" spans="12:16">
      <c r="L332" s="1552"/>
      <c r="M332" s="1552"/>
      <c r="N332" s="1552"/>
      <c r="O332" s="1552"/>
      <c r="P332" s="1552"/>
    </row>
    <row r="333" spans="12:16">
      <c r="L333" s="1552"/>
      <c r="M333" s="1552"/>
      <c r="N333" s="1552"/>
      <c r="O333" s="1552"/>
      <c r="P333" s="1552"/>
    </row>
    <row r="334" spans="12:16">
      <c r="L334" s="1552"/>
      <c r="M334" s="1552"/>
      <c r="N334" s="1552"/>
      <c r="O334" s="1552"/>
      <c r="P334" s="1552"/>
    </row>
    <row r="335" spans="12:16">
      <c r="L335" s="1552"/>
      <c r="M335" s="1552"/>
      <c r="N335" s="1552"/>
      <c r="O335" s="1552"/>
      <c r="P335" s="1552"/>
    </row>
    <row r="336" spans="12:16">
      <c r="L336" s="1552"/>
      <c r="M336" s="1552"/>
      <c r="N336" s="1552"/>
      <c r="O336" s="1552"/>
      <c r="P336" s="1552"/>
    </row>
    <row r="337" spans="12:16">
      <c r="L337" s="1552"/>
      <c r="M337" s="1552"/>
      <c r="N337" s="1552"/>
      <c r="O337" s="1552"/>
      <c r="P337" s="1552"/>
    </row>
    <row r="338" spans="12:16">
      <c r="L338" s="1552"/>
      <c r="M338" s="1552"/>
      <c r="N338" s="1552"/>
      <c r="O338" s="1552"/>
      <c r="P338" s="1552"/>
    </row>
    <row r="339" spans="12:16">
      <c r="L339" s="1552"/>
      <c r="M339" s="1552"/>
      <c r="N339" s="1552"/>
      <c r="O339" s="1552"/>
      <c r="P339" s="1552"/>
    </row>
    <row r="340" spans="12:16">
      <c r="L340" s="1552"/>
      <c r="M340" s="1552"/>
      <c r="N340" s="1552"/>
      <c r="O340" s="1552"/>
      <c r="P340" s="1552"/>
    </row>
    <row r="341" spans="12:16">
      <c r="L341" s="1552"/>
      <c r="M341" s="1552"/>
      <c r="N341" s="1552"/>
      <c r="O341" s="1552"/>
      <c r="P341" s="1552"/>
    </row>
    <row r="342" spans="12:16">
      <c r="L342" s="1552"/>
      <c r="M342" s="1552"/>
      <c r="N342" s="1552"/>
      <c r="O342" s="1552"/>
      <c r="P342" s="1552"/>
    </row>
    <row r="343" spans="12:16">
      <c r="L343" s="1552"/>
      <c r="M343" s="1552"/>
      <c r="N343" s="1552"/>
      <c r="O343" s="1552"/>
      <c r="P343" s="1552"/>
    </row>
    <row r="344" spans="12:16">
      <c r="L344" s="1552"/>
      <c r="M344" s="1552"/>
      <c r="N344" s="1552"/>
      <c r="O344" s="1552"/>
      <c r="P344" s="1552"/>
    </row>
    <row r="345" spans="12:16">
      <c r="L345" s="1552"/>
      <c r="M345" s="1552"/>
      <c r="N345" s="1552"/>
      <c r="O345" s="1552"/>
      <c r="P345" s="1552"/>
    </row>
    <row r="346" spans="12:16">
      <c r="L346" s="1552"/>
      <c r="M346" s="1552"/>
      <c r="N346" s="1552"/>
      <c r="O346" s="1552"/>
      <c r="P346" s="1552"/>
    </row>
    <row r="347" spans="12:16">
      <c r="L347" s="1552"/>
      <c r="M347" s="1552"/>
      <c r="N347" s="1552"/>
      <c r="O347" s="1552"/>
      <c r="P347" s="1552"/>
    </row>
    <row r="348" spans="12:16">
      <c r="L348" s="1552"/>
      <c r="M348" s="1552"/>
      <c r="N348" s="1552"/>
      <c r="O348" s="1552"/>
      <c r="P348" s="1552"/>
    </row>
    <row r="349" spans="12:16">
      <c r="L349" s="1552"/>
      <c r="M349" s="1552"/>
      <c r="N349" s="1552"/>
      <c r="O349" s="1552"/>
      <c r="P349" s="1552"/>
    </row>
    <row r="350" spans="12:16">
      <c r="L350" s="1552"/>
      <c r="M350" s="1552"/>
      <c r="N350" s="1552"/>
      <c r="O350" s="1552"/>
      <c r="P350" s="1552"/>
    </row>
    <row r="351" spans="12:16">
      <c r="L351" s="1552"/>
      <c r="M351" s="1552"/>
      <c r="N351" s="1552"/>
      <c r="O351" s="1552"/>
      <c r="P351" s="1552"/>
    </row>
    <row r="352" spans="12:16">
      <c r="L352" s="1552"/>
      <c r="M352" s="1552"/>
      <c r="N352" s="1552"/>
      <c r="O352" s="1552"/>
      <c r="P352" s="1552"/>
    </row>
    <row r="353" spans="12:16">
      <c r="L353" s="1552"/>
      <c r="M353" s="1552"/>
      <c r="N353" s="1552"/>
      <c r="O353" s="1552"/>
      <c r="P353" s="1552"/>
    </row>
    <row r="354" spans="12:16">
      <c r="L354" s="1552"/>
      <c r="M354" s="1552"/>
      <c r="N354" s="1552"/>
      <c r="O354" s="1552"/>
      <c r="P354" s="1552"/>
    </row>
    <row r="355" spans="12:16">
      <c r="L355" s="1552"/>
      <c r="M355" s="1552"/>
      <c r="N355" s="1552"/>
      <c r="O355" s="1552"/>
      <c r="P355" s="1552"/>
    </row>
    <row r="356" spans="12:16">
      <c r="L356" s="1552"/>
      <c r="M356" s="1552"/>
      <c r="N356" s="1552"/>
      <c r="O356" s="1552"/>
      <c r="P356" s="1552"/>
    </row>
    <row r="357" spans="12:16">
      <c r="L357" s="1552"/>
      <c r="M357" s="1552"/>
      <c r="N357" s="1552"/>
      <c r="O357" s="1552"/>
      <c r="P357" s="1552"/>
    </row>
    <row r="358" spans="12:16">
      <c r="L358" s="1552"/>
      <c r="M358" s="1552"/>
      <c r="N358" s="1552"/>
      <c r="O358" s="1552"/>
      <c r="P358" s="1552"/>
    </row>
    <row r="359" spans="12:16">
      <c r="L359" s="1552"/>
      <c r="M359" s="1552"/>
      <c r="N359" s="1552"/>
      <c r="O359" s="1552"/>
      <c r="P359" s="1552"/>
    </row>
    <row r="360" spans="12:16">
      <c r="L360" s="1552"/>
      <c r="M360" s="1552"/>
      <c r="N360" s="1552"/>
      <c r="O360" s="1552"/>
      <c r="P360" s="1552"/>
    </row>
    <row r="361" spans="12:16">
      <c r="L361" s="1552"/>
      <c r="M361" s="1552"/>
      <c r="N361" s="1552"/>
      <c r="O361" s="1552"/>
      <c r="P361" s="1552"/>
    </row>
    <row r="362" spans="12:16">
      <c r="L362" s="1552"/>
      <c r="M362" s="1552"/>
      <c r="N362" s="1552"/>
      <c r="O362" s="1552"/>
      <c r="P362" s="1552"/>
    </row>
    <row r="363" spans="12:16">
      <c r="L363" s="1552"/>
      <c r="M363" s="1552"/>
      <c r="N363" s="1552"/>
      <c r="O363" s="1552"/>
      <c r="P363" s="1552"/>
    </row>
    <row r="364" spans="12:16">
      <c r="L364" s="1552"/>
      <c r="M364" s="1552"/>
      <c r="N364" s="1552"/>
      <c r="O364" s="1552"/>
      <c r="P364" s="1552"/>
    </row>
    <row r="365" spans="12:16">
      <c r="L365" s="1552"/>
      <c r="M365" s="1552"/>
      <c r="N365" s="1552"/>
      <c r="O365" s="1552"/>
      <c r="P365" s="1552"/>
    </row>
    <row r="366" spans="12:16">
      <c r="L366" s="1552"/>
      <c r="M366" s="1552"/>
      <c r="N366" s="1552"/>
      <c r="O366" s="1552"/>
      <c r="P366" s="1552"/>
    </row>
    <row r="367" spans="12:16">
      <c r="L367" s="1552"/>
      <c r="M367" s="1552"/>
      <c r="N367" s="1552"/>
      <c r="O367" s="1552"/>
      <c r="P367" s="1552"/>
    </row>
    <row r="368" spans="12:16">
      <c r="L368" s="1552"/>
      <c r="M368" s="1552"/>
      <c r="N368" s="1552"/>
      <c r="O368" s="1552"/>
      <c r="P368" s="1552"/>
    </row>
    <row r="369" spans="12:16">
      <c r="L369" s="1552"/>
      <c r="M369" s="1552"/>
      <c r="N369" s="1552"/>
      <c r="O369" s="1552"/>
      <c r="P369" s="1552"/>
    </row>
    <row r="370" spans="12:16">
      <c r="L370" s="1552"/>
      <c r="M370" s="1552"/>
      <c r="N370" s="1552"/>
      <c r="O370" s="1552"/>
      <c r="P370" s="1552"/>
    </row>
    <row r="371" spans="12:16">
      <c r="L371" s="1552"/>
      <c r="M371" s="1552"/>
      <c r="N371" s="1552"/>
      <c r="O371" s="1552"/>
      <c r="P371" s="1552"/>
    </row>
    <row r="372" spans="12:16">
      <c r="L372" s="1552"/>
      <c r="M372" s="1552"/>
      <c r="N372" s="1552"/>
      <c r="O372" s="1552"/>
      <c r="P372" s="1552"/>
    </row>
    <row r="373" spans="12:16">
      <c r="L373" s="1552"/>
      <c r="M373" s="1552"/>
      <c r="N373" s="1552"/>
      <c r="O373" s="1552"/>
      <c r="P373" s="1552"/>
    </row>
    <row r="374" spans="12:16">
      <c r="L374" s="1552"/>
      <c r="M374" s="1552"/>
      <c r="N374" s="1552"/>
      <c r="O374" s="1552"/>
      <c r="P374" s="1552"/>
    </row>
    <row r="375" spans="12:16">
      <c r="L375" s="1552"/>
      <c r="M375" s="1552"/>
      <c r="N375" s="1552"/>
      <c r="O375" s="1552"/>
      <c r="P375" s="1552"/>
    </row>
    <row r="376" spans="12:16">
      <c r="L376" s="1552"/>
      <c r="M376" s="1552"/>
      <c r="N376" s="1552"/>
      <c r="O376" s="1552"/>
      <c r="P376" s="1552"/>
    </row>
    <row r="377" spans="12:16">
      <c r="L377" s="1552"/>
      <c r="M377" s="1552"/>
      <c r="N377" s="1552"/>
      <c r="O377" s="1552"/>
      <c r="P377" s="1552"/>
    </row>
    <row r="378" spans="12:16">
      <c r="L378" s="1552"/>
      <c r="M378" s="1552"/>
      <c r="N378" s="1552"/>
      <c r="O378" s="1552"/>
      <c r="P378" s="1552"/>
    </row>
    <row r="379" spans="12:16">
      <c r="L379" s="1552"/>
      <c r="M379" s="1552"/>
      <c r="N379" s="1552"/>
      <c r="O379" s="1552"/>
      <c r="P379" s="1552"/>
    </row>
    <row r="380" spans="12:16">
      <c r="L380" s="1552"/>
      <c r="M380" s="1552"/>
      <c r="N380" s="1552"/>
      <c r="O380" s="1552"/>
      <c r="P380" s="1552"/>
    </row>
    <row r="381" spans="12:16">
      <c r="L381" s="1552"/>
      <c r="M381" s="1552"/>
      <c r="N381" s="1552"/>
      <c r="O381" s="1552"/>
      <c r="P381" s="1552"/>
    </row>
    <row r="382" spans="12:16">
      <c r="L382" s="1552"/>
      <c r="M382" s="1552"/>
      <c r="N382" s="1552"/>
      <c r="O382" s="1552"/>
      <c r="P382" s="1552"/>
    </row>
    <row r="383" spans="12:16">
      <c r="L383" s="1552"/>
      <c r="M383" s="1552"/>
      <c r="N383" s="1552"/>
      <c r="O383" s="1552"/>
      <c r="P383" s="1552"/>
    </row>
    <row r="384" spans="12:16">
      <c r="L384" s="1552"/>
      <c r="M384" s="1552"/>
      <c r="N384" s="1552"/>
      <c r="O384" s="1552"/>
      <c r="P384" s="1552"/>
    </row>
    <row r="385" spans="12:16">
      <c r="L385" s="1552"/>
      <c r="M385" s="1552"/>
      <c r="N385" s="1552"/>
      <c r="O385" s="1552"/>
      <c r="P385" s="1552"/>
    </row>
    <row r="386" spans="12:16">
      <c r="L386" s="1552"/>
      <c r="M386" s="1552"/>
      <c r="N386" s="1552"/>
      <c r="O386" s="1552"/>
      <c r="P386" s="1552"/>
    </row>
    <row r="387" spans="12:16">
      <c r="L387" s="1552"/>
      <c r="M387" s="1552"/>
      <c r="N387" s="1552"/>
      <c r="O387" s="1552"/>
      <c r="P387" s="1552"/>
    </row>
    <row r="388" spans="12:16">
      <c r="L388" s="1552"/>
      <c r="M388" s="1552"/>
      <c r="N388" s="1552"/>
      <c r="O388" s="1552"/>
      <c r="P388" s="1552"/>
    </row>
    <row r="389" spans="12:16">
      <c r="L389" s="1552"/>
      <c r="M389" s="1552"/>
      <c r="N389" s="1552"/>
      <c r="O389" s="1552"/>
      <c r="P389" s="1552"/>
    </row>
    <row r="390" spans="12:16">
      <c r="L390" s="1552"/>
      <c r="M390" s="1552"/>
      <c r="N390" s="1552"/>
      <c r="O390" s="1552"/>
      <c r="P390" s="1552"/>
    </row>
    <row r="391" spans="12:16">
      <c r="L391" s="1552"/>
      <c r="M391" s="1552"/>
      <c r="N391" s="1552"/>
      <c r="O391" s="1552"/>
      <c r="P391" s="1552"/>
    </row>
    <row r="392" spans="12:16">
      <c r="L392" s="1552"/>
      <c r="M392" s="1552"/>
      <c r="N392" s="1552"/>
      <c r="O392" s="1552"/>
      <c r="P392" s="1552"/>
    </row>
    <row r="393" spans="12:16">
      <c r="L393" s="1552"/>
      <c r="M393" s="1552"/>
      <c r="N393" s="1552"/>
      <c r="O393" s="1552"/>
      <c r="P393" s="1552"/>
    </row>
    <row r="394" spans="12:16">
      <c r="L394" s="1552"/>
      <c r="M394" s="1552"/>
      <c r="N394" s="1552"/>
      <c r="O394" s="1552"/>
      <c r="P394" s="1552"/>
    </row>
    <row r="395" spans="12:16">
      <c r="L395" s="1552"/>
      <c r="M395" s="1552"/>
      <c r="N395" s="1552"/>
      <c r="O395" s="1552"/>
      <c r="P395" s="1552"/>
    </row>
    <row r="396" spans="12:16">
      <c r="L396" s="1552"/>
      <c r="M396" s="1552"/>
      <c r="N396" s="1552"/>
      <c r="O396" s="1552"/>
      <c r="P396" s="1552"/>
    </row>
    <row r="397" spans="12:16">
      <c r="L397" s="1552"/>
      <c r="M397" s="1552"/>
      <c r="N397" s="1552"/>
      <c r="O397" s="1552"/>
      <c r="P397" s="1552"/>
    </row>
    <row r="398" spans="12:16">
      <c r="L398" s="1552"/>
      <c r="M398" s="1552"/>
      <c r="N398" s="1552"/>
      <c r="O398" s="1552"/>
      <c r="P398" s="1552"/>
    </row>
    <row r="399" spans="12:16">
      <c r="L399" s="1552"/>
      <c r="M399" s="1552"/>
      <c r="N399" s="1552"/>
      <c r="O399" s="1552"/>
      <c r="P399" s="1552"/>
    </row>
    <row r="400" spans="12:16">
      <c r="L400" s="1552"/>
      <c r="M400" s="1552"/>
      <c r="N400" s="1552"/>
      <c r="O400" s="1552"/>
      <c r="P400" s="1552"/>
    </row>
    <row r="401" spans="12:16">
      <c r="L401" s="1552"/>
      <c r="M401" s="1552"/>
      <c r="N401" s="1552"/>
      <c r="O401" s="1552"/>
      <c r="P401" s="1552"/>
    </row>
    <row r="402" spans="12:16">
      <c r="L402" s="1552"/>
      <c r="M402" s="1552"/>
      <c r="N402" s="1552"/>
      <c r="O402" s="1552"/>
      <c r="P402" s="1552"/>
    </row>
    <row r="403" spans="12:16">
      <c r="L403" s="1552"/>
      <c r="M403" s="1552"/>
      <c r="N403" s="1552"/>
      <c r="O403" s="1552"/>
      <c r="P403" s="1552"/>
    </row>
    <row r="404" spans="12:16">
      <c r="L404" s="1552"/>
      <c r="M404" s="1552"/>
      <c r="N404" s="1552"/>
      <c r="O404" s="1552"/>
      <c r="P404" s="1552"/>
    </row>
    <row r="405" spans="12:16">
      <c r="L405" s="1552"/>
      <c r="M405" s="1552"/>
      <c r="N405" s="1552"/>
      <c r="O405" s="1552"/>
      <c r="P405" s="1552"/>
    </row>
    <row r="406" spans="12:16">
      <c r="L406" s="1552"/>
      <c r="M406" s="1552"/>
      <c r="N406" s="1552"/>
      <c r="O406" s="1552"/>
      <c r="P406" s="1552"/>
    </row>
    <row r="407" spans="12:16">
      <c r="L407" s="1552"/>
      <c r="M407" s="1552"/>
      <c r="N407" s="1552"/>
      <c r="O407" s="1552"/>
      <c r="P407" s="1552"/>
    </row>
    <row r="408" spans="12:16">
      <c r="L408" s="1552"/>
      <c r="M408" s="1552"/>
      <c r="N408" s="1552"/>
      <c r="O408" s="1552"/>
      <c r="P408" s="1552"/>
    </row>
    <row r="409" spans="12:16">
      <c r="L409" s="1552"/>
      <c r="M409" s="1552"/>
      <c r="N409" s="1552"/>
      <c r="O409" s="1552"/>
      <c r="P409" s="1552"/>
    </row>
    <row r="410" spans="12:16">
      <c r="L410" s="1552"/>
      <c r="M410" s="1552"/>
      <c r="N410" s="1552"/>
      <c r="O410" s="1552"/>
      <c r="P410" s="1552"/>
    </row>
    <row r="411" spans="12:16">
      <c r="L411" s="1552"/>
      <c r="M411" s="1552"/>
      <c r="N411" s="1552"/>
      <c r="O411" s="1552"/>
      <c r="P411" s="1552"/>
    </row>
    <row r="412" spans="12:16">
      <c r="L412" s="1552"/>
      <c r="M412" s="1552"/>
      <c r="N412" s="1552"/>
      <c r="O412" s="1552"/>
      <c r="P412" s="1552"/>
    </row>
    <row r="413" spans="12:16">
      <c r="L413" s="1552"/>
      <c r="M413" s="1552"/>
      <c r="N413" s="1552"/>
      <c r="O413" s="1552"/>
      <c r="P413" s="1552"/>
    </row>
    <row r="414" spans="12:16">
      <c r="L414" s="1552"/>
      <c r="M414" s="1552"/>
      <c r="N414" s="1552"/>
      <c r="O414" s="1552"/>
      <c r="P414" s="1552"/>
    </row>
    <row r="415" spans="12:16">
      <c r="L415" s="1552"/>
      <c r="M415" s="1552"/>
      <c r="N415" s="1552"/>
      <c r="O415" s="1552"/>
      <c r="P415" s="1552"/>
    </row>
    <row r="416" spans="12:16">
      <c r="L416" s="1552"/>
      <c r="M416" s="1552"/>
      <c r="N416" s="1552"/>
      <c r="O416" s="1552"/>
      <c r="P416" s="1552"/>
    </row>
    <row r="417" spans="12:16">
      <c r="L417" s="1552"/>
      <c r="M417" s="1552"/>
      <c r="N417" s="1552"/>
      <c r="O417" s="1552"/>
      <c r="P417" s="1552"/>
    </row>
    <row r="418" spans="12:16">
      <c r="L418" s="1552"/>
      <c r="M418" s="1552"/>
      <c r="N418" s="1552"/>
      <c r="O418" s="1552"/>
      <c r="P418" s="1552"/>
    </row>
    <row r="419" spans="12:16">
      <c r="L419" s="1552"/>
      <c r="M419" s="1552"/>
      <c r="N419" s="1552"/>
      <c r="O419" s="1552"/>
      <c r="P419" s="1552"/>
    </row>
    <row r="420" spans="12:16">
      <c r="L420" s="1552"/>
      <c r="M420" s="1552"/>
      <c r="N420" s="1552"/>
      <c r="O420" s="1552"/>
      <c r="P420" s="1552"/>
    </row>
    <row r="421" spans="12:16">
      <c r="L421" s="1552"/>
      <c r="M421" s="1552"/>
      <c r="N421" s="1552"/>
      <c r="O421" s="1552"/>
      <c r="P421" s="1552"/>
    </row>
    <row r="422" spans="12:16">
      <c r="L422" s="1552"/>
      <c r="M422" s="1552"/>
      <c r="N422" s="1552"/>
      <c r="O422" s="1552"/>
      <c r="P422" s="1552"/>
    </row>
    <row r="423" spans="12:16">
      <c r="L423" s="1552"/>
      <c r="M423" s="1552"/>
      <c r="N423" s="1552"/>
      <c r="O423" s="1552"/>
      <c r="P423" s="1552"/>
    </row>
    <row r="424" spans="12:16">
      <c r="L424" s="1552"/>
      <c r="M424" s="1552"/>
      <c r="N424" s="1552"/>
      <c r="O424" s="1552"/>
      <c r="P424" s="1552"/>
    </row>
    <row r="425" spans="12:16">
      <c r="L425" s="1552"/>
      <c r="M425" s="1552"/>
      <c r="N425" s="1552"/>
      <c r="O425" s="1552"/>
      <c r="P425" s="1552"/>
    </row>
    <row r="426" spans="12:16">
      <c r="L426" s="1552"/>
      <c r="M426" s="1552"/>
      <c r="N426" s="1552"/>
      <c r="O426" s="1552"/>
      <c r="P426" s="1552"/>
    </row>
    <row r="427" spans="12:16">
      <c r="L427" s="1552"/>
      <c r="M427" s="1552"/>
      <c r="N427" s="1552"/>
      <c r="O427" s="1552"/>
      <c r="P427" s="1552"/>
    </row>
    <row r="428" spans="12:16">
      <c r="L428" s="1552"/>
      <c r="M428" s="1552"/>
      <c r="N428" s="1552"/>
      <c r="O428" s="1552"/>
      <c r="P428" s="1552"/>
    </row>
    <row r="429" spans="12:16">
      <c r="L429" s="1552"/>
      <c r="M429" s="1552"/>
      <c r="N429" s="1552"/>
      <c r="O429" s="1552"/>
      <c r="P429" s="1552"/>
    </row>
    <row r="430" spans="12:16">
      <c r="L430" s="1552"/>
      <c r="M430" s="1552"/>
      <c r="N430" s="1552"/>
      <c r="O430" s="1552"/>
      <c r="P430" s="1552"/>
    </row>
    <row r="431" spans="12:16">
      <c r="L431" s="1552"/>
      <c r="M431" s="1552"/>
      <c r="N431" s="1552"/>
      <c r="O431" s="1552"/>
      <c r="P431" s="1552"/>
    </row>
    <row r="432" spans="12:16">
      <c r="L432" s="1552"/>
      <c r="M432" s="1552"/>
      <c r="N432" s="1552"/>
      <c r="O432" s="1552"/>
      <c r="P432" s="1552"/>
    </row>
    <row r="433" spans="12:16">
      <c r="L433" s="1552"/>
      <c r="M433" s="1552"/>
      <c r="N433" s="1552"/>
      <c r="O433" s="1552"/>
      <c r="P433" s="1552"/>
    </row>
    <row r="434" spans="12:16">
      <c r="L434" s="1552"/>
      <c r="M434" s="1552"/>
      <c r="N434" s="1552"/>
      <c r="O434" s="1552"/>
      <c r="P434" s="1552"/>
    </row>
    <row r="435" spans="12:16">
      <c r="L435" s="1552"/>
      <c r="M435" s="1552"/>
      <c r="N435" s="1552"/>
      <c r="O435" s="1552"/>
      <c r="P435" s="1552"/>
    </row>
    <row r="436" spans="12:16">
      <c r="L436" s="1552"/>
      <c r="M436" s="1552"/>
      <c r="N436" s="1552"/>
      <c r="O436" s="1552"/>
      <c r="P436" s="1552"/>
    </row>
    <row r="437" spans="12:16">
      <c r="L437" s="1552"/>
      <c r="M437" s="1552"/>
      <c r="N437" s="1552"/>
      <c r="O437" s="1552"/>
      <c r="P437" s="1552"/>
    </row>
    <row r="438" spans="12:16">
      <c r="L438" s="1552"/>
      <c r="M438" s="1552"/>
      <c r="N438" s="1552"/>
      <c r="O438" s="1552"/>
      <c r="P438" s="1552"/>
    </row>
    <row r="439" spans="12:16">
      <c r="L439" s="1552"/>
      <c r="M439" s="1552"/>
      <c r="N439" s="1552"/>
      <c r="O439" s="1552"/>
      <c r="P439" s="1552"/>
    </row>
    <row r="440" spans="12:16">
      <c r="L440" s="1552"/>
      <c r="M440" s="1552"/>
      <c r="N440" s="1552"/>
      <c r="O440" s="1552"/>
      <c r="P440" s="1552"/>
    </row>
    <row r="441" spans="12:16">
      <c r="L441" s="1552"/>
      <c r="M441" s="1552"/>
      <c r="N441" s="1552"/>
      <c r="O441" s="1552"/>
      <c r="P441" s="1552"/>
    </row>
    <row r="442" spans="12:16">
      <c r="L442" s="1552"/>
      <c r="M442" s="1552"/>
      <c r="N442" s="1552"/>
      <c r="O442" s="1552"/>
      <c r="P442" s="1552"/>
    </row>
    <row r="443" spans="12:16">
      <c r="L443" s="1552"/>
      <c r="M443" s="1552"/>
      <c r="N443" s="1552"/>
      <c r="O443" s="1552"/>
      <c r="P443" s="1552"/>
    </row>
    <row r="444" spans="12:16">
      <c r="L444" s="1552"/>
      <c r="M444" s="1552"/>
      <c r="N444" s="1552"/>
      <c r="O444" s="1552"/>
      <c r="P444" s="1552"/>
    </row>
    <row r="445" spans="12:16">
      <c r="L445" s="1552"/>
      <c r="M445" s="1552"/>
      <c r="N445" s="1552"/>
      <c r="O445" s="1552"/>
      <c r="P445" s="1552"/>
    </row>
    <row r="446" spans="12:16">
      <c r="L446" s="1552"/>
      <c r="M446" s="1552"/>
      <c r="N446" s="1552"/>
      <c r="O446" s="1552"/>
      <c r="P446" s="1552"/>
    </row>
    <row r="447" spans="12:16">
      <c r="L447" s="1552"/>
      <c r="M447" s="1552"/>
      <c r="N447" s="1552"/>
      <c r="O447" s="1552"/>
      <c r="P447" s="1552"/>
    </row>
    <row r="448" spans="12:16">
      <c r="L448" s="1552"/>
      <c r="M448" s="1552"/>
      <c r="N448" s="1552"/>
      <c r="O448" s="1552"/>
      <c r="P448" s="1552"/>
    </row>
    <row r="449" spans="12:16">
      <c r="L449" s="1552"/>
      <c r="M449" s="1552"/>
      <c r="N449" s="1552"/>
      <c r="O449" s="1552"/>
      <c r="P449" s="1552"/>
    </row>
    <row r="450" spans="12:16">
      <c r="L450" s="1552"/>
      <c r="M450" s="1552"/>
      <c r="N450" s="1552"/>
      <c r="O450" s="1552"/>
      <c r="P450" s="1552"/>
    </row>
    <row r="451" spans="12:16">
      <c r="L451" s="1552"/>
      <c r="M451" s="1552"/>
      <c r="N451" s="1552"/>
      <c r="O451" s="1552"/>
      <c r="P451" s="1552"/>
    </row>
    <row r="452" spans="12:16">
      <c r="L452" s="1552"/>
      <c r="M452" s="1552"/>
      <c r="N452" s="1552"/>
      <c r="O452" s="1552"/>
      <c r="P452" s="1552"/>
    </row>
    <row r="453" spans="12:16">
      <c r="L453" s="1552"/>
      <c r="M453" s="1552"/>
      <c r="N453" s="1552"/>
      <c r="O453" s="1552"/>
      <c r="P453" s="1552"/>
    </row>
    <row r="454" spans="12:16">
      <c r="L454" s="1552"/>
      <c r="M454" s="1552"/>
      <c r="N454" s="1552"/>
      <c r="O454" s="1552"/>
      <c r="P454" s="1552"/>
    </row>
    <row r="455" spans="12:16">
      <c r="L455" s="1552"/>
      <c r="M455" s="1552"/>
      <c r="N455" s="1552"/>
      <c r="O455" s="1552"/>
      <c r="P455" s="1552"/>
    </row>
    <row r="456" spans="12:16">
      <c r="L456" s="1552"/>
      <c r="M456" s="1552"/>
      <c r="N456" s="1552"/>
      <c r="O456" s="1552"/>
      <c r="P456" s="1552"/>
    </row>
    <row r="457" spans="12:16">
      <c r="L457" s="1552"/>
      <c r="M457" s="1552"/>
      <c r="N457" s="1552"/>
      <c r="O457" s="1552"/>
      <c r="P457" s="1552"/>
    </row>
    <row r="458" spans="12:16">
      <c r="L458" s="1552"/>
      <c r="M458" s="1552"/>
      <c r="N458" s="1552"/>
      <c r="O458" s="1552"/>
      <c r="P458" s="1552"/>
    </row>
    <row r="459" spans="12:16">
      <c r="L459" s="1552"/>
      <c r="M459" s="1552"/>
      <c r="N459" s="1552"/>
      <c r="O459" s="1552"/>
      <c r="P459" s="1552"/>
    </row>
    <row r="460" spans="12:16">
      <c r="L460" s="1552"/>
      <c r="M460" s="1552"/>
      <c r="N460" s="1552"/>
      <c r="O460" s="1552"/>
      <c r="P460" s="1552"/>
    </row>
    <row r="461" spans="12:16">
      <c r="L461" s="1552"/>
      <c r="M461" s="1552"/>
      <c r="N461" s="1552"/>
      <c r="O461" s="1552"/>
      <c r="P461" s="1552"/>
    </row>
    <row r="462" spans="12:16">
      <c r="L462" s="1552"/>
      <c r="M462" s="1552"/>
      <c r="N462" s="1552"/>
      <c r="O462" s="1552"/>
      <c r="P462" s="1552"/>
    </row>
    <row r="463" spans="12:16">
      <c r="L463" s="1552"/>
      <c r="M463" s="1552"/>
      <c r="N463" s="1552"/>
      <c r="O463" s="1552"/>
      <c r="P463" s="1552"/>
    </row>
    <row r="464" spans="12:16">
      <c r="L464" s="1552"/>
      <c r="M464" s="1552"/>
      <c r="N464" s="1552"/>
      <c r="O464" s="1552"/>
      <c r="P464" s="1552"/>
    </row>
    <row r="465" spans="12:16">
      <c r="L465" s="1552"/>
      <c r="M465" s="1552"/>
      <c r="N465" s="1552"/>
      <c r="O465" s="1552"/>
      <c r="P465" s="1552"/>
    </row>
    <row r="466" spans="12:16">
      <c r="L466" s="1552"/>
      <c r="M466" s="1552"/>
      <c r="N466" s="1552"/>
      <c r="O466" s="1552"/>
      <c r="P466" s="1552"/>
    </row>
    <row r="467" spans="12:16">
      <c r="L467" s="1552"/>
      <c r="M467" s="1552"/>
      <c r="N467" s="1552"/>
      <c r="O467" s="1552"/>
      <c r="P467" s="1552"/>
    </row>
    <row r="468" spans="12:16">
      <c r="L468" s="1552"/>
      <c r="M468" s="1552"/>
      <c r="N468" s="1552"/>
      <c r="O468" s="1552"/>
      <c r="P468" s="1552"/>
    </row>
    <row r="469" spans="12:16">
      <c r="L469" s="1552"/>
      <c r="M469" s="1552"/>
      <c r="N469" s="1552"/>
      <c r="O469" s="1552"/>
      <c r="P469" s="1552"/>
    </row>
    <row r="470" spans="12:16">
      <c r="L470" s="1552"/>
      <c r="M470" s="1552"/>
      <c r="N470" s="1552"/>
      <c r="O470" s="1552"/>
      <c r="P470" s="1552"/>
    </row>
    <row r="471" spans="12:16">
      <c r="L471" s="1552"/>
      <c r="M471" s="1552"/>
      <c r="N471" s="1552"/>
      <c r="O471" s="1552"/>
      <c r="P471" s="1552"/>
    </row>
    <row r="472" spans="12:16">
      <c r="L472" s="1552"/>
      <c r="M472" s="1552"/>
      <c r="N472" s="1552"/>
      <c r="O472" s="1552"/>
      <c r="P472" s="1552"/>
    </row>
    <row r="473" spans="12:16">
      <c r="L473" s="1552"/>
      <c r="M473" s="1552"/>
      <c r="N473" s="1552"/>
      <c r="O473" s="1552"/>
      <c r="P473" s="1552"/>
    </row>
    <row r="474" spans="12:16">
      <c r="L474" s="1552"/>
      <c r="M474" s="1552"/>
      <c r="N474" s="1552"/>
      <c r="O474" s="1552"/>
      <c r="P474" s="1552"/>
    </row>
    <row r="475" spans="12:16">
      <c r="L475" s="1552"/>
      <c r="M475" s="1552"/>
      <c r="N475" s="1552"/>
      <c r="O475" s="1552"/>
      <c r="P475" s="1552"/>
    </row>
    <row r="476" spans="12:16">
      <c r="L476" s="1552"/>
      <c r="M476" s="1552"/>
      <c r="N476" s="1552"/>
      <c r="O476" s="1552"/>
      <c r="P476" s="1552"/>
    </row>
    <row r="477" spans="12:16">
      <c r="L477" s="1552"/>
      <c r="M477" s="1552"/>
      <c r="N477" s="1552"/>
      <c r="O477" s="1552"/>
      <c r="P477" s="1552"/>
    </row>
    <row r="478" spans="12:16">
      <c r="L478" s="1552"/>
      <c r="M478" s="1552"/>
      <c r="N478" s="1552"/>
      <c r="O478" s="1552"/>
      <c r="P478" s="1552"/>
    </row>
    <row r="479" spans="12:16">
      <c r="L479" s="1552"/>
      <c r="M479" s="1552"/>
      <c r="N479" s="1552"/>
      <c r="O479" s="1552"/>
      <c r="P479" s="1552"/>
    </row>
    <row r="480" spans="12:16">
      <c r="L480" s="1552"/>
      <c r="M480" s="1552"/>
      <c r="N480" s="1552"/>
      <c r="O480" s="1552"/>
      <c r="P480" s="1552"/>
    </row>
    <row r="481" spans="12:16">
      <c r="L481" s="1552"/>
      <c r="M481" s="1552"/>
      <c r="N481" s="1552"/>
      <c r="O481" s="1552"/>
      <c r="P481" s="1552"/>
    </row>
    <row r="482" spans="12:16">
      <c r="L482" s="1552"/>
      <c r="M482" s="1552"/>
      <c r="N482" s="1552"/>
      <c r="O482" s="1552"/>
      <c r="P482" s="1552"/>
    </row>
    <row r="483" spans="12:16">
      <c r="L483" s="1552"/>
      <c r="M483" s="1552"/>
      <c r="N483" s="1552"/>
      <c r="O483" s="1552"/>
      <c r="P483" s="1552"/>
    </row>
    <row r="484" spans="12:16">
      <c r="L484" s="1552"/>
      <c r="M484" s="1552"/>
      <c r="N484" s="1552"/>
      <c r="O484" s="1552"/>
      <c r="P484" s="1552"/>
    </row>
    <row r="485" spans="12:16">
      <c r="L485" s="1552"/>
      <c r="M485" s="1552"/>
      <c r="N485" s="1552"/>
      <c r="O485" s="1552"/>
      <c r="P485" s="1552"/>
    </row>
    <row r="486" spans="12:16">
      <c r="L486" s="1552"/>
      <c r="M486" s="1552"/>
      <c r="N486" s="1552"/>
      <c r="O486" s="1552"/>
      <c r="P486" s="1552"/>
    </row>
    <row r="487" spans="12:16">
      <c r="L487" s="1552"/>
      <c r="M487" s="1552"/>
      <c r="N487" s="1552"/>
      <c r="O487" s="1552"/>
      <c r="P487" s="1552"/>
    </row>
    <row r="488" spans="12:16">
      <c r="L488" s="1552"/>
      <c r="M488" s="1552"/>
      <c r="N488" s="1552"/>
      <c r="O488" s="1552"/>
      <c r="P488" s="1552"/>
    </row>
    <row r="489" spans="12:16">
      <c r="L489" s="1552"/>
      <c r="M489" s="1552"/>
      <c r="N489" s="1552"/>
      <c r="O489" s="1552"/>
      <c r="P489" s="1552"/>
    </row>
    <row r="490" spans="12:16">
      <c r="L490" s="1552"/>
      <c r="M490" s="1552"/>
      <c r="N490" s="1552"/>
      <c r="O490" s="1552"/>
      <c r="P490" s="1552"/>
    </row>
    <row r="491" spans="12:16">
      <c r="L491" s="1552"/>
      <c r="M491" s="1552"/>
      <c r="N491" s="1552"/>
      <c r="O491" s="1552"/>
      <c r="P491" s="1552"/>
    </row>
    <row r="492" spans="12:16">
      <c r="L492" s="1552"/>
      <c r="M492" s="1552"/>
      <c r="N492" s="1552"/>
      <c r="O492" s="1552"/>
      <c r="P492" s="1552"/>
    </row>
    <row r="493" spans="12:16">
      <c r="L493" s="1552"/>
      <c r="M493" s="1552"/>
      <c r="N493" s="1552"/>
      <c r="O493" s="1552"/>
      <c r="P493" s="1552"/>
    </row>
    <row r="494" spans="12:16">
      <c r="L494" s="1552"/>
      <c r="M494" s="1552"/>
      <c r="N494" s="1552"/>
      <c r="O494" s="1552"/>
      <c r="P494" s="1552"/>
    </row>
    <row r="495" spans="12:16">
      <c r="L495" s="1552"/>
      <c r="M495" s="1552"/>
      <c r="N495" s="1552"/>
      <c r="O495" s="1552"/>
      <c r="P495" s="1552"/>
    </row>
    <row r="496" spans="12:16">
      <c r="L496" s="1552"/>
      <c r="M496" s="1552"/>
      <c r="N496" s="1552"/>
      <c r="O496" s="1552"/>
      <c r="P496" s="1552"/>
    </row>
    <row r="497" spans="12:16">
      <c r="L497" s="1552"/>
      <c r="M497" s="1552"/>
      <c r="N497" s="1552"/>
      <c r="O497" s="1552"/>
      <c r="P497" s="1552"/>
    </row>
    <row r="498" spans="12:16">
      <c r="L498" s="1552"/>
      <c r="M498" s="1552"/>
      <c r="N498" s="1552"/>
      <c r="O498" s="1552"/>
      <c r="P498" s="1552"/>
    </row>
    <row r="499" spans="12:16">
      <c r="L499" s="1552"/>
      <c r="M499" s="1552"/>
      <c r="N499" s="1552"/>
      <c r="O499" s="1552"/>
      <c r="P499" s="1552"/>
    </row>
    <row r="500" spans="12:16">
      <c r="L500" s="1552"/>
      <c r="M500" s="1552"/>
      <c r="N500" s="1552"/>
      <c r="O500" s="1552"/>
      <c r="P500" s="1552"/>
    </row>
    <row r="501" spans="12:16">
      <c r="L501" s="1552"/>
      <c r="M501" s="1552"/>
      <c r="N501" s="1552"/>
      <c r="O501" s="1552"/>
      <c r="P501" s="1552"/>
    </row>
    <row r="502" spans="12:16">
      <c r="L502" s="1552"/>
      <c r="M502" s="1552"/>
      <c r="N502" s="1552"/>
      <c r="O502" s="1552"/>
      <c r="P502" s="1552"/>
    </row>
    <row r="503" spans="12:16">
      <c r="L503" s="1552"/>
      <c r="M503" s="1552"/>
      <c r="N503" s="1552"/>
      <c r="O503" s="1552"/>
      <c r="P503" s="1552"/>
    </row>
    <row r="504" spans="12:16">
      <c r="L504" s="1552"/>
      <c r="M504" s="1552"/>
      <c r="N504" s="1552"/>
      <c r="O504" s="1552"/>
      <c r="P504" s="1552"/>
    </row>
    <row r="505" spans="12:16">
      <c r="L505" s="1552"/>
      <c r="M505" s="1552"/>
      <c r="N505" s="1552"/>
      <c r="O505" s="1552"/>
      <c r="P505" s="1552"/>
    </row>
    <row r="506" spans="12:16">
      <c r="L506" s="1552"/>
      <c r="M506" s="1552"/>
      <c r="N506" s="1552"/>
      <c r="O506" s="1552"/>
      <c r="P506" s="1552"/>
    </row>
    <row r="507" spans="12:16">
      <c r="L507" s="1552"/>
      <c r="M507" s="1552"/>
      <c r="N507" s="1552"/>
      <c r="O507" s="1552"/>
      <c r="P507" s="1552"/>
    </row>
    <row r="508" spans="12:16">
      <c r="L508" s="1552"/>
      <c r="M508" s="1552"/>
      <c r="N508" s="1552"/>
      <c r="O508" s="1552"/>
      <c r="P508" s="1552"/>
    </row>
    <row r="509" spans="12:16">
      <c r="L509" s="1552"/>
      <c r="M509" s="1552"/>
      <c r="N509" s="1552"/>
      <c r="O509" s="1552"/>
      <c r="P509" s="1552"/>
    </row>
    <row r="510" spans="12:16">
      <c r="L510" s="1552"/>
      <c r="M510" s="1552"/>
      <c r="N510" s="1552"/>
      <c r="O510" s="1552"/>
      <c r="P510" s="1552"/>
    </row>
    <row r="511" spans="12:16">
      <c r="L511" s="1552"/>
      <c r="M511" s="1552"/>
      <c r="N511" s="1552"/>
      <c r="O511" s="1552"/>
      <c r="P511" s="1552"/>
    </row>
    <row r="512" spans="12:16">
      <c r="L512" s="1552"/>
      <c r="M512" s="1552"/>
      <c r="N512" s="1552"/>
      <c r="O512" s="1552"/>
      <c r="P512" s="1552"/>
    </row>
    <row r="513" spans="12:16">
      <c r="L513" s="1552"/>
      <c r="M513" s="1552"/>
      <c r="N513" s="1552"/>
      <c r="O513" s="1552"/>
      <c r="P513" s="1552"/>
    </row>
    <row r="514" spans="12:16">
      <c r="L514" s="1552"/>
      <c r="M514" s="1552"/>
      <c r="N514" s="1552"/>
      <c r="O514" s="1552"/>
      <c r="P514" s="1552"/>
    </row>
    <row r="515" spans="12:16">
      <c r="L515" s="1552"/>
      <c r="M515" s="1552"/>
      <c r="N515" s="1552"/>
      <c r="O515" s="1552"/>
      <c r="P515" s="1552"/>
    </row>
    <row r="516" spans="12:16">
      <c r="L516" s="1552"/>
      <c r="M516" s="1552"/>
      <c r="N516" s="1552"/>
      <c r="O516" s="1552"/>
      <c r="P516" s="1552"/>
    </row>
    <row r="517" spans="12:16">
      <c r="L517" s="1552"/>
      <c r="M517" s="1552"/>
      <c r="N517" s="1552"/>
      <c r="O517" s="1552"/>
      <c r="P517" s="1552"/>
    </row>
    <row r="518" spans="12:16">
      <c r="L518" s="1552"/>
      <c r="M518" s="1552"/>
      <c r="N518" s="1552"/>
      <c r="O518" s="1552"/>
      <c r="P518" s="1552"/>
    </row>
    <row r="519" spans="12:16">
      <c r="L519" s="1552"/>
      <c r="M519" s="1552"/>
      <c r="N519" s="1552"/>
      <c r="O519" s="1552"/>
      <c r="P519" s="1552"/>
    </row>
    <row r="520" spans="12:16">
      <c r="L520" s="1552"/>
      <c r="M520" s="1552"/>
      <c r="N520" s="1552"/>
      <c r="O520" s="1552"/>
      <c r="P520" s="1552"/>
    </row>
    <row r="521" spans="12:16">
      <c r="L521" s="1552"/>
      <c r="M521" s="1552"/>
      <c r="N521" s="1552"/>
      <c r="O521" s="1552"/>
      <c r="P521" s="1552"/>
    </row>
    <row r="522" spans="12:16">
      <c r="L522" s="1552"/>
      <c r="M522" s="1552"/>
      <c r="N522" s="1552"/>
      <c r="O522" s="1552"/>
      <c r="P522" s="1552"/>
    </row>
    <row r="523" spans="12:16">
      <c r="L523" s="1552"/>
      <c r="M523" s="1552"/>
      <c r="N523" s="1552"/>
      <c r="O523" s="1552"/>
      <c r="P523" s="1552"/>
    </row>
    <row r="524" spans="12:16">
      <c r="L524" s="1552"/>
      <c r="M524" s="1552"/>
      <c r="N524" s="1552"/>
      <c r="O524" s="1552"/>
      <c r="P524" s="1552"/>
    </row>
    <row r="525" spans="12:16">
      <c r="L525" s="1552"/>
      <c r="M525" s="1552"/>
      <c r="N525" s="1552"/>
      <c r="O525" s="1552"/>
      <c r="P525" s="1552"/>
    </row>
    <row r="526" spans="12:16">
      <c r="L526" s="1552"/>
      <c r="M526" s="1552"/>
      <c r="N526" s="1552"/>
      <c r="O526" s="1552"/>
      <c r="P526" s="1552"/>
    </row>
    <row r="527" spans="12:16">
      <c r="L527" s="1552"/>
      <c r="M527" s="1552"/>
      <c r="N527" s="1552"/>
      <c r="O527" s="1552"/>
      <c r="P527" s="1552"/>
    </row>
    <row r="528" spans="12:16">
      <c r="L528" s="1552"/>
      <c r="M528" s="1552"/>
      <c r="N528" s="1552"/>
      <c r="O528" s="1552"/>
      <c r="P528" s="1552"/>
    </row>
    <row r="529" spans="12:16">
      <c r="L529" s="1552"/>
      <c r="M529" s="1552"/>
      <c r="N529" s="1552"/>
      <c r="O529" s="1552"/>
      <c r="P529" s="1552"/>
    </row>
    <row r="530" spans="12:16">
      <c r="L530" s="1552"/>
      <c r="M530" s="1552"/>
      <c r="N530" s="1552"/>
      <c r="O530" s="1552"/>
      <c r="P530" s="1552"/>
    </row>
    <row r="531" spans="12:16">
      <c r="L531" s="1552"/>
      <c r="M531" s="1552"/>
      <c r="N531" s="1552"/>
      <c r="O531" s="1552"/>
      <c r="P531" s="1552"/>
    </row>
    <row r="532" spans="12:16">
      <c r="L532" s="1552"/>
      <c r="M532" s="1552"/>
      <c r="N532" s="1552"/>
      <c r="O532" s="1552"/>
      <c r="P532" s="1552"/>
    </row>
    <row r="533" spans="12:16">
      <c r="L533" s="1552"/>
      <c r="M533" s="1552"/>
      <c r="N533" s="1552"/>
      <c r="O533" s="1552"/>
      <c r="P533" s="1552"/>
    </row>
    <row r="534" spans="12:16">
      <c r="L534" s="1552"/>
      <c r="M534" s="1552"/>
      <c r="N534" s="1552"/>
      <c r="O534" s="1552"/>
      <c r="P534" s="1552"/>
    </row>
    <row r="535" spans="12:16">
      <c r="L535" s="1552"/>
      <c r="M535" s="1552"/>
      <c r="N535" s="1552"/>
      <c r="O535" s="1552"/>
      <c r="P535" s="1552"/>
    </row>
    <row r="536" spans="12:16">
      <c r="L536" s="1552"/>
      <c r="M536" s="1552"/>
      <c r="N536" s="1552"/>
      <c r="O536" s="1552"/>
      <c r="P536" s="1552"/>
    </row>
    <row r="537" spans="12:16">
      <c r="L537" s="1552"/>
      <c r="M537" s="1552"/>
      <c r="N537" s="1552"/>
      <c r="O537" s="1552"/>
      <c r="P537" s="1552"/>
    </row>
    <row r="538" spans="12:16">
      <c r="L538" s="1552"/>
      <c r="M538" s="1552"/>
      <c r="N538" s="1552"/>
      <c r="O538" s="1552"/>
      <c r="P538" s="1552"/>
    </row>
    <row r="539" spans="12:16">
      <c r="L539" s="1552"/>
      <c r="M539" s="1552"/>
      <c r="N539" s="1552"/>
      <c r="O539" s="1552"/>
      <c r="P539" s="1552"/>
    </row>
    <row r="540" spans="12:16">
      <c r="L540" s="1552"/>
      <c r="M540" s="1552"/>
      <c r="N540" s="1552"/>
      <c r="O540" s="1552"/>
      <c r="P540" s="1552"/>
    </row>
    <row r="541" spans="12:16">
      <c r="L541" s="1552"/>
      <c r="M541" s="1552"/>
      <c r="N541" s="1552"/>
      <c r="O541" s="1552"/>
      <c r="P541" s="1552"/>
    </row>
    <row r="542" spans="12:16">
      <c r="L542" s="1552"/>
      <c r="M542" s="1552"/>
      <c r="N542" s="1552"/>
      <c r="O542" s="1552"/>
      <c r="P542" s="1552"/>
    </row>
    <row r="543" spans="12:16">
      <c r="L543" s="1552"/>
      <c r="M543" s="1552"/>
      <c r="N543" s="1552"/>
      <c r="O543" s="1552"/>
      <c r="P543" s="1552"/>
    </row>
    <row r="544" spans="12:16">
      <c r="L544" s="1552"/>
      <c r="M544" s="1552"/>
      <c r="N544" s="1552"/>
      <c r="O544" s="1552"/>
      <c r="P544" s="1552"/>
    </row>
    <row r="545" spans="12:16">
      <c r="L545" s="1552"/>
      <c r="M545" s="1552"/>
      <c r="N545" s="1552"/>
      <c r="O545" s="1552"/>
      <c r="P545" s="1552"/>
    </row>
    <row r="546" spans="12:16">
      <c r="L546" s="1552"/>
      <c r="M546" s="1552"/>
      <c r="N546" s="1552"/>
      <c r="O546" s="1552"/>
      <c r="P546" s="1552"/>
    </row>
    <row r="547" spans="12:16">
      <c r="L547" s="1552"/>
      <c r="M547" s="1552"/>
      <c r="N547" s="1552"/>
      <c r="O547" s="1552"/>
      <c r="P547" s="1552"/>
    </row>
    <row r="548" spans="12:16">
      <c r="L548" s="1552"/>
      <c r="M548" s="1552"/>
      <c r="N548" s="1552"/>
      <c r="O548" s="1552"/>
      <c r="P548" s="1552"/>
    </row>
    <row r="549" spans="12:16">
      <c r="L549" s="1552"/>
      <c r="M549" s="1552"/>
      <c r="N549" s="1552"/>
      <c r="O549" s="1552"/>
      <c r="P549" s="1552"/>
    </row>
    <row r="550" spans="12:16">
      <c r="L550" s="1552"/>
      <c r="M550" s="1552"/>
      <c r="N550" s="1552"/>
      <c r="O550" s="1552"/>
      <c r="P550" s="1552"/>
    </row>
    <row r="551" spans="12:16">
      <c r="L551" s="1552"/>
      <c r="M551" s="1552"/>
      <c r="N551" s="1552"/>
      <c r="O551" s="1552"/>
      <c r="P551" s="1552"/>
    </row>
    <row r="552" spans="12:16">
      <c r="L552" s="1552"/>
      <c r="M552" s="1552"/>
      <c r="N552" s="1552"/>
      <c r="O552" s="1552"/>
      <c r="P552" s="1552"/>
    </row>
    <row r="553" spans="12:16">
      <c r="L553" s="1552"/>
      <c r="M553" s="1552"/>
      <c r="N553" s="1552"/>
      <c r="O553" s="1552"/>
      <c r="P553" s="1552"/>
    </row>
    <row r="554" spans="12:16">
      <c r="L554" s="1552"/>
      <c r="M554" s="1552"/>
      <c r="N554" s="1552"/>
      <c r="O554" s="1552"/>
      <c r="P554" s="1552"/>
    </row>
    <row r="555" spans="12:16">
      <c r="L555" s="1552"/>
      <c r="M555" s="1552"/>
      <c r="N555" s="1552"/>
      <c r="O555" s="1552"/>
      <c r="P555" s="1552"/>
    </row>
    <row r="556" spans="12:16">
      <c r="L556" s="1552"/>
      <c r="M556" s="1552"/>
      <c r="N556" s="1552"/>
      <c r="O556" s="1552"/>
      <c r="P556" s="1552"/>
    </row>
    <row r="557" spans="12:16">
      <c r="L557" s="1552"/>
      <c r="M557" s="1552"/>
      <c r="N557" s="1552"/>
      <c r="O557" s="1552"/>
      <c r="P557" s="1552"/>
    </row>
    <row r="558" spans="12:16">
      <c r="L558" s="1552"/>
      <c r="M558" s="1552"/>
      <c r="N558" s="1552"/>
      <c r="O558" s="1552"/>
      <c r="P558" s="1552"/>
    </row>
    <row r="559" spans="12:16">
      <c r="L559" s="1552"/>
      <c r="M559" s="1552"/>
      <c r="N559" s="1552"/>
      <c r="O559" s="1552"/>
      <c r="P559" s="1552"/>
    </row>
    <row r="560" spans="12:16">
      <c r="L560" s="1552"/>
      <c r="M560" s="1552"/>
      <c r="N560" s="1552"/>
      <c r="O560" s="1552"/>
      <c r="P560" s="1552"/>
    </row>
    <row r="561" spans="12:16">
      <c r="L561" s="1552"/>
      <c r="M561" s="1552"/>
      <c r="N561" s="1552"/>
      <c r="O561" s="1552"/>
      <c r="P561" s="1552"/>
    </row>
    <row r="562" spans="12:16">
      <c r="L562" s="1552"/>
      <c r="M562" s="1552"/>
      <c r="N562" s="1552"/>
      <c r="O562" s="1552"/>
      <c r="P562" s="1552"/>
    </row>
    <row r="563" spans="12:16">
      <c r="L563" s="1552"/>
      <c r="M563" s="1552"/>
      <c r="N563" s="1552"/>
      <c r="O563" s="1552"/>
      <c r="P563" s="1552"/>
    </row>
    <row r="564" spans="12:16">
      <c r="L564" s="1552"/>
      <c r="M564" s="1552"/>
      <c r="N564" s="1552"/>
      <c r="O564" s="1552"/>
      <c r="P564" s="1552"/>
    </row>
    <row r="565" spans="12:16">
      <c r="L565" s="1552"/>
      <c r="M565" s="1552"/>
      <c r="N565" s="1552"/>
      <c r="O565" s="1552"/>
      <c r="P565" s="1552"/>
    </row>
    <row r="566" spans="12:16">
      <c r="L566" s="1552"/>
      <c r="M566" s="1552"/>
      <c r="N566" s="1552"/>
      <c r="O566" s="1552"/>
      <c r="P566" s="1552"/>
    </row>
    <row r="567" spans="12:16">
      <c r="L567" s="1552"/>
      <c r="M567" s="1552"/>
      <c r="N567" s="1552"/>
      <c r="O567" s="1552"/>
      <c r="P567" s="1552"/>
    </row>
    <row r="568" spans="12:16">
      <c r="L568" s="1552"/>
      <c r="M568" s="1552"/>
      <c r="N568" s="1552"/>
      <c r="O568" s="1552"/>
      <c r="P568" s="1552"/>
    </row>
    <row r="569" spans="12:16">
      <c r="L569" s="1552"/>
      <c r="M569" s="1552"/>
      <c r="N569" s="1552"/>
      <c r="O569" s="1552"/>
      <c r="P569" s="1552"/>
    </row>
    <row r="570" spans="12:16">
      <c r="L570" s="1552"/>
      <c r="M570" s="1552"/>
      <c r="N570" s="1552"/>
      <c r="O570" s="1552"/>
      <c r="P570" s="1552"/>
    </row>
    <row r="571" spans="12:16">
      <c r="L571" s="1552"/>
      <c r="M571" s="1552"/>
      <c r="N571" s="1552"/>
      <c r="O571" s="1552"/>
      <c r="P571" s="1552"/>
    </row>
    <row r="572" spans="12:16">
      <c r="L572" s="1552"/>
      <c r="M572" s="1552"/>
      <c r="N572" s="1552"/>
      <c r="O572" s="1552"/>
      <c r="P572" s="1552"/>
    </row>
    <row r="573" spans="12:16">
      <c r="L573" s="1552"/>
      <c r="M573" s="1552"/>
      <c r="N573" s="1552"/>
      <c r="O573" s="1552"/>
      <c r="P573" s="1552"/>
    </row>
    <row r="574" spans="12:16">
      <c r="L574" s="1552"/>
      <c r="M574" s="1552"/>
      <c r="N574" s="1552"/>
      <c r="O574" s="1552"/>
      <c r="P574" s="1552"/>
    </row>
    <row r="575" spans="12:16">
      <c r="L575" s="1552"/>
      <c r="M575" s="1552"/>
      <c r="N575" s="1552"/>
      <c r="O575" s="1552"/>
      <c r="P575" s="1552"/>
    </row>
    <row r="576" spans="12:16">
      <c r="L576" s="1552"/>
      <c r="M576" s="1552"/>
      <c r="N576" s="1552"/>
      <c r="O576" s="1552"/>
      <c r="P576" s="1552"/>
    </row>
    <row r="577" spans="12:16">
      <c r="L577" s="1552"/>
      <c r="M577" s="1552"/>
      <c r="N577" s="1552"/>
      <c r="O577" s="1552"/>
      <c r="P577" s="1552"/>
    </row>
    <row r="578" spans="12:16">
      <c r="L578" s="1552"/>
      <c r="M578" s="1552"/>
      <c r="N578" s="1552"/>
      <c r="O578" s="1552"/>
      <c r="P578" s="1552"/>
    </row>
    <row r="579" spans="12:16">
      <c r="L579" s="1552"/>
      <c r="M579" s="1552"/>
      <c r="N579" s="1552"/>
      <c r="O579" s="1552"/>
      <c r="P579" s="1552"/>
    </row>
    <row r="580" spans="12:16">
      <c r="L580" s="1552"/>
      <c r="M580" s="1552"/>
      <c r="N580" s="1552"/>
      <c r="O580" s="1552"/>
      <c r="P580" s="1552"/>
    </row>
    <row r="581" spans="12:16">
      <c r="L581" s="1552"/>
      <c r="M581" s="1552"/>
      <c r="N581" s="1552"/>
      <c r="O581" s="1552"/>
      <c r="P581" s="1552"/>
    </row>
    <row r="582" spans="12:16">
      <c r="L582" s="1552"/>
      <c r="M582" s="1552"/>
      <c r="N582" s="1552"/>
      <c r="O582" s="1552"/>
      <c r="P582" s="1552"/>
    </row>
    <row r="583" spans="12:16">
      <c r="L583" s="1552"/>
      <c r="M583" s="1552"/>
      <c r="N583" s="1552"/>
      <c r="O583" s="1552"/>
      <c r="P583" s="1552"/>
    </row>
    <row r="584" spans="12:16">
      <c r="L584" s="1552"/>
      <c r="M584" s="1552"/>
      <c r="N584" s="1552"/>
      <c r="O584" s="1552"/>
      <c r="P584" s="1552"/>
    </row>
    <row r="585" spans="12:16">
      <c r="L585" s="1552"/>
      <c r="M585" s="1552"/>
      <c r="N585" s="1552"/>
      <c r="O585" s="1552"/>
      <c r="P585" s="1552"/>
    </row>
    <row r="586" spans="12:16">
      <c r="L586" s="1552"/>
      <c r="M586" s="1552"/>
      <c r="N586" s="1552"/>
      <c r="O586" s="1552"/>
      <c r="P586" s="1552"/>
    </row>
    <row r="587" spans="12:16">
      <c r="L587" s="1552"/>
      <c r="M587" s="1552"/>
      <c r="N587" s="1552"/>
      <c r="O587" s="1552"/>
      <c r="P587" s="1552"/>
    </row>
    <row r="588" spans="12:16">
      <c r="L588" s="1552"/>
      <c r="M588" s="1552"/>
      <c r="N588" s="1552"/>
      <c r="O588" s="1552"/>
      <c r="P588" s="1552"/>
    </row>
    <row r="589" spans="12:16">
      <c r="L589" s="1552"/>
      <c r="M589" s="1552"/>
      <c r="N589" s="1552"/>
      <c r="O589" s="1552"/>
      <c r="P589" s="1552"/>
    </row>
    <row r="590" spans="12:16">
      <c r="L590" s="1552"/>
      <c r="M590" s="1552"/>
      <c r="N590" s="1552"/>
      <c r="O590" s="1552"/>
      <c r="P590" s="1552"/>
    </row>
    <row r="591" spans="12:16">
      <c r="L591" s="1552"/>
      <c r="M591" s="1552"/>
      <c r="N591" s="1552"/>
      <c r="O591" s="1552"/>
      <c r="P591" s="1552"/>
    </row>
    <row r="592" spans="12:16">
      <c r="L592" s="1552"/>
      <c r="M592" s="1552"/>
      <c r="N592" s="1552"/>
      <c r="O592" s="1552"/>
      <c r="P592" s="1552"/>
    </row>
    <row r="593" spans="12:16">
      <c r="L593" s="1552"/>
      <c r="M593" s="1552"/>
      <c r="N593" s="1552"/>
      <c r="O593" s="1552"/>
      <c r="P593" s="1552"/>
    </row>
    <row r="594" spans="12:16">
      <c r="L594" s="1552"/>
      <c r="M594" s="1552"/>
      <c r="N594" s="1552"/>
      <c r="O594" s="1552"/>
      <c r="P594" s="1552"/>
    </row>
    <row r="595" spans="12:16">
      <c r="L595" s="1552"/>
      <c r="M595" s="1552"/>
      <c r="N595" s="1552"/>
      <c r="O595" s="1552"/>
      <c r="P595" s="1552"/>
    </row>
    <row r="596" spans="12:16">
      <c r="L596" s="1552"/>
      <c r="M596" s="1552"/>
      <c r="N596" s="1552"/>
      <c r="O596" s="1552"/>
      <c r="P596" s="1552"/>
    </row>
    <row r="597" spans="12:16">
      <c r="L597" s="1552"/>
      <c r="M597" s="1552"/>
      <c r="N597" s="1552"/>
      <c r="O597" s="1552"/>
      <c r="P597" s="1552"/>
    </row>
    <row r="598" spans="12:16">
      <c r="L598" s="1552"/>
      <c r="M598" s="1552"/>
      <c r="N598" s="1552"/>
      <c r="O598" s="1552"/>
      <c r="P598" s="1552"/>
    </row>
    <row r="599" spans="12:16">
      <c r="L599" s="1552"/>
      <c r="M599" s="1552"/>
      <c r="N599" s="1552"/>
      <c r="O599" s="1552"/>
      <c r="P599" s="1552"/>
    </row>
    <row r="600" spans="12:16">
      <c r="L600" s="1552"/>
      <c r="M600" s="1552"/>
      <c r="N600" s="1552"/>
      <c r="O600" s="1552"/>
      <c r="P600" s="1552"/>
    </row>
    <row r="601" spans="12:16">
      <c r="L601" s="1552"/>
      <c r="M601" s="1552"/>
      <c r="N601" s="1552"/>
      <c r="O601" s="1552"/>
      <c r="P601" s="1552"/>
    </row>
    <row r="602" spans="12:16">
      <c r="L602" s="1552"/>
      <c r="M602" s="1552"/>
      <c r="N602" s="1552"/>
      <c r="O602" s="1552"/>
      <c r="P602" s="1552"/>
    </row>
    <row r="603" spans="12:16">
      <c r="L603" s="1552"/>
      <c r="M603" s="1552"/>
      <c r="N603" s="1552"/>
      <c r="O603" s="1552"/>
      <c r="P603" s="1552"/>
    </row>
    <row r="604" spans="12:16">
      <c r="L604" s="1552"/>
      <c r="M604" s="1552"/>
      <c r="N604" s="1552"/>
      <c r="O604" s="1552"/>
      <c r="P604" s="1552"/>
    </row>
    <row r="605" spans="12:16">
      <c r="L605" s="1552"/>
      <c r="M605" s="1552"/>
      <c r="N605" s="1552"/>
      <c r="O605" s="1552"/>
      <c r="P605" s="1552"/>
    </row>
    <row r="606" spans="12:16">
      <c r="L606" s="1552"/>
      <c r="M606" s="1552"/>
      <c r="N606" s="1552"/>
      <c r="O606" s="1552"/>
      <c r="P606" s="1552"/>
    </row>
    <row r="607" spans="12:16">
      <c r="L607" s="1552"/>
      <c r="M607" s="1552"/>
      <c r="N607" s="1552"/>
      <c r="O607" s="1552"/>
      <c r="P607" s="1552"/>
    </row>
    <row r="608" spans="12:16">
      <c r="L608" s="1552"/>
      <c r="M608" s="1552"/>
      <c r="N608" s="1552"/>
      <c r="O608" s="1552"/>
      <c r="P608" s="1552"/>
    </row>
    <row r="609" spans="12:16">
      <c r="L609" s="1552"/>
      <c r="M609" s="1552"/>
      <c r="N609" s="1552"/>
      <c r="O609" s="1552"/>
      <c r="P609" s="1552"/>
    </row>
    <row r="610" spans="12:16">
      <c r="L610" s="1552"/>
      <c r="M610" s="1552"/>
      <c r="N610" s="1552"/>
      <c r="O610" s="1552"/>
      <c r="P610" s="1552"/>
    </row>
    <row r="611" spans="12:16">
      <c r="L611" s="1552"/>
      <c r="M611" s="1552"/>
      <c r="N611" s="1552"/>
      <c r="O611" s="1552"/>
      <c r="P611" s="1552"/>
    </row>
    <row r="612" spans="12:16">
      <c r="L612" s="1552"/>
      <c r="M612" s="1552"/>
      <c r="N612" s="1552"/>
      <c r="O612" s="1552"/>
      <c r="P612" s="1552"/>
    </row>
    <row r="613" spans="12:16">
      <c r="L613" s="1552"/>
      <c r="M613" s="1552"/>
      <c r="N613" s="1552"/>
      <c r="O613" s="1552"/>
      <c r="P613" s="1552"/>
    </row>
    <row r="614" spans="12:16">
      <c r="L614" s="1552"/>
      <c r="M614" s="1552"/>
      <c r="N614" s="1552"/>
      <c r="O614" s="1552"/>
      <c r="P614" s="1552"/>
    </row>
    <row r="615" spans="12:16">
      <c r="L615" s="1552"/>
      <c r="M615" s="1552"/>
      <c r="N615" s="1552"/>
      <c r="O615" s="1552"/>
      <c r="P615" s="1552"/>
    </row>
    <row r="616" spans="12:16">
      <c r="L616" s="1552"/>
      <c r="M616" s="1552"/>
      <c r="N616" s="1552"/>
      <c r="O616" s="1552"/>
      <c r="P616" s="1552"/>
    </row>
    <row r="617" spans="12:16">
      <c r="L617" s="1552"/>
      <c r="M617" s="1552"/>
      <c r="N617" s="1552"/>
      <c r="O617" s="1552"/>
      <c r="P617" s="1552"/>
    </row>
    <row r="618" spans="12:16">
      <c r="L618" s="1552"/>
      <c r="M618" s="1552"/>
      <c r="N618" s="1552"/>
      <c r="O618" s="1552"/>
      <c r="P618" s="1552"/>
    </row>
    <row r="619" spans="12:16">
      <c r="L619" s="1552"/>
      <c r="M619" s="1552"/>
      <c r="N619" s="1552"/>
      <c r="O619" s="1552"/>
      <c r="P619" s="1552"/>
    </row>
    <row r="620" spans="12:16">
      <c r="L620" s="1552"/>
      <c r="M620" s="1552"/>
      <c r="N620" s="1552"/>
      <c r="O620" s="1552"/>
      <c r="P620" s="1552"/>
    </row>
    <row r="621" spans="12:16">
      <c r="L621" s="1552"/>
      <c r="M621" s="1552"/>
      <c r="N621" s="1552"/>
      <c r="O621" s="1552"/>
      <c r="P621" s="1552"/>
    </row>
    <row r="622" spans="12:16">
      <c r="L622" s="1552"/>
      <c r="M622" s="1552"/>
      <c r="N622" s="1552"/>
      <c r="O622" s="1552"/>
      <c r="P622" s="1552"/>
    </row>
    <row r="623" spans="12:16">
      <c r="L623" s="1552"/>
      <c r="M623" s="1552"/>
      <c r="N623" s="1552"/>
      <c r="O623" s="1552"/>
      <c r="P623" s="1552"/>
    </row>
    <row r="624" spans="12:16">
      <c r="L624" s="1552"/>
      <c r="M624" s="1552"/>
      <c r="N624" s="1552"/>
      <c r="O624" s="1552"/>
      <c r="P624" s="1552"/>
    </row>
    <row r="625" spans="12:16">
      <c r="L625" s="1552"/>
      <c r="M625" s="1552"/>
      <c r="N625" s="1552"/>
      <c r="O625" s="1552"/>
      <c r="P625" s="1552"/>
    </row>
    <row r="626" spans="12:16">
      <c r="L626" s="1552"/>
      <c r="M626" s="1552"/>
      <c r="N626" s="1552"/>
      <c r="O626" s="1552"/>
      <c r="P626" s="1552"/>
    </row>
    <row r="627" spans="12:16">
      <c r="L627" s="1552"/>
      <c r="M627" s="1552"/>
      <c r="N627" s="1552"/>
      <c r="O627" s="1552"/>
      <c r="P627" s="1552"/>
    </row>
    <row r="628" spans="12:16">
      <c r="L628" s="1552"/>
      <c r="M628" s="1552"/>
      <c r="N628" s="1552"/>
      <c r="O628" s="1552"/>
      <c r="P628" s="1552"/>
    </row>
    <row r="629" spans="12:16">
      <c r="L629" s="1552"/>
      <c r="M629" s="1552"/>
      <c r="N629" s="1552"/>
      <c r="O629" s="1552"/>
      <c r="P629" s="1552"/>
    </row>
    <row r="630" spans="12:16">
      <c r="L630" s="1552"/>
      <c r="M630" s="1552"/>
      <c r="N630" s="1552"/>
      <c r="O630" s="1552"/>
      <c r="P630" s="1552"/>
    </row>
    <row r="631" spans="12:16">
      <c r="L631" s="1552"/>
      <c r="M631" s="1552"/>
      <c r="N631" s="1552"/>
      <c r="O631" s="1552"/>
      <c r="P631" s="1552"/>
    </row>
    <row r="632" spans="12:16">
      <c r="L632" s="1552"/>
      <c r="M632" s="1552"/>
      <c r="N632" s="1552"/>
      <c r="O632" s="1552"/>
      <c r="P632" s="1552"/>
    </row>
    <row r="633" spans="12:16">
      <c r="L633" s="1552"/>
      <c r="M633" s="1552"/>
      <c r="N633" s="1552"/>
      <c r="O633" s="1552"/>
      <c r="P633" s="1552"/>
    </row>
    <row r="634" spans="12:16">
      <c r="L634" s="1552"/>
      <c r="M634" s="1552"/>
      <c r="N634" s="1552"/>
      <c r="O634" s="1552"/>
      <c r="P634" s="1552"/>
    </row>
    <row r="635" spans="12:16">
      <c r="L635" s="1552"/>
      <c r="M635" s="1552"/>
      <c r="N635" s="1552"/>
      <c r="O635" s="1552"/>
      <c r="P635" s="1552"/>
    </row>
    <row r="636" spans="12:16">
      <c r="L636" s="1552"/>
      <c r="M636" s="1552"/>
      <c r="N636" s="1552"/>
      <c r="O636" s="1552"/>
      <c r="P636" s="1552"/>
    </row>
    <row r="637" spans="12:16">
      <c r="L637" s="1552"/>
      <c r="M637" s="1552"/>
      <c r="N637" s="1552"/>
      <c r="O637" s="1552"/>
      <c r="P637" s="1552"/>
    </row>
    <row r="638" spans="12:16">
      <c r="L638" s="1552"/>
      <c r="M638" s="1552"/>
      <c r="N638" s="1552"/>
      <c r="O638" s="1552"/>
      <c r="P638" s="1552"/>
    </row>
    <row r="639" spans="12:16">
      <c r="L639" s="1552"/>
      <c r="M639" s="1552"/>
      <c r="N639" s="1552"/>
      <c r="O639" s="1552"/>
      <c r="P639" s="1552"/>
    </row>
    <row r="640" spans="12:16">
      <c r="L640" s="1552"/>
      <c r="M640" s="1552"/>
      <c r="N640" s="1552"/>
      <c r="O640" s="1552"/>
      <c r="P640" s="1552"/>
    </row>
    <row r="641" spans="12:16">
      <c r="L641" s="1552"/>
      <c r="M641" s="1552"/>
      <c r="N641" s="1552"/>
      <c r="O641" s="1552"/>
      <c r="P641" s="1552"/>
    </row>
    <row r="642" spans="12:16">
      <c r="L642" s="1552"/>
      <c r="M642" s="1552"/>
      <c r="N642" s="1552"/>
      <c r="O642" s="1552"/>
      <c r="P642" s="1552"/>
    </row>
    <row r="643" spans="12:16">
      <c r="L643" s="1552"/>
      <c r="M643" s="1552"/>
      <c r="N643" s="1552"/>
      <c r="O643" s="1552"/>
      <c r="P643" s="1552"/>
    </row>
    <row r="644" spans="12:16">
      <c r="L644" s="1552"/>
      <c r="M644" s="1552"/>
      <c r="N644" s="1552"/>
      <c r="O644" s="1552"/>
      <c r="P644" s="1552"/>
    </row>
    <row r="645" spans="12:16">
      <c r="L645" s="1552"/>
      <c r="M645" s="1552"/>
      <c r="N645" s="1552"/>
      <c r="O645" s="1552"/>
      <c r="P645" s="1552"/>
    </row>
    <row r="646" spans="12:16">
      <c r="L646" s="1552"/>
      <c r="M646" s="1552"/>
      <c r="N646" s="1552"/>
      <c r="O646" s="1552"/>
      <c r="P646" s="1552"/>
    </row>
    <row r="647" spans="12:16">
      <c r="L647" s="1552"/>
      <c r="M647" s="1552"/>
      <c r="N647" s="1552"/>
      <c r="O647" s="1552"/>
      <c r="P647" s="1552"/>
    </row>
    <row r="648" spans="12:16">
      <c r="L648" s="1552"/>
      <c r="M648" s="1552"/>
      <c r="N648" s="1552"/>
      <c r="O648" s="1552"/>
      <c r="P648" s="1552"/>
    </row>
    <row r="649" spans="12:16">
      <c r="L649" s="1552"/>
      <c r="M649" s="1552"/>
      <c r="N649" s="1552"/>
      <c r="O649" s="1552"/>
      <c r="P649" s="1552"/>
    </row>
    <row r="650" spans="12:16">
      <c r="L650" s="1552"/>
      <c r="M650" s="1552"/>
      <c r="N650" s="1552"/>
      <c r="O650" s="1552"/>
      <c r="P650" s="1552"/>
    </row>
    <row r="651" spans="12:16">
      <c r="L651" s="1552"/>
      <c r="M651" s="1552"/>
      <c r="N651" s="1552"/>
      <c r="O651" s="1552"/>
      <c r="P651" s="1552"/>
    </row>
    <row r="652" spans="12:16">
      <c r="L652" s="1552"/>
      <c r="M652" s="1552"/>
      <c r="N652" s="1552"/>
      <c r="O652" s="1552"/>
      <c r="P652" s="1552"/>
    </row>
    <row r="653" spans="12:16">
      <c r="L653" s="1552"/>
      <c r="M653" s="1552"/>
      <c r="N653" s="1552"/>
      <c r="O653" s="1552"/>
      <c r="P653" s="1552"/>
    </row>
    <row r="654" spans="12:16">
      <c r="L654" s="1552"/>
      <c r="M654" s="1552"/>
      <c r="N654" s="1552"/>
      <c r="O654" s="1552"/>
      <c r="P654" s="1552"/>
    </row>
    <row r="655" spans="12:16">
      <c r="L655" s="1552"/>
      <c r="M655" s="1552"/>
      <c r="N655" s="1552"/>
      <c r="O655" s="1552"/>
      <c r="P655" s="1552"/>
    </row>
    <row r="656" spans="12:16">
      <c r="L656" s="1552"/>
      <c r="M656" s="1552"/>
      <c r="N656" s="1552"/>
      <c r="O656" s="1552"/>
      <c r="P656" s="1552"/>
    </row>
    <row r="657" spans="12:16">
      <c r="L657" s="1552"/>
      <c r="M657" s="1552"/>
      <c r="N657" s="1552"/>
      <c r="O657" s="1552"/>
      <c r="P657" s="1552"/>
    </row>
    <row r="658" spans="12:16">
      <c r="L658" s="1552"/>
      <c r="M658" s="1552"/>
      <c r="N658" s="1552"/>
      <c r="O658" s="1552"/>
      <c r="P658" s="1552"/>
    </row>
    <row r="659" spans="12:16">
      <c r="L659" s="1552"/>
      <c r="M659" s="1552"/>
      <c r="N659" s="1552"/>
      <c r="O659" s="1552"/>
      <c r="P659" s="1552"/>
    </row>
    <row r="660" spans="12:16">
      <c r="L660" s="1552"/>
      <c r="M660" s="1552"/>
      <c r="N660" s="1552"/>
      <c r="O660" s="1552"/>
      <c r="P660" s="1552"/>
    </row>
    <row r="661" spans="12:16">
      <c r="L661" s="1552"/>
      <c r="M661" s="1552"/>
      <c r="N661" s="1552"/>
      <c r="O661" s="1552"/>
      <c r="P661" s="1552"/>
    </row>
    <row r="662" spans="12:16">
      <c r="L662" s="1552"/>
      <c r="M662" s="1552"/>
      <c r="N662" s="1552"/>
      <c r="O662" s="1552"/>
      <c r="P662" s="1552"/>
    </row>
    <row r="663" spans="12:16">
      <c r="L663" s="1552"/>
      <c r="M663" s="1552"/>
      <c r="N663" s="1552"/>
      <c r="O663" s="1552"/>
      <c r="P663" s="1552"/>
    </row>
    <row r="664" spans="12:16">
      <c r="L664" s="1552"/>
      <c r="M664" s="1552"/>
      <c r="N664" s="1552"/>
      <c r="O664" s="1552"/>
      <c r="P664" s="1552"/>
    </row>
    <row r="665" spans="12:16">
      <c r="L665" s="1552"/>
      <c r="M665" s="1552"/>
      <c r="N665" s="1552"/>
      <c r="O665" s="1552"/>
      <c r="P665" s="1552"/>
    </row>
    <row r="666" spans="12:16">
      <c r="L666" s="1552"/>
      <c r="M666" s="1552"/>
      <c r="N666" s="1552"/>
      <c r="O666" s="1552"/>
      <c r="P666" s="1552"/>
    </row>
    <row r="667" spans="12:16">
      <c r="L667" s="1552"/>
      <c r="M667" s="1552"/>
      <c r="N667" s="1552"/>
      <c r="O667" s="1552"/>
      <c r="P667" s="1552"/>
    </row>
    <row r="668" spans="12:16">
      <c r="L668" s="1552"/>
      <c r="M668" s="1552"/>
      <c r="N668" s="1552"/>
      <c r="O668" s="1552"/>
      <c r="P668" s="1552"/>
    </row>
    <row r="669" spans="12:16">
      <c r="L669" s="1552"/>
      <c r="M669" s="1552"/>
      <c r="N669" s="1552"/>
      <c r="O669" s="1552"/>
      <c r="P669" s="1552"/>
    </row>
    <row r="670" spans="12:16">
      <c r="L670" s="1552"/>
      <c r="M670" s="1552"/>
      <c r="N670" s="1552"/>
      <c r="O670" s="1552"/>
      <c r="P670" s="1552"/>
    </row>
    <row r="671" spans="12:16">
      <c r="L671" s="1552"/>
      <c r="M671" s="1552"/>
      <c r="N671" s="1552"/>
      <c r="O671" s="1552"/>
      <c r="P671" s="1552"/>
    </row>
    <row r="672" spans="12:16">
      <c r="L672" s="1552"/>
      <c r="M672" s="1552"/>
      <c r="N672" s="1552"/>
      <c r="O672" s="1552"/>
      <c r="P672" s="1552"/>
    </row>
    <row r="673" spans="12:16">
      <c r="L673" s="1552"/>
      <c r="M673" s="1552"/>
      <c r="N673" s="1552"/>
      <c r="O673" s="1552"/>
      <c r="P673" s="1552"/>
    </row>
    <row r="674" spans="12:16">
      <c r="L674" s="1552"/>
      <c r="M674" s="1552"/>
      <c r="N674" s="1552"/>
      <c r="O674" s="1552"/>
      <c r="P674" s="1552"/>
    </row>
    <row r="675" spans="12:16">
      <c r="L675" s="1552"/>
      <c r="M675" s="1552"/>
      <c r="N675" s="1552"/>
      <c r="O675" s="1552"/>
      <c r="P675" s="1552"/>
    </row>
    <row r="676" spans="12:16">
      <c r="L676" s="1552"/>
      <c r="M676" s="1552"/>
      <c r="N676" s="1552"/>
      <c r="O676" s="1552"/>
      <c r="P676" s="1552"/>
    </row>
    <row r="677" spans="12:16">
      <c r="L677" s="1552"/>
      <c r="M677" s="1552"/>
      <c r="N677" s="1552"/>
      <c r="O677" s="1552"/>
      <c r="P677" s="1552"/>
    </row>
    <row r="678" spans="12:16">
      <c r="L678" s="1552"/>
      <c r="M678" s="1552"/>
      <c r="N678" s="1552"/>
      <c r="O678" s="1552"/>
      <c r="P678" s="1552"/>
    </row>
    <row r="679" spans="12:16">
      <c r="L679" s="1552"/>
      <c r="M679" s="1552"/>
      <c r="N679" s="1552"/>
      <c r="O679" s="1552"/>
      <c r="P679" s="1552"/>
    </row>
    <row r="680" spans="12:16">
      <c r="L680" s="1552"/>
      <c r="M680" s="1552"/>
      <c r="N680" s="1552"/>
      <c r="O680" s="1552"/>
      <c r="P680" s="1552"/>
    </row>
    <row r="681" spans="12:16">
      <c r="L681" s="1552"/>
      <c r="M681" s="1552"/>
      <c r="N681" s="1552"/>
      <c r="O681" s="1552"/>
      <c r="P681" s="1552"/>
    </row>
    <row r="682" spans="12:16">
      <c r="L682" s="1552"/>
      <c r="M682" s="1552"/>
      <c r="N682" s="1552"/>
      <c r="O682" s="1552"/>
      <c r="P682" s="1552"/>
    </row>
    <row r="683" spans="12:16">
      <c r="L683" s="1552"/>
      <c r="M683" s="1552"/>
      <c r="N683" s="1552"/>
      <c r="O683" s="1552"/>
      <c r="P683" s="1552"/>
    </row>
    <row r="684" spans="12:16">
      <c r="L684" s="1552"/>
      <c r="M684" s="1552"/>
      <c r="N684" s="1552"/>
      <c r="O684" s="1552"/>
      <c r="P684" s="1552"/>
    </row>
    <row r="685" spans="12:16">
      <c r="L685" s="1552"/>
      <c r="M685" s="1552"/>
      <c r="N685" s="1552"/>
      <c r="O685" s="1552"/>
      <c r="P685" s="1552"/>
    </row>
    <row r="686" spans="12:16">
      <c r="L686" s="1552"/>
      <c r="M686" s="1552"/>
      <c r="N686" s="1552"/>
      <c r="O686" s="1552"/>
      <c r="P686" s="1552"/>
    </row>
    <row r="687" spans="12:16">
      <c r="L687" s="1552"/>
      <c r="M687" s="1552"/>
      <c r="N687" s="1552"/>
      <c r="O687" s="1552"/>
      <c r="P687" s="1552"/>
    </row>
    <row r="688" spans="12:16">
      <c r="L688" s="1552"/>
      <c r="M688" s="1552"/>
      <c r="N688" s="1552"/>
      <c r="O688" s="1552"/>
      <c r="P688" s="1552"/>
    </row>
    <row r="689" spans="12:16">
      <c r="L689" s="1552"/>
      <c r="M689" s="1552"/>
      <c r="N689" s="1552"/>
      <c r="O689" s="1552"/>
      <c r="P689" s="1552"/>
    </row>
    <row r="690" spans="12:16">
      <c r="L690" s="1552"/>
      <c r="M690" s="1552"/>
      <c r="N690" s="1552"/>
      <c r="O690" s="1552"/>
      <c r="P690" s="1552"/>
    </row>
    <row r="691" spans="12:16">
      <c r="L691" s="1552"/>
      <c r="M691" s="1552"/>
      <c r="N691" s="1552"/>
      <c r="O691" s="1552"/>
      <c r="P691" s="1552"/>
    </row>
    <row r="692" spans="12:16">
      <c r="L692" s="1552"/>
      <c r="M692" s="1552"/>
      <c r="N692" s="1552"/>
      <c r="O692" s="1552"/>
      <c r="P692" s="1552"/>
    </row>
    <row r="693" spans="12:16">
      <c r="L693" s="1552"/>
      <c r="M693" s="1552"/>
      <c r="N693" s="1552"/>
      <c r="O693" s="1552"/>
      <c r="P693" s="1552"/>
    </row>
    <row r="694" spans="12:16">
      <c r="L694" s="1552"/>
      <c r="M694" s="1552"/>
      <c r="N694" s="1552"/>
      <c r="O694" s="1552"/>
      <c r="P694" s="1552"/>
    </row>
    <row r="695" spans="12:16">
      <c r="L695" s="1552"/>
      <c r="M695" s="1552"/>
      <c r="N695" s="1552"/>
      <c r="O695" s="1552"/>
      <c r="P695" s="1552"/>
    </row>
    <row r="696" spans="12:16">
      <c r="L696" s="1552"/>
      <c r="M696" s="1552"/>
      <c r="N696" s="1552"/>
      <c r="O696" s="1552"/>
      <c r="P696" s="1552"/>
    </row>
  </sheetData>
  <mergeCells count="8">
    <mergeCell ref="D43:G43"/>
    <mergeCell ref="N43:Q43"/>
    <mergeCell ref="K1:P1"/>
    <mergeCell ref="L7:N7"/>
    <mergeCell ref="D10:G10"/>
    <mergeCell ref="N10:Q10"/>
    <mergeCell ref="D29:G29"/>
    <mergeCell ref="N29:Q29"/>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85" zoomScaleNormal="100" zoomScaleSheetLayoutView="85" workbookViewId="0"/>
  </sheetViews>
  <sheetFormatPr defaultColWidth="9" defaultRowHeight="13.2"/>
  <cols>
    <col min="1" max="1" width="20.109375" style="1441" customWidth="1"/>
    <col min="2" max="4" width="9.6640625" style="1441" customWidth="1"/>
    <col min="5" max="5" width="9.88671875" style="1441" customWidth="1"/>
    <col min="6" max="8" width="9.6640625" style="1441" customWidth="1"/>
    <col min="9" max="9" width="3.6640625" style="1441" customWidth="1"/>
    <col min="10" max="10" width="2.6640625" style="1441" customWidth="1"/>
    <col min="11" max="19" width="9.44140625" style="1441" customWidth="1"/>
    <col min="20" max="20" width="6.6640625" style="1441" customWidth="1"/>
    <col min="21" max="16384" width="9" style="1441"/>
  </cols>
  <sheetData>
    <row r="1" spans="1:20" ht="21" customHeight="1">
      <c r="A1" s="1423" t="s">
        <v>2745</v>
      </c>
      <c r="B1" s="1553"/>
      <c r="C1" s="1553"/>
      <c r="D1" s="1553"/>
      <c r="E1" s="1553"/>
      <c r="F1" s="1553"/>
      <c r="G1" s="1553"/>
      <c r="H1" s="1553"/>
      <c r="I1" s="1553"/>
      <c r="J1" s="1553"/>
      <c r="K1" s="1553"/>
      <c r="L1" s="1553"/>
      <c r="M1" s="1554"/>
    </row>
    <row r="2" spans="1:20" ht="21" customHeight="1">
      <c r="A2" s="1555" t="s">
        <v>2746</v>
      </c>
      <c r="B2" s="1553"/>
      <c r="C2" s="1553"/>
      <c r="D2" s="1553"/>
      <c r="E2" s="1553"/>
      <c r="F2" s="1553"/>
      <c r="G2" s="1553"/>
      <c r="H2" s="1553"/>
      <c r="I2" s="1553"/>
      <c r="J2" s="1553"/>
      <c r="K2" s="1553"/>
      <c r="L2" s="1553"/>
      <c r="M2" s="1554"/>
    </row>
    <row r="3" spans="1:20" ht="9.9" customHeight="1">
      <c r="A3" s="1555"/>
      <c r="B3" s="1553"/>
      <c r="C3" s="1553"/>
      <c r="D3" s="1553"/>
      <c r="E3" s="1553"/>
      <c r="F3" s="1553"/>
      <c r="G3" s="1553"/>
      <c r="H3" s="1553"/>
      <c r="I3" s="1553"/>
      <c r="J3" s="1553"/>
      <c r="K3" s="1553"/>
      <c r="L3" s="1553"/>
      <c r="M3" s="1554"/>
    </row>
    <row r="4" spans="1:20" ht="18" customHeight="1">
      <c r="A4" s="1507" t="s">
        <v>2711</v>
      </c>
      <c r="B4" s="1556"/>
      <c r="C4" s="1556"/>
      <c r="D4" s="1556"/>
      <c r="F4" s="1553"/>
      <c r="G4" s="1553"/>
      <c r="H4" s="1553"/>
      <c r="I4" s="1553"/>
      <c r="J4" s="1553"/>
      <c r="K4" s="1553"/>
      <c r="L4" s="1553"/>
      <c r="M4" s="1554"/>
    </row>
    <row r="5" spans="1:20" ht="13.5" customHeight="1" thickBot="1">
      <c r="A5" s="1425" t="s">
        <v>2741</v>
      </c>
      <c r="F5" s="1557"/>
      <c r="H5" s="1558"/>
      <c r="I5" s="1558"/>
      <c r="J5" s="1558"/>
      <c r="K5" s="1559"/>
      <c r="L5" s="1559"/>
      <c r="S5" s="1559"/>
      <c r="T5" s="1448" t="s">
        <v>2637</v>
      </c>
    </row>
    <row r="6" spans="1:20" ht="42.9" customHeight="1">
      <c r="A6" s="1513" t="s">
        <v>2638</v>
      </c>
      <c r="B6" s="1450" t="s">
        <v>2639</v>
      </c>
      <c r="C6" s="1450" t="s">
        <v>2640</v>
      </c>
      <c r="D6" s="1450" t="s">
        <v>2641</v>
      </c>
      <c r="E6" s="1450" t="s">
        <v>2642</v>
      </c>
      <c r="F6" s="1450" t="s">
        <v>2643</v>
      </c>
      <c r="G6" s="1450" t="s">
        <v>2644</v>
      </c>
      <c r="H6" s="1450" t="s">
        <v>2645</v>
      </c>
      <c r="I6" s="1451"/>
      <c r="J6" s="1451"/>
      <c r="K6" s="1452" t="s">
        <v>2646</v>
      </c>
      <c r="L6" s="1450" t="s">
        <v>2647</v>
      </c>
      <c r="M6" s="1450" t="s">
        <v>2648</v>
      </c>
      <c r="N6" s="1450" t="s">
        <v>2649</v>
      </c>
      <c r="O6" s="1453" t="s">
        <v>2650</v>
      </c>
      <c r="P6" s="1450" t="s">
        <v>2651</v>
      </c>
      <c r="Q6" s="1450" t="s">
        <v>2652</v>
      </c>
      <c r="R6" s="1454" t="s">
        <v>2653</v>
      </c>
      <c r="S6" s="1455" t="s">
        <v>2654</v>
      </c>
      <c r="T6" s="1495" t="s">
        <v>2655</v>
      </c>
    </row>
    <row r="7" spans="1:20" s="1431" customFormat="1" ht="16.5" customHeight="1">
      <c r="A7" s="1456"/>
      <c r="B7" s="1514"/>
      <c r="D7" s="4908" t="s">
        <v>2742</v>
      </c>
      <c r="E7" s="4909"/>
      <c r="F7" s="4909"/>
      <c r="G7" s="4909"/>
      <c r="N7" s="4908" t="s">
        <v>2742</v>
      </c>
      <c r="O7" s="4909"/>
      <c r="P7" s="4909"/>
      <c r="Q7" s="4909"/>
      <c r="R7" s="1515"/>
      <c r="S7" s="1515"/>
      <c r="T7" s="1460"/>
    </row>
    <row r="8" spans="1:20" s="1431" customFormat="1" ht="13.5" customHeight="1">
      <c r="A8" s="1461" t="s">
        <v>2657</v>
      </c>
      <c r="B8" s="1516">
        <v>437022</v>
      </c>
      <c r="C8" s="1517">
        <v>547075</v>
      </c>
      <c r="D8" s="1517">
        <v>447198</v>
      </c>
      <c r="E8" s="1517">
        <v>650549</v>
      </c>
      <c r="F8" s="1517">
        <v>588446</v>
      </c>
      <c r="G8" s="1517">
        <v>342514</v>
      </c>
      <c r="H8" s="1517">
        <v>364050</v>
      </c>
      <c r="I8" s="1517"/>
      <c r="J8" s="1517"/>
      <c r="K8" s="1517">
        <v>632503</v>
      </c>
      <c r="L8" s="1517">
        <v>423996</v>
      </c>
      <c r="M8" s="1517">
        <v>556860</v>
      </c>
      <c r="N8" s="1517">
        <v>215026</v>
      </c>
      <c r="O8" s="1517">
        <v>383493</v>
      </c>
      <c r="P8" s="1517">
        <v>545624</v>
      </c>
      <c r="Q8" s="1517">
        <v>459705</v>
      </c>
      <c r="R8" s="1517">
        <v>446425</v>
      </c>
      <c r="S8" s="1517">
        <v>344579</v>
      </c>
      <c r="T8" s="1463" t="s">
        <v>2658</v>
      </c>
    </row>
    <row r="9" spans="1:20" s="1431" customFormat="1" ht="13.5" customHeight="1">
      <c r="A9" s="1461" t="s">
        <v>2712</v>
      </c>
      <c r="B9" s="1560">
        <v>440640</v>
      </c>
      <c r="C9" s="1561">
        <v>545384</v>
      </c>
      <c r="D9" s="1561">
        <v>453542</v>
      </c>
      <c r="E9" s="1561">
        <v>649065</v>
      </c>
      <c r="F9" s="1561">
        <v>603296</v>
      </c>
      <c r="G9" s="1561">
        <v>359965</v>
      </c>
      <c r="H9" s="1561">
        <v>363156</v>
      </c>
      <c r="I9" s="1561"/>
      <c r="J9" s="1561"/>
      <c r="K9" s="1561">
        <v>621591</v>
      </c>
      <c r="L9" s="1561">
        <v>438638</v>
      </c>
      <c r="M9" s="1561">
        <v>557655</v>
      </c>
      <c r="N9" s="1561">
        <v>201998</v>
      </c>
      <c r="O9" s="1561">
        <v>378770</v>
      </c>
      <c r="P9" s="1561">
        <v>557787</v>
      </c>
      <c r="Q9" s="1561">
        <v>460247</v>
      </c>
      <c r="R9" s="1561">
        <v>446198</v>
      </c>
      <c r="S9" s="1561">
        <v>336249</v>
      </c>
      <c r="T9" s="1463">
        <v>2017</v>
      </c>
    </row>
    <row r="10" spans="1:20" s="1431" customFormat="1" ht="13.5" customHeight="1">
      <c r="A10" s="1461" t="s">
        <v>2713</v>
      </c>
      <c r="B10" s="1560">
        <v>438272</v>
      </c>
      <c r="C10" s="1561">
        <v>533125</v>
      </c>
      <c r="D10" s="1561">
        <v>457613</v>
      </c>
      <c r="E10" s="1561">
        <v>624713</v>
      </c>
      <c r="F10" s="1561">
        <v>566746</v>
      </c>
      <c r="G10" s="1561">
        <v>397830</v>
      </c>
      <c r="H10" s="1561">
        <v>420094</v>
      </c>
      <c r="I10" s="1561"/>
      <c r="J10" s="1561"/>
      <c r="K10" s="1561">
        <v>607356</v>
      </c>
      <c r="L10" s="1561">
        <v>263352</v>
      </c>
      <c r="M10" s="1561">
        <v>500689</v>
      </c>
      <c r="N10" s="1561">
        <v>211194</v>
      </c>
      <c r="O10" s="1561">
        <v>249863</v>
      </c>
      <c r="P10" s="1561">
        <v>531866</v>
      </c>
      <c r="Q10" s="1561">
        <v>470708</v>
      </c>
      <c r="R10" s="1561">
        <v>472316</v>
      </c>
      <c r="S10" s="1561">
        <v>316472</v>
      </c>
      <c r="T10" s="1463">
        <v>2018</v>
      </c>
    </row>
    <row r="11" spans="1:20" s="1431" customFormat="1" ht="13.5" customHeight="1">
      <c r="A11" s="1461" t="s">
        <v>2661</v>
      </c>
      <c r="B11" s="1562">
        <v>438510</v>
      </c>
      <c r="C11" s="1563">
        <v>632592</v>
      </c>
      <c r="D11" s="1563">
        <v>445411</v>
      </c>
      <c r="E11" s="1563">
        <v>665662</v>
      </c>
      <c r="F11" s="1563">
        <v>532054</v>
      </c>
      <c r="G11" s="1563">
        <v>395881</v>
      </c>
      <c r="H11" s="1563">
        <v>430518</v>
      </c>
      <c r="I11" s="1439"/>
      <c r="J11" s="1439"/>
      <c r="K11" s="1563">
        <v>678306</v>
      </c>
      <c r="L11" s="1563">
        <v>277639</v>
      </c>
      <c r="M11" s="1563">
        <v>541319</v>
      </c>
      <c r="N11" s="1563">
        <v>235477</v>
      </c>
      <c r="O11" s="1563">
        <v>208355</v>
      </c>
      <c r="P11" s="1563">
        <v>496535</v>
      </c>
      <c r="Q11" s="1563">
        <v>462166</v>
      </c>
      <c r="R11" s="1563">
        <v>446272</v>
      </c>
      <c r="S11" s="1563">
        <v>294878</v>
      </c>
      <c r="T11" s="1463">
        <v>2019</v>
      </c>
    </row>
    <row r="12" spans="1:20" s="1431" customFormat="1" ht="6" customHeight="1">
      <c r="A12" s="1461"/>
      <c r="B12" s="1524"/>
      <c r="C12" s="1525"/>
      <c r="D12" s="1525"/>
      <c r="E12" s="1525"/>
      <c r="F12" s="1525"/>
      <c r="G12" s="1525"/>
      <c r="H12" s="1525"/>
      <c r="I12" s="1525"/>
      <c r="J12" s="1525"/>
      <c r="K12" s="1525"/>
      <c r="L12" s="1525"/>
      <c r="M12" s="1525"/>
      <c r="N12" s="1525"/>
      <c r="O12" s="1525"/>
      <c r="P12" s="1525"/>
      <c r="Q12" s="1525"/>
      <c r="R12" s="1525"/>
      <c r="S12" s="1525"/>
      <c r="T12" s="1463"/>
    </row>
    <row r="13" spans="1:20" s="1431" customFormat="1" ht="15" customHeight="1">
      <c r="A13" s="1466" t="s">
        <v>2662</v>
      </c>
      <c r="B13" s="1526">
        <v>430614</v>
      </c>
      <c r="C13" s="1564">
        <v>628714</v>
      </c>
      <c r="D13" s="1526">
        <v>447559</v>
      </c>
      <c r="E13" s="1526">
        <v>664195</v>
      </c>
      <c r="F13" s="1526">
        <v>528752</v>
      </c>
      <c r="G13" s="1526">
        <v>368605</v>
      </c>
      <c r="H13" s="1526">
        <v>407110</v>
      </c>
      <c r="I13" s="1527"/>
      <c r="J13" s="1527"/>
      <c r="K13" s="1526">
        <v>647842</v>
      </c>
      <c r="L13" s="1526">
        <v>410237</v>
      </c>
      <c r="M13" s="1526">
        <v>563672</v>
      </c>
      <c r="N13" s="1526">
        <v>171473</v>
      </c>
      <c r="O13" s="1526">
        <v>208267</v>
      </c>
      <c r="P13" s="1526">
        <v>467434</v>
      </c>
      <c r="Q13" s="1526">
        <v>488308</v>
      </c>
      <c r="R13" s="1526">
        <v>408656</v>
      </c>
      <c r="S13" s="1526">
        <v>263774</v>
      </c>
      <c r="T13" s="1470" t="s">
        <v>1845</v>
      </c>
    </row>
    <row r="14" spans="1:20" ht="15" customHeight="1">
      <c r="A14" s="1471" t="s">
        <v>2663</v>
      </c>
      <c r="B14" s="1528">
        <v>354440</v>
      </c>
      <c r="C14" s="1529">
        <v>484766</v>
      </c>
      <c r="D14" s="1529">
        <v>370664</v>
      </c>
      <c r="E14" s="1529">
        <v>546659</v>
      </c>
      <c r="F14" s="1529">
        <v>404130</v>
      </c>
      <c r="G14" s="1529">
        <v>316841</v>
      </c>
      <c r="H14" s="1529">
        <v>332396</v>
      </c>
      <c r="I14" s="1239"/>
      <c r="J14" s="1239"/>
      <c r="K14" s="1529">
        <v>487574</v>
      </c>
      <c r="L14" s="1529">
        <v>328500</v>
      </c>
      <c r="M14" s="1529">
        <v>412986</v>
      </c>
      <c r="N14" s="1529">
        <v>155104</v>
      </c>
      <c r="O14" s="1529">
        <v>191290</v>
      </c>
      <c r="P14" s="1529">
        <v>379562</v>
      </c>
      <c r="Q14" s="1529">
        <v>416913</v>
      </c>
      <c r="R14" s="1529">
        <v>341036</v>
      </c>
      <c r="S14" s="1529">
        <v>243555</v>
      </c>
      <c r="T14" s="1473" t="s">
        <v>2663</v>
      </c>
    </row>
    <row r="15" spans="1:20" ht="15" customHeight="1">
      <c r="A15" s="1471" t="s">
        <v>2664</v>
      </c>
      <c r="B15" s="1528">
        <v>349366</v>
      </c>
      <c r="C15" s="1529">
        <v>434142</v>
      </c>
      <c r="D15" s="1529">
        <v>369738</v>
      </c>
      <c r="E15" s="1529">
        <v>514815</v>
      </c>
      <c r="F15" s="1529">
        <v>403185</v>
      </c>
      <c r="G15" s="1529">
        <v>306982</v>
      </c>
      <c r="H15" s="1529">
        <v>324105</v>
      </c>
      <c r="I15" s="1239"/>
      <c r="J15" s="1239"/>
      <c r="K15" s="1529">
        <v>492414</v>
      </c>
      <c r="L15" s="1529">
        <v>323842</v>
      </c>
      <c r="M15" s="1529">
        <v>412822</v>
      </c>
      <c r="N15" s="1529">
        <v>158577</v>
      </c>
      <c r="O15" s="1529">
        <v>181651</v>
      </c>
      <c r="P15" s="1529">
        <v>378145</v>
      </c>
      <c r="Q15" s="1529">
        <v>414018</v>
      </c>
      <c r="R15" s="1529">
        <v>343551</v>
      </c>
      <c r="S15" s="1529">
        <v>243659</v>
      </c>
      <c r="T15" s="1473" t="s">
        <v>2665</v>
      </c>
    </row>
    <row r="16" spans="1:20" ht="15" customHeight="1">
      <c r="A16" s="1471" t="s">
        <v>2714</v>
      </c>
      <c r="B16" s="1528">
        <v>400447</v>
      </c>
      <c r="C16" s="1529">
        <v>531926</v>
      </c>
      <c r="D16" s="1529">
        <v>369716</v>
      </c>
      <c r="E16" s="1529">
        <v>562817</v>
      </c>
      <c r="F16" s="1529">
        <v>449998</v>
      </c>
      <c r="G16" s="1529">
        <v>329710</v>
      </c>
      <c r="H16" s="1529">
        <v>648790</v>
      </c>
      <c r="I16" s="1239"/>
      <c r="J16" s="1239"/>
      <c r="K16" s="1529">
        <v>489037</v>
      </c>
      <c r="L16" s="1529">
        <v>282375</v>
      </c>
      <c r="M16" s="1529">
        <v>459107</v>
      </c>
      <c r="N16" s="1529">
        <v>157331</v>
      </c>
      <c r="O16" s="1529">
        <v>179899</v>
      </c>
      <c r="P16" s="1529">
        <v>478728</v>
      </c>
      <c r="Q16" s="1529">
        <v>421992</v>
      </c>
      <c r="R16" s="1529">
        <v>327095</v>
      </c>
      <c r="S16" s="1529">
        <v>245704</v>
      </c>
      <c r="T16" s="1473" t="s">
        <v>2715</v>
      </c>
    </row>
    <row r="17" spans="1:20" ht="15" customHeight="1">
      <c r="A17" s="1471" t="s">
        <v>2716</v>
      </c>
      <c r="B17" s="1528">
        <v>358661</v>
      </c>
      <c r="C17" s="1529">
        <v>536034</v>
      </c>
      <c r="D17" s="1529">
        <v>359786</v>
      </c>
      <c r="E17" s="1529">
        <v>638243</v>
      </c>
      <c r="F17" s="1529">
        <v>422616</v>
      </c>
      <c r="G17" s="1529">
        <v>318412</v>
      </c>
      <c r="H17" s="1529">
        <v>336303</v>
      </c>
      <c r="I17" s="1239"/>
      <c r="J17" s="1239"/>
      <c r="K17" s="1529">
        <v>513856</v>
      </c>
      <c r="L17" s="1529">
        <v>270688</v>
      </c>
      <c r="M17" s="1529">
        <v>414323</v>
      </c>
      <c r="N17" s="1529">
        <v>170375</v>
      </c>
      <c r="O17" s="1529">
        <v>182423</v>
      </c>
      <c r="P17" s="1529">
        <v>376440</v>
      </c>
      <c r="Q17" s="1529">
        <v>431809</v>
      </c>
      <c r="R17" s="1529">
        <v>342411</v>
      </c>
      <c r="S17" s="1529">
        <v>241085</v>
      </c>
      <c r="T17" s="1473" t="s">
        <v>2717</v>
      </c>
    </row>
    <row r="18" spans="1:20" ht="15" customHeight="1">
      <c r="A18" s="1471" t="s">
        <v>2718</v>
      </c>
      <c r="B18" s="1528">
        <v>355910</v>
      </c>
      <c r="C18" s="1529">
        <v>582370</v>
      </c>
      <c r="D18" s="1529">
        <v>365125</v>
      </c>
      <c r="E18" s="1529">
        <v>507439</v>
      </c>
      <c r="F18" s="1529">
        <v>410607</v>
      </c>
      <c r="G18" s="1529">
        <v>292146</v>
      </c>
      <c r="H18" s="1529">
        <v>349074</v>
      </c>
      <c r="I18" s="1239"/>
      <c r="J18" s="1239"/>
      <c r="K18" s="1529">
        <v>471972</v>
      </c>
      <c r="L18" s="1529">
        <v>317495</v>
      </c>
      <c r="M18" s="1529">
        <v>409469</v>
      </c>
      <c r="N18" s="1529">
        <v>149597</v>
      </c>
      <c r="O18" s="1529">
        <v>174363</v>
      </c>
      <c r="P18" s="1529">
        <v>338896</v>
      </c>
      <c r="Q18" s="1529">
        <v>414315</v>
      </c>
      <c r="R18" s="1529">
        <v>324384</v>
      </c>
      <c r="S18" s="1529">
        <v>258440</v>
      </c>
      <c r="T18" s="1473" t="s">
        <v>2719</v>
      </c>
    </row>
    <row r="19" spans="1:20" ht="15.75" customHeight="1">
      <c r="A19" s="1471" t="s">
        <v>2720</v>
      </c>
      <c r="B19" s="1528">
        <v>581682</v>
      </c>
      <c r="C19" s="1529">
        <v>1019270</v>
      </c>
      <c r="D19" s="1529">
        <v>483310</v>
      </c>
      <c r="E19" s="1529">
        <v>1287794</v>
      </c>
      <c r="F19" s="1529">
        <v>988326</v>
      </c>
      <c r="G19" s="1529">
        <v>444534</v>
      </c>
      <c r="H19" s="1529">
        <v>404747</v>
      </c>
      <c r="I19" s="1239"/>
      <c r="J19" s="1239"/>
      <c r="K19" s="1529">
        <v>1456559</v>
      </c>
      <c r="L19" s="1529">
        <v>792660</v>
      </c>
      <c r="M19" s="1529">
        <v>1118833</v>
      </c>
      <c r="N19" s="1529">
        <v>242459</v>
      </c>
      <c r="O19" s="1529">
        <v>234401</v>
      </c>
      <c r="P19" s="1529">
        <v>906564</v>
      </c>
      <c r="Q19" s="1529">
        <v>786522</v>
      </c>
      <c r="R19" s="1529">
        <v>686481</v>
      </c>
      <c r="S19" s="1529">
        <v>316115</v>
      </c>
      <c r="T19" s="1473" t="s">
        <v>2721</v>
      </c>
    </row>
    <row r="20" spans="1:20" ht="15" customHeight="1">
      <c r="A20" s="1471" t="s">
        <v>2674</v>
      </c>
      <c r="B20" s="1528">
        <v>545623</v>
      </c>
      <c r="C20" s="1529">
        <v>748511</v>
      </c>
      <c r="D20" s="1529">
        <v>692620</v>
      </c>
      <c r="E20" s="1529">
        <v>550078</v>
      </c>
      <c r="F20" s="1529">
        <v>496552</v>
      </c>
      <c r="G20" s="1529">
        <v>533656</v>
      </c>
      <c r="H20" s="1529">
        <v>510222</v>
      </c>
      <c r="I20" s="1239"/>
      <c r="J20" s="1239"/>
      <c r="K20" s="1529">
        <v>482676</v>
      </c>
      <c r="L20" s="1529">
        <v>370744</v>
      </c>
      <c r="M20" s="1529">
        <v>725637</v>
      </c>
      <c r="N20" s="1529">
        <v>192917</v>
      </c>
      <c r="O20" s="1529">
        <v>194845</v>
      </c>
      <c r="P20" s="1529">
        <v>336453</v>
      </c>
      <c r="Q20" s="1529">
        <v>450271</v>
      </c>
      <c r="R20" s="1529">
        <v>439698</v>
      </c>
      <c r="S20" s="1529">
        <v>268535</v>
      </c>
      <c r="T20" s="1473" t="s">
        <v>2675</v>
      </c>
    </row>
    <row r="21" spans="1:20" ht="15" customHeight="1">
      <c r="A21" s="1471" t="s">
        <v>2722</v>
      </c>
      <c r="B21" s="1528">
        <v>343588</v>
      </c>
      <c r="C21" s="1529">
        <v>497960</v>
      </c>
      <c r="D21" s="1529">
        <v>351584</v>
      </c>
      <c r="E21" s="1529">
        <v>509732</v>
      </c>
      <c r="F21" s="1529">
        <v>395520</v>
      </c>
      <c r="G21" s="1529">
        <v>295096</v>
      </c>
      <c r="H21" s="1529">
        <v>331103</v>
      </c>
      <c r="I21" s="1239"/>
      <c r="J21" s="1239"/>
      <c r="K21" s="1529">
        <v>490028</v>
      </c>
      <c r="L21" s="1529">
        <v>404286</v>
      </c>
      <c r="M21" s="1529">
        <v>411957</v>
      </c>
      <c r="N21" s="1529">
        <v>174221</v>
      </c>
      <c r="O21" s="1529">
        <v>205329</v>
      </c>
      <c r="P21" s="1529">
        <v>330816</v>
      </c>
      <c r="Q21" s="1529">
        <v>418569</v>
      </c>
      <c r="R21" s="1529">
        <v>324639</v>
      </c>
      <c r="S21" s="1529">
        <v>223573</v>
      </c>
      <c r="T21" s="1473" t="s">
        <v>2723</v>
      </c>
    </row>
    <row r="22" spans="1:20" ht="15" customHeight="1">
      <c r="A22" s="1471" t="s">
        <v>2724</v>
      </c>
      <c r="B22" s="1528">
        <v>349410</v>
      </c>
      <c r="C22" s="1529">
        <v>500966</v>
      </c>
      <c r="D22" s="1529">
        <v>359318</v>
      </c>
      <c r="E22" s="1529">
        <v>499966</v>
      </c>
      <c r="F22" s="1529">
        <v>413174</v>
      </c>
      <c r="G22" s="1529">
        <v>299254</v>
      </c>
      <c r="H22" s="1529">
        <v>332470</v>
      </c>
      <c r="I22" s="1239"/>
      <c r="J22" s="1239"/>
      <c r="K22" s="1529">
        <v>486162</v>
      </c>
      <c r="L22" s="1529">
        <v>326666</v>
      </c>
      <c r="M22" s="1529">
        <v>421859</v>
      </c>
      <c r="N22" s="1529">
        <v>155839</v>
      </c>
      <c r="O22" s="1529">
        <v>213790</v>
      </c>
      <c r="P22" s="1529">
        <v>365166</v>
      </c>
      <c r="Q22" s="1529">
        <v>420869</v>
      </c>
      <c r="R22" s="1529">
        <v>317476</v>
      </c>
      <c r="S22" s="1529">
        <v>231880</v>
      </c>
      <c r="T22" s="1473" t="s">
        <v>2725</v>
      </c>
    </row>
    <row r="23" spans="1:20" ht="15" customHeight="1">
      <c r="A23" s="1471" t="s">
        <v>2726</v>
      </c>
      <c r="B23" s="1528">
        <v>350405</v>
      </c>
      <c r="C23" s="1529">
        <v>481058</v>
      </c>
      <c r="D23" s="1529">
        <v>361319</v>
      </c>
      <c r="E23" s="1529">
        <v>547385</v>
      </c>
      <c r="F23" s="1529">
        <v>397605</v>
      </c>
      <c r="G23" s="1529">
        <v>308554</v>
      </c>
      <c r="H23" s="1529">
        <v>331530</v>
      </c>
      <c r="I23" s="1239"/>
      <c r="J23" s="1239"/>
      <c r="K23" s="1529">
        <v>490650</v>
      </c>
      <c r="L23" s="1529">
        <v>320523</v>
      </c>
      <c r="M23" s="1529">
        <v>415879</v>
      </c>
      <c r="N23" s="1529">
        <v>144134</v>
      </c>
      <c r="O23" s="1529">
        <v>209283</v>
      </c>
      <c r="P23" s="1529">
        <v>379546</v>
      </c>
      <c r="Q23" s="1529">
        <v>416651</v>
      </c>
      <c r="R23" s="1529">
        <v>329714</v>
      </c>
      <c r="S23" s="1529">
        <v>233414</v>
      </c>
      <c r="T23" s="1473" t="s">
        <v>2727</v>
      </c>
    </row>
    <row r="24" spans="1:20" ht="15" customHeight="1">
      <c r="A24" s="1471" t="s">
        <v>2728</v>
      </c>
      <c r="B24" s="1528">
        <v>361900</v>
      </c>
      <c r="C24" s="1529">
        <v>478556</v>
      </c>
      <c r="D24" s="1529">
        <v>389871</v>
      </c>
      <c r="E24" s="1529">
        <v>523960</v>
      </c>
      <c r="F24" s="1529">
        <v>401701</v>
      </c>
      <c r="G24" s="1529">
        <v>307899</v>
      </c>
      <c r="H24" s="1529">
        <v>339990</v>
      </c>
      <c r="I24" s="1239"/>
      <c r="J24" s="1239"/>
      <c r="K24" s="1529">
        <v>467198</v>
      </c>
      <c r="L24" s="1529">
        <v>319936</v>
      </c>
      <c r="M24" s="1529">
        <v>446985</v>
      </c>
      <c r="N24" s="1529">
        <v>153650</v>
      </c>
      <c r="O24" s="1529">
        <v>204547</v>
      </c>
      <c r="P24" s="1529">
        <v>347656</v>
      </c>
      <c r="Q24" s="1529">
        <v>435920</v>
      </c>
      <c r="R24" s="1529">
        <v>322045</v>
      </c>
      <c r="S24" s="1529">
        <v>232912</v>
      </c>
      <c r="T24" s="1473" t="s">
        <v>2729</v>
      </c>
    </row>
    <row r="25" spans="1:20" ht="15" customHeight="1">
      <c r="A25" s="1471" t="s">
        <v>2730</v>
      </c>
      <c r="B25" s="1528">
        <v>815185</v>
      </c>
      <c r="C25" s="1529">
        <v>1236687</v>
      </c>
      <c r="D25" s="1529">
        <v>901012</v>
      </c>
      <c r="E25" s="1529">
        <v>1278618</v>
      </c>
      <c r="F25" s="1529">
        <v>1187887</v>
      </c>
      <c r="G25" s="1529">
        <v>677490</v>
      </c>
      <c r="H25" s="1529">
        <v>642098</v>
      </c>
      <c r="I25" s="1239"/>
      <c r="J25" s="1239"/>
      <c r="K25" s="1529">
        <v>1493262</v>
      </c>
      <c r="L25" s="1529">
        <v>923395</v>
      </c>
      <c r="M25" s="1529">
        <v>1121142</v>
      </c>
      <c r="N25" s="1529">
        <v>214781</v>
      </c>
      <c r="O25" s="1529">
        <v>317815</v>
      </c>
      <c r="P25" s="1565">
        <v>964926</v>
      </c>
      <c r="Q25" s="1529">
        <v>821090</v>
      </c>
      <c r="R25" s="1529">
        <v>793683</v>
      </c>
      <c r="S25" s="1529">
        <v>420509</v>
      </c>
      <c r="T25" s="1473" t="s">
        <v>2731</v>
      </c>
    </row>
    <row r="26" spans="1:20" s="1515" customFormat="1" ht="16.5" customHeight="1">
      <c r="A26" s="1474"/>
      <c r="B26" s="1531"/>
      <c r="C26" s="1527"/>
      <c r="D26" s="4910" t="s">
        <v>2743</v>
      </c>
      <c r="E26" s="4905"/>
      <c r="F26" s="4905"/>
      <c r="G26" s="4905"/>
      <c r="H26" s="1527"/>
      <c r="I26" s="1527"/>
      <c r="J26" s="1527"/>
      <c r="K26" s="1527"/>
      <c r="L26" s="1527"/>
      <c r="M26" s="1527"/>
      <c r="N26" s="4910" t="s">
        <v>2743</v>
      </c>
      <c r="O26" s="4905"/>
      <c r="P26" s="4905"/>
      <c r="Q26" s="4905"/>
      <c r="R26" s="1527"/>
      <c r="S26" s="1527"/>
      <c r="T26" s="1478"/>
    </row>
    <row r="27" spans="1:20" s="1431" customFormat="1" ht="15" customHeight="1">
      <c r="A27" s="1466" t="s">
        <v>2662</v>
      </c>
      <c r="B27" s="1534">
        <v>343896</v>
      </c>
      <c r="C27" s="1535">
        <v>477998</v>
      </c>
      <c r="D27" s="1535">
        <v>352456</v>
      </c>
      <c r="E27" s="1535">
        <v>518992</v>
      </c>
      <c r="F27" s="1535">
        <v>398578</v>
      </c>
      <c r="G27" s="1535">
        <v>305523</v>
      </c>
      <c r="H27" s="1535">
        <v>326463</v>
      </c>
      <c r="I27" s="1244"/>
      <c r="J27" s="1244"/>
      <c r="K27" s="1535">
        <v>485518</v>
      </c>
      <c r="L27" s="1535">
        <v>314861</v>
      </c>
      <c r="M27" s="1535">
        <v>408387</v>
      </c>
      <c r="N27" s="1535">
        <v>153926</v>
      </c>
      <c r="O27" s="1535">
        <v>195295</v>
      </c>
      <c r="P27" s="1535">
        <v>354900</v>
      </c>
      <c r="Q27" s="1535">
        <v>413265</v>
      </c>
      <c r="R27" s="1535">
        <v>325519</v>
      </c>
      <c r="S27" s="1535">
        <v>234482</v>
      </c>
      <c r="T27" s="1470" t="s">
        <v>1845</v>
      </c>
    </row>
    <row r="28" spans="1:20" ht="15" customHeight="1">
      <c r="A28" s="1471" t="s">
        <v>2687</v>
      </c>
      <c r="B28" s="1521">
        <v>346501</v>
      </c>
      <c r="C28" s="1566">
        <v>474577</v>
      </c>
      <c r="D28" s="1566">
        <v>357813</v>
      </c>
      <c r="E28" s="1566">
        <v>533112</v>
      </c>
      <c r="F28" s="1566">
        <v>398577</v>
      </c>
      <c r="G28" s="1566">
        <v>313323</v>
      </c>
      <c r="H28" s="1566">
        <v>321985</v>
      </c>
      <c r="I28" s="1209"/>
      <c r="J28" s="1209"/>
      <c r="K28" s="1566">
        <v>487574</v>
      </c>
      <c r="L28" s="1566">
        <v>327319</v>
      </c>
      <c r="M28" s="1566">
        <v>410919</v>
      </c>
      <c r="N28" s="1566">
        <v>153984</v>
      </c>
      <c r="O28" s="1566">
        <v>191290</v>
      </c>
      <c r="P28" s="1566">
        <v>366970</v>
      </c>
      <c r="Q28" s="1566">
        <v>415864</v>
      </c>
      <c r="R28" s="1566">
        <v>339153</v>
      </c>
      <c r="S28" s="1566">
        <v>240324</v>
      </c>
      <c r="T28" s="1473" t="s">
        <v>2663</v>
      </c>
    </row>
    <row r="29" spans="1:20" ht="15" customHeight="1">
      <c r="A29" s="1471" t="s">
        <v>2664</v>
      </c>
      <c r="B29" s="1528">
        <v>345571</v>
      </c>
      <c r="C29" s="1529">
        <v>431047</v>
      </c>
      <c r="D29" s="1529">
        <v>362567</v>
      </c>
      <c r="E29" s="1529">
        <v>511995</v>
      </c>
      <c r="F29" s="1529">
        <v>399366</v>
      </c>
      <c r="G29" s="1529">
        <v>305019</v>
      </c>
      <c r="H29" s="1529">
        <v>321983</v>
      </c>
      <c r="I29" s="1239"/>
      <c r="J29" s="1239"/>
      <c r="K29" s="1529">
        <v>492414</v>
      </c>
      <c r="L29" s="1529">
        <v>323842</v>
      </c>
      <c r="M29" s="1529">
        <v>412680</v>
      </c>
      <c r="N29" s="1529">
        <v>151759</v>
      </c>
      <c r="O29" s="1529">
        <v>181651</v>
      </c>
      <c r="P29" s="1529">
        <v>377635</v>
      </c>
      <c r="Q29" s="1529">
        <v>412152</v>
      </c>
      <c r="R29" s="1529">
        <v>338480</v>
      </c>
      <c r="S29" s="1529">
        <v>243424</v>
      </c>
      <c r="T29" s="1473" t="s">
        <v>2665</v>
      </c>
    </row>
    <row r="30" spans="1:20" ht="15" customHeight="1">
      <c r="A30" s="1471" t="s">
        <v>2714</v>
      </c>
      <c r="B30" s="1528">
        <v>350786</v>
      </c>
      <c r="C30" s="1529">
        <v>485798</v>
      </c>
      <c r="D30" s="1529">
        <v>360701</v>
      </c>
      <c r="E30" s="1529">
        <v>521907</v>
      </c>
      <c r="F30" s="1529">
        <v>416282</v>
      </c>
      <c r="G30" s="1529">
        <v>324547</v>
      </c>
      <c r="H30" s="1529">
        <v>325589</v>
      </c>
      <c r="I30" s="1239"/>
      <c r="J30" s="1239"/>
      <c r="K30" s="1529">
        <v>489037</v>
      </c>
      <c r="L30" s="1529">
        <v>266314</v>
      </c>
      <c r="M30" s="1529">
        <v>410466</v>
      </c>
      <c r="N30" s="1529">
        <v>157331</v>
      </c>
      <c r="O30" s="1529">
        <v>179899</v>
      </c>
      <c r="P30" s="1529">
        <v>376951</v>
      </c>
      <c r="Q30" s="1529">
        <v>418100</v>
      </c>
      <c r="R30" s="1529">
        <v>325355</v>
      </c>
      <c r="S30" s="1529">
        <v>243427</v>
      </c>
      <c r="T30" s="1473" t="s">
        <v>2715</v>
      </c>
    </row>
    <row r="31" spans="1:20" ht="15" customHeight="1">
      <c r="A31" s="1471" t="s">
        <v>2716</v>
      </c>
      <c r="B31" s="1528">
        <v>349412</v>
      </c>
      <c r="C31" s="1529">
        <v>491130</v>
      </c>
      <c r="D31" s="1529">
        <v>354746</v>
      </c>
      <c r="E31" s="1529">
        <v>540210</v>
      </c>
      <c r="F31" s="1529">
        <v>411223</v>
      </c>
      <c r="G31" s="1529">
        <v>313213</v>
      </c>
      <c r="H31" s="1529">
        <v>328407</v>
      </c>
      <c r="I31" s="1239"/>
      <c r="J31" s="1239"/>
      <c r="K31" s="1529">
        <v>513856</v>
      </c>
      <c r="L31" s="1529">
        <v>269904</v>
      </c>
      <c r="M31" s="1529">
        <v>414147</v>
      </c>
      <c r="N31" s="1529">
        <v>158047</v>
      </c>
      <c r="O31" s="1529">
        <v>182423</v>
      </c>
      <c r="P31" s="1529">
        <v>374274</v>
      </c>
      <c r="Q31" s="1529">
        <v>416345</v>
      </c>
      <c r="R31" s="1529">
        <v>331521</v>
      </c>
      <c r="S31" s="1529">
        <v>238772</v>
      </c>
      <c r="T31" s="1473" t="s">
        <v>2717</v>
      </c>
    </row>
    <row r="32" spans="1:20" ht="15" customHeight="1">
      <c r="A32" s="1471" t="s">
        <v>2718</v>
      </c>
      <c r="B32" s="1528">
        <v>334048</v>
      </c>
      <c r="C32" s="1529">
        <v>475560</v>
      </c>
      <c r="D32" s="1529">
        <v>335129</v>
      </c>
      <c r="E32" s="1529">
        <v>502951</v>
      </c>
      <c r="F32" s="1529">
        <v>391235</v>
      </c>
      <c r="G32" s="1529">
        <v>291377</v>
      </c>
      <c r="H32" s="1529">
        <v>325852</v>
      </c>
      <c r="I32" s="1239"/>
      <c r="J32" s="1239"/>
      <c r="K32" s="1529">
        <v>471972</v>
      </c>
      <c r="L32" s="1529">
        <v>316234</v>
      </c>
      <c r="M32" s="1529">
        <v>409465</v>
      </c>
      <c r="N32" s="1529">
        <v>149079</v>
      </c>
      <c r="O32" s="1529">
        <v>173011</v>
      </c>
      <c r="P32" s="1529">
        <v>338576</v>
      </c>
      <c r="Q32" s="1529">
        <v>409442</v>
      </c>
      <c r="R32" s="1529">
        <v>317197</v>
      </c>
      <c r="S32" s="1529">
        <v>232973</v>
      </c>
      <c r="T32" s="1473" t="s">
        <v>2719</v>
      </c>
    </row>
    <row r="33" spans="1:20" ht="15" customHeight="1">
      <c r="A33" s="1471" t="s">
        <v>2720</v>
      </c>
      <c r="B33" s="1528">
        <v>337069</v>
      </c>
      <c r="C33" s="1529">
        <v>474463</v>
      </c>
      <c r="D33" s="1529">
        <v>340535</v>
      </c>
      <c r="E33" s="1529">
        <v>497536</v>
      </c>
      <c r="F33" s="1529">
        <v>396525</v>
      </c>
      <c r="G33" s="1529">
        <v>294019</v>
      </c>
      <c r="H33" s="1529">
        <v>324983</v>
      </c>
      <c r="I33" s="1239"/>
      <c r="J33" s="1239"/>
      <c r="K33" s="1529">
        <v>478827</v>
      </c>
      <c r="L33" s="1529">
        <v>351921</v>
      </c>
      <c r="M33" s="1529">
        <v>412235</v>
      </c>
      <c r="N33" s="1529">
        <v>157788</v>
      </c>
      <c r="O33" s="1529">
        <v>194063</v>
      </c>
      <c r="P33" s="1529">
        <v>345093</v>
      </c>
      <c r="Q33" s="1529">
        <v>413372</v>
      </c>
      <c r="R33" s="1529">
        <v>325432</v>
      </c>
      <c r="S33" s="1529">
        <v>224922</v>
      </c>
      <c r="T33" s="1473" t="s">
        <v>2721</v>
      </c>
    </row>
    <row r="34" spans="1:20" ht="15" customHeight="1">
      <c r="A34" s="1471" t="s">
        <v>2674</v>
      </c>
      <c r="B34" s="1528">
        <v>341296</v>
      </c>
      <c r="C34" s="1529">
        <v>485487</v>
      </c>
      <c r="D34" s="1529">
        <v>347798</v>
      </c>
      <c r="E34" s="1529">
        <v>536740</v>
      </c>
      <c r="F34" s="1529">
        <v>392269</v>
      </c>
      <c r="G34" s="1529">
        <v>307026</v>
      </c>
      <c r="H34" s="1529">
        <v>326794</v>
      </c>
      <c r="I34" s="1239"/>
      <c r="J34" s="1239"/>
      <c r="K34" s="1529">
        <v>481395</v>
      </c>
      <c r="L34" s="1529">
        <v>334776</v>
      </c>
      <c r="M34" s="1529">
        <v>409801</v>
      </c>
      <c r="N34" s="1529">
        <v>158537</v>
      </c>
      <c r="O34" s="1529">
        <v>187639</v>
      </c>
      <c r="P34" s="1529">
        <v>336453</v>
      </c>
      <c r="Q34" s="1529">
        <v>409551</v>
      </c>
      <c r="R34" s="1529">
        <v>319326</v>
      </c>
      <c r="S34" s="1529">
        <v>226249</v>
      </c>
      <c r="T34" s="1473" t="s">
        <v>2675</v>
      </c>
    </row>
    <row r="35" spans="1:20" ht="15" customHeight="1">
      <c r="A35" s="1471" t="s">
        <v>2722</v>
      </c>
      <c r="B35" s="1528">
        <v>339619</v>
      </c>
      <c r="C35" s="1529">
        <v>473866</v>
      </c>
      <c r="D35" s="1529">
        <v>348163</v>
      </c>
      <c r="E35" s="1529">
        <v>506591</v>
      </c>
      <c r="F35" s="1529">
        <v>392277</v>
      </c>
      <c r="G35" s="1529">
        <v>294040</v>
      </c>
      <c r="H35" s="1529">
        <v>327798</v>
      </c>
      <c r="I35" s="1239"/>
      <c r="J35" s="1239"/>
      <c r="K35" s="1529">
        <v>490028</v>
      </c>
      <c r="L35" s="1529">
        <v>329877</v>
      </c>
      <c r="M35" s="1529">
        <v>411809</v>
      </c>
      <c r="N35" s="1529">
        <v>164839</v>
      </c>
      <c r="O35" s="1529">
        <v>205329</v>
      </c>
      <c r="P35" s="1529">
        <v>330482</v>
      </c>
      <c r="Q35" s="1529">
        <v>417415</v>
      </c>
      <c r="R35" s="1529">
        <v>324578</v>
      </c>
      <c r="S35" s="1529">
        <v>222481</v>
      </c>
      <c r="T35" s="1473" t="s">
        <v>2723</v>
      </c>
    </row>
    <row r="36" spans="1:20" ht="15" customHeight="1">
      <c r="A36" s="1471" t="s">
        <v>2724</v>
      </c>
      <c r="B36" s="1528">
        <v>343812</v>
      </c>
      <c r="C36" s="1529">
        <v>494418</v>
      </c>
      <c r="D36" s="1529">
        <v>352176</v>
      </c>
      <c r="E36" s="1529">
        <v>495149</v>
      </c>
      <c r="F36" s="1529">
        <v>393822</v>
      </c>
      <c r="G36" s="1529">
        <v>299133</v>
      </c>
      <c r="H36" s="1529">
        <v>329936</v>
      </c>
      <c r="I36" s="1239"/>
      <c r="J36" s="1239"/>
      <c r="K36" s="1529">
        <v>486162</v>
      </c>
      <c r="L36" s="1529">
        <v>316518</v>
      </c>
      <c r="M36" s="1529">
        <v>395681</v>
      </c>
      <c r="N36" s="1529">
        <v>154157</v>
      </c>
      <c r="O36" s="1529">
        <v>213790</v>
      </c>
      <c r="P36" s="1529">
        <v>364654</v>
      </c>
      <c r="Q36" s="1529">
        <v>409530</v>
      </c>
      <c r="R36" s="1529">
        <v>317008</v>
      </c>
      <c r="S36" s="1529">
        <v>231571</v>
      </c>
      <c r="T36" s="1473" t="s">
        <v>2725</v>
      </c>
    </row>
    <row r="37" spans="1:20" ht="15" customHeight="1">
      <c r="A37" s="1471" t="s">
        <v>2726</v>
      </c>
      <c r="B37" s="1528">
        <v>347644</v>
      </c>
      <c r="C37" s="1529">
        <v>479795</v>
      </c>
      <c r="D37" s="1529">
        <v>356824</v>
      </c>
      <c r="E37" s="1529">
        <v>544845</v>
      </c>
      <c r="F37" s="1529">
        <v>395113</v>
      </c>
      <c r="G37" s="1529">
        <v>307760</v>
      </c>
      <c r="H37" s="1529">
        <v>327942</v>
      </c>
      <c r="I37" s="1239"/>
      <c r="J37" s="1239"/>
      <c r="K37" s="1529">
        <v>483745</v>
      </c>
      <c r="L37" s="1529">
        <v>319839</v>
      </c>
      <c r="M37" s="1529">
        <v>415647</v>
      </c>
      <c r="N37" s="1529">
        <v>142687</v>
      </c>
      <c r="O37" s="1529">
        <v>209283</v>
      </c>
      <c r="P37" s="1529">
        <v>377263</v>
      </c>
      <c r="Q37" s="1529">
        <v>415640</v>
      </c>
      <c r="R37" s="1529">
        <v>321259</v>
      </c>
      <c r="S37" s="1529">
        <v>233038</v>
      </c>
      <c r="T37" s="1473" t="s">
        <v>2727</v>
      </c>
    </row>
    <row r="38" spans="1:20" ht="15" customHeight="1">
      <c r="A38" s="1471" t="s">
        <v>2728</v>
      </c>
      <c r="B38" s="1528">
        <v>344420</v>
      </c>
      <c r="C38" s="1529">
        <v>477180</v>
      </c>
      <c r="D38" s="1529">
        <v>356031</v>
      </c>
      <c r="E38" s="1529">
        <v>521947</v>
      </c>
      <c r="F38" s="1529">
        <v>395951</v>
      </c>
      <c r="G38" s="1529">
        <v>307672</v>
      </c>
      <c r="H38" s="1529">
        <v>328046</v>
      </c>
      <c r="I38" s="1239"/>
      <c r="J38" s="1239"/>
      <c r="K38" s="1529">
        <v>467198</v>
      </c>
      <c r="L38" s="1529">
        <v>319035</v>
      </c>
      <c r="M38" s="1529">
        <v>399118</v>
      </c>
      <c r="N38" s="1529">
        <v>151741</v>
      </c>
      <c r="O38" s="1529">
        <v>204547</v>
      </c>
      <c r="P38" s="1529">
        <v>347006</v>
      </c>
      <c r="Q38" s="1529">
        <v>412777</v>
      </c>
      <c r="R38" s="1529">
        <v>321321</v>
      </c>
      <c r="S38" s="1529">
        <v>229952</v>
      </c>
      <c r="T38" s="1473" t="s">
        <v>2729</v>
      </c>
    </row>
    <row r="39" spans="1:20" ht="15" customHeight="1">
      <c r="A39" s="1471" t="s">
        <v>2730</v>
      </c>
      <c r="B39" s="1528">
        <v>346793</v>
      </c>
      <c r="C39" s="1529">
        <v>493075</v>
      </c>
      <c r="D39" s="1529">
        <v>357043</v>
      </c>
      <c r="E39" s="1529">
        <v>514636</v>
      </c>
      <c r="F39" s="1529">
        <v>401421</v>
      </c>
      <c r="G39" s="1529">
        <v>308205</v>
      </c>
      <c r="H39" s="1529">
        <v>328446</v>
      </c>
      <c r="I39" s="1239"/>
      <c r="J39" s="1239"/>
      <c r="K39" s="1529">
        <v>484173</v>
      </c>
      <c r="L39" s="1529">
        <v>310968</v>
      </c>
      <c r="M39" s="1529">
        <v>398203</v>
      </c>
      <c r="N39" s="1529">
        <v>147152</v>
      </c>
      <c r="O39" s="1529">
        <v>216113</v>
      </c>
      <c r="P39" s="1529">
        <v>344127</v>
      </c>
      <c r="Q39" s="1529">
        <v>409201</v>
      </c>
      <c r="R39" s="1529">
        <v>326361</v>
      </c>
      <c r="S39" s="1529">
        <v>246602</v>
      </c>
      <c r="T39" s="1473" t="s">
        <v>2731</v>
      </c>
    </row>
    <row r="40" spans="1:20" s="1515" customFormat="1" ht="16.5" customHeight="1">
      <c r="A40" s="1474"/>
      <c r="B40" s="1536"/>
      <c r="C40" s="1537"/>
      <c r="D40" s="4904" t="s">
        <v>2744</v>
      </c>
      <c r="E40" s="4905"/>
      <c r="F40" s="4905"/>
      <c r="G40" s="4905"/>
      <c r="H40" s="1538"/>
      <c r="I40" s="1538"/>
      <c r="J40" s="1538"/>
      <c r="K40" s="1539"/>
      <c r="L40" s="1527"/>
      <c r="M40" s="1527"/>
      <c r="N40" s="4904" t="s">
        <v>2744</v>
      </c>
      <c r="O40" s="4905"/>
      <c r="P40" s="4905"/>
      <c r="Q40" s="4905"/>
      <c r="R40" s="1527"/>
      <c r="S40" s="1527"/>
      <c r="T40" s="1478"/>
    </row>
    <row r="41" spans="1:20" s="1431" customFormat="1" ht="15" customHeight="1">
      <c r="A41" s="1466" t="s">
        <v>2662</v>
      </c>
      <c r="B41" s="1534">
        <v>86718</v>
      </c>
      <c r="C41" s="1535">
        <v>150716</v>
      </c>
      <c r="D41" s="1535">
        <v>95103</v>
      </c>
      <c r="E41" s="1535">
        <v>145203</v>
      </c>
      <c r="F41" s="1535">
        <v>130174</v>
      </c>
      <c r="G41" s="1535">
        <v>63082</v>
      </c>
      <c r="H41" s="1535">
        <v>80647</v>
      </c>
      <c r="I41" s="1244"/>
      <c r="J41" s="1244"/>
      <c r="K41" s="1535">
        <v>162324</v>
      </c>
      <c r="L41" s="1535">
        <v>95376</v>
      </c>
      <c r="M41" s="1535">
        <v>155285</v>
      </c>
      <c r="N41" s="1535">
        <v>17547</v>
      </c>
      <c r="O41" s="1535">
        <v>12972</v>
      </c>
      <c r="P41" s="1535">
        <v>112534</v>
      </c>
      <c r="Q41" s="1535">
        <v>75043</v>
      </c>
      <c r="R41" s="1535">
        <v>83137</v>
      </c>
      <c r="S41" s="1535">
        <v>29292</v>
      </c>
      <c r="T41" s="1470" t="s">
        <v>1845</v>
      </c>
    </row>
    <row r="42" spans="1:20" ht="15" customHeight="1">
      <c r="A42" s="1471" t="s">
        <v>2687</v>
      </c>
      <c r="B42" s="1540">
        <v>7939</v>
      </c>
      <c r="C42" s="1541">
        <v>10189</v>
      </c>
      <c r="D42" s="1541">
        <v>12851</v>
      </c>
      <c r="E42" s="1541">
        <v>13547</v>
      </c>
      <c r="F42" s="1541">
        <v>5553</v>
      </c>
      <c r="G42" s="1541">
        <v>3518</v>
      </c>
      <c r="H42" s="1541">
        <v>10411</v>
      </c>
      <c r="I42" s="261"/>
      <c r="J42" s="261"/>
      <c r="K42" s="1541">
        <v>0</v>
      </c>
      <c r="L42" s="1541">
        <v>1181</v>
      </c>
      <c r="M42" s="1541">
        <v>2067</v>
      </c>
      <c r="N42" s="1541">
        <v>1120</v>
      </c>
      <c r="O42" s="1541">
        <v>0</v>
      </c>
      <c r="P42" s="1541">
        <v>12592</v>
      </c>
      <c r="Q42" s="1541">
        <v>1049</v>
      </c>
      <c r="R42" s="1541">
        <v>1883</v>
      </c>
      <c r="S42" s="1541">
        <v>3231</v>
      </c>
      <c r="T42" s="1473" t="s">
        <v>2663</v>
      </c>
    </row>
    <row r="43" spans="1:20" ht="15" customHeight="1">
      <c r="A43" s="1471" t="s">
        <v>2664</v>
      </c>
      <c r="B43" s="1540">
        <v>3795</v>
      </c>
      <c r="C43" s="1541">
        <v>3095</v>
      </c>
      <c r="D43" s="1541">
        <v>7171</v>
      </c>
      <c r="E43" s="1541">
        <v>2820</v>
      </c>
      <c r="F43" s="1541">
        <v>3819</v>
      </c>
      <c r="G43" s="1541">
        <v>1963</v>
      </c>
      <c r="H43" s="1541">
        <v>2122</v>
      </c>
      <c r="I43" s="261"/>
      <c r="J43" s="261"/>
      <c r="K43" s="1541">
        <v>0</v>
      </c>
      <c r="L43" s="1541">
        <v>0</v>
      </c>
      <c r="M43" s="1541">
        <v>142</v>
      </c>
      <c r="N43" s="1541">
        <v>6818</v>
      </c>
      <c r="O43" s="1541">
        <v>0</v>
      </c>
      <c r="P43" s="1541">
        <v>510</v>
      </c>
      <c r="Q43" s="1541">
        <v>1866</v>
      </c>
      <c r="R43" s="1541">
        <v>5071</v>
      </c>
      <c r="S43" s="1541">
        <v>235</v>
      </c>
      <c r="T43" s="1473" t="s">
        <v>2665</v>
      </c>
    </row>
    <row r="44" spans="1:20" ht="15" customHeight="1">
      <c r="A44" s="1471" t="s">
        <v>2714</v>
      </c>
      <c r="B44" s="1540">
        <v>49661</v>
      </c>
      <c r="C44" s="1541">
        <v>46128</v>
      </c>
      <c r="D44" s="1541">
        <v>9015</v>
      </c>
      <c r="E44" s="1541">
        <v>40910</v>
      </c>
      <c r="F44" s="1541">
        <v>33716</v>
      </c>
      <c r="G44" s="1541">
        <v>5163</v>
      </c>
      <c r="H44" s="1541">
        <v>323201</v>
      </c>
      <c r="I44" s="261"/>
      <c r="J44" s="261"/>
      <c r="K44" s="1541">
        <v>0</v>
      </c>
      <c r="L44" s="1541">
        <v>16061</v>
      </c>
      <c r="M44" s="1541">
        <v>48641</v>
      </c>
      <c r="N44" s="1541">
        <v>0</v>
      </c>
      <c r="O44" s="1541">
        <v>0</v>
      </c>
      <c r="P44" s="1541">
        <v>101777</v>
      </c>
      <c r="Q44" s="1541">
        <v>3892</v>
      </c>
      <c r="R44" s="1541">
        <v>1740</v>
      </c>
      <c r="S44" s="1541">
        <v>2277</v>
      </c>
      <c r="T44" s="1473" t="s">
        <v>2715</v>
      </c>
    </row>
    <row r="45" spans="1:20" ht="15" customHeight="1">
      <c r="A45" s="1471" t="s">
        <v>2716</v>
      </c>
      <c r="B45" s="1540">
        <v>9249</v>
      </c>
      <c r="C45" s="1541">
        <v>44904</v>
      </c>
      <c r="D45" s="1541">
        <v>5040</v>
      </c>
      <c r="E45" s="1541">
        <v>98033</v>
      </c>
      <c r="F45" s="1541">
        <v>11393</v>
      </c>
      <c r="G45" s="1541">
        <v>5199</v>
      </c>
      <c r="H45" s="1541">
        <v>7896</v>
      </c>
      <c r="I45" s="261"/>
      <c r="J45" s="261"/>
      <c r="K45" s="1541">
        <v>0</v>
      </c>
      <c r="L45" s="1541">
        <v>784</v>
      </c>
      <c r="M45" s="1541">
        <v>176</v>
      </c>
      <c r="N45" s="1541">
        <v>12328</v>
      </c>
      <c r="O45" s="1541">
        <v>0</v>
      </c>
      <c r="P45" s="1541">
        <v>2166</v>
      </c>
      <c r="Q45" s="1541">
        <v>15464</v>
      </c>
      <c r="R45" s="1541">
        <v>10890</v>
      </c>
      <c r="S45" s="1541">
        <v>2313</v>
      </c>
      <c r="T45" s="1473" t="s">
        <v>2717</v>
      </c>
    </row>
    <row r="46" spans="1:20" ht="15" customHeight="1">
      <c r="A46" s="1471" t="s">
        <v>2718</v>
      </c>
      <c r="B46" s="1540">
        <v>21862</v>
      </c>
      <c r="C46" s="1541">
        <v>106810</v>
      </c>
      <c r="D46" s="1541">
        <v>29996</v>
      </c>
      <c r="E46" s="1541">
        <v>4488</v>
      </c>
      <c r="F46" s="1541">
        <v>19372</v>
      </c>
      <c r="G46" s="1541">
        <v>769</v>
      </c>
      <c r="H46" s="1541">
        <v>23222</v>
      </c>
      <c r="I46" s="261"/>
      <c r="J46" s="261"/>
      <c r="K46" s="1541">
        <v>0</v>
      </c>
      <c r="L46" s="1541">
        <v>1261</v>
      </c>
      <c r="M46" s="1541">
        <v>4</v>
      </c>
      <c r="N46" s="1541">
        <v>518</v>
      </c>
      <c r="O46" s="1541">
        <v>1352</v>
      </c>
      <c r="P46" s="1541">
        <v>320</v>
      </c>
      <c r="Q46" s="1541">
        <v>4873</v>
      </c>
      <c r="R46" s="1541">
        <v>7187</v>
      </c>
      <c r="S46" s="1541">
        <v>25467</v>
      </c>
      <c r="T46" s="1473" t="s">
        <v>2719</v>
      </c>
    </row>
    <row r="47" spans="1:20" ht="15" customHeight="1">
      <c r="A47" s="1471" t="s">
        <v>2720</v>
      </c>
      <c r="B47" s="1540">
        <v>244613</v>
      </c>
      <c r="C47" s="1541">
        <v>544807</v>
      </c>
      <c r="D47" s="1541">
        <v>142775</v>
      </c>
      <c r="E47" s="1541">
        <v>790258</v>
      </c>
      <c r="F47" s="1541">
        <v>591801</v>
      </c>
      <c r="G47" s="1541">
        <v>150515</v>
      </c>
      <c r="H47" s="1541">
        <v>79764</v>
      </c>
      <c r="I47" s="261"/>
      <c r="J47" s="261"/>
      <c r="K47" s="1541">
        <v>977732</v>
      </c>
      <c r="L47" s="1541">
        <v>440739</v>
      </c>
      <c r="M47" s="1541">
        <v>706598</v>
      </c>
      <c r="N47" s="1541">
        <v>84671</v>
      </c>
      <c r="O47" s="1541">
        <v>40338</v>
      </c>
      <c r="P47" s="1541">
        <v>561471</v>
      </c>
      <c r="Q47" s="1541">
        <v>373150</v>
      </c>
      <c r="R47" s="1541">
        <v>361049</v>
      </c>
      <c r="S47" s="1541">
        <v>91193</v>
      </c>
      <c r="T47" s="1473" t="s">
        <v>2721</v>
      </c>
    </row>
    <row r="48" spans="1:20" ht="15" customHeight="1">
      <c r="A48" s="1471" t="s">
        <v>2674</v>
      </c>
      <c r="B48" s="1540">
        <v>204327</v>
      </c>
      <c r="C48" s="1541">
        <v>263024</v>
      </c>
      <c r="D48" s="1541">
        <v>344822</v>
      </c>
      <c r="E48" s="1541">
        <v>13338</v>
      </c>
      <c r="F48" s="1541">
        <v>104283</v>
      </c>
      <c r="G48" s="1541">
        <v>226630</v>
      </c>
      <c r="H48" s="1541">
        <v>183428</v>
      </c>
      <c r="I48" s="261"/>
      <c r="J48" s="261"/>
      <c r="K48" s="1541">
        <v>1281</v>
      </c>
      <c r="L48" s="1541">
        <v>35968</v>
      </c>
      <c r="M48" s="1541">
        <v>315836</v>
      </c>
      <c r="N48" s="1541">
        <v>34380</v>
      </c>
      <c r="O48" s="1541">
        <v>7206</v>
      </c>
      <c r="P48" s="1541">
        <v>0</v>
      </c>
      <c r="Q48" s="1541">
        <v>40720</v>
      </c>
      <c r="R48" s="1541">
        <v>120372</v>
      </c>
      <c r="S48" s="1541">
        <v>42286</v>
      </c>
      <c r="T48" s="1473" t="s">
        <v>2675</v>
      </c>
    </row>
    <row r="49" spans="1:20" ht="15" customHeight="1">
      <c r="A49" s="1471" t="s">
        <v>2722</v>
      </c>
      <c r="B49" s="1540">
        <v>3969</v>
      </c>
      <c r="C49" s="1541">
        <v>24094</v>
      </c>
      <c r="D49" s="1541">
        <v>3421</v>
      </c>
      <c r="E49" s="1541">
        <v>3141</v>
      </c>
      <c r="F49" s="1541">
        <v>3243</v>
      </c>
      <c r="G49" s="1541">
        <v>1056</v>
      </c>
      <c r="H49" s="1541">
        <v>3305</v>
      </c>
      <c r="I49" s="261"/>
      <c r="J49" s="261"/>
      <c r="K49" s="1541">
        <v>0</v>
      </c>
      <c r="L49" s="1541">
        <v>74409</v>
      </c>
      <c r="M49" s="1541">
        <v>148</v>
      </c>
      <c r="N49" s="1541">
        <v>9382</v>
      </c>
      <c r="O49" s="1541">
        <v>0</v>
      </c>
      <c r="P49" s="1541">
        <v>334</v>
      </c>
      <c r="Q49" s="1541">
        <v>1154</v>
      </c>
      <c r="R49" s="1541">
        <v>61</v>
      </c>
      <c r="S49" s="1541">
        <v>1092</v>
      </c>
      <c r="T49" s="1473" t="s">
        <v>2723</v>
      </c>
    </row>
    <row r="50" spans="1:20" ht="15" customHeight="1">
      <c r="A50" s="1471" t="s">
        <v>2724</v>
      </c>
      <c r="B50" s="1540">
        <v>5598</v>
      </c>
      <c r="C50" s="1541">
        <v>6548</v>
      </c>
      <c r="D50" s="1541">
        <v>7142</v>
      </c>
      <c r="E50" s="1541">
        <v>4817</v>
      </c>
      <c r="F50" s="1541">
        <v>19352</v>
      </c>
      <c r="G50" s="1541">
        <v>121</v>
      </c>
      <c r="H50" s="1541">
        <v>2534</v>
      </c>
      <c r="I50" s="261"/>
      <c r="J50" s="261"/>
      <c r="K50" s="1541">
        <v>0</v>
      </c>
      <c r="L50" s="1541">
        <v>10148</v>
      </c>
      <c r="M50" s="1541">
        <v>26178</v>
      </c>
      <c r="N50" s="1541">
        <v>1682</v>
      </c>
      <c r="O50" s="1541">
        <v>0</v>
      </c>
      <c r="P50" s="1541">
        <v>512</v>
      </c>
      <c r="Q50" s="1541">
        <v>11339</v>
      </c>
      <c r="R50" s="1541">
        <v>468</v>
      </c>
      <c r="S50" s="1541">
        <v>309</v>
      </c>
      <c r="T50" s="1473" t="s">
        <v>2725</v>
      </c>
    </row>
    <row r="51" spans="1:20" ht="15" customHeight="1">
      <c r="A51" s="1471" t="s">
        <v>2726</v>
      </c>
      <c r="B51" s="1540">
        <v>2761</v>
      </c>
      <c r="C51" s="1541">
        <v>1263</v>
      </c>
      <c r="D51" s="1541">
        <v>4495</v>
      </c>
      <c r="E51" s="1541">
        <v>2540</v>
      </c>
      <c r="F51" s="1541">
        <v>2492</v>
      </c>
      <c r="G51" s="1541">
        <v>794</v>
      </c>
      <c r="H51" s="1541">
        <v>3588</v>
      </c>
      <c r="I51" s="261"/>
      <c r="J51" s="261"/>
      <c r="K51" s="1541">
        <v>6905</v>
      </c>
      <c r="L51" s="1541">
        <v>684</v>
      </c>
      <c r="M51" s="1541">
        <v>232</v>
      </c>
      <c r="N51" s="1541">
        <v>1447</v>
      </c>
      <c r="O51" s="1541">
        <v>0</v>
      </c>
      <c r="P51" s="1541">
        <v>2283</v>
      </c>
      <c r="Q51" s="1541">
        <v>1011</v>
      </c>
      <c r="R51" s="1541">
        <v>8455</v>
      </c>
      <c r="S51" s="1541">
        <v>376</v>
      </c>
      <c r="T51" s="1473" t="s">
        <v>2727</v>
      </c>
    </row>
    <row r="52" spans="1:20" ht="15" customHeight="1">
      <c r="A52" s="1471" t="s">
        <v>2728</v>
      </c>
      <c r="B52" s="1540">
        <v>17480</v>
      </c>
      <c r="C52" s="1541">
        <v>1376</v>
      </c>
      <c r="D52" s="1541">
        <v>33840</v>
      </c>
      <c r="E52" s="1541">
        <v>2013</v>
      </c>
      <c r="F52" s="1541">
        <v>5750</v>
      </c>
      <c r="G52" s="1541">
        <v>227</v>
      </c>
      <c r="H52" s="1541">
        <v>11944</v>
      </c>
      <c r="I52" s="261"/>
      <c r="J52" s="261"/>
      <c r="K52" s="1541">
        <v>0</v>
      </c>
      <c r="L52" s="1541">
        <v>901</v>
      </c>
      <c r="M52" s="1541">
        <v>47867</v>
      </c>
      <c r="N52" s="1541">
        <v>1909</v>
      </c>
      <c r="O52" s="1541">
        <v>0</v>
      </c>
      <c r="P52" s="1541">
        <v>650</v>
      </c>
      <c r="Q52" s="1541">
        <v>23143</v>
      </c>
      <c r="R52" s="1541">
        <v>724</v>
      </c>
      <c r="S52" s="1541">
        <v>2960</v>
      </c>
      <c r="T52" s="1473" t="s">
        <v>2729</v>
      </c>
    </row>
    <row r="53" spans="1:20" ht="15" customHeight="1" thickBot="1">
      <c r="A53" s="1484" t="s">
        <v>2730</v>
      </c>
      <c r="B53" s="1543">
        <v>468392</v>
      </c>
      <c r="C53" s="1544">
        <v>743612</v>
      </c>
      <c r="D53" s="1544">
        <v>543969</v>
      </c>
      <c r="E53" s="1544">
        <v>763982</v>
      </c>
      <c r="F53" s="1544">
        <v>786466</v>
      </c>
      <c r="G53" s="1544">
        <v>369285</v>
      </c>
      <c r="H53" s="1544">
        <v>313652</v>
      </c>
      <c r="I53" s="261"/>
      <c r="J53" s="261"/>
      <c r="K53" s="1544">
        <v>1009089</v>
      </c>
      <c r="L53" s="1544">
        <v>612427</v>
      </c>
      <c r="M53" s="1544">
        <v>722939</v>
      </c>
      <c r="N53" s="1544">
        <v>67629</v>
      </c>
      <c r="O53" s="1544">
        <v>101702</v>
      </c>
      <c r="P53" s="1544">
        <v>620799</v>
      </c>
      <c r="Q53" s="1544">
        <v>411889</v>
      </c>
      <c r="R53" s="1544">
        <v>467322</v>
      </c>
      <c r="S53" s="1544">
        <v>173907</v>
      </c>
      <c r="T53" s="1488" t="s">
        <v>2731</v>
      </c>
    </row>
    <row r="54" spans="1:20">
      <c r="A54" s="1435"/>
      <c r="B54" s="1567"/>
      <c r="C54" s="1568"/>
      <c r="D54" s="1568"/>
      <c r="E54" s="1568"/>
      <c r="F54" s="1568"/>
      <c r="G54" s="1568"/>
      <c r="H54" s="1568"/>
      <c r="I54" s="1568"/>
      <c r="J54" s="1568"/>
      <c r="K54" s="1568"/>
      <c r="L54" s="1568"/>
      <c r="T54" s="1435"/>
    </row>
    <row r="55" spans="1:20">
      <c r="C55" s="1568"/>
      <c r="D55" s="1568"/>
      <c r="E55" s="1568"/>
      <c r="F55" s="1568"/>
      <c r="G55" s="1568"/>
      <c r="H55" s="1568"/>
      <c r="I55" s="1568"/>
      <c r="J55" s="1568"/>
      <c r="K55" s="1568"/>
      <c r="L55" s="1568"/>
    </row>
    <row r="56" spans="1:20">
      <c r="C56" s="1568"/>
      <c r="D56" s="1568"/>
      <c r="E56" s="1568"/>
      <c r="F56" s="1568"/>
      <c r="G56" s="1568"/>
      <c r="H56" s="1568"/>
      <c r="I56" s="1568"/>
      <c r="J56" s="1568"/>
      <c r="K56" s="1568"/>
      <c r="L56" s="1568"/>
    </row>
    <row r="57" spans="1:20">
      <c r="C57" s="1568"/>
      <c r="D57" s="1568"/>
      <c r="E57" s="1568"/>
      <c r="F57" s="1568"/>
      <c r="G57" s="1568"/>
      <c r="H57" s="1568"/>
      <c r="I57" s="1568"/>
      <c r="J57" s="1568"/>
      <c r="K57" s="1568"/>
      <c r="L57" s="1568"/>
    </row>
    <row r="58" spans="1:20">
      <c r="C58" s="1568"/>
      <c r="D58" s="1568"/>
      <c r="E58" s="1568"/>
      <c r="F58" s="1568"/>
      <c r="G58" s="1568"/>
      <c r="H58" s="1568"/>
      <c r="I58" s="1568"/>
      <c r="J58" s="1568"/>
      <c r="K58" s="1568"/>
      <c r="L58" s="1568"/>
    </row>
    <row r="59" spans="1:20">
      <c r="C59" s="1568"/>
      <c r="D59" s="1568"/>
      <c r="E59" s="1568"/>
      <c r="F59" s="1568"/>
      <c r="G59" s="1568"/>
      <c r="H59" s="1568"/>
      <c r="I59" s="1568"/>
      <c r="J59" s="1568"/>
      <c r="K59" s="1568"/>
      <c r="L59" s="1568"/>
    </row>
    <row r="60" spans="1:20">
      <c r="C60" s="1568"/>
      <c r="D60" s="1568"/>
      <c r="E60" s="1568"/>
      <c r="F60" s="1568"/>
      <c r="G60" s="1568"/>
      <c r="H60" s="1568"/>
      <c r="I60" s="1568"/>
      <c r="J60" s="1568"/>
      <c r="K60" s="1568"/>
      <c r="L60" s="1568"/>
    </row>
    <row r="61" spans="1:20">
      <c r="C61" s="1568"/>
      <c r="D61" s="1568"/>
      <c r="E61" s="1568"/>
      <c r="F61" s="1568"/>
      <c r="G61" s="1568"/>
      <c r="H61" s="1568"/>
      <c r="I61" s="1568"/>
      <c r="J61" s="1568"/>
      <c r="K61" s="1568"/>
      <c r="L61" s="1568"/>
    </row>
    <row r="62" spans="1:20">
      <c r="C62" s="1568"/>
      <c r="D62" s="1568"/>
      <c r="E62" s="1568"/>
      <c r="F62" s="1568"/>
      <c r="G62" s="1568"/>
      <c r="H62" s="1568"/>
      <c r="I62" s="1568"/>
      <c r="J62" s="1568"/>
      <c r="K62" s="1568"/>
      <c r="L62" s="1568"/>
    </row>
    <row r="63" spans="1:20">
      <c r="C63" s="1568"/>
      <c r="D63" s="1568"/>
      <c r="E63" s="1568"/>
      <c r="F63" s="1568"/>
      <c r="G63" s="1568"/>
      <c r="H63" s="1568"/>
      <c r="I63" s="1568"/>
      <c r="J63" s="1568"/>
      <c r="K63" s="1568"/>
      <c r="L63" s="1568"/>
    </row>
    <row r="64" spans="1:20">
      <c r="C64" s="1568"/>
      <c r="D64" s="1568"/>
      <c r="E64" s="1568"/>
      <c r="F64" s="1568"/>
      <c r="G64" s="1568"/>
      <c r="H64" s="1568"/>
      <c r="I64" s="1568"/>
      <c r="J64" s="1568"/>
      <c r="K64" s="1568"/>
      <c r="L64" s="1568"/>
    </row>
    <row r="65" spans="3:12">
      <c r="C65" s="1568"/>
      <c r="D65" s="1568"/>
      <c r="E65" s="1568"/>
      <c r="F65" s="1568"/>
      <c r="G65" s="1568"/>
      <c r="H65" s="1568"/>
      <c r="I65" s="1568"/>
      <c r="J65" s="1568"/>
      <c r="K65" s="1568"/>
      <c r="L65" s="1568"/>
    </row>
    <row r="66" spans="3:12">
      <c r="C66" s="1568"/>
      <c r="D66" s="1568"/>
      <c r="E66" s="1568"/>
      <c r="F66" s="1568"/>
      <c r="G66" s="1568"/>
      <c r="H66" s="1568"/>
      <c r="I66" s="1568"/>
      <c r="J66" s="1568"/>
      <c r="K66" s="1568"/>
      <c r="L66" s="1568"/>
    </row>
    <row r="67" spans="3:12">
      <c r="C67" s="1568"/>
      <c r="D67" s="1568"/>
      <c r="E67" s="1568"/>
      <c r="F67" s="1568"/>
      <c r="G67" s="1568"/>
      <c r="H67" s="1568"/>
      <c r="I67" s="1568"/>
      <c r="J67" s="1568"/>
      <c r="K67" s="1568"/>
      <c r="L67" s="1568"/>
    </row>
    <row r="68" spans="3:12">
      <c r="C68" s="1568"/>
      <c r="D68" s="1568"/>
      <c r="E68" s="1568"/>
      <c r="F68" s="1568"/>
      <c r="G68" s="1568"/>
      <c r="H68" s="1568"/>
      <c r="I68" s="1568"/>
      <c r="J68" s="1568"/>
      <c r="K68" s="1568"/>
      <c r="L68" s="1568"/>
    </row>
    <row r="69" spans="3:12">
      <c r="C69" s="1568"/>
      <c r="D69" s="1568"/>
      <c r="E69" s="1568"/>
      <c r="F69" s="1568"/>
      <c r="G69" s="1568"/>
      <c r="H69" s="1568"/>
      <c r="I69" s="1568"/>
      <c r="J69" s="1568"/>
      <c r="K69" s="1568"/>
      <c r="L69" s="1568"/>
    </row>
    <row r="70" spans="3:12">
      <c r="C70" s="1568"/>
      <c r="D70" s="1568"/>
      <c r="E70" s="1568"/>
      <c r="F70" s="1568"/>
      <c r="G70" s="1568"/>
      <c r="H70" s="1568"/>
      <c r="I70" s="1568"/>
      <c r="J70" s="1568"/>
      <c r="K70" s="1568"/>
      <c r="L70" s="1568"/>
    </row>
    <row r="71" spans="3:12">
      <c r="C71" s="1568"/>
      <c r="D71" s="1568"/>
      <c r="E71" s="1568"/>
      <c r="F71" s="1568"/>
      <c r="G71" s="1568"/>
      <c r="H71" s="1568"/>
      <c r="I71" s="1568"/>
      <c r="J71" s="1568"/>
      <c r="K71" s="1568"/>
      <c r="L71" s="1568"/>
    </row>
    <row r="72" spans="3:12">
      <c r="C72" s="1568"/>
      <c r="D72" s="1568"/>
      <c r="E72" s="1568"/>
      <c r="F72" s="1568"/>
      <c r="G72" s="1568"/>
      <c r="H72" s="1568"/>
      <c r="I72" s="1568"/>
      <c r="J72" s="1568"/>
      <c r="K72" s="1568"/>
      <c r="L72" s="1568"/>
    </row>
    <row r="73" spans="3:12">
      <c r="C73" s="1568"/>
      <c r="D73" s="1568"/>
      <c r="E73" s="1568"/>
      <c r="F73" s="1568"/>
      <c r="G73" s="1568"/>
      <c r="H73" s="1568"/>
      <c r="I73" s="1568"/>
      <c r="J73" s="1568"/>
      <c r="K73" s="1568"/>
      <c r="L73" s="1568"/>
    </row>
    <row r="74" spans="3:12">
      <c r="C74" s="1568"/>
      <c r="D74" s="1568"/>
      <c r="E74" s="1568"/>
      <c r="F74" s="1568"/>
      <c r="G74" s="1568"/>
      <c r="H74" s="1568"/>
      <c r="I74" s="1568"/>
      <c r="J74" s="1568"/>
      <c r="K74" s="1568"/>
      <c r="L74" s="1568"/>
    </row>
    <row r="75" spans="3:12">
      <c r="C75" s="1568"/>
      <c r="D75" s="1568"/>
      <c r="E75" s="1568"/>
      <c r="F75" s="1568"/>
      <c r="G75" s="1568"/>
      <c r="H75" s="1568"/>
      <c r="I75" s="1568"/>
      <c r="J75" s="1568"/>
      <c r="K75" s="1568"/>
      <c r="L75" s="1568"/>
    </row>
    <row r="76" spans="3:12">
      <c r="C76" s="1568"/>
      <c r="D76" s="1568"/>
      <c r="E76" s="1568"/>
      <c r="F76" s="1568"/>
      <c r="G76" s="1568"/>
      <c r="H76" s="1568"/>
      <c r="I76" s="1568"/>
      <c r="J76" s="1568"/>
      <c r="K76" s="1568"/>
      <c r="L76" s="1568"/>
    </row>
    <row r="77" spans="3:12">
      <c r="C77" s="1568"/>
      <c r="D77" s="1568"/>
      <c r="E77" s="1568"/>
      <c r="F77" s="1568"/>
      <c r="G77" s="1568"/>
      <c r="H77" s="1568"/>
      <c r="I77" s="1568"/>
      <c r="J77" s="1568"/>
      <c r="K77" s="1568"/>
      <c r="L77" s="1568"/>
    </row>
    <row r="78" spans="3:12">
      <c r="C78" s="1568"/>
      <c r="D78" s="1568"/>
      <c r="E78" s="1568"/>
      <c r="F78" s="1568"/>
      <c r="G78" s="1568"/>
      <c r="H78" s="1568"/>
      <c r="I78" s="1568"/>
      <c r="J78" s="1568"/>
      <c r="K78" s="1568"/>
      <c r="L78" s="1568"/>
    </row>
    <row r="79" spans="3:12">
      <c r="C79" s="1568"/>
      <c r="D79" s="1568"/>
      <c r="E79" s="1568"/>
      <c r="F79" s="1568"/>
      <c r="G79" s="1568"/>
      <c r="H79" s="1568"/>
      <c r="I79" s="1568"/>
      <c r="J79" s="1568"/>
      <c r="K79" s="1568"/>
      <c r="L79" s="1568"/>
    </row>
    <row r="80" spans="3:12">
      <c r="C80" s="1568"/>
      <c r="D80" s="1568"/>
      <c r="E80" s="1568"/>
      <c r="F80" s="1568"/>
      <c r="G80" s="1568"/>
      <c r="H80" s="1568"/>
      <c r="I80" s="1568"/>
      <c r="J80" s="1568"/>
      <c r="K80" s="1568"/>
      <c r="L80" s="1568"/>
    </row>
    <row r="81" spans="3:12">
      <c r="C81" s="1568"/>
      <c r="D81" s="1568"/>
      <c r="E81" s="1568"/>
      <c r="F81" s="1568"/>
      <c r="G81" s="1568"/>
      <c r="H81" s="1568"/>
      <c r="I81" s="1568"/>
      <c r="J81" s="1568"/>
      <c r="K81" s="1568"/>
      <c r="L81" s="1568"/>
    </row>
    <row r="82" spans="3:12">
      <c r="C82" s="1568"/>
      <c r="D82" s="1568"/>
      <c r="E82" s="1568"/>
      <c r="F82" s="1568"/>
      <c r="G82" s="1568"/>
      <c r="H82" s="1568"/>
      <c r="I82" s="1568"/>
      <c r="J82" s="1568"/>
      <c r="K82" s="1568"/>
      <c r="L82" s="1568"/>
    </row>
    <row r="83" spans="3:12">
      <c r="C83" s="1568"/>
      <c r="D83" s="1568"/>
      <c r="E83" s="1568"/>
      <c r="F83" s="1568"/>
      <c r="G83" s="1568"/>
      <c r="H83" s="1568"/>
      <c r="I83" s="1568"/>
      <c r="J83" s="1568"/>
      <c r="K83" s="1568"/>
      <c r="L83" s="1568"/>
    </row>
    <row r="84" spans="3:12">
      <c r="C84" s="1568"/>
      <c r="D84" s="1568"/>
      <c r="E84" s="1568"/>
      <c r="F84" s="1568"/>
      <c r="G84" s="1568"/>
      <c r="H84" s="1568"/>
      <c r="I84" s="1568"/>
      <c r="J84" s="1568"/>
      <c r="K84" s="1568"/>
      <c r="L84" s="1568"/>
    </row>
    <row r="85" spans="3:12">
      <c r="C85" s="1568"/>
      <c r="D85" s="1568"/>
      <c r="E85" s="1568"/>
      <c r="F85" s="1568"/>
      <c r="G85" s="1568"/>
      <c r="H85" s="1568"/>
      <c r="I85" s="1568"/>
      <c r="J85" s="1568"/>
      <c r="K85" s="1568"/>
      <c r="L85" s="1568"/>
    </row>
    <row r="86" spans="3:12">
      <c r="C86" s="1568"/>
      <c r="D86" s="1568"/>
      <c r="E86" s="1568"/>
      <c r="F86" s="1568"/>
      <c r="G86" s="1568"/>
      <c r="H86" s="1568"/>
      <c r="I86" s="1568"/>
      <c r="J86" s="1568"/>
      <c r="K86" s="1568"/>
      <c r="L86" s="1568"/>
    </row>
    <row r="87" spans="3:12">
      <c r="C87" s="1568"/>
      <c r="D87" s="1568"/>
      <c r="E87" s="1568"/>
      <c r="F87" s="1568"/>
      <c r="G87" s="1568"/>
      <c r="H87" s="1568"/>
      <c r="I87" s="1568"/>
      <c r="J87" s="1568"/>
      <c r="K87" s="1568"/>
      <c r="L87" s="1568"/>
    </row>
    <row r="88" spans="3:12">
      <c r="C88" s="1568"/>
      <c r="D88" s="1568"/>
      <c r="E88" s="1568"/>
      <c r="F88" s="1568"/>
      <c r="G88" s="1568"/>
      <c r="H88" s="1568"/>
      <c r="I88" s="1568"/>
      <c r="J88" s="1568"/>
      <c r="K88" s="1568"/>
      <c r="L88" s="1568"/>
    </row>
    <row r="89" spans="3:12">
      <c r="C89" s="1568"/>
      <c r="D89" s="1568"/>
      <c r="E89" s="1568"/>
      <c r="F89" s="1568"/>
      <c r="G89" s="1568"/>
      <c r="H89" s="1568"/>
      <c r="I89" s="1568"/>
      <c r="J89" s="1568"/>
      <c r="K89" s="1568"/>
      <c r="L89" s="1568"/>
    </row>
    <row r="90" spans="3:12">
      <c r="C90" s="1568"/>
      <c r="D90" s="1568"/>
      <c r="E90" s="1568"/>
      <c r="F90" s="1568"/>
      <c r="G90" s="1568"/>
      <c r="H90" s="1568"/>
      <c r="I90" s="1568"/>
      <c r="J90" s="1568"/>
      <c r="K90" s="1568"/>
      <c r="L90" s="1568"/>
    </row>
    <row r="91" spans="3:12">
      <c r="C91" s="1568"/>
      <c r="D91" s="1568"/>
      <c r="E91" s="1568"/>
      <c r="F91" s="1568"/>
      <c r="G91" s="1568"/>
      <c r="H91" s="1568"/>
      <c r="I91" s="1568"/>
      <c r="J91" s="1568"/>
      <c r="K91" s="1568"/>
      <c r="L91" s="1568"/>
    </row>
    <row r="92" spans="3:12">
      <c r="C92" s="1568"/>
      <c r="D92" s="1568"/>
      <c r="E92" s="1568"/>
      <c r="F92" s="1568"/>
      <c r="G92" s="1568"/>
      <c r="H92" s="1568"/>
      <c r="I92" s="1568"/>
      <c r="J92" s="1568"/>
      <c r="K92" s="1568"/>
      <c r="L92" s="1568"/>
    </row>
    <row r="93" spans="3:12">
      <c r="C93" s="1568"/>
      <c r="D93" s="1568"/>
      <c r="E93" s="1568"/>
      <c r="F93" s="1568"/>
      <c r="G93" s="1568"/>
      <c r="H93" s="1568"/>
      <c r="I93" s="1568"/>
      <c r="J93" s="1568"/>
      <c r="K93" s="1568"/>
      <c r="L93" s="1568"/>
    </row>
    <row r="94" spans="3:12">
      <c r="C94" s="1568"/>
      <c r="D94" s="1568"/>
      <c r="E94" s="1568"/>
      <c r="F94" s="1568"/>
      <c r="G94" s="1568"/>
      <c r="H94" s="1568"/>
      <c r="I94" s="1568"/>
      <c r="J94" s="1568"/>
      <c r="K94" s="1568"/>
      <c r="L94" s="1568"/>
    </row>
    <row r="95" spans="3:12">
      <c r="C95" s="1568"/>
      <c r="D95" s="1568"/>
      <c r="E95" s="1568"/>
      <c r="F95" s="1568"/>
      <c r="G95" s="1568"/>
      <c r="H95" s="1568"/>
      <c r="I95" s="1568"/>
      <c r="J95" s="1568"/>
      <c r="K95" s="1568"/>
      <c r="L95" s="1568"/>
    </row>
    <row r="96" spans="3:12">
      <c r="C96" s="1568"/>
      <c r="D96" s="1568"/>
      <c r="E96" s="1568"/>
      <c r="F96" s="1568"/>
      <c r="G96" s="1568"/>
      <c r="H96" s="1568"/>
      <c r="I96" s="1568"/>
      <c r="J96" s="1568"/>
      <c r="K96" s="1568"/>
      <c r="L96" s="1568"/>
    </row>
    <row r="97" spans="3:12">
      <c r="C97" s="1568"/>
      <c r="D97" s="1568"/>
      <c r="E97" s="1568"/>
      <c r="F97" s="1568"/>
      <c r="G97" s="1568"/>
      <c r="H97" s="1568"/>
      <c r="I97" s="1568"/>
      <c r="J97" s="1568"/>
      <c r="K97" s="1568"/>
      <c r="L97" s="1568"/>
    </row>
    <row r="98" spans="3:12">
      <c r="C98" s="1568"/>
      <c r="D98" s="1568"/>
      <c r="E98" s="1568"/>
      <c r="F98" s="1568"/>
      <c r="G98" s="1568"/>
      <c r="H98" s="1568"/>
      <c r="I98" s="1568"/>
      <c r="J98" s="1568"/>
      <c r="K98" s="1568"/>
      <c r="L98" s="1568"/>
    </row>
    <row r="99" spans="3:12">
      <c r="C99" s="1568"/>
      <c r="D99" s="1568"/>
      <c r="E99" s="1568"/>
      <c r="F99" s="1568"/>
      <c r="G99" s="1568"/>
      <c r="H99" s="1568"/>
      <c r="I99" s="1568"/>
      <c r="J99" s="1568"/>
      <c r="K99" s="1568"/>
      <c r="L99" s="1568"/>
    </row>
    <row r="100" spans="3:12">
      <c r="C100" s="1568"/>
      <c r="D100" s="1568"/>
      <c r="E100" s="1568"/>
      <c r="F100" s="1568"/>
      <c r="G100" s="1568"/>
      <c r="H100" s="1568"/>
      <c r="I100" s="1568"/>
      <c r="J100" s="1568"/>
      <c r="K100" s="1568"/>
      <c r="L100" s="1568"/>
    </row>
    <row r="101" spans="3:12">
      <c r="C101" s="1568"/>
      <c r="D101" s="1568"/>
      <c r="E101" s="1568"/>
      <c r="F101" s="1568"/>
      <c r="G101" s="1568"/>
      <c r="H101" s="1568"/>
      <c r="I101" s="1568"/>
      <c r="J101" s="1568"/>
      <c r="K101" s="1568"/>
      <c r="L101" s="1568"/>
    </row>
    <row r="102" spans="3:12">
      <c r="C102" s="1568"/>
      <c r="D102" s="1568"/>
      <c r="E102" s="1568"/>
      <c r="F102" s="1568"/>
      <c r="G102" s="1568"/>
      <c r="H102" s="1568"/>
      <c r="I102" s="1568"/>
      <c r="J102" s="1568"/>
      <c r="K102" s="1568"/>
      <c r="L102" s="1568"/>
    </row>
    <row r="103" spans="3:12">
      <c r="C103" s="1568"/>
      <c r="D103" s="1568"/>
      <c r="E103" s="1568"/>
      <c r="F103" s="1568"/>
      <c r="G103" s="1568"/>
      <c r="H103" s="1568"/>
      <c r="I103" s="1568"/>
      <c r="J103" s="1568"/>
      <c r="K103" s="1568"/>
      <c r="L103" s="1568"/>
    </row>
    <row r="104" spans="3:12">
      <c r="C104" s="1568"/>
      <c r="D104" s="1568"/>
      <c r="E104" s="1568"/>
      <c r="F104" s="1568"/>
      <c r="G104" s="1568"/>
      <c r="H104" s="1568"/>
      <c r="I104" s="1568"/>
      <c r="J104" s="1568"/>
      <c r="K104" s="1568"/>
      <c r="L104" s="1568"/>
    </row>
    <row r="105" spans="3:12">
      <c r="C105" s="1568"/>
      <c r="D105" s="1568"/>
      <c r="E105" s="1568"/>
      <c r="F105" s="1568"/>
      <c r="G105" s="1568"/>
      <c r="H105" s="1568"/>
      <c r="I105" s="1568"/>
      <c r="J105" s="1568"/>
      <c r="K105" s="1568"/>
      <c r="L105" s="1568"/>
    </row>
    <row r="106" spans="3:12">
      <c r="C106" s="1568"/>
      <c r="D106" s="1568"/>
      <c r="E106" s="1568"/>
      <c r="F106" s="1568"/>
      <c r="G106" s="1568"/>
      <c r="H106" s="1568"/>
      <c r="I106" s="1568"/>
      <c r="J106" s="1568"/>
      <c r="K106" s="1568"/>
      <c r="L106" s="1568"/>
    </row>
    <row r="107" spans="3:12">
      <c r="C107" s="1568"/>
      <c r="D107" s="1568"/>
      <c r="E107" s="1568"/>
      <c r="F107" s="1568"/>
      <c r="G107" s="1568"/>
      <c r="H107" s="1568"/>
      <c r="I107" s="1568"/>
      <c r="J107" s="1568"/>
      <c r="K107" s="1568"/>
      <c r="L107" s="1568"/>
    </row>
    <row r="108" spans="3:12">
      <c r="C108" s="1568"/>
      <c r="D108" s="1568"/>
      <c r="E108" s="1568"/>
      <c r="F108" s="1568"/>
      <c r="G108" s="1568"/>
      <c r="H108" s="1568"/>
      <c r="I108" s="1568"/>
      <c r="J108" s="1568"/>
      <c r="K108" s="1568"/>
      <c r="L108" s="1568"/>
    </row>
    <row r="109" spans="3:12">
      <c r="C109" s="1568"/>
      <c r="D109" s="1568"/>
      <c r="E109" s="1568"/>
      <c r="F109" s="1568"/>
      <c r="G109" s="1568"/>
      <c r="H109" s="1568"/>
      <c r="I109" s="1568"/>
      <c r="J109" s="1568"/>
      <c r="K109" s="1568"/>
      <c r="L109" s="1568"/>
    </row>
    <row r="110" spans="3:12">
      <c r="C110" s="1568"/>
      <c r="D110" s="1568"/>
      <c r="E110" s="1568"/>
      <c r="F110" s="1568"/>
      <c r="G110" s="1568"/>
      <c r="H110" s="1568"/>
      <c r="I110" s="1568"/>
      <c r="J110" s="1568"/>
      <c r="K110" s="1568"/>
      <c r="L110" s="1568"/>
    </row>
    <row r="111" spans="3:12">
      <c r="C111" s="1568"/>
      <c r="D111" s="1568"/>
      <c r="E111" s="1568"/>
      <c r="F111" s="1568"/>
      <c r="G111" s="1568"/>
      <c r="H111" s="1568"/>
      <c r="I111" s="1568"/>
      <c r="J111" s="1568"/>
      <c r="K111" s="1568"/>
      <c r="L111" s="1568"/>
    </row>
    <row r="112" spans="3:12">
      <c r="C112" s="1568"/>
      <c r="D112" s="1568"/>
      <c r="E112" s="1568"/>
      <c r="F112" s="1568"/>
      <c r="G112" s="1568"/>
      <c r="H112" s="1568"/>
      <c r="I112" s="1568"/>
      <c r="J112" s="1568"/>
      <c r="K112" s="1568"/>
      <c r="L112" s="1568"/>
    </row>
    <row r="113" spans="3:12">
      <c r="C113" s="1568"/>
      <c r="D113" s="1568"/>
      <c r="E113" s="1568"/>
      <c r="F113" s="1568"/>
      <c r="G113" s="1568"/>
      <c r="H113" s="1568"/>
      <c r="I113" s="1568"/>
      <c r="J113" s="1568"/>
      <c r="K113" s="1568"/>
      <c r="L113" s="1568"/>
    </row>
    <row r="114" spans="3:12">
      <c r="C114" s="1568"/>
      <c r="D114" s="1568"/>
      <c r="E114" s="1568"/>
      <c r="F114" s="1568"/>
      <c r="G114" s="1568"/>
      <c r="H114" s="1568"/>
      <c r="I114" s="1568"/>
      <c r="J114" s="1568"/>
      <c r="K114" s="1568"/>
      <c r="L114" s="1568"/>
    </row>
    <row r="115" spans="3:12">
      <c r="C115" s="1568"/>
      <c r="D115" s="1568"/>
      <c r="E115" s="1568"/>
      <c r="F115" s="1568"/>
      <c r="G115" s="1568"/>
      <c r="H115" s="1568"/>
      <c r="I115" s="1568"/>
      <c r="J115" s="1568"/>
      <c r="K115" s="1568"/>
      <c r="L115" s="1568"/>
    </row>
    <row r="116" spans="3:12">
      <c r="C116" s="1568"/>
      <c r="D116" s="1568"/>
      <c r="E116" s="1568"/>
      <c r="F116" s="1568"/>
      <c r="G116" s="1568"/>
      <c r="H116" s="1568"/>
      <c r="I116" s="1568"/>
      <c r="J116" s="1568"/>
      <c r="K116" s="1568"/>
      <c r="L116" s="1568"/>
    </row>
    <row r="117" spans="3:12">
      <c r="C117" s="1568"/>
      <c r="D117" s="1568"/>
      <c r="E117" s="1568"/>
      <c r="F117" s="1568"/>
      <c r="G117" s="1568"/>
      <c r="H117" s="1568"/>
      <c r="I117" s="1568"/>
      <c r="J117" s="1568"/>
      <c r="K117" s="1568"/>
      <c r="L117" s="1568"/>
    </row>
    <row r="118" spans="3:12">
      <c r="C118" s="1568"/>
      <c r="D118" s="1568"/>
      <c r="E118" s="1568"/>
      <c r="F118" s="1568"/>
      <c r="G118" s="1568"/>
      <c r="H118" s="1568"/>
      <c r="I118" s="1568"/>
      <c r="J118" s="1568"/>
      <c r="K118" s="1568"/>
      <c r="L118" s="1568"/>
    </row>
    <row r="119" spans="3:12">
      <c r="C119" s="1568"/>
      <c r="D119" s="1568"/>
      <c r="E119" s="1568"/>
      <c r="F119" s="1568"/>
      <c r="G119" s="1568"/>
      <c r="H119" s="1568"/>
      <c r="I119" s="1568"/>
      <c r="J119" s="1568"/>
      <c r="K119" s="1568"/>
      <c r="L119" s="1568"/>
    </row>
    <row r="120" spans="3:12">
      <c r="C120" s="1568"/>
      <c r="D120" s="1568"/>
      <c r="E120" s="1568"/>
      <c r="F120" s="1568"/>
      <c r="G120" s="1568"/>
      <c r="H120" s="1568"/>
      <c r="I120" s="1568"/>
      <c r="J120" s="1568"/>
      <c r="K120" s="1568"/>
      <c r="L120" s="1568"/>
    </row>
    <row r="121" spans="3:12">
      <c r="C121" s="1568"/>
      <c r="D121" s="1568"/>
      <c r="E121" s="1568"/>
      <c r="F121" s="1568"/>
      <c r="G121" s="1568"/>
      <c r="H121" s="1568"/>
      <c r="I121" s="1568"/>
      <c r="J121" s="1568"/>
      <c r="K121" s="1568"/>
      <c r="L121" s="1568"/>
    </row>
    <row r="122" spans="3:12">
      <c r="C122" s="1568"/>
      <c r="D122" s="1568"/>
      <c r="E122" s="1568"/>
      <c r="F122" s="1568"/>
      <c r="G122" s="1568"/>
      <c r="H122" s="1568"/>
      <c r="I122" s="1568"/>
      <c r="J122" s="1568"/>
      <c r="K122" s="1568"/>
      <c r="L122" s="1568"/>
    </row>
    <row r="123" spans="3:12">
      <c r="C123" s="1568"/>
      <c r="D123" s="1568"/>
      <c r="E123" s="1568"/>
      <c r="F123" s="1568"/>
      <c r="G123" s="1568"/>
      <c r="H123" s="1568"/>
      <c r="I123" s="1568"/>
      <c r="J123" s="1568"/>
      <c r="K123" s="1568"/>
      <c r="L123" s="1568"/>
    </row>
    <row r="124" spans="3:12">
      <c r="C124" s="1568"/>
      <c r="D124" s="1568"/>
      <c r="E124" s="1568"/>
      <c r="F124" s="1568"/>
      <c r="G124" s="1568"/>
      <c r="H124" s="1568"/>
      <c r="I124" s="1568"/>
      <c r="J124" s="1568"/>
      <c r="K124" s="1568"/>
      <c r="L124" s="1568"/>
    </row>
    <row r="125" spans="3:12">
      <c r="C125" s="1568"/>
      <c r="D125" s="1568"/>
      <c r="E125" s="1568"/>
      <c r="F125" s="1568"/>
      <c r="G125" s="1568"/>
      <c r="H125" s="1568"/>
      <c r="I125" s="1568"/>
      <c r="J125" s="1568"/>
      <c r="K125" s="1568"/>
      <c r="L125" s="1568"/>
    </row>
    <row r="126" spans="3:12">
      <c r="C126" s="1568"/>
      <c r="D126" s="1568"/>
      <c r="E126" s="1568"/>
      <c r="F126" s="1568"/>
      <c r="G126" s="1568"/>
      <c r="H126" s="1568"/>
      <c r="I126" s="1568"/>
      <c r="J126" s="1568"/>
      <c r="K126" s="1568"/>
      <c r="L126" s="1568"/>
    </row>
    <row r="127" spans="3:12">
      <c r="C127" s="1568"/>
      <c r="D127" s="1568"/>
      <c r="E127" s="1568"/>
      <c r="F127" s="1568"/>
      <c r="G127" s="1568"/>
      <c r="H127" s="1568"/>
      <c r="I127" s="1568"/>
      <c r="J127" s="1568"/>
      <c r="K127" s="1568"/>
      <c r="L127" s="1568"/>
    </row>
    <row r="128" spans="3:12">
      <c r="C128" s="1568"/>
      <c r="D128" s="1568"/>
      <c r="E128" s="1568"/>
      <c r="F128" s="1568"/>
      <c r="G128" s="1568"/>
      <c r="H128" s="1568"/>
      <c r="I128" s="1568"/>
      <c r="J128" s="1568"/>
      <c r="K128" s="1568"/>
      <c r="L128" s="1568"/>
    </row>
    <row r="129" spans="3:12">
      <c r="C129" s="1568"/>
      <c r="D129" s="1568"/>
      <c r="E129" s="1568"/>
      <c r="F129" s="1568"/>
      <c r="G129" s="1568"/>
      <c r="H129" s="1568"/>
      <c r="I129" s="1568"/>
      <c r="J129" s="1568"/>
      <c r="K129" s="1568"/>
      <c r="L129" s="1568"/>
    </row>
    <row r="130" spans="3:12">
      <c r="C130" s="1568"/>
      <c r="D130" s="1568"/>
      <c r="E130" s="1568"/>
      <c r="F130" s="1568"/>
      <c r="G130" s="1568"/>
      <c r="H130" s="1568"/>
      <c r="I130" s="1568"/>
      <c r="J130" s="1568"/>
      <c r="K130" s="1568"/>
      <c r="L130" s="1568"/>
    </row>
    <row r="131" spans="3:12">
      <c r="C131" s="1568"/>
      <c r="D131" s="1568"/>
      <c r="E131" s="1568"/>
      <c r="F131" s="1568"/>
      <c r="G131" s="1568"/>
      <c r="H131" s="1568"/>
      <c r="I131" s="1568"/>
      <c r="J131" s="1568"/>
      <c r="K131" s="1568"/>
      <c r="L131" s="1568"/>
    </row>
    <row r="132" spans="3:12">
      <c r="C132" s="1568"/>
      <c r="D132" s="1568"/>
      <c r="E132" s="1568"/>
      <c r="F132" s="1568"/>
      <c r="G132" s="1568"/>
      <c r="H132" s="1568"/>
      <c r="I132" s="1568"/>
      <c r="J132" s="1568"/>
      <c r="K132" s="1568"/>
      <c r="L132" s="1568"/>
    </row>
    <row r="133" spans="3:12">
      <c r="C133" s="1568"/>
      <c r="D133" s="1568"/>
      <c r="E133" s="1568"/>
      <c r="F133" s="1568"/>
      <c r="G133" s="1568"/>
      <c r="H133" s="1568"/>
      <c r="I133" s="1568"/>
      <c r="J133" s="1568"/>
      <c r="K133" s="1568"/>
      <c r="L133" s="1568"/>
    </row>
    <row r="134" spans="3:12">
      <c r="C134" s="1568"/>
      <c r="D134" s="1568"/>
      <c r="E134" s="1568"/>
      <c r="F134" s="1568"/>
      <c r="G134" s="1568"/>
      <c r="H134" s="1568"/>
      <c r="I134" s="1568"/>
      <c r="J134" s="1568"/>
      <c r="K134" s="1568"/>
      <c r="L134" s="1568"/>
    </row>
    <row r="135" spans="3:12">
      <c r="C135" s="1568"/>
      <c r="D135" s="1568"/>
      <c r="E135" s="1568"/>
      <c r="F135" s="1568"/>
      <c r="G135" s="1568"/>
      <c r="H135" s="1568"/>
      <c r="I135" s="1568"/>
      <c r="J135" s="1568"/>
      <c r="K135" s="1568"/>
      <c r="L135" s="1568"/>
    </row>
    <row r="136" spans="3:12">
      <c r="C136" s="1568"/>
      <c r="D136" s="1568"/>
      <c r="E136" s="1568"/>
      <c r="F136" s="1568"/>
      <c r="G136" s="1568"/>
      <c r="H136" s="1568"/>
      <c r="I136" s="1568"/>
      <c r="J136" s="1568"/>
      <c r="K136" s="1568"/>
      <c r="L136" s="1568"/>
    </row>
    <row r="137" spans="3:12">
      <c r="C137" s="1568"/>
      <c r="D137" s="1568"/>
      <c r="E137" s="1568"/>
      <c r="F137" s="1568"/>
      <c r="G137" s="1568"/>
      <c r="H137" s="1568"/>
      <c r="I137" s="1568"/>
      <c r="J137" s="1568"/>
      <c r="K137" s="1568"/>
      <c r="L137" s="1568"/>
    </row>
    <row r="138" spans="3:12">
      <c r="C138" s="1568"/>
      <c r="D138" s="1568"/>
      <c r="E138" s="1568"/>
      <c r="F138" s="1568"/>
      <c r="G138" s="1568"/>
      <c r="H138" s="1568"/>
      <c r="I138" s="1568"/>
      <c r="J138" s="1568"/>
      <c r="K138" s="1568"/>
      <c r="L138" s="1568"/>
    </row>
    <row r="139" spans="3:12">
      <c r="C139" s="1568"/>
      <c r="D139" s="1568"/>
      <c r="E139" s="1568"/>
      <c r="F139" s="1568"/>
      <c r="G139" s="1568"/>
      <c r="H139" s="1568"/>
      <c r="I139" s="1568"/>
      <c r="J139" s="1568"/>
      <c r="K139" s="1568"/>
      <c r="L139" s="1568"/>
    </row>
    <row r="140" spans="3:12">
      <c r="C140" s="1568"/>
      <c r="D140" s="1568"/>
      <c r="E140" s="1568"/>
      <c r="F140" s="1568"/>
      <c r="G140" s="1568"/>
      <c r="H140" s="1568"/>
      <c r="I140" s="1568"/>
      <c r="J140" s="1568"/>
      <c r="K140" s="1568"/>
      <c r="L140" s="1568"/>
    </row>
    <row r="141" spans="3:12">
      <c r="C141" s="1568"/>
      <c r="D141" s="1568"/>
      <c r="E141" s="1568"/>
      <c r="F141" s="1568"/>
      <c r="G141" s="1568"/>
      <c r="H141" s="1568"/>
      <c r="I141" s="1568"/>
      <c r="J141" s="1568"/>
      <c r="K141" s="1568"/>
      <c r="L141" s="1568"/>
    </row>
    <row r="142" spans="3:12">
      <c r="C142" s="1568"/>
      <c r="D142" s="1568"/>
      <c r="E142" s="1568"/>
      <c r="F142" s="1568"/>
      <c r="G142" s="1568"/>
      <c r="H142" s="1568"/>
      <c r="I142" s="1568"/>
      <c r="J142" s="1568"/>
      <c r="K142" s="1568"/>
      <c r="L142" s="1568"/>
    </row>
    <row r="143" spans="3:12">
      <c r="C143" s="1568"/>
      <c r="D143" s="1568"/>
      <c r="E143" s="1568"/>
      <c r="F143" s="1568"/>
      <c r="G143" s="1568"/>
      <c r="H143" s="1568"/>
      <c r="I143" s="1568"/>
      <c r="J143" s="1568"/>
      <c r="K143" s="1568"/>
      <c r="L143" s="1568"/>
    </row>
    <row r="144" spans="3:12">
      <c r="C144" s="1568"/>
      <c r="D144" s="1568"/>
      <c r="E144" s="1568"/>
      <c r="F144" s="1568"/>
      <c r="G144" s="1568"/>
      <c r="H144" s="1568"/>
      <c r="I144" s="1568"/>
      <c r="J144" s="1568"/>
      <c r="K144" s="1568"/>
      <c r="L144" s="1568"/>
    </row>
    <row r="145" spans="3:12">
      <c r="C145" s="1568"/>
      <c r="D145" s="1568"/>
      <c r="E145" s="1568"/>
      <c r="F145" s="1568"/>
      <c r="G145" s="1568"/>
      <c r="H145" s="1568"/>
      <c r="I145" s="1568"/>
      <c r="J145" s="1568"/>
      <c r="K145" s="1568"/>
      <c r="L145" s="1568"/>
    </row>
    <row r="146" spans="3:12">
      <c r="C146" s="1568"/>
      <c r="D146" s="1568"/>
      <c r="E146" s="1568"/>
      <c r="F146" s="1568"/>
      <c r="G146" s="1568"/>
      <c r="H146" s="1568"/>
      <c r="I146" s="1568"/>
      <c r="J146" s="1568"/>
      <c r="K146" s="1568"/>
      <c r="L146" s="1568"/>
    </row>
    <row r="147" spans="3:12">
      <c r="C147" s="1568"/>
      <c r="D147" s="1568"/>
      <c r="E147" s="1568"/>
      <c r="F147" s="1568"/>
      <c r="G147" s="1568"/>
      <c r="H147" s="1568"/>
      <c r="I147" s="1568"/>
      <c r="J147" s="1568"/>
      <c r="K147" s="1568"/>
      <c r="L147" s="1568"/>
    </row>
    <row r="148" spans="3:12">
      <c r="C148" s="1568"/>
      <c r="D148" s="1568"/>
      <c r="E148" s="1568"/>
      <c r="F148" s="1568"/>
      <c r="G148" s="1568"/>
      <c r="H148" s="1568"/>
      <c r="I148" s="1568"/>
      <c r="J148" s="1568"/>
      <c r="K148" s="1568"/>
      <c r="L148" s="1568"/>
    </row>
    <row r="149" spans="3:12">
      <c r="C149" s="1568"/>
      <c r="D149" s="1568"/>
      <c r="E149" s="1568"/>
      <c r="F149" s="1568"/>
      <c r="G149" s="1568"/>
      <c r="H149" s="1568"/>
      <c r="I149" s="1568"/>
      <c r="J149" s="1568"/>
      <c r="K149" s="1568"/>
      <c r="L149" s="1568"/>
    </row>
    <row r="150" spans="3:12">
      <c r="C150" s="1568"/>
      <c r="D150" s="1568"/>
      <c r="E150" s="1568"/>
      <c r="F150" s="1568"/>
      <c r="G150" s="1568"/>
      <c r="H150" s="1568"/>
      <c r="I150" s="1568"/>
      <c r="J150" s="1568"/>
      <c r="K150" s="1568"/>
      <c r="L150" s="1568"/>
    </row>
    <row r="151" spans="3:12">
      <c r="C151" s="1568"/>
      <c r="D151" s="1568"/>
      <c r="E151" s="1568"/>
      <c r="F151" s="1568"/>
      <c r="G151" s="1568"/>
      <c r="H151" s="1568"/>
      <c r="I151" s="1568"/>
      <c r="J151" s="1568"/>
      <c r="K151" s="1568"/>
      <c r="L151" s="1568"/>
    </row>
    <row r="152" spans="3:12">
      <c r="C152" s="1568"/>
      <c r="D152" s="1568"/>
      <c r="E152" s="1568"/>
      <c r="F152" s="1568"/>
      <c r="G152" s="1568"/>
      <c r="H152" s="1568"/>
      <c r="I152" s="1568"/>
      <c r="J152" s="1568"/>
      <c r="K152" s="1568"/>
      <c r="L152" s="1568"/>
    </row>
    <row r="153" spans="3:12">
      <c r="C153" s="1568"/>
      <c r="D153" s="1568"/>
      <c r="E153" s="1568"/>
      <c r="F153" s="1568"/>
      <c r="G153" s="1568"/>
      <c r="H153" s="1568"/>
      <c r="I153" s="1568"/>
      <c r="J153" s="1568"/>
      <c r="K153" s="1568"/>
      <c r="L153" s="1568"/>
    </row>
    <row r="154" spans="3:12">
      <c r="C154" s="1568"/>
      <c r="D154" s="1568"/>
      <c r="E154" s="1568"/>
      <c r="F154" s="1568"/>
      <c r="G154" s="1568"/>
      <c r="H154" s="1568"/>
      <c r="I154" s="1568"/>
      <c r="J154" s="1568"/>
      <c r="K154" s="1568"/>
      <c r="L154" s="1568"/>
    </row>
    <row r="155" spans="3:12">
      <c r="C155" s="1568"/>
      <c r="D155" s="1568"/>
      <c r="E155" s="1568"/>
      <c r="F155" s="1568"/>
      <c r="G155" s="1568"/>
      <c r="H155" s="1568"/>
      <c r="I155" s="1568"/>
      <c r="J155" s="1568"/>
      <c r="K155" s="1568"/>
      <c r="L155" s="1568"/>
    </row>
    <row r="156" spans="3:12">
      <c r="C156" s="1568"/>
      <c r="D156" s="1568"/>
      <c r="E156" s="1568"/>
      <c r="F156" s="1568"/>
      <c r="G156" s="1568"/>
      <c r="H156" s="1568"/>
      <c r="I156" s="1568"/>
      <c r="J156" s="1568"/>
      <c r="K156" s="1568"/>
      <c r="L156" s="1568"/>
    </row>
    <row r="157" spans="3:12">
      <c r="C157" s="1568"/>
      <c r="D157" s="1568"/>
      <c r="E157" s="1568"/>
      <c r="F157" s="1568"/>
      <c r="G157" s="1568"/>
      <c r="H157" s="1568"/>
      <c r="I157" s="1568"/>
      <c r="J157" s="1568"/>
      <c r="K157" s="1568"/>
      <c r="L157" s="1568"/>
    </row>
    <row r="158" spans="3:12">
      <c r="C158" s="1568"/>
      <c r="D158" s="1568"/>
      <c r="E158" s="1568"/>
      <c r="F158" s="1568"/>
      <c r="G158" s="1568"/>
      <c r="H158" s="1568"/>
      <c r="I158" s="1568"/>
      <c r="J158" s="1568"/>
      <c r="K158" s="1568"/>
      <c r="L158" s="1568"/>
    </row>
    <row r="159" spans="3:12">
      <c r="C159" s="1568"/>
      <c r="D159" s="1568"/>
      <c r="E159" s="1568"/>
      <c r="F159" s="1568"/>
      <c r="G159" s="1568"/>
      <c r="H159" s="1568"/>
      <c r="I159" s="1568"/>
      <c r="J159" s="1568"/>
      <c r="K159" s="1568"/>
      <c r="L159" s="1568"/>
    </row>
    <row r="160" spans="3:12">
      <c r="C160" s="1568"/>
      <c r="D160" s="1568"/>
      <c r="E160" s="1568"/>
      <c r="F160" s="1568"/>
      <c r="G160" s="1568"/>
      <c r="H160" s="1568"/>
      <c r="I160" s="1568"/>
      <c r="J160" s="1568"/>
      <c r="K160" s="1568"/>
      <c r="L160" s="1568"/>
    </row>
    <row r="161" spans="3:12">
      <c r="C161" s="1568"/>
      <c r="D161" s="1568"/>
      <c r="E161" s="1568"/>
      <c r="F161" s="1568"/>
      <c r="G161" s="1568"/>
      <c r="H161" s="1568"/>
      <c r="I161" s="1568"/>
      <c r="J161" s="1568"/>
      <c r="K161" s="1568"/>
      <c r="L161" s="1568"/>
    </row>
    <row r="162" spans="3:12">
      <c r="C162" s="1568"/>
      <c r="D162" s="1568"/>
      <c r="E162" s="1568"/>
      <c r="F162" s="1568"/>
      <c r="G162" s="1568"/>
      <c r="H162" s="1568"/>
      <c r="I162" s="1568"/>
      <c r="J162" s="1568"/>
      <c r="K162" s="1568"/>
      <c r="L162" s="1568"/>
    </row>
    <row r="163" spans="3:12">
      <c r="C163" s="1568"/>
      <c r="D163" s="1568"/>
      <c r="E163" s="1568"/>
      <c r="F163" s="1568"/>
      <c r="G163" s="1568"/>
      <c r="H163" s="1568"/>
      <c r="I163" s="1568"/>
      <c r="J163" s="1568"/>
      <c r="K163" s="1568"/>
      <c r="L163" s="1568"/>
    </row>
    <row r="164" spans="3:12">
      <c r="C164" s="1568"/>
      <c r="D164" s="1568"/>
      <c r="E164" s="1568"/>
      <c r="F164" s="1568"/>
      <c r="G164" s="1568"/>
      <c r="H164" s="1568"/>
      <c r="I164" s="1568"/>
      <c r="J164" s="1568"/>
      <c r="K164" s="1568"/>
      <c r="L164" s="1568"/>
    </row>
    <row r="165" spans="3:12">
      <c r="C165" s="1568"/>
      <c r="D165" s="1568"/>
      <c r="E165" s="1568"/>
      <c r="F165" s="1568"/>
      <c r="G165" s="1568"/>
      <c r="H165" s="1568"/>
      <c r="I165" s="1568"/>
      <c r="J165" s="1568"/>
      <c r="K165" s="1568"/>
      <c r="L165" s="1568"/>
    </row>
    <row r="166" spans="3:12">
      <c r="C166" s="1568"/>
      <c r="D166" s="1568"/>
      <c r="E166" s="1568"/>
      <c r="F166" s="1568"/>
      <c r="G166" s="1568"/>
      <c r="H166" s="1568"/>
      <c r="I166" s="1568"/>
      <c r="J166" s="1568"/>
      <c r="K166" s="1568"/>
      <c r="L166" s="1568"/>
    </row>
    <row r="167" spans="3:12">
      <c r="C167" s="1568"/>
      <c r="D167" s="1568"/>
      <c r="E167" s="1568"/>
      <c r="F167" s="1568"/>
      <c r="G167" s="1568"/>
      <c r="H167" s="1568"/>
      <c r="I167" s="1568"/>
      <c r="J167" s="1568"/>
      <c r="K167" s="1568"/>
      <c r="L167" s="1568"/>
    </row>
    <row r="168" spans="3:12">
      <c r="C168" s="1568"/>
      <c r="D168" s="1568"/>
      <c r="E168" s="1568"/>
      <c r="F168" s="1568"/>
      <c r="G168" s="1568"/>
      <c r="H168" s="1568"/>
      <c r="I168" s="1568"/>
      <c r="J168" s="1568"/>
      <c r="K168" s="1568"/>
      <c r="L168" s="1568"/>
    </row>
    <row r="169" spans="3:12">
      <c r="C169" s="1568"/>
      <c r="D169" s="1568"/>
      <c r="E169" s="1568"/>
      <c r="F169" s="1568"/>
      <c r="G169" s="1568"/>
      <c r="H169" s="1568"/>
      <c r="I169" s="1568"/>
      <c r="J169" s="1568"/>
      <c r="K169" s="1568"/>
      <c r="L169" s="1568"/>
    </row>
    <row r="170" spans="3:12">
      <c r="C170" s="1568"/>
      <c r="D170" s="1568"/>
      <c r="E170" s="1568"/>
      <c r="F170" s="1568"/>
      <c r="G170" s="1568"/>
      <c r="H170" s="1568"/>
      <c r="I170" s="1568"/>
      <c r="J170" s="1568"/>
      <c r="K170" s="1568"/>
      <c r="L170" s="1568"/>
    </row>
    <row r="171" spans="3:12">
      <c r="C171" s="1568"/>
      <c r="D171" s="1568"/>
      <c r="E171" s="1568"/>
      <c r="F171" s="1568"/>
      <c r="G171" s="1568"/>
      <c r="H171" s="1568"/>
      <c r="I171" s="1568"/>
      <c r="J171" s="1568"/>
      <c r="K171" s="1568"/>
      <c r="L171" s="1568"/>
    </row>
    <row r="172" spans="3:12">
      <c r="C172" s="1568"/>
      <c r="D172" s="1568"/>
      <c r="E172" s="1568"/>
      <c r="F172" s="1568"/>
      <c r="G172" s="1568"/>
      <c r="H172" s="1568"/>
      <c r="I172" s="1568"/>
      <c r="J172" s="1568"/>
      <c r="K172" s="1568"/>
      <c r="L172" s="1568"/>
    </row>
    <row r="173" spans="3:12">
      <c r="C173" s="1568"/>
      <c r="D173" s="1568"/>
      <c r="E173" s="1568"/>
      <c r="F173" s="1568"/>
      <c r="G173" s="1568"/>
      <c r="H173" s="1568"/>
      <c r="I173" s="1568"/>
      <c r="J173" s="1568"/>
      <c r="K173" s="1568"/>
      <c r="L173" s="1568"/>
    </row>
    <row r="174" spans="3:12">
      <c r="C174" s="1568"/>
      <c r="D174" s="1568"/>
      <c r="E174" s="1568"/>
      <c r="F174" s="1568"/>
      <c r="G174" s="1568"/>
      <c r="H174" s="1568"/>
      <c r="I174" s="1568"/>
      <c r="J174" s="1568"/>
      <c r="K174" s="1568"/>
      <c r="L174" s="1568"/>
    </row>
    <row r="175" spans="3:12">
      <c r="C175" s="1568"/>
      <c r="D175" s="1568"/>
      <c r="E175" s="1568"/>
      <c r="F175" s="1568"/>
      <c r="G175" s="1568"/>
      <c r="H175" s="1568"/>
      <c r="I175" s="1568"/>
      <c r="J175" s="1568"/>
      <c r="K175" s="1568"/>
      <c r="L175" s="1568"/>
    </row>
    <row r="176" spans="3:12">
      <c r="C176" s="1568"/>
      <c r="D176" s="1568"/>
      <c r="E176" s="1568"/>
      <c r="F176" s="1568"/>
      <c r="G176" s="1568"/>
      <c r="H176" s="1568"/>
      <c r="I176" s="1568"/>
      <c r="J176" s="1568"/>
      <c r="K176" s="1568"/>
      <c r="L176" s="1568"/>
    </row>
    <row r="177" spans="3:12">
      <c r="C177" s="1568"/>
      <c r="D177" s="1568"/>
      <c r="E177" s="1568"/>
      <c r="F177" s="1568"/>
      <c r="G177" s="1568"/>
      <c r="H177" s="1568"/>
      <c r="I177" s="1568"/>
      <c r="J177" s="1568"/>
      <c r="K177" s="1568"/>
      <c r="L177" s="1568"/>
    </row>
    <row r="178" spans="3:12">
      <c r="C178" s="1568"/>
      <c r="D178" s="1568"/>
      <c r="E178" s="1568"/>
      <c r="F178" s="1568"/>
      <c r="G178" s="1568"/>
      <c r="H178" s="1568"/>
      <c r="I178" s="1568"/>
      <c r="J178" s="1568"/>
      <c r="K178" s="1568"/>
      <c r="L178" s="1568"/>
    </row>
    <row r="179" spans="3:12">
      <c r="C179" s="1568"/>
      <c r="D179" s="1568"/>
      <c r="E179" s="1568"/>
      <c r="F179" s="1568"/>
      <c r="G179" s="1568"/>
      <c r="H179" s="1568"/>
      <c r="I179" s="1568"/>
      <c r="J179" s="1568"/>
      <c r="K179" s="1568"/>
      <c r="L179" s="1568"/>
    </row>
    <row r="180" spans="3:12">
      <c r="C180" s="1568"/>
      <c r="D180" s="1568"/>
      <c r="E180" s="1568"/>
      <c r="F180" s="1568"/>
      <c r="G180" s="1568"/>
      <c r="H180" s="1568"/>
      <c r="I180" s="1568"/>
      <c r="J180" s="1568"/>
      <c r="K180" s="1568"/>
      <c r="L180" s="1568"/>
    </row>
    <row r="181" spans="3:12">
      <c r="C181" s="1568"/>
      <c r="D181" s="1568"/>
      <c r="E181" s="1568"/>
      <c r="F181" s="1568"/>
      <c r="G181" s="1568"/>
      <c r="H181" s="1568"/>
      <c r="I181" s="1568"/>
      <c r="J181" s="1568"/>
      <c r="K181" s="1568"/>
      <c r="L181" s="1568"/>
    </row>
    <row r="182" spans="3:12">
      <c r="C182" s="1568"/>
      <c r="D182" s="1568"/>
      <c r="E182" s="1568"/>
      <c r="F182" s="1568"/>
      <c r="G182" s="1568"/>
      <c r="H182" s="1568"/>
      <c r="I182" s="1568"/>
      <c r="J182" s="1568"/>
      <c r="K182" s="1568"/>
      <c r="L182" s="1568"/>
    </row>
    <row r="183" spans="3:12">
      <c r="C183" s="1568"/>
      <c r="D183" s="1568"/>
      <c r="E183" s="1568"/>
      <c r="F183" s="1568"/>
      <c r="G183" s="1568"/>
      <c r="H183" s="1568"/>
      <c r="I183" s="1568"/>
      <c r="J183" s="1568"/>
      <c r="K183" s="1568"/>
      <c r="L183" s="1568"/>
    </row>
    <row r="184" spans="3:12">
      <c r="C184" s="1568"/>
      <c r="D184" s="1568"/>
      <c r="E184" s="1568"/>
      <c r="F184" s="1568"/>
      <c r="G184" s="1568"/>
      <c r="H184" s="1568"/>
      <c r="I184" s="1568"/>
      <c r="J184" s="1568"/>
      <c r="K184" s="1568"/>
      <c r="L184" s="1568"/>
    </row>
    <row r="185" spans="3:12">
      <c r="C185" s="1568"/>
      <c r="D185" s="1568"/>
      <c r="E185" s="1568"/>
      <c r="F185" s="1568"/>
      <c r="G185" s="1568"/>
      <c r="H185" s="1568"/>
      <c r="I185" s="1568"/>
      <c r="J185" s="1568"/>
      <c r="K185" s="1568"/>
      <c r="L185" s="1568"/>
    </row>
    <row r="186" spans="3:12">
      <c r="C186" s="1568"/>
      <c r="D186" s="1568"/>
      <c r="E186" s="1568"/>
      <c r="F186" s="1568"/>
      <c r="G186" s="1568"/>
      <c r="H186" s="1568"/>
      <c r="I186" s="1568"/>
      <c r="J186" s="1568"/>
      <c r="K186" s="1568"/>
      <c r="L186" s="1568"/>
    </row>
    <row r="187" spans="3:12">
      <c r="C187" s="1568"/>
      <c r="D187" s="1568"/>
      <c r="E187" s="1568"/>
      <c r="F187" s="1568"/>
      <c r="G187" s="1568"/>
      <c r="H187" s="1568"/>
      <c r="I187" s="1568"/>
      <c r="J187" s="1568"/>
      <c r="K187" s="1568"/>
      <c r="L187" s="1568"/>
    </row>
    <row r="188" spans="3:12">
      <c r="C188" s="1568"/>
      <c r="D188" s="1568"/>
      <c r="E188" s="1568"/>
      <c r="F188" s="1568"/>
      <c r="G188" s="1568"/>
      <c r="H188" s="1568"/>
      <c r="I188" s="1568"/>
      <c r="J188" s="1568"/>
      <c r="K188" s="1568"/>
      <c r="L188" s="1568"/>
    </row>
    <row r="189" spans="3:12">
      <c r="C189" s="1568"/>
      <c r="D189" s="1568"/>
      <c r="E189" s="1568"/>
      <c r="F189" s="1568"/>
      <c r="G189" s="1568"/>
      <c r="H189" s="1568"/>
      <c r="I189" s="1568"/>
      <c r="J189" s="1568"/>
      <c r="K189" s="1568"/>
      <c r="L189" s="1568"/>
    </row>
    <row r="190" spans="3:12">
      <c r="C190" s="1568"/>
      <c r="D190" s="1568"/>
      <c r="E190" s="1568"/>
      <c r="F190" s="1568"/>
      <c r="G190" s="1568"/>
      <c r="H190" s="1568"/>
      <c r="I190" s="1568"/>
      <c r="J190" s="1568"/>
      <c r="K190" s="1568"/>
      <c r="L190" s="1568"/>
    </row>
    <row r="191" spans="3:12">
      <c r="C191" s="1568"/>
      <c r="D191" s="1568"/>
      <c r="E191" s="1568"/>
      <c r="F191" s="1568"/>
      <c r="G191" s="1568"/>
      <c r="H191" s="1568"/>
      <c r="I191" s="1568"/>
      <c r="J191" s="1568"/>
      <c r="K191" s="1568"/>
      <c r="L191" s="1568"/>
    </row>
    <row r="192" spans="3:12">
      <c r="C192" s="1568"/>
      <c r="D192" s="1568"/>
      <c r="E192" s="1568"/>
      <c r="F192" s="1568"/>
      <c r="G192" s="1568"/>
      <c r="H192" s="1568"/>
      <c r="I192" s="1568"/>
      <c r="J192" s="1568"/>
      <c r="K192" s="1568"/>
      <c r="L192" s="1568"/>
    </row>
    <row r="193" spans="3:12">
      <c r="C193" s="1568"/>
      <c r="D193" s="1568"/>
      <c r="E193" s="1568"/>
      <c r="F193" s="1568"/>
      <c r="G193" s="1568"/>
      <c r="H193" s="1568"/>
      <c r="I193" s="1568"/>
      <c r="J193" s="1568"/>
      <c r="K193" s="1568"/>
      <c r="L193" s="1568"/>
    </row>
    <row r="194" spans="3:12">
      <c r="C194" s="1568"/>
      <c r="D194" s="1568"/>
      <c r="E194" s="1568"/>
      <c r="F194" s="1568"/>
      <c r="G194" s="1568"/>
      <c r="H194" s="1568"/>
      <c r="I194" s="1568"/>
      <c r="J194" s="1568"/>
      <c r="K194" s="1568"/>
      <c r="L194" s="1568"/>
    </row>
    <row r="195" spans="3:12">
      <c r="C195" s="1568"/>
      <c r="D195" s="1568"/>
      <c r="E195" s="1568"/>
      <c r="F195" s="1568"/>
      <c r="G195" s="1568"/>
      <c r="H195" s="1568"/>
      <c r="I195" s="1568"/>
      <c r="J195" s="1568"/>
      <c r="K195" s="1568"/>
      <c r="L195" s="1568"/>
    </row>
    <row r="196" spans="3:12">
      <c r="C196" s="1568"/>
      <c r="D196" s="1568"/>
      <c r="E196" s="1568"/>
      <c r="F196" s="1568"/>
      <c r="G196" s="1568"/>
      <c r="H196" s="1568"/>
      <c r="I196" s="1568"/>
      <c r="J196" s="1568"/>
      <c r="K196" s="1568"/>
      <c r="L196" s="1568"/>
    </row>
    <row r="197" spans="3:12">
      <c r="C197" s="1568"/>
      <c r="D197" s="1568"/>
      <c r="E197" s="1568"/>
      <c r="F197" s="1568"/>
      <c r="G197" s="1568"/>
      <c r="H197" s="1568"/>
      <c r="I197" s="1568"/>
      <c r="J197" s="1568"/>
      <c r="K197" s="1568"/>
      <c r="L197" s="1568"/>
    </row>
    <row r="198" spans="3:12">
      <c r="C198" s="1568"/>
      <c r="D198" s="1568"/>
      <c r="E198" s="1568"/>
      <c r="F198" s="1568"/>
      <c r="G198" s="1568"/>
      <c r="H198" s="1568"/>
      <c r="I198" s="1568"/>
      <c r="J198" s="1568"/>
      <c r="K198" s="1568"/>
      <c r="L198" s="1568"/>
    </row>
    <row r="199" spans="3:12">
      <c r="C199" s="1568"/>
      <c r="D199" s="1568"/>
      <c r="E199" s="1568"/>
      <c r="F199" s="1568"/>
      <c r="G199" s="1568"/>
      <c r="H199" s="1568"/>
      <c r="I199" s="1568"/>
      <c r="J199" s="1568"/>
      <c r="K199" s="1568"/>
      <c r="L199" s="1568"/>
    </row>
    <row r="200" spans="3:12">
      <c r="C200" s="1568"/>
      <c r="D200" s="1568"/>
      <c r="E200" s="1568"/>
      <c r="F200" s="1568"/>
      <c r="G200" s="1568"/>
      <c r="H200" s="1568"/>
      <c r="I200" s="1568"/>
      <c r="J200" s="1568"/>
      <c r="K200" s="1568"/>
      <c r="L200" s="1568"/>
    </row>
    <row r="201" spans="3:12">
      <c r="C201" s="1568"/>
      <c r="D201" s="1568"/>
      <c r="E201" s="1568"/>
      <c r="F201" s="1568"/>
      <c r="G201" s="1568"/>
      <c r="H201" s="1568"/>
      <c r="I201" s="1568"/>
      <c r="J201" s="1568"/>
      <c r="K201" s="1568"/>
      <c r="L201" s="1568"/>
    </row>
    <row r="202" spans="3:12">
      <c r="C202" s="1568"/>
      <c r="D202" s="1568"/>
      <c r="E202" s="1568"/>
      <c r="F202" s="1568"/>
      <c r="G202" s="1568"/>
      <c r="H202" s="1568"/>
      <c r="I202" s="1568"/>
      <c r="J202" s="1568"/>
      <c r="K202" s="1568"/>
      <c r="L202" s="1568"/>
    </row>
    <row r="203" spans="3:12">
      <c r="C203" s="1568"/>
      <c r="D203" s="1568"/>
      <c r="E203" s="1568"/>
      <c r="F203" s="1568"/>
      <c r="G203" s="1568"/>
      <c r="H203" s="1568"/>
      <c r="I203" s="1568"/>
      <c r="J203" s="1568"/>
      <c r="K203" s="1568"/>
      <c r="L203" s="1568"/>
    </row>
    <row r="204" spans="3:12">
      <c r="C204" s="1568"/>
      <c r="D204" s="1568"/>
      <c r="E204" s="1568"/>
      <c r="F204" s="1568"/>
      <c r="G204" s="1568"/>
      <c r="H204" s="1568"/>
      <c r="I204" s="1568"/>
      <c r="J204" s="1568"/>
      <c r="K204" s="1568"/>
      <c r="L204" s="1568"/>
    </row>
    <row r="205" spans="3:12">
      <c r="C205" s="1568"/>
      <c r="D205" s="1568"/>
      <c r="E205" s="1568"/>
      <c r="F205" s="1568"/>
      <c r="G205" s="1568"/>
      <c r="H205" s="1568"/>
      <c r="I205" s="1568"/>
      <c r="J205" s="1568"/>
      <c r="K205" s="1568"/>
      <c r="L205" s="1568"/>
    </row>
    <row r="206" spans="3:12">
      <c r="C206" s="1568"/>
      <c r="D206" s="1568"/>
      <c r="E206" s="1568"/>
      <c r="F206" s="1568"/>
      <c r="G206" s="1568"/>
      <c r="H206" s="1568"/>
      <c r="I206" s="1568"/>
      <c r="J206" s="1568"/>
      <c r="K206" s="1568"/>
      <c r="L206" s="1568"/>
    </row>
    <row r="207" spans="3:12">
      <c r="C207" s="1568"/>
      <c r="D207" s="1568"/>
      <c r="E207" s="1568"/>
      <c r="F207" s="1568"/>
      <c r="G207" s="1568"/>
      <c r="H207" s="1568"/>
      <c r="I207" s="1568"/>
      <c r="J207" s="1568"/>
      <c r="K207" s="1568"/>
      <c r="L207" s="1568"/>
    </row>
    <row r="208" spans="3:12">
      <c r="C208" s="1568"/>
      <c r="D208" s="1568"/>
      <c r="E208" s="1568"/>
      <c r="F208" s="1568"/>
      <c r="G208" s="1568"/>
      <c r="H208" s="1568"/>
      <c r="I208" s="1568"/>
      <c r="J208" s="1568"/>
      <c r="K208" s="1568"/>
      <c r="L208" s="1568"/>
    </row>
    <row r="209" spans="3:12">
      <c r="C209" s="1568"/>
      <c r="D209" s="1568"/>
      <c r="E209" s="1568"/>
      <c r="F209" s="1568"/>
      <c r="G209" s="1568"/>
      <c r="H209" s="1568"/>
      <c r="I209" s="1568"/>
      <c r="J209" s="1568"/>
      <c r="K209" s="1568"/>
      <c r="L209" s="1568"/>
    </row>
    <row r="210" spans="3:12">
      <c r="C210" s="1568"/>
      <c r="D210" s="1568"/>
      <c r="E210" s="1568"/>
      <c r="F210" s="1568"/>
      <c r="G210" s="1568"/>
      <c r="H210" s="1568"/>
      <c r="I210" s="1568"/>
      <c r="J210" s="1568"/>
      <c r="K210" s="1568"/>
      <c r="L210" s="1568"/>
    </row>
    <row r="211" spans="3:12">
      <c r="C211" s="1568"/>
      <c r="D211" s="1568"/>
      <c r="E211" s="1568"/>
      <c r="F211" s="1568"/>
      <c r="G211" s="1568"/>
      <c r="H211" s="1568"/>
      <c r="I211" s="1568"/>
      <c r="J211" s="1568"/>
      <c r="K211" s="1568"/>
      <c r="L211" s="1568"/>
    </row>
    <row r="212" spans="3:12">
      <c r="C212" s="1568"/>
      <c r="D212" s="1568"/>
      <c r="E212" s="1568"/>
      <c r="F212" s="1568"/>
      <c r="G212" s="1568"/>
      <c r="H212" s="1568"/>
      <c r="I212" s="1568"/>
      <c r="J212" s="1568"/>
      <c r="K212" s="1568"/>
      <c r="L212" s="1568"/>
    </row>
    <row r="213" spans="3:12">
      <c r="C213" s="1568"/>
      <c r="D213" s="1568"/>
      <c r="E213" s="1568"/>
      <c r="F213" s="1568"/>
      <c r="G213" s="1568"/>
      <c r="H213" s="1568"/>
      <c r="I213" s="1568"/>
      <c r="J213" s="1568"/>
      <c r="K213" s="1568"/>
      <c r="L213" s="1568"/>
    </row>
    <row r="214" spans="3:12">
      <c r="C214" s="1568"/>
      <c r="D214" s="1568"/>
      <c r="E214" s="1568"/>
      <c r="F214" s="1568"/>
      <c r="G214" s="1568"/>
      <c r="H214" s="1568"/>
      <c r="I214" s="1568"/>
      <c r="J214" s="1568"/>
      <c r="K214" s="1568"/>
      <c r="L214" s="1568"/>
    </row>
    <row r="215" spans="3:12">
      <c r="C215" s="1568"/>
      <c r="D215" s="1568"/>
      <c r="E215" s="1568"/>
      <c r="F215" s="1568"/>
      <c r="G215" s="1568"/>
      <c r="H215" s="1568"/>
      <c r="I215" s="1568"/>
      <c r="J215" s="1568"/>
      <c r="K215" s="1568"/>
      <c r="L215" s="1568"/>
    </row>
    <row r="216" spans="3:12">
      <c r="C216" s="1568"/>
      <c r="D216" s="1568"/>
      <c r="E216" s="1568"/>
      <c r="F216" s="1568"/>
      <c r="G216" s="1568"/>
      <c r="H216" s="1568"/>
      <c r="I216" s="1568"/>
      <c r="J216" s="1568"/>
      <c r="K216" s="1568"/>
      <c r="L216" s="1568"/>
    </row>
    <row r="217" spans="3:12">
      <c r="C217" s="1568"/>
      <c r="D217" s="1568"/>
      <c r="E217" s="1568"/>
      <c r="F217" s="1568"/>
      <c r="G217" s="1568"/>
      <c r="H217" s="1568"/>
      <c r="I217" s="1568"/>
      <c r="J217" s="1568"/>
      <c r="K217" s="1568"/>
      <c r="L217" s="1568"/>
    </row>
    <row r="218" spans="3:12">
      <c r="C218" s="1568"/>
      <c r="D218" s="1568"/>
      <c r="E218" s="1568"/>
      <c r="F218" s="1568"/>
      <c r="G218" s="1568"/>
      <c r="H218" s="1568"/>
      <c r="I218" s="1568"/>
      <c r="J218" s="1568"/>
      <c r="K218" s="1568"/>
      <c r="L218" s="1568"/>
    </row>
    <row r="219" spans="3:12">
      <c r="C219" s="1568"/>
      <c r="D219" s="1568"/>
      <c r="E219" s="1568"/>
      <c r="F219" s="1568"/>
      <c r="G219" s="1568"/>
      <c r="H219" s="1568"/>
      <c r="I219" s="1568"/>
      <c r="J219" s="1568"/>
      <c r="K219" s="1568"/>
      <c r="L219" s="1568"/>
    </row>
    <row r="220" spans="3:12">
      <c r="C220" s="1568"/>
      <c r="D220" s="1568"/>
      <c r="E220" s="1568"/>
      <c r="F220" s="1568"/>
      <c r="G220" s="1568"/>
      <c r="H220" s="1568"/>
      <c r="I220" s="1568"/>
      <c r="J220" s="1568"/>
      <c r="K220" s="1568"/>
      <c r="L220" s="1568"/>
    </row>
    <row r="221" spans="3:12">
      <c r="C221" s="1568"/>
      <c r="D221" s="1568"/>
      <c r="E221" s="1568"/>
      <c r="F221" s="1568"/>
      <c r="G221" s="1568"/>
      <c r="H221" s="1568"/>
      <c r="I221" s="1568"/>
      <c r="J221" s="1568"/>
      <c r="K221" s="1568"/>
      <c r="L221" s="1568"/>
    </row>
    <row r="222" spans="3:12">
      <c r="C222" s="1568"/>
      <c r="D222" s="1568"/>
      <c r="E222" s="1568"/>
      <c r="F222" s="1568"/>
      <c r="G222" s="1568"/>
      <c r="H222" s="1568"/>
      <c r="I222" s="1568"/>
      <c r="J222" s="1568"/>
      <c r="K222" s="1568"/>
      <c r="L222" s="1568"/>
    </row>
    <row r="223" spans="3:12">
      <c r="C223" s="1568"/>
      <c r="D223" s="1568"/>
      <c r="E223" s="1568"/>
      <c r="F223" s="1568"/>
      <c r="G223" s="1568"/>
      <c r="H223" s="1568"/>
      <c r="I223" s="1568"/>
      <c r="J223" s="1568"/>
      <c r="K223" s="1568"/>
      <c r="L223" s="1568"/>
    </row>
    <row r="224" spans="3:12">
      <c r="C224" s="1568"/>
      <c r="D224" s="1568"/>
      <c r="E224" s="1568"/>
      <c r="F224" s="1568"/>
      <c r="G224" s="1568"/>
      <c r="H224" s="1568"/>
      <c r="I224" s="1568"/>
      <c r="J224" s="1568"/>
      <c r="K224" s="1568"/>
      <c r="L224" s="1568"/>
    </row>
    <row r="225" spans="3:12">
      <c r="C225" s="1568"/>
      <c r="D225" s="1568"/>
      <c r="E225" s="1568"/>
      <c r="F225" s="1568"/>
      <c r="G225" s="1568"/>
      <c r="H225" s="1568"/>
      <c r="I225" s="1568"/>
      <c r="J225" s="1568"/>
      <c r="K225" s="1568"/>
      <c r="L225" s="1568"/>
    </row>
    <row r="226" spans="3:12">
      <c r="C226" s="1568"/>
      <c r="D226" s="1568"/>
      <c r="E226" s="1568"/>
      <c r="F226" s="1568"/>
      <c r="G226" s="1568"/>
      <c r="H226" s="1568"/>
      <c r="I226" s="1568"/>
      <c r="J226" s="1568"/>
      <c r="K226" s="1568"/>
      <c r="L226" s="1568"/>
    </row>
    <row r="227" spans="3:12">
      <c r="C227" s="1568"/>
      <c r="D227" s="1568"/>
      <c r="E227" s="1568"/>
      <c r="F227" s="1568"/>
      <c r="G227" s="1568"/>
      <c r="H227" s="1568"/>
      <c r="I227" s="1568"/>
      <c r="J227" s="1568"/>
      <c r="K227" s="1568"/>
      <c r="L227" s="1568"/>
    </row>
    <row r="228" spans="3:12">
      <c r="C228" s="1568"/>
      <c r="D228" s="1568"/>
      <c r="E228" s="1568"/>
      <c r="F228" s="1568"/>
      <c r="G228" s="1568"/>
      <c r="H228" s="1568"/>
      <c r="I228" s="1568"/>
      <c r="J228" s="1568"/>
      <c r="K228" s="1568"/>
      <c r="L228" s="1568"/>
    </row>
    <row r="229" spans="3:12">
      <c r="C229" s="1568"/>
      <c r="D229" s="1568"/>
      <c r="E229" s="1568"/>
      <c r="F229" s="1568"/>
      <c r="G229" s="1568"/>
      <c r="H229" s="1568"/>
      <c r="I229" s="1568"/>
      <c r="J229" s="1568"/>
      <c r="K229" s="1568"/>
      <c r="L229" s="1568"/>
    </row>
    <row r="230" spans="3:12">
      <c r="C230" s="1568"/>
      <c r="D230" s="1568"/>
      <c r="E230" s="1568"/>
      <c r="F230" s="1568"/>
      <c r="G230" s="1568"/>
      <c r="H230" s="1568"/>
      <c r="I230" s="1568"/>
      <c r="J230" s="1568"/>
      <c r="K230" s="1568"/>
      <c r="L230" s="1568"/>
    </row>
    <row r="231" spans="3:12">
      <c r="C231" s="1568"/>
      <c r="D231" s="1568"/>
      <c r="E231" s="1568"/>
      <c r="F231" s="1568"/>
      <c r="G231" s="1568"/>
      <c r="H231" s="1568"/>
      <c r="I231" s="1568"/>
      <c r="J231" s="1568"/>
      <c r="K231" s="1568"/>
      <c r="L231" s="1568"/>
    </row>
    <row r="232" spans="3:12">
      <c r="C232" s="1568"/>
      <c r="D232" s="1568"/>
      <c r="E232" s="1568"/>
      <c r="F232" s="1568"/>
      <c r="G232" s="1568"/>
      <c r="H232" s="1568"/>
      <c r="I232" s="1568"/>
      <c r="J232" s="1568"/>
      <c r="K232" s="1568"/>
      <c r="L232" s="1568"/>
    </row>
    <row r="233" spans="3:12">
      <c r="C233" s="1568"/>
      <c r="D233" s="1568"/>
      <c r="E233" s="1568"/>
      <c r="F233" s="1568"/>
      <c r="G233" s="1568"/>
      <c r="H233" s="1568"/>
      <c r="I233" s="1568"/>
      <c r="J233" s="1568"/>
      <c r="K233" s="1568"/>
      <c r="L233" s="1568"/>
    </row>
    <row r="234" spans="3:12">
      <c r="C234" s="1568"/>
      <c r="D234" s="1568"/>
      <c r="E234" s="1568"/>
      <c r="F234" s="1568"/>
      <c r="G234" s="1568"/>
      <c r="H234" s="1568"/>
      <c r="I234" s="1568"/>
      <c r="J234" s="1568"/>
      <c r="K234" s="1568"/>
      <c r="L234" s="1568"/>
    </row>
    <row r="235" spans="3:12">
      <c r="C235" s="1568"/>
      <c r="D235" s="1568"/>
      <c r="E235" s="1568"/>
      <c r="F235" s="1568"/>
      <c r="G235" s="1568"/>
      <c r="H235" s="1568"/>
      <c r="I235" s="1568"/>
      <c r="J235" s="1568"/>
      <c r="K235" s="1568"/>
      <c r="L235" s="1568"/>
    </row>
    <row r="236" spans="3:12">
      <c r="C236" s="1568"/>
      <c r="D236" s="1568"/>
      <c r="E236" s="1568"/>
      <c r="F236" s="1568"/>
      <c r="G236" s="1568"/>
      <c r="H236" s="1568"/>
      <c r="I236" s="1568"/>
      <c r="J236" s="1568"/>
      <c r="K236" s="1568"/>
      <c r="L236" s="1568"/>
    </row>
    <row r="237" spans="3:12">
      <c r="C237" s="1568"/>
      <c r="D237" s="1568"/>
      <c r="E237" s="1568"/>
      <c r="F237" s="1568"/>
      <c r="G237" s="1568"/>
      <c r="H237" s="1568"/>
      <c r="I237" s="1568"/>
      <c r="J237" s="1568"/>
      <c r="K237" s="1568"/>
      <c r="L237" s="1568"/>
    </row>
    <row r="238" spans="3:12">
      <c r="C238" s="1568"/>
      <c r="D238" s="1568"/>
      <c r="E238" s="1568"/>
      <c r="F238" s="1568"/>
      <c r="G238" s="1568"/>
      <c r="H238" s="1568"/>
      <c r="I238" s="1568"/>
      <c r="J238" s="1568"/>
      <c r="K238" s="1568"/>
      <c r="L238" s="1568"/>
    </row>
    <row r="239" spans="3:12">
      <c r="C239" s="1568"/>
      <c r="D239" s="1568"/>
      <c r="E239" s="1568"/>
      <c r="F239" s="1568"/>
      <c r="G239" s="1568"/>
      <c r="H239" s="1568"/>
      <c r="I239" s="1568"/>
      <c r="J239" s="1568"/>
      <c r="K239" s="1568"/>
      <c r="L239" s="1568"/>
    </row>
    <row r="240" spans="3:12">
      <c r="C240" s="1568"/>
      <c r="D240" s="1568"/>
      <c r="E240" s="1568"/>
      <c r="F240" s="1568"/>
      <c r="G240" s="1568"/>
      <c r="H240" s="1568"/>
      <c r="I240" s="1568"/>
      <c r="J240" s="1568"/>
      <c r="K240" s="1568"/>
      <c r="L240" s="1568"/>
    </row>
    <row r="241" spans="3:12">
      <c r="C241" s="1568"/>
      <c r="D241" s="1568"/>
      <c r="E241" s="1568"/>
      <c r="F241" s="1568"/>
      <c r="G241" s="1568"/>
      <c r="H241" s="1568"/>
      <c r="I241" s="1568"/>
      <c r="J241" s="1568"/>
      <c r="K241" s="1568"/>
      <c r="L241" s="1568"/>
    </row>
    <row r="242" spans="3:12">
      <c r="C242" s="1568"/>
      <c r="D242" s="1568"/>
      <c r="E242" s="1568"/>
      <c r="F242" s="1568"/>
      <c r="G242" s="1568"/>
      <c r="H242" s="1568"/>
      <c r="I242" s="1568"/>
      <c r="J242" s="1568"/>
      <c r="K242" s="1568"/>
      <c r="L242" s="1568"/>
    </row>
    <row r="243" spans="3:12">
      <c r="C243" s="1568"/>
      <c r="D243" s="1568"/>
      <c r="E243" s="1568"/>
      <c r="F243" s="1568"/>
      <c r="G243" s="1568"/>
      <c r="H243" s="1568"/>
      <c r="I243" s="1568"/>
      <c r="J243" s="1568"/>
      <c r="K243" s="1568"/>
      <c r="L243" s="1568"/>
    </row>
    <row r="244" spans="3:12">
      <c r="C244" s="1568"/>
      <c r="D244" s="1568"/>
      <c r="E244" s="1568"/>
      <c r="F244" s="1568"/>
      <c r="G244" s="1568"/>
      <c r="H244" s="1568"/>
      <c r="I244" s="1568"/>
      <c r="J244" s="1568"/>
      <c r="K244" s="1568"/>
      <c r="L244" s="1568"/>
    </row>
    <row r="245" spans="3:12">
      <c r="C245" s="1568"/>
      <c r="D245" s="1568"/>
      <c r="E245" s="1568"/>
      <c r="F245" s="1568"/>
      <c r="G245" s="1568"/>
      <c r="H245" s="1568"/>
      <c r="I245" s="1568"/>
      <c r="J245" s="1568"/>
      <c r="K245" s="1568"/>
      <c r="L245" s="1568"/>
    </row>
    <row r="246" spans="3:12">
      <c r="C246" s="1568"/>
      <c r="D246" s="1568"/>
      <c r="E246" s="1568"/>
      <c r="F246" s="1568"/>
      <c r="G246" s="1568"/>
      <c r="H246" s="1568"/>
      <c r="I246" s="1568"/>
      <c r="J246" s="1568"/>
      <c r="K246" s="1568"/>
      <c r="L246" s="1568"/>
    </row>
    <row r="247" spans="3:12">
      <c r="C247" s="1568"/>
      <c r="D247" s="1568"/>
      <c r="E247" s="1568"/>
      <c r="F247" s="1568"/>
      <c r="G247" s="1568"/>
      <c r="H247" s="1568"/>
      <c r="I247" s="1568"/>
      <c r="J247" s="1568"/>
      <c r="K247" s="1568"/>
      <c r="L247" s="1568"/>
    </row>
    <row r="248" spans="3:12">
      <c r="C248" s="1568"/>
      <c r="D248" s="1568"/>
      <c r="E248" s="1568"/>
      <c r="F248" s="1568"/>
      <c r="G248" s="1568"/>
      <c r="H248" s="1568"/>
      <c r="I248" s="1568"/>
      <c r="J248" s="1568"/>
      <c r="K248" s="1568"/>
      <c r="L248" s="1568"/>
    </row>
    <row r="249" spans="3:12">
      <c r="C249" s="1568"/>
      <c r="D249" s="1568"/>
      <c r="E249" s="1568"/>
      <c r="F249" s="1568"/>
      <c r="G249" s="1568"/>
      <c r="H249" s="1568"/>
      <c r="I249" s="1568"/>
      <c r="J249" s="1568"/>
      <c r="K249" s="1568"/>
      <c r="L249" s="1568"/>
    </row>
    <row r="250" spans="3:12">
      <c r="C250" s="1568"/>
      <c r="D250" s="1568"/>
      <c r="E250" s="1568"/>
      <c r="F250" s="1568"/>
      <c r="G250" s="1568"/>
      <c r="H250" s="1568"/>
      <c r="I250" s="1568"/>
      <c r="J250" s="1568"/>
      <c r="K250" s="1568"/>
      <c r="L250" s="1568"/>
    </row>
    <row r="251" spans="3:12">
      <c r="C251" s="1568"/>
      <c r="D251" s="1568"/>
      <c r="E251" s="1568"/>
      <c r="F251" s="1568"/>
      <c r="G251" s="1568"/>
      <c r="H251" s="1568"/>
      <c r="I251" s="1568"/>
      <c r="J251" s="1568"/>
      <c r="K251" s="1568"/>
      <c r="L251" s="1568"/>
    </row>
    <row r="252" spans="3:12">
      <c r="C252" s="1568"/>
      <c r="D252" s="1568"/>
      <c r="E252" s="1568"/>
      <c r="F252" s="1568"/>
      <c r="G252" s="1568"/>
      <c r="H252" s="1568"/>
      <c r="I252" s="1568"/>
      <c r="J252" s="1568"/>
      <c r="K252" s="1568"/>
      <c r="L252" s="1568"/>
    </row>
    <row r="253" spans="3:12">
      <c r="C253" s="1568"/>
      <c r="D253" s="1568"/>
      <c r="E253" s="1568"/>
      <c r="F253" s="1568"/>
      <c r="G253" s="1568"/>
      <c r="H253" s="1568"/>
      <c r="I253" s="1568"/>
      <c r="J253" s="1568"/>
      <c r="K253" s="1568"/>
      <c r="L253" s="1568"/>
    </row>
    <row r="254" spans="3:12">
      <c r="C254" s="1568"/>
      <c r="D254" s="1568"/>
      <c r="E254" s="1568"/>
      <c r="F254" s="1568"/>
      <c r="G254" s="1568"/>
      <c r="H254" s="1568"/>
      <c r="I254" s="1568"/>
      <c r="J254" s="1568"/>
      <c r="K254" s="1568"/>
      <c r="L254" s="1568"/>
    </row>
    <row r="255" spans="3:12">
      <c r="C255" s="1568"/>
      <c r="D255" s="1568"/>
      <c r="E255" s="1568"/>
      <c r="F255" s="1568"/>
      <c r="G255" s="1568"/>
      <c r="H255" s="1568"/>
      <c r="I255" s="1568"/>
      <c r="J255" s="1568"/>
      <c r="K255" s="1568"/>
      <c r="L255" s="1568"/>
    </row>
    <row r="256" spans="3:12">
      <c r="C256" s="1568"/>
      <c r="D256" s="1568"/>
      <c r="E256" s="1568"/>
      <c r="F256" s="1568"/>
      <c r="G256" s="1568"/>
      <c r="H256" s="1568"/>
      <c r="I256" s="1568"/>
      <c r="J256" s="1568"/>
      <c r="K256" s="1568"/>
      <c r="L256" s="1568"/>
    </row>
    <row r="257" spans="3:12">
      <c r="C257" s="1568"/>
      <c r="D257" s="1568"/>
      <c r="E257" s="1568"/>
      <c r="F257" s="1568"/>
      <c r="G257" s="1568"/>
      <c r="H257" s="1568"/>
      <c r="I257" s="1568"/>
      <c r="J257" s="1568"/>
      <c r="K257" s="1568"/>
      <c r="L257" s="1568"/>
    </row>
    <row r="258" spans="3:12">
      <c r="C258" s="1568"/>
      <c r="D258" s="1568"/>
      <c r="E258" s="1568"/>
      <c r="F258" s="1568"/>
      <c r="G258" s="1568"/>
      <c r="H258" s="1568"/>
      <c r="I258" s="1568"/>
      <c r="J258" s="1568"/>
      <c r="K258" s="1568"/>
      <c r="L258" s="1568"/>
    </row>
    <row r="259" spans="3:12">
      <c r="C259" s="1568"/>
      <c r="D259" s="1568"/>
      <c r="E259" s="1568"/>
      <c r="F259" s="1568"/>
      <c r="G259" s="1568"/>
      <c r="H259" s="1568"/>
      <c r="I259" s="1568"/>
      <c r="J259" s="1568"/>
      <c r="K259" s="1568"/>
      <c r="L259" s="1568"/>
    </row>
    <row r="260" spans="3:12">
      <c r="C260" s="1568"/>
      <c r="D260" s="1568"/>
      <c r="E260" s="1568"/>
      <c r="F260" s="1568"/>
      <c r="G260" s="1568"/>
      <c r="H260" s="1568"/>
      <c r="I260" s="1568"/>
      <c r="J260" s="1568"/>
      <c r="K260" s="1568"/>
      <c r="L260" s="1568"/>
    </row>
    <row r="261" spans="3:12">
      <c r="C261" s="1568"/>
      <c r="D261" s="1568"/>
      <c r="E261" s="1568"/>
      <c r="F261" s="1568"/>
      <c r="G261" s="1568"/>
      <c r="H261" s="1568"/>
      <c r="I261" s="1568"/>
      <c r="J261" s="1568"/>
      <c r="K261" s="1568"/>
      <c r="L261" s="1568"/>
    </row>
    <row r="262" spans="3:12">
      <c r="C262" s="1568"/>
      <c r="D262" s="1568"/>
      <c r="E262" s="1568"/>
      <c r="F262" s="1568"/>
      <c r="G262" s="1568"/>
      <c r="H262" s="1568"/>
      <c r="I262" s="1568"/>
      <c r="J262" s="1568"/>
      <c r="K262" s="1568"/>
      <c r="L262" s="1568"/>
    </row>
    <row r="263" spans="3:12">
      <c r="C263" s="1568"/>
      <c r="D263" s="1568"/>
      <c r="E263" s="1568"/>
      <c r="F263" s="1568"/>
      <c r="G263" s="1568"/>
      <c r="H263" s="1568"/>
      <c r="I263" s="1568"/>
      <c r="J263" s="1568"/>
      <c r="K263" s="1568"/>
      <c r="L263" s="1568"/>
    </row>
    <row r="264" spans="3:12">
      <c r="C264" s="1568"/>
      <c r="D264" s="1568"/>
      <c r="E264" s="1568"/>
      <c r="F264" s="1568"/>
      <c r="G264" s="1568"/>
      <c r="H264" s="1568"/>
      <c r="I264" s="1568"/>
      <c r="J264" s="1568"/>
      <c r="K264" s="1568"/>
      <c r="L264" s="1568"/>
    </row>
    <row r="265" spans="3:12">
      <c r="C265" s="1568"/>
      <c r="D265" s="1568"/>
      <c r="E265" s="1568"/>
      <c r="F265" s="1568"/>
      <c r="G265" s="1568"/>
      <c r="H265" s="1568"/>
      <c r="I265" s="1568"/>
      <c r="J265" s="1568"/>
      <c r="K265" s="1568"/>
      <c r="L265" s="1568"/>
    </row>
    <row r="266" spans="3:12">
      <c r="C266" s="1568"/>
      <c r="D266" s="1568"/>
      <c r="E266" s="1568"/>
      <c r="F266" s="1568"/>
      <c r="G266" s="1568"/>
      <c r="H266" s="1568"/>
      <c r="I266" s="1568"/>
      <c r="J266" s="1568"/>
      <c r="K266" s="1568"/>
      <c r="L266" s="1568"/>
    </row>
    <row r="267" spans="3:12">
      <c r="C267" s="1568"/>
      <c r="D267" s="1568"/>
      <c r="E267" s="1568"/>
      <c r="F267" s="1568"/>
      <c r="G267" s="1568"/>
      <c r="H267" s="1568"/>
      <c r="I267" s="1568"/>
      <c r="J267" s="1568"/>
      <c r="K267" s="1568"/>
      <c r="L267" s="1568"/>
    </row>
    <row r="268" spans="3:12">
      <c r="C268" s="1568"/>
      <c r="D268" s="1568"/>
      <c r="E268" s="1568"/>
      <c r="F268" s="1568"/>
      <c r="G268" s="1568"/>
      <c r="H268" s="1568"/>
      <c r="I268" s="1568"/>
      <c r="J268" s="1568"/>
      <c r="K268" s="1568"/>
      <c r="L268" s="1568"/>
    </row>
    <row r="269" spans="3:12">
      <c r="C269" s="1568"/>
      <c r="D269" s="1568"/>
      <c r="E269" s="1568"/>
      <c r="F269" s="1568"/>
      <c r="G269" s="1568"/>
      <c r="H269" s="1568"/>
      <c r="I269" s="1568"/>
      <c r="J269" s="1568"/>
      <c r="K269" s="1568"/>
      <c r="L269" s="1568"/>
    </row>
    <row r="270" spans="3:12">
      <c r="C270" s="1568"/>
      <c r="D270" s="1568"/>
      <c r="E270" s="1568"/>
      <c r="F270" s="1568"/>
      <c r="G270" s="1568"/>
      <c r="H270" s="1568"/>
      <c r="I270" s="1568"/>
      <c r="J270" s="1568"/>
      <c r="K270" s="1568"/>
      <c r="L270" s="1568"/>
    </row>
    <row r="271" spans="3:12">
      <c r="C271" s="1568"/>
      <c r="D271" s="1568"/>
      <c r="E271" s="1568"/>
      <c r="F271" s="1568"/>
      <c r="G271" s="1568"/>
      <c r="H271" s="1568"/>
      <c r="I271" s="1568"/>
      <c r="J271" s="1568"/>
      <c r="K271" s="1568"/>
      <c r="L271" s="1568"/>
    </row>
    <row r="272" spans="3:12">
      <c r="C272" s="1568"/>
      <c r="D272" s="1568"/>
      <c r="E272" s="1568"/>
      <c r="F272" s="1568"/>
      <c r="G272" s="1568"/>
      <c r="H272" s="1568"/>
      <c r="I272" s="1568"/>
      <c r="J272" s="1568"/>
      <c r="K272" s="1568"/>
      <c r="L272" s="1568"/>
    </row>
    <row r="273" spans="3:12">
      <c r="C273" s="1568"/>
      <c r="D273" s="1568"/>
      <c r="E273" s="1568"/>
      <c r="F273" s="1568"/>
      <c r="G273" s="1568"/>
      <c r="H273" s="1568"/>
      <c r="I273" s="1568"/>
      <c r="J273" s="1568"/>
      <c r="K273" s="1568"/>
      <c r="L273" s="1568"/>
    </row>
    <row r="274" spans="3:12">
      <c r="C274" s="1568"/>
      <c r="D274" s="1568"/>
      <c r="E274" s="1568"/>
      <c r="F274" s="1568"/>
      <c r="G274" s="1568"/>
      <c r="H274" s="1568"/>
      <c r="I274" s="1568"/>
      <c r="J274" s="1568"/>
      <c r="K274" s="1568"/>
      <c r="L274" s="1568"/>
    </row>
    <row r="275" spans="3:12">
      <c r="C275" s="1568"/>
      <c r="D275" s="1568"/>
      <c r="E275" s="1568"/>
      <c r="F275" s="1568"/>
      <c r="G275" s="1568"/>
      <c r="H275" s="1568"/>
      <c r="I275" s="1568"/>
      <c r="J275" s="1568"/>
      <c r="K275" s="1568"/>
      <c r="L275" s="1568"/>
    </row>
    <row r="276" spans="3:12">
      <c r="C276" s="1568"/>
      <c r="D276" s="1568"/>
      <c r="E276" s="1568"/>
      <c r="F276" s="1568"/>
      <c r="G276" s="1568"/>
      <c r="H276" s="1568"/>
      <c r="I276" s="1568"/>
      <c r="J276" s="1568"/>
      <c r="K276" s="1568"/>
      <c r="L276" s="1568"/>
    </row>
    <row r="277" spans="3:12">
      <c r="C277" s="1568"/>
      <c r="D277" s="1568"/>
      <c r="E277" s="1568"/>
      <c r="F277" s="1568"/>
      <c r="G277" s="1568"/>
      <c r="H277" s="1568"/>
      <c r="I277" s="1568"/>
      <c r="J277" s="1568"/>
      <c r="K277" s="1568"/>
      <c r="L277" s="1568"/>
    </row>
    <row r="278" spans="3:12">
      <c r="C278" s="1568"/>
      <c r="D278" s="1568"/>
      <c r="E278" s="1568"/>
      <c r="F278" s="1568"/>
      <c r="G278" s="1568"/>
      <c r="H278" s="1568"/>
      <c r="I278" s="1568"/>
      <c r="J278" s="1568"/>
      <c r="K278" s="1568"/>
      <c r="L278" s="1568"/>
    </row>
    <row r="279" spans="3:12">
      <c r="C279" s="1568"/>
      <c r="D279" s="1568"/>
      <c r="E279" s="1568"/>
      <c r="F279" s="1568"/>
      <c r="G279" s="1568"/>
      <c r="H279" s="1568"/>
      <c r="I279" s="1568"/>
      <c r="J279" s="1568"/>
      <c r="K279" s="1568"/>
      <c r="L279" s="1568"/>
    </row>
    <row r="280" spans="3:12">
      <c r="C280" s="1568"/>
      <c r="D280" s="1568"/>
      <c r="E280" s="1568"/>
      <c r="F280" s="1568"/>
      <c r="G280" s="1568"/>
      <c r="H280" s="1568"/>
      <c r="I280" s="1568"/>
      <c r="J280" s="1568"/>
      <c r="K280" s="1568"/>
      <c r="L280" s="1568"/>
    </row>
    <row r="281" spans="3:12">
      <c r="C281" s="1568"/>
      <c r="D281" s="1568"/>
      <c r="E281" s="1568"/>
      <c r="F281" s="1568"/>
      <c r="G281" s="1568"/>
      <c r="H281" s="1568"/>
      <c r="I281" s="1568"/>
      <c r="J281" s="1568"/>
      <c r="K281" s="1568"/>
      <c r="L281" s="1568"/>
    </row>
    <row r="282" spans="3:12">
      <c r="C282" s="1568"/>
      <c r="D282" s="1568"/>
      <c r="E282" s="1568"/>
      <c r="F282" s="1568"/>
      <c r="G282" s="1568"/>
      <c r="H282" s="1568"/>
      <c r="I282" s="1568"/>
      <c r="J282" s="1568"/>
      <c r="K282" s="1568"/>
      <c r="L282" s="1568"/>
    </row>
    <row r="283" spans="3:12">
      <c r="C283" s="1568"/>
      <c r="D283" s="1568"/>
      <c r="E283" s="1568"/>
      <c r="F283" s="1568"/>
      <c r="G283" s="1568"/>
      <c r="H283" s="1568"/>
      <c r="I283" s="1568"/>
      <c r="J283" s="1568"/>
      <c r="K283" s="1568"/>
      <c r="L283" s="1568"/>
    </row>
    <row r="284" spans="3:12">
      <c r="C284" s="1568"/>
      <c r="D284" s="1568"/>
      <c r="E284" s="1568"/>
      <c r="F284" s="1568"/>
      <c r="G284" s="1568"/>
      <c r="H284" s="1568"/>
      <c r="I284" s="1568"/>
      <c r="J284" s="1568"/>
      <c r="K284" s="1568"/>
      <c r="L284" s="1568"/>
    </row>
    <row r="285" spans="3:12">
      <c r="C285" s="1568"/>
      <c r="D285" s="1568"/>
      <c r="E285" s="1568"/>
      <c r="F285" s="1568"/>
      <c r="G285" s="1568"/>
      <c r="H285" s="1568"/>
      <c r="I285" s="1568"/>
      <c r="J285" s="1568"/>
      <c r="K285" s="1568"/>
      <c r="L285" s="1568"/>
    </row>
    <row r="286" spans="3:12">
      <c r="C286" s="1568"/>
      <c r="D286" s="1568"/>
      <c r="E286" s="1568"/>
      <c r="F286" s="1568"/>
      <c r="G286" s="1568"/>
      <c r="H286" s="1568"/>
      <c r="I286" s="1568"/>
      <c r="J286" s="1568"/>
      <c r="K286" s="1568"/>
      <c r="L286" s="1568"/>
    </row>
    <row r="287" spans="3:12">
      <c r="C287" s="1568"/>
      <c r="D287" s="1568"/>
      <c r="E287" s="1568"/>
      <c r="F287" s="1568"/>
      <c r="G287" s="1568"/>
      <c r="H287" s="1568"/>
      <c r="I287" s="1568"/>
      <c r="J287" s="1568"/>
      <c r="K287" s="1568"/>
      <c r="L287" s="1568"/>
    </row>
    <row r="288" spans="3:12">
      <c r="C288" s="1568"/>
      <c r="D288" s="1568"/>
      <c r="E288" s="1568"/>
      <c r="F288" s="1568"/>
      <c r="G288" s="1568"/>
      <c r="H288" s="1568"/>
      <c r="I288" s="1568"/>
      <c r="J288" s="1568"/>
      <c r="K288" s="1568"/>
      <c r="L288" s="1568"/>
    </row>
    <row r="289" spans="3:12">
      <c r="C289" s="1568"/>
      <c r="D289" s="1568"/>
      <c r="E289" s="1568"/>
      <c r="F289" s="1568"/>
      <c r="G289" s="1568"/>
      <c r="H289" s="1568"/>
      <c r="I289" s="1568"/>
      <c r="J289" s="1568"/>
      <c r="K289" s="1568"/>
      <c r="L289" s="1568"/>
    </row>
    <row r="290" spans="3:12">
      <c r="C290" s="1568"/>
      <c r="D290" s="1568"/>
      <c r="E290" s="1568"/>
      <c r="F290" s="1568"/>
      <c r="G290" s="1568"/>
      <c r="H290" s="1568"/>
      <c r="I290" s="1568"/>
      <c r="J290" s="1568"/>
      <c r="K290" s="1568"/>
      <c r="L290" s="1568"/>
    </row>
    <row r="291" spans="3:12">
      <c r="C291" s="1568"/>
      <c r="D291" s="1568"/>
      <c r="E291" s="1568"/>
      <c r="F291" s="1568"/>
      <c r="G291" s="1568"/>
      <c r="H291" s="1568"/>
      <c r="I291" s="1568"/>
      <c r="J291" s="1568"/>
      <c r="K291" s="1568"/>
      <c r="L291" s="1568"/>
    </row>
    <row r="292" spans="3:12">
      <c r="C292" s="1568"/>
      <c r="D292" s="1568"/>
      <c r="E292" s="1568"/>
      <c r="F292" s="1568"/>
      <c r="G292" s="1568"/>
      <c r="H292" s="1568"/>
      <c r="I292" s="1568"/>
      <c r="J292" s="1568"/>
      <c r="K292" s="1568"/>
      <c r="L292" s="1568"/>
    </row>
    <row r="293" spans="3:12">
      <c r="C293" s="1568"/>
      <c r="D293" s="1568"/>
      <c r="E293" s="1568"/>
      <c r="F293" s="1568"/>
      <c r="G293" s="1568"/>
      <c r="H293" s="1568"/>
      <c r="I293" s="1568"/>
      <c r="J293" s="1568"/>
      <c r="K293" s="1568"/>
      <c r="L293" s="1568"/>
    </row>
    <row r="294" spans="3:12">
      <c r="C294" s="1568"/>
      <c r="D294" s="1568"/>
      <c r="E294" s="1568"/>
      <c r="F294" s="1568"/>
      <c r="G294" s="1568"/>
      <c r="H294" s="1568"/>
      <c r="I294" s="1568"/>
      <c r="J294" s="1568"/>
      <c r="K294" s="1568"/>
      <c r="L294" s="1568"/>
    </row>
    <row r="295" spans="3:12">
      <c r="C295" s="1568"/>
      <c r="D295" s="1568"/>
      <c r="E295" s="1568"/>
      <c r="F295" s="1568"/>
      <c r="G295" s="1568"/>
      <c r="H295" s="1568"/>
      <c r="I295" s="1568"/>
      <c r="J295" s="1568"/>
      <c r="K295" s="1568"/>
      <c r="L295" s="1568"/>
    </row>
    <row r="296" spans="3:12">
      <c r="C296" s="1568"/>
      <c r="D296" s="1568"/>
      <c r="E296" s="1568"/>
      <c r="F296" s="1568"/>
      <c r="G296" s="1568"/>
      <c r="H296" s="1568"/>
      <c r="I296" s="1568"/>
      <c r="J296" s="1568"/>
      <c r="K296" s="1568"/>
      <c r="L296" s="1568"/>
    </row>
    <row r="297" spans="3:12">
      <c r="C297" s="1568"/>
      <c r="D297" s="1568"/>
      <c r="E297" s="1568"/>
      <c r="F297" s="1568"/>
      <c r="G297" s="1568"/>
      <c r="H297" s="1568"/>
      <c r="I297" s="1568"/>
      <c r="J297" s="1568"/>
      <c r="K297" s="1568"/>
      <c r="L297" s="1568"/>
    </row>
    <row r="298" spans="3:12">
      <c r="C298" s="1568"/>
      <c r="D298" s="1568"/>
      <c r="E298" s="1568"/>
      <c r="F298" s="1568"/>
      <c r="G298" s="1568"/>
      <c r="H298" s="1568"/>
      <c r="I298" s="1568"/>
      <c r="J298" s="1568"/>
      <c r="K298" s="1568"/>
      <c r="L298" s="1568"/>
    </row>
    <row r="299" spans="3:12">
      <c r="C299" s="1568"/>
      <c r="D299" s="1568"/>
      <c r="E299" s="1568"/>
      <c r="F299" s="1568"/>
      <c r="G299" s="1568"/>
      <c r="H299" s="1568"/>
      <c r="I299" s="1568"/>
      <c r="J299" s="1568"/>
      <c r="K299" s="1568"/>
      <c r="L299" s="1568"/>
    </row>
    <row r="300" spans="3:12">
      <c r="C300" s="1568"/>
      <c r="D300" s="1568"/>
      <c r="E300" s="1568"/>
      <c r="F300" s="1568"/>
      <c r="G300" s="1568"/>
      <c r="H300" s="1568"/>
      <c r="I300" s="1568"/>
      <c r="J300" s="1568"/>
      <c r="K300" s="1568"/>
      <c r="L300" s="1568"/>
    </row>
    <row r="301" spans="3:12">
      <c r="C301" s="1568"/>
      <c r="D301" s="1568"/>
      <c r="E301" s="1568"/>
      <c r="F301" s="1568"/>
      <c r="G301" s="1568"/>
      <c r="H301" s="1568"/>
      <c r="I301" s="1568"/>
      <c r="J301" s="1568"/>
      <c r="K301" s="1568"/>
      <c r="L301" s="1568"/>
    </row>
    <row r="302" spans="3:12">
      <c r="C302" s="1568"/>
      <c r="D302" s="1568"/>
      <c r="E302" s="1568"/>
      <c r="F302" s="1568"/>
      <c r="G302" s="1568"/>
      <c r="H302" s="1568"/>
      <c r="I302" s="1568"/>
      <c r="J302" s="1568"/>
      <c r="K302" s="1568"/>
      <c r="L302" s="1568"/>
    </row>
    <row r="303" spans="3:12">
      <c r="C303" s="1568"/>
      <c r="D303" s="1568"/>
      <c r="E303" s="1568"/>
      <c r="F303" s="1568"/>
      <c r="G303" s="1568"/>
      <c r="H303" s="1568"/>
      <c r="I303" s="1568"/>
      <c r="J303" s="1568"/>
      <c r="K303" s="1568"/>
      <c r="L303" s="1568"/>
    </row>
    <row r="304" spans="3:12">
      <c r="C304" s="1568"/>
      <c r="D304" s="1568"/>
      <c r="E304" s="1568"/>
      <c r="F304" s="1568"/>
      <c r="G304" s="1568"/>
      <c r="H304" s="1568"/>
      <c r="I304" s="1568"/>
      <c r="J304" s="1568"/>
      <c r="K304" s="1568"/>
      <c r="L304" s="1568"/>
    </row>
    <row r="305" spans="3:12">
      <c r="C305" s="1568"/>
      <c r="D305" s="1568"/>
      <c r="E305" s="1568"/>
      <c r="F305" s="1568"/>
      <c r="G305" s="1568"/>
      <c r="H305" s="1568"/>
      <c r="I305" s="1568"/>
      <c r="J305" s="1568"/>
      <c r="K305" s="1568"/>
      <c r="L305" s="1568"/>
    </row>
    <row r="306" spans="3:12">
      <c r="C306" s="1568"/>
      <c r="D306" s="1568"/>
      <c r="E306" s="1568"/>
      <c r="F306" s="1568"/>
      <c r="G306" s="1568"/>
      <c r="H306" s="1568"/>
      <c r="I306" s="1568"/>
      <c r="J306" s="1568"/>
      <c r="K306" s="1568"/>
      <c r="L306" s="1568"/>
    </row>
    <row r="307" spans="3:12">
      <c r="C307" s="1568"/>
      <c r="D307" s="1568"/>
      <c r="E307" s="1568"/>
      <c r="F307" s="1568"/>
      <c r="G307" s="1568"/>
      <c r="H307" s="1568"/>
      <c r="I307" s="1568"/>
      <c r="J307" s="1568"/>
      <c r="K307" s="1568"/>
      <c r="L307" s="1568"/>
    </row>
    <row r="308" spans="3:12">
      <c r="C308" s="1568"/>
      <c r="D308" s="1568"/>
      <c r="E308" s="1568"/>
      <c r="F308" s="1568"/>
      <c r="G308" s="1568"/>
      <c r="H308" s="1568"/>
      <c r="I308" s="1568"/>
      <c r="J308" s="1568"/>
      <c r="K308" s="1568"/>
      <c r="L308" s="1568"/>
    </row>
    <row r="309" spans="3:12">
      <c r="C309" s="1568"/>
      <c r="D309" s="1568"/>
      <c r="E309" s="1568"/>
      <c r="F309" s="1568"/>
      <c r="G309" s="1568"/>
      <c r="H309" s="1568"/>
      <c r="I309" s="1568"/>
      <c r="J309" s="1568"/>
      <c r="K309" s="1568"/>
      <c r="L309" s="1568"/>
    </row>
    <row r="310" spans="3:12">
      <c r="C310" s="1568"/>
      <c r="D310" s="1568"/>
      <c r="E310" s="1568"/>
      <c r="F310" s="1568"/>
      <c r="G310" s="1568"/>
      <c r="H310" s="1568"/>
      <c r="I310" s="1568"/>
      <c r="J310" s="1568"/>
      <c r="K310" s="1568"/>
      <c r="L310" s="1568"/>
    </row>
    <row r="311" spans="3:12">
      <c r="C311" s="1568"/>
      <c r="D311" s="1568"/>
      <c r="E311" s="1568"/>
      <c r="F311" s="1568"/>
      <c r="G311" s="1568"/>
      <c r="H311" s="1568"/>
      <c r="I311" s="1568"/>
      <c r="J311" s="1568"/>
      <c r="K311" s="1568"/>
      <c r="L311" s="1568"/>
    </row>
    <row r="312" spans="3:12">
      <c r="C312" s="1568"/>
      <c r="D312" s="1568"/>
      <c r="E312" s="1568"/>
      <c r="F312" s="1568"/>
      <c r="G312" s="1568"/>
      <c r="H312" s="1568"/>
      <c r="I312" s="1568"/>
      <c r="J312" s="1568"/>
      <c r="K312" s="1568"/>
      <c r="L312" s="1568"/>
    </row>
    <row r="313" spans="3:12">
      <c r="C313" s="1568"/>
      <c r="D313" s="1568"/>
      <c r="E313" s="1568"/>
      <c r="F313" s="1568"/>
      <c r="G313" s="1568"/>
      <c r="H313" s="1568"/>
      <c r="I313" s="1568"/>
      <c r="J313" s="1568"/>
      <c r="K313" s="1568"/>
      <c r="L313" s="1568"/>
    </row>
    <row r="314" spans="3:12">
      <c r="C314" s="1568"/>
      <c r="D314" s="1568"/>
      <c r="E314" s="1568"/>
      <c r="F314" s="1568"/>
      <c r="G314" s="1568"/>
      <c r="H314" s="1568"/>
      <c r="I314" s="1568"/>
      <c r="J314" s="1568"/>
      <c r="K314" s="1568"/>
      <c r="L314" s="1568"/>
    </row>
    <row r="315" spans="3:12">
      <c r="C315" s="1568"/>
      <c r="D315" s="1568"/>
      <c r="E315" s="1568"/>
      <c r="F315" s="1568"/>
      <c r="G315" s="1568"/>
      <c r="H315" s="1568"/>
      <c r="I315" s="1568"/>
      <c r="J315" s="1568"/>
      <c r="K315" s="1568"/>
      <c r="L315" s="1568"/>
    </row>
    <row r="316" spans="3:12">
      <c r="C316" s="1568"/>
      <c r="D316" s="1568"/>
      <c r="E316" s="1568"/>
      <c r="F316" s="1568"/>
      <c r="G316" s="1568"/>
      <c r="H316" s="1568"/>
      <c r="I316" s="1568"/>
      <c r="J316" s="1568"/>
      <c r="K316" s="1568"/>
      <c r="L316" s="1568"/>
    </row>
    <row r="317" spans="3:12">
      <c r="C317" s="1568"/>
      <c r="D317" s="1568"/>
      <c r="E317" s="1568"/>
      <c r="F317" s="1568"/>
      <c r="G317" s="1568"/>
      <c r="H317" s="1568"/>
      <c r="I317" s="1568"/>
      <c r="J317" s="1568"/>
      <c r="K317" s="1568"/>
      <c r="L317" s="1568"/>
    </row>
    <row r="318" spans="3:12">
      <c r="C318" s="1568"/>
      <c r="D318" s="1568"/>
      <c r="E318" s="1568"/>
      <c r="F318" s="1568"/>
      <c r="G318" s="1568"/>
      <c r="H318" s="1568"/>
      <c r="I318" s="1568"/>
      <c r="J318" s="1568"/>
      <c r="K318" s="1568"/>
      <c r="L318" s="1568"/>
    </row>
    <row r="319" spans="3:12">
      <c r="C319" s="1568"/>
      <c r="D319" s="1568"/>
      <c r="E319" s="1568"/>
      <c r="F319" s="1568"/>
      <c r="G319" s="1568"/>
      <c r="H319" s="1568"/>
      <c r="I319" s="1568"/>
      <c r="J319" s="1568"/>
      <c r="K319" s="1568"/>
      <c r="L319" s="1568"/>
    </row>
    <row r="320" spans="3:12">
      <c r="C320" s="1568"/>
      <c r="D320" s="1568"/>
      <c r="E320" s="1568"/>
      <c r="F320" s="1568"/>
      <c r="G320" s="1568"/>
      <c r="H320" s="1568"/>
      <c r="I320" s="1568"/>
      <c r="J320" s="1568"/>
      <c r="K320" s="1568"/>
      <c r="L320" s="1568"/>
    </row>
    <row r="321" spans="3:12">
      <c r="C321" s="1568"/>
      <c r="D321" s="1568"/>
      <c r="E321" s="1568"/>
      <c r="F321" s="1568"/>
      <c r="G321" s="1568"/>
      <c r="H321" s="1568"/>
      <c r="I321" s="1568"/>
      <c r="J321" s="1568"/>
      <c r="K321" s="1568"/>
      <c r="L321" s="1568"/>
    </row>
    <row r="322" spans="3:12">
      <c r="C322" s="1568"/>
      <c r="D322" s="1568"/>
      <c r="E322" s="1568"/>
      <c r="F322" s="1568"/>
      <c r="G322" s="1568"/>
      <c r="H322" s="1568"/>
      <c r="I322" s="1568"/>
      <c r="J322" s="1568"/>
      <c r="K322" s="1568"/>
      <c r="L322" s="1568"/>
    </row>
    <row r="323" spans="3:12">
      <c r="C323" s="1568"/>
      <c r="D323" s="1568"/>
      <c r="E323" s="1568"/>
      <c r="F323" s="1568"/>
      <c r="G323" s="1568"/>
      <c r="H323" s="1568"/>
      <c r="I323" s="1568"/>
      <c r="J323" s="1568"/>
      <c r="K323" s="1568"/>
      <c r="L323" s="1568"/>
    </row>
    <row r="324" spans="3:12">
      <c r="C324" s="1568"/>
      <c r="D324" s="1568"/>
      <c r="E324" s="1568"/>
      <c r="F324" s="1568"/>
      <c r="G324" s="1568"/>
      <c r="H324" s="1568"/>
      <c r="I324" s="1568"/>
      <c r="J324" s="1568"/>
      <c r="K324" s="1568"/>
      <c r="L324" s="1568"/>
    </row>
    <row r="325" spans="3:12">
      <c r="C325" s="1568"/>
      <c r="D325" s="1568"/>
      <c r="E325" s="1568"/>
      <c r="F325" s="1568"/>
      <c r="G325" s="1568"/>
      <c r="H325" s="1568"/>
      <c r="I325" s="1568"/>
      <c r="J325" s="1568"/>
      <c r="K325" s="1568"/>
      <c r="L325" s="1568"/>
    </row>
    <row r="326" spans="3:12">
      <c r="C326" s="1568"/>
      <c r="D326" s="1568"/>
      <c r="E326" s="1568"/>
      <c r="F326" s="1568"/>
      <c r="G326" s="1568"/>
      <c r="H326" s="1568"/>
      <c r="I326" s="1568"/>
      <c r="J326" s="1568"/>
      <c r="K326" s="1568"/>
      <c r="L326" s="1568"/>
    </row>
    <row r="327" spans="3:12">
      <c r="C327" s="1568"/>
      <c r="D327" s="1568"/>
      <c r="E327" s="1568"/>
      <c r="F327" s="1568"/>
      <c r="G327" s="1568"/>
      <c r="H327" s="1568"/>
      <c r="I327" s="1568"/>
      <c r="J327" s="1568"/>
      <c r="K327" s="1568"/>
      <c r="L327" s="1568"/>
    </row>
    <row r="328" spans="3:12">
      <c r="C328" s="1568"/>
      <c r="D328" s="1568"/>
      <c r="E328" s="1568"/>
      <c r="F328" s="1568"/>
      <c r="G328" s="1568"/>
      <c r="H328" s="1568"/>
      <c r="I328" s="1568"/>
      <c r="J328" s="1568"/>
      <c r="K328" s="1568"/>
      <c r="L328" s="1568"/>
    </row>
    <row r="329" spans="3:12">
      <c r="C329" s="1568"/>
      <c r="D329" s="1568"/>
      <c r="E329" s="1568"/>
      <c r="F329" s="1568"/>
      <c r="G329" s="1568"/>
      <c r="H329" s="1568"/>
      <c r="I329" s="1568"/>
      <c r="J329" s="1568"/>
      <c r="K329" s="1568"/>
      <c r="L329" s="1568"/>
    </row>
    <row r="330" spans="3:12">
      <c r="C330" s="1568"/>
      <c r="D330" s="1568"/>
      <c r="E330" s="1568"/>
      <c r="F330" s="1568"/>
      <c r="G330" s="1568"/>
      <c r="H330" s="1568"/>
      <c r="I330" s="1568"/>
      <c r="J330" s="1568"/>
      <c r="K330" s="1568"/>
      <c r="L330" s="1568"/>
    </row>
    <row r="331" spans="3:12">
      <c r="C331" s="1568"/>
      <c r="D331" s="1568"/>
      <c r="E331" s="1568"/>
      <c r="F331" s="1568"/>
      <c r="G331" s="1568"/>
      <c r="H331" s="1568"/>
      <c r="I331" s="1568"/>
      <c r="J331" s="1568"/>
      <c r="K331" s="1568"/>
      <c r="L331" s="1568"/>
    </row>
    <row r="332" spans="3:12">
      <c r="C332" s="1568"/>
      <c r="D332" s="1568"/>
      <c r="E332" s="1568"/>
      <c r="F332" s="1568"/>
      <c r="G332" s="1568"/>
      <c r="H332" s="1568"/>
      <c r="I332" s="1568"/>
      <c r="J332" s="1568"/>
      <c r="K332" s="1568"/>
      <c r="L332" s="1568"/>
    </row>
    <row r="333" spans="3:12">
      <c r="C333" s="1568"/>
      <c r="D333" s="1568"/>
      <c r="E333" s="1568"/>
      <c r="F333" s="1568"/>
      <c r="G333" s="1568"/>
      <c r="H333" s="1568"/>
      <c r="I333" s="1568"/>
      <c r="J333" s="1568"/>
      <c r="K333" s="1568"/>
      <c r="L333" s="1568"/>
    </row>
    <row r="334" spans="3:12">
      <c r="C334" s="1568"/>
      <c r="D334" s="1568"/>
      <c r="E334" s="1568"/>
      <c r="F334" s="1568"/>
      <c r="G334" s="1568"/>
      <c r="H334" s="1568"/>
      <c r="I334" s="1568"/>
      <c r="J334" s="1568"/>
      <c r="K334" s="1568"/>
      <c r="L334" s="1568"/>
    </row>
    <row r="335" spans="3:12">
      <c r="C335" s="1568"/>
      <c r="D335" s="1568"/>
      <c r="E335" s="1568"/>
      <c r="F335" s="1568"/>
      <c r="G335" s="1568"/>
      <c r="H335" s="1568"/>
      <c r="I335" s="1568"/>
      <c r="J335" s="1568"/>
      <c r="K335" s="1568"/>
      <c r="L335" s="1568"/>
    </row>
    <row r="336" spans="3:12">
      <c r="C336" s="1568"/>
      <c r="D336" s="1568"/>
      <c r="E336" s="1568"/>
      <c r="F336" s="1568"/>
      <c r="G336" s="1568"/>
      <c r="H336" s="1568"/>
      <c r="I336" s="1568"/>
      <c r="J336" s="1568"/>
      <c r="K336" s="1568"/>
      <c r="L336" s="1568"/>
    </row>
    <row r="337" spans="3:12">
      <c r="C337" s="1568"/>
      <c r="D337" s="1568"/>
      <c r="E337" s="1568"/>
      <c r="F337" s="1568"/>
      <c r="G337" s="1568"/>
      <c r="H337" s="1568"/>
      <c r="I337" s="1568"/>
      <c r="J337" s="1568"/>
      <c r="K337" s="1568"/>
      <c r="L337" s="1568"/>
    </row>
    <row r="338" spans="3:12">
      <c r="C338" s="1568"/>
      <c r="D338" s="1568"/>
      <c r="E338" s="1568"/>
      <c r="F338" s="1568"/>
      <c r="G338" s="1568"/>
      <c r="H338" s="1568"/>
      <c r="I338" s="1568"/>
      <c r="J338" s="1568"/>
      <c r="K338" s="1568"/>
      <c r="L338" s="1568"/>
    </row>
    <row r="339" spans="3:12">
      <c r="C339" s="1568"/>
      <c r="D339" s="1568"/>
      <c r="E339" s="1568"/>
      <c r="F339" s="1568"/>
      <c r="G339" s="1568"/>
      <c r="H339" s="1568"/>
      <c r="I339" s="1568"/>
      <c r="J339" s="1568"/>
      <c r="K339" s="1568"/>
      <c r="L339" s="1568"/>
    </row>
    <row r="340" spans="3:12">
      <c r="C340" s="1568"/>
      <c r="D340" s="1568"/>
      <c r="E340" s="1568"/>
      <c r="F340" s="1568"/>
      <c r="G340" s="1568"/>
      <c r="H340" s="1568"/>
      <c r="I340" s="1568"/>
      <c r="J340" s="1568"/>
      <c r="K340" s="1568"/>
      <c r="L340" s="1568"/>
    </row>
    <row r="341" spans="3:12">
      <c r="C341" s="1568"/>
      <c r="D341" s="1568"/>
      <c r="E341" s="1568"/>
      <c r="F341" s="1568"/>
      <c r="G341" s="1568"/>
      <c r="H341" s="1568"/>
      <c r="I341" s="1568"/>
      <c r="J341" s="1568"/>
      <c r="K341" s="1568"/>
      <c r="L341" s="1568"/>
    </row>
    <row r="342" spans="3:12">
      <c r="C342" s="1568"/>
      <c r="D342" s="1568"/>
      <c r="E342" s="1568"/>
      <c r="F342" s="1568"/>
      <c r="G342" s="1568"/>
      <c r="H342" s="1568"/>
      <c r="I342" s="1568"/>
      <c r="J342" s="1568"/>
      <c r="K342" s="1568"/>
      <c r="L342" s="1568"/>
    </row>
    <row r="343" spans="3:12">
      <c r="C343" s="1568"/>
      <c r="D343" s="1568"/>
      <c r="E343" s="1568"/>
      <c r="F343" s="1568"/>
      <c r="G343" s="1568"/>
      <c r="H343" s="1568"/>
      <c r="I343" s="1568"/>
      <c r="J343" s="1568"/>
      <c r="K343" s="1568"/>
      <c r="L343" s="1568"/>
    </row>
    <row r="344" spans="3:12">
      <c r="C344" s="1568"/>
      <c r="D344" s="1568"/>
      <c r="E344" s="1568"/>
      <c r="F344" s="1568"/>
      <c r="G344" s="1568"/>
      <c r="H344" s="1568"/>
      <c r="I344" s="1568"/>
      <c r="J344" s="1568"/>
      <c r="K344" s="1568"/>
      <c r="L344" s="1568"/>
    </row>
    <row r="345" spans="3:12">
      <c r="C345" s="1568"/>
      <c r="D345" s="1568"/>
      <c r="E345" s="1568"/>
      <c r="F345" s="1568"/>
      <c r="G345" s="1568"/>
      <c r="H345" s="1568"/>
      <c r="I345" s="1568"/>
      <c r="J345" s="1568"/>
      <c r="K345" s="1568"/>
      <c r="L345" s="1568"/>
    </row>
    <row r="346" spans="3:12">
      <c r="C346" s="1568"/>
      <c r="D346" s="1568"/>
      <c r="E346" s="1568"/>
      <c r="F346" s="1568"/>
      <c r="G346" s="1568"/>
      <c r="H346" s="1568"/>
      <c r="I346" s="1568"/>
      <c r="J346" s="1568"/>
      <c r="K346" s="1568"/>
      <c r="L346" s="1568"/>
    </row>
    <row r="347" spans="3:12">
      <c r="C347" s="1568"/>
      <c r="D347" s="1568"/>
      <c r="E347" s="1568"/>
      <c r="F347" s="1568"/>
      <c r="G347" s="1568"/>
      <c r="H347" s="1568"/>
      <c r="I347" s="1568"/>
      <c r="J347" s="1568"/>
      <c r="K347" s="1568"/>
      <c r="L347" s="1568"/>
    </row>
    <row r="348" spans="3:12">
      <c r="C348" s="1568"/>
      <c r="D348" s="1568"/>
      <c r="E348" s="1568"/>
      <c r="F348" s="1568"/>
      <c r="G348" s="1568"/>
      <c r="H348" s="1568"/>
      <c r="I348" s="1568"/>
      <c r="J348" s="1568"/>
      <c r="K348" s="1568"/>
      <c r="L348" s="1568"/>
    </row>
    <row r="349" spans="3:12">
      <c r="C349" s="1568"/>
      <c r="D349" s="1568"/>
      <c r="E349" s="1568"/>
      <c r="F349" s="1568"/>
      <c r="G349" s="1568"/>
      <c r="H349" s="1568"/>
      <c r="I349" s="1568"/>
      <c r="J349" s="1568"/>
      <c r="K349" s="1568"/>
      <c r="L349" s="1568"/>
    </row>
    <row r="350" spans="3:12">
      <c r="C350" s="1568"/>
      <c r="D350" s="1568"/>
      <c r="E350" s="1568"/>
      <c r="F350" s="1568"/>
      <c r="G350" s="1568"/>
      <c r="H350" s="1568"/>
      <c r="I350" s="1568"/>
      <c r="J350" s="1568"/>
      <c r="K350" s="1568"/>
      <c r="L350" s="1568"/>
    </row>
    <row r="351" spans="3:12">
      <c r="C351" s="1568"/>
      <c r="D351" s="1568"/>
      <c r="E351" s="1568"/>
      <c r="F351" s="1568"/>
      <c r="G351" s="1568"/>
      <c r="H351" s="1568"/>
      <c r="I351" s="1568"/>
      <c r="J351" s="1568"/>
      <c r="K351" s="1568"/>
      <c r="L351" s="1568"/>
    </row>
    <row r="352" spans="3:12">
      <c r="C352" s="1568"/>
      <c r="D352" s="1568"/>
      <c r="E352" s="1568"/>
      <c r="F352" s="1568"/>
      <c r="G352" s="1568"/>
      <c r="H352" s="1568"/>
      <c r="I352" s="1568"/>
      <c r="J352" s="1568"/>
      <c r="K352" s="1568"/>
      <c r="L352" s="1568"/>
    </row>
    <row r="353" spans="3:12">
      <c r="C353" s="1568"/>
      <c r="D353" s="1568"/>
      <c r="E353" s="1568"/>
      <c r="F353" s="1568"/>
      <c r="G353" s="1568"/>
      <c r="H353" s="1568"/>
      <c r="I353" s="1568"/>
      <c r="J353" s="1568"/>
      <c r="K353" s="1568"/>
      <c r="L353" s="1568"/>
    </row>
    <row r="354" spans="3:12">
      <c r="C354" s="1568"/>
      <c r="D354" s="1568"/>
      <c r="E354" s="1568"/>
      <c r="F354" s="1568"/>
      <c r="G354" s="1568"/>
      <c r="H354" s="1568"/>
      <c r="I354" s="1568"/>
      <c r="J354" s="1568"/>
      <c r="K354" s="1568"/>
      <c r="L354" s="1568"/>
    </row>
    <row r="355" spans="3:12">
      <c r="C355" s="1568"/>
      <c r="D355" s="1568"/>
      <c r="E355" s="1568"/>
      <c r="F355" s="1568"/>
      <c r="G355" s="1568"/>
      <c r="H355" s="1568"/>
      <c r="I355" s="1568"/>
      <c r="J355" s="1568"/>
      <c r="K355" s="1568"/>
      <c r="L355" s="1568"/>
    </row>
    <row r="356" spans="3:12">
      <c r="C356" s="1568"/>
      <c r="D356" s="1568"/>
      <c r="E356" s="1568"/>
      <c r="F356" s="1568"/>
      <c r="G356" s="1568"/>
      <c r="H356" s="1568"/>
      <c r="I356" s="1568"/>
      <c r="J356" s="1568"/>
      <c r="K356" s="1568"/>
      <c r="L356" s="1568"/>
    </row>
    <row r="357" spans="3:12">
      <c r="C357" s="1568"/>
      <c r="D357" s="1568"/>
      <c r="E357" s="1568"/>
      <c r="F357" s="1568"/>
      <c r="G357" s="1568"/>
      <c r="H357" s="1568"/>
      <c r="I357" s="1568"/>
      <c r="J357" s="1568"/>
      <c r="K357" s="1568"/>
      <c r="L357" s="1568"/>
    </row>
    <row r="358" spans="3:12">
      <c r="C358" s="1568"/>
      <c r="D358" s="1568"/>
      <c r="E358" s="1568"/>
      <c r="F358" s="1568"/>
      <c r="G358" s="1568"/>
      <c r="H358" s="1568"/>
      <c r="I358" s="1568"/>
      <c r="J358" s="1568"/>
      <c r="K358" s="1568"/>
      <c r="L358" s="1568"/>
    </row>
    <row r="359" spans="3:12">
      <c r="C359" s="1568"/>
      <c r="D359" s="1568"/>
      <c r="E359" s="1568"/>
      <c r="F359" s="1568"/>
      <c r="G359" s="1568"/>
      <c r="H359" s="1568"/>
      <c r="I359" s="1568"/>
      <c r="J359" s="1568"/>
      <c r="K359" s="1568"/>
      <c r="L359" s="1568"/>
    </row>
    <row r="360" spans="3:12">
      <c r="C360" s="1568"/>
      <c r="D360" s="1568"/>
      <c r="E360" s="1568"/>
      <c r="F360" s="1568"/>
      <c r="G360" s="1568"/>
      <c r="H360" s="1568"/>
      <c r="I360" s="1568"/>
      <c r="J360" s="1568"/>
      <c r="K360" s="1568"/>
      <c r="L360" s="1568"/>
    </row>
    <row r="361" spans="3:12">
      <c r="C361" s="1568"/>
      <c r="D361" s="1568"/>
      <c r="E361" s="1568"/>
      <c r="F361" s="1568"/>
      <c r="G361" s="1568"/>
      <c r="H361" s="1568"/>
      <c r="I361" s="1568"/>
      <c r="J361" s="1568"/>
      <c r="K361" s="1568"/>
      <c r="L361" s="1568"/>
    </row>
    <row r="362" spans="3:12">
      <c r="C362" s="1568"/>
      <c r="D362" s="1568"/>
      <c r="E362" s="1568"/>
      <c r="F362" s="1568"/>
      <c r="G362" s="1568"/>
      <c r="H362" s="1568"/>
      <c r="I362" s="1568"/>
      <c r="J362" s="1568"/>
      <c r="K362" s="1568"/>
      <c r="L362" s="1568"/>
    </row>
    <row r="363" spans="3:12">
      <c r="C363" s="1568"/>
      <c r="D363" s="1568"/>
      <c r="E363" s="1568"/>
      <c r="F363" s="1568"/>
      <c r="G363" s="1568"/>
      <c r="H363" s="1568"/>
      <c r="I363" s="1568"/>
      <c r="J363" s="1568"/>
      <c r="K363" s="1568"/>
      <c r="L363" s="1568"/>
    </row>
    <row r="364" spans="3:12">
      <c r="C364" s="1568"/>
      <c r="D364" s="1568"/>
      <c r="E364" s="1568"/>
      <c r="F364" s="1568"/>
      <c r="G364" s="1568"/>
      <c r="H364" s="1568"/>
      <c r="I364" s="1568"/>
      <c r="J364" s="1568"/>
      <c r="K364" s="1568"/>
      <c r="L364" s="1568"/>
    </row>
    <row r="365" spans="3:12">
      <c r="C365" s="1568"/>
      <c r="D365" s="1568"/>
      <c r="E365" s="1568"/>
      <c r="F365" s="1568"/>
      <c r="G365" s="1568"/>
      <c r="H365" s="1568"/>
      <c r="I365" s="1568"/>
      <c r="J365" s="1568"/>
      <c r="K365" s="1568"/>
      <c r="L365" s="1568"/>
    </row>
    <row r="366" spans="3:12">
      <c r="C366" s="1568"/>
      <c r="D366" s="1568"/>
      <c r="E366" s="1568"/>
      <c r="F366" s="1568"/>
      <c r="G366" s="1568"/>
      <c r="H366" s="1568"/>
      <c r="I366" s="1568"/>
      <c r="J366" s="1568"/>
      <c r="K366" s="1568"/>
      <c r="L366" s="1568"/>
    </row>
    <row r="367" spans="3:12">
      <c r="C367" s="1568"/>
      <c r="D367" s="1568"/>
      <c r="E367" s="1568"/>
      <c r="F367" s="1568"/>
      <c r="G367" s="1568"/>
      <c r="H367" s="1568"/>
      <c r="I367" s="1568"/>
      <c r="J367" s="1568"/>
      <c r="K367" s="1568"/>
      <c r="L367" s="1568"/>
    </row>
    <row r="368" spans="3:12">
      <c r="C368" s="1568"/>
      <c r="D368" s="1568"/>
      <c r="E368" s="1568"/>
      <c r="F368" s="1568"/>
      <c r="G368" s="1568"/>
      <c r="H368" s="1568"/>
      <c r="I368" s="1568"/>
      <c r="J368" s="1568"/>
      <c r="K368" s="1568"/>
      <c r="L368" s="1568"/>
    </row>
    <row r="369" spans="3:12">
      <c r="C369" s="1568"/>
      <c r="D369" s="1568"/>
      <c r="E369" s="1568"/>
      <c r="F369" s="1568"/>
      <c r="G369" s="1568"/>
      <c r="H369" s="1568"/>
      <c r="I369" s="1568"/>
      <c r="J369" s="1568"/>
      <c r="K369" s="1568"/>
      <c r="L369" s="1568"/>
    </row>
    <row r="370" spans="3:12">
      <c r="C370" s="1568"/>
      <c r="D370" s="1568"/>
      <c r="E370" s="1568"/>
      <c r="F370" s="1568"/>
      <c r="G370" s="1568"/>
      <c r="H370" s="1568"/>
      <c r="I370" s="1568"/>
      <c r="J370" s="1568"/>
      <c r="K370" s="1568"/>
      <c r="L370" s="1568"/>
    </row>
    <row r="371" spans="3:12">
      <c r="C371" s="1568"/>
      <c r="D371" s="1568"/>
      <c r="E371" s="1568"/>
      <c r="F371" s="1568"/>
      <c r="G371" s="1568"/>
      <c r="H371" s="1568"/>
      <c r="I371" s="1568"/>
      <c r="J371" s="1568"/>
      <c r="K371" s="1568"/>
      <c r="L371" s="1568"/>
    </row>
    <row r="372" spans="3:12">
      <c r="C372" s="1568"/>
      <c r="D372" s="1568"/>
      <c r="E372" s="1568"/>
      <c r="F372" s="1568"/>
      <c r="G372" s="1568"/>
      <c r="H372" s="1568"/>
      <c r="I372" s="1568"/>
      <c r="J372" s="1568"/>
      <c r="K372" s="1568"/>
      <c r="L372" s="1568"/>
    </row>
    <row r="373" spans="3:12">
      <c r="C373" s="1568"/>
      <c r="D373" s="1568"/>
      <c r="E373" s="1568"/>
      <c r="F373" s="1568"/>
      <c r="G373" s="1568"/>
      <c r="H373" s="1568"/>
      <c r="I373" s="1568"/>
      <c r="J373" s="1568"/>
      <c r="K373" s="1568"/>
      <c r="L373" s="1568"/>
    </row>
    <row r="374" spans="3:12">
      <c r="C374" s="1568"/>
      <c r="D374" s="1568"/>
      <c r="E374" s="1568"/>
      <c r="F374" s="1568"/>
      <c r="G374" s="1568"/>
      <c r="H374" s="1568"/>
      <c r="I374" s="1568"/>
      <c r="J374" s="1568"/>
      <c r="K374" s="1568"/>
      <c r="L374" s="1568"/>
    </row>
    <row r="375" spans="3:12">
      <c r="C375" s="1568"/>
      <c r="D375" s="1568"/>
      <c r="E375" s="1568"/>
      <c r="F375" s="1568"/>
      <c r="G375" s="1568"/>
      <c r="H375" s="1568"/>
      <c r="I375" s="1568"/>
      <c r="J375" s="1568"/>
      <c r="K375" s="1568"/>
      <c r="L375" s="1568"/>
    </row>
    <row r="376" spans="3:12">
      <c r="C376" s="1568"/>
      <c r="D376" s="1568"/>
      <c r="E376" s="1568"/>
      <c r="F376" s="1568"/>
      <c r="G376" s="1568"/>
      <c r="H376" s="1568"/>
      <c r="I376" s="1568"/>
      <c r="J376" s="1568"/>
      <c r="K376" s="1568"/>
      <c r="L376" s="1568"/>
    </row>
    <row r="377" spans="3:12">
      <c r="C377" s="1568"/>
      <c r="D377" s="1568"/>
      <c r="E377" s="1568"/>
      <c r="F377" s="1568"/>
      <c r="G377" s="1568"/>
      <c r="H377" s="1568"/>
      <c r="I377" s="1568"/>
      <c r="J377" s="1568"/>
      <c r="K377" s="1568"/>
      <c r="L377" s="1568"/>
    </row>
    <row r="378" spans="3:12">
      <c r="C378" s="1568"/>
      <c r="D378" s="1568"/>
      <c r="E378" s="1568"/>
      <c r="F378" s="1568"/>
      <c r="G378" s="1568"/>
      <c r="H378" s="1568"/>
      <c r="I378" s="1568"/>
      <c r="J378" s="1568"/>
      <c r="K378" s="1568"/>
      <c r="L378" s="1568"/>
    </row>
    <row r="379" spans="3:12">
      <c r="C379" s="1568"/>
      <c r="D379" s="1568"/>
      <c r="E379" s="1568"/>
      <c r="F379" s="1568"/>
      <c r="G379" s="1568"/>
      <c r="H379" s="1568"/>
      <c r="I379" s="1568"/>
      <c r="J379" s="1568"/>
      <c r="K379" s="1568"/>
      <c r="L379" s="1568"/>
    </row>
    <row r="380" spans="3:12">
      <c r="C380" s="1568"/>
      <c r="D380" s="1568"/>
      <c r="E380" s="1568"/>
      <c r="F380" s="1568"/>
      <c r="G380" s="1568"/>
      <c r="H380" s="1568"/>
      <c r="I380" s="1568"/>
      <c r="J380" s="1568"/>
      <c r="K380" s="1568"/>
      <c r="L380" s="1568"/>
    </row>
    <row r="381" spans="3:12">
      <c r="C381" s="1568"/>
      <c r="D381" s="1568"/>
      <c r="E381" s="1568"/>
      <c r="F381" s="1568"/>
      <c r="G381" s="1568"/>
      <c r="H381" s="1568"/>
      <c r="I381" s="1568"/>
      <c r="J381" s="1568"/>
      <c r="K381" s="1568"/>
      <c r="L381" s="1568"/>
    </row>
    <row r="382" spans="3:12">
      <c r="C382" s="1568"/>
      <c r="D382" s="1568"/>
      <c r="E382" s="1568"/>
      <c r="F382" s="1568"/>
      <c r="G382" s="1568"/>
      <c r="H382" s="1568"/>
      <c r="I382" s="1568"/>
      <c r="J382" s="1568"/>
      <c r="K382" s="1568"/>
      <c r="L382" s="1568"/>
    </row>
    <row r="383" spans="3:12">
      <c r="C383" s="1568"/>
      <c r="D383" s="1568"/>
      <c r="E383" s="1568"/>
      <c r="F383" s="1568"/>
      <c r="G383" s="1568"/>
      <c r="H383" s="1568"/>
      <c r="I383" s="1568"/>
      <c r="J383" s="1568"/>
      <c r="K383" s="1568"/>
      <c r="L383" s="1568"/>
    </row>
    <row r="384" spans="3:12">
      <c r="C384" s="1568"/>
      <c r="D384" s="1568"/>
      <c r="E384" s="1568"/>
      <c r="F384" s="1568"/>
      <c r="G384" s="1568"/>
      <c r="H384" s="1568"/>
      <c r="I384" s="1568"/>
      <c r="J384" s="1568"/>
      <c r="K384" s="1568"/>
      <c r="L384" s="1568"/>
    </row>
    <row r="385" spans="3:12">
      <c r="C385" s="1568"/>
      <c r="D385" s="1568"/>
      <c r="E385" s="1568"/>
      <c r="F385" s="1568"/>
      <c r="G385" s="1568"/>
      <c r="H385" s="1568"/>
      <c r="I385" s="1568"/>
      <c r="J385" s="1568"/>
      <c r="K385" s="1568"/>
      <c r="L385" s="1568"/>
    </row>
    <row r="386" spans="3:12">
      <c r="C386" s="1568"/>
      <c r="D386" s="1568"/>
      <c r="E386" s="1568"/>
      <c r="F386" s="1568"/>
      <c r="G386" s="1568"/>
      <c r="H386" s="1568"/>
      <c r="I386" s="1568"/>
      <c r="J386" s="1568"/>
      <c r="K386" s="1568"/>
      <c r="L386" s="1568"/>
    </row>
    <row r="387" spans="3:12">
      <c r="C387" s="1568"/>
      <c r="D387" s="1568"/>
      <c r="E387" s="1568"/>
      <c r="F387" s="1568"/>
      <c r="G387" s="1568"/>
      <c r="H387" s="1568"/>
      <c r="I387" s="1568"/>
      <c r="J387" s="1568"/>
      <c r="K387" s="1568"/>
      <c r="L387" s="1568"/>
    </row>
    <row r="388" spans="3:12">
      <c r="C388" s="1568"/>
      <c r="D388" s="1568"/>
      <c r="E388" s="1568"/>
      <c r="F388" s="1568"/>
      <c r="G388" s="1568"/>
      <c r="H388" s="1568"/>
      <c r="I388" s="1568"/>
      <c r="J388" s="1568"/>
      <c r="K388" s="1568"/>
      <c r="L388" s="1568"/>
    </row>
    <row r="389" spans="3:12">
      <c r="C389" s="1568"/>
      <c r="D389" s="1568"/>
      <c r="E389" s="1568"/>
      <c r="F389" s="1568"/>
      <c r="G389" s="1568"/>
      <c r="H389" s="1568"/>
      <c r="I389" s="1568"/>
      <c r="J389" s="1568"/>
      <c r="K389" s="1568"/>
      <c r="L389" s="1568"/>
    </row>
    <row r="390" spans="3:12">
      <c r="C390" s="1568"/>
      <c r="D390" s="1568"/>
      <c r="E390" s="1568"/>
      <c r="F390" s="1568"/>
      <c r="G390" s="1568"/>
      <c r="H390" s="1568"/>
      <c r="I390" s="1568"/>
      <c r="J390" s="1568"/>
      <c r="K390" s="1568"/>
      <c r="L390" s="1568"/>
    </row>
    <row r="391" spans="3:12">
      <c r="C391" s="1568"/>
      <c r="D391" s="1568"/>
      <c r="E391" s="1568"/>
      <c r="F391" s="1568"/>
      <c r="G391" s="1568"/>
      <c r="H391" s="1568"/>
      <c r="I391" s="1568"/>
      <c r="J391" s="1568"/>
      <c r="K391" s="1568"/>
      <c r="L391" s="1568"/>
    </row>
    <row r="392" spans="3:12">
      <c r="C392" s="1568"/>
      <c r="D392" s="1568"/>
      <c r="E392" s="1568"/>
      <c r="F392" s="1568"/>
      <c r="G392" s="1568"/>
      <c r="H392" s="1568"/>
      <c r="I392" s="1568"/>
      <c r="J392" s="1568"/>
      <c r="K392" s="1568"/>
      <c r="L392" s="1568"/>
    </row>
    <row r="393" spans="3:12">
      <c r="C393" s="1568"/>
      <c r="D393" s="1568"/>
      <c r="E393" s="1568"/>
      <c r="F393" s="1568"/>
      <c r="G393" s="1568"/>
      <c r="H393" s="1568"/>
      <c r="I393" s="1568"/>
      <c r="J393" s="1568"/>
      <c r="K393" s="1568"/>
      <c r="L393" s="1568"/>
    </row>
    <row r="394" spans="3:12">
      <c r="C394" s="1568"/>
      <c r="D394" s="1568"/>
      <c r="E394" s="1568"/>
      <c r="F394" s="1568"/>
      <c r="G394" s="1568"/>
      <c r="H394" s="1568"/>
      <c r="I394" s="1568"/>
      <c r="J394" s="1568"/>
      <c r="K394" s="1568"/>
      <c r="L394" s="1568"/>
    </row>
    <row r="395" spans="3:12">
      <c r="C395" s="1568"/>
      <c r="D395" s="1568"/>
      <c r="E395" s="1568"/>
      <c r="F395" s="1568"/>
      <c r="G395" s="1568"/>
      <c r="H395" s="1568"/>
      <c r="I395" s="1568"/>
      <c r="J395" s="1568"/>
      <c r="K395" s="1568"/>
      <c r="L395" s="1568"/>
    </row>
    <row r="396" spans="3:12">
      <c r="C396" s="1568"/>
      <c r="D396" s="1568"/>
      <c r="E396" s="1568"/>
      <c r="F396" s="1568"/>
      <c r="G396" s="1568"/>
      <c r="H396" s="1568"/>
      <c r="I396" s="1568"/>
      <c r="J396" s="1568"/>
      <c r="K396" s="1568"/>
      <c r="L396" s="1568"/>
    </row>
    <row r="397" spans="3:12">
      <c r="C397" s="1568"/>
      <c r="D397" s="1568"/>
      <c r="E397" s="1568"/>
      <c r="F397" s="1568"/>
      <c r="G397" s="1568"/>
      <c r="H397" s="1568"/>
      <c r="I397" s="1568"/>
      <c r="J397" s="1568"/>
      <c r="K397" s="1568"/>
      <c r="L397" s="1568"/>
    </row>
    <row r="398" spans="3:12">
      <c r="C398" s="1568"/>
      <c r="D398" s="1568"/>
      <c r="E398" s="1568"/>
      <c r="F398" s="1568"/>
      <c r="G398" s="1568"/>
      <c r="H398" s="1568"/>
      <c r="I398" s="1568"/>
      <c r="J398" s="1568"/>
      <c r="K398" s="1568"/>
      <c r="L398" s="1568"/>
    </row>
    <row r="399" spans="3:12">
      <c r="C399" s="1568"/>
      <c r="D399" s="1568"/>
      <c r="E399" s="1568"/>
      <c r="F399" s="1568"/>
      <c r="G399" s="1568"/>
      <c r="H399" s="1568"/>
      <c r="I399" s="1568"/>
      <c r="J399" s="1568"/>
      <c r="K399" s="1568"/>
      <c r="L399" s="1568"/>
    </row>
    <row r="400" spans="3:12">
      <c r="C400" s="1568"/>
      <c r="D400" s="1568"/>
      <c r="E400" s="1568"/>
      <c r="F400" s="1568"/>
      <c r="G400" s="1568"/>
      <c r="H400" s="1568"/>
      <c r="I400" s="1568"/>
      <c r="J400" s="1568"/>
      <c r="K400" s="1568"/>
      <c r="L400" s="1568"/>
    </row>
    <row r="401" spans="3:12">
      <c r="C401" s="1568"/>
      <c r="D401" s="1568"/>
      <c r="E401" s="1568"/>
      <c r="F401" s="1568"/>
      <c r="G401" s="1568"/>
      <c r="H401" s="1568"/>
      <c r="I401" s="1568"/>
      <c r="J401" s="1568"/>
      <c r="K401" s="1568"/>
      <c r="L401" s="1568"/>
    </row>
    <row r="402" spans="3:12">
      <c r="C402" s="1568"/>
      <c r="D402" s="1568"/>
      <c r="E402" s="1568"/>
      <c r="F402" s="1568"/>
      <c r="G402" s="1568"/>
      <c r="H402" s="1568"/>
      <c r="I402" s="1568"/>
      <c r="J402" s="1568"/>
      <c r="K402" s="1568"/>
      <c r="L402" s="1568"/>
    </row>
    <row r="403" spans="3:12">
      <c r="C403" s="1568"/>
      <c r="D403" s="1568"/>
      <c r="E403" s="1568"/>
      <c r="F403" s="1568"/>
      <c r="G403" s="1568"/>
      <c r="H403" s="1568"/>
      <c r="I403" s="1568"/>
      <c r="J403" s="1568"/>
      <c r="K403" s="1568"/>
      <c r="L403" s="1568"/>
    </row>
    <row r="404" spans="3:12">
      <c r="C404" s="1568"/>
      <c r="D404" s="1568"/>
      <c r="E404" s="1568"/>
      <c r="F404" s="1568"/>
      <c r="G404" s="1568"/>
      <c r="H404" s="1568"/>
      <c r="I404" s="1568"/>
      <c r="J404" s="1568"/>
      <c r="K404" s="1568"/>
      <c r="L404" s="1568"/>
    </row>
    <row r="405" spans="3:12">
      <c r="C405" s="1568"/>
      <c r="D405" s="1568"/>
      <c r="E405" s="1568"/>
      <c r="F405" s="1568"/>
      <c r="G405" s="1568"/>
      <c r="H405" s="1568"/>
      <c r="I405" s="1568"/>
      <c r="J405" s="1568"/>
      <c r="K405" s="1568"/>
      <c r="L405" s="1568"/>
    </row>
    <row r="406" spans="3:12">
      <c r="C406" s="1568"/>
      <c r="D406" s="1568"/>
      <c r="E406" s="1568"/>
      <c r="F406" s="1568"/>
      <c r="G406" s="1568"/>
      <c r="H406" s="1568"/>
      <c r="I406" s="1568"/>
      <c r="J406" s="1568"/>
      <c r="K406" s="1568"/>
      <c r="L406" s="1568"/>
    </row>
    <row r="407" spans="3:12">
      <c r="C407" s="1568"/>
      <c r="D407" s="1568"/>
      <c r="E407" s="1568"/>
      <c r="F407" s="1568"/>
      <c r="G407" s="1568"/>
      <c r="H407" s="1568"/>
      <c r="I407" s="1568"/>
      <c r="J407" s="1568"/>
      <c r="K407" s="1568"/>
      <c r="L407" s="1568"/>
    </row>
    <row r="408" spans="3:12">
      <c r="C408" s="1568"/>
      <c r="D408" s="1568"/>
      <c r="E408" s="1568"/>
      <c r="F408" s="1568"/>
      <c r="G408" s="1568"/>
      <c r="H408" s="1568"/>
      <c r="I408" s="1568"/>
      <c r="J408" s="1568"/>
      <c r="K408" s="1568"/>
      <c r="L408" s="1568"/>
    </row>
    <row r="409" spans="3:12">
      <c r="C409" s="1568"/>
      <c r="D409" s="1568"/>
      <c r="E409" s="1568"/>
      <c r="F409" s="1568"/>
      <c r="G409" s="1568"/>
      <c r="H409" s="1568"/>
      <c r="I409" s="1568"/>
      <c r="J409" s="1568"/>
      <c r="K409" s="1568"/>
      <c r="L409" s="1568"/>
    </row>
    <row r="410" spans="3:12">
      <c r="C410" s="1568"/>
      <c r="D410" s="1568"/>
      <c r="E410" s="1568"/>
      <c r="F410" s="1568"/>
      <c r="G410" s="1568"/>
      <c r="H410" s="1568"/>
      <c r="I410" s="1568"/>
      <c r="J410" s="1568"/>
      <c r="K410" s="1568"/>
      <c r="L410" s="1568"/>
    </row>
    <row r="411" spans="3:12">
      <c r="C411" s="1568"/>
      <c r="D411" s="1568"/>
      <c r="E411" s="1568"/>
      <c r="F411" s="1568"/>
      <c r="G411" s="1568"/>
      <c r="H411" s="1568"/>
      <c r="I411" s="1568"/>
      <c r="J411" s="1568"/>
      <c r="K411" s="1568"/>
      <c r="L411" s="1568"/>
    </row>
    <row r="412" spans="3:12">
      <c r="C412" s="1568"/>
      <c r="D412" s="1568"/>
      <c r="E412" s="1568"/>
      <c r="F412" s="1568"/>
      <c r="G412" s="1568"/>
      <c r="H412" s="1568"/>
      <c r="I412" s="1568"/>
      <c r="J412" s="1568"/>
      <c r="K412" s="1568"/>
      <c r="L412" s="1568"/>
    </row>
    <row r="413" spans="3:12">
      <c r="C413" s="1568"/>
      <c r="D413" s="1568"/>
      <c r="E413" s="1568"/>
      <c r="F413" s="1568"/>
      <c r="G413" s="1568"/>
      <c r="H413" s="1568"/>
      <c r="I413" s="1568"/>
      <c r="J413" s="1568"/>
      <c r="K413" s="1568"/>
      <c r="L413" s="1568"/>
    </row>
    <row r="414" spans="3:12">
      <c r="C414" s="1568"/>
      <c r="D414" s="1568"/>
      <c r="E414" s="1568"/>
      <c r="F414" s="1568"/>
      <c r="G414" s="1568"/>
      <c r="H414" s="1568"/>
      <c r="I414" s="1568"/>
      <c r="J414" s="1568"/>
      <c r="K414" s="1568"/>
      <c r="L414" s="1568"/>
    </row>
    <row r="415" spans="3:12">
      <c r="C415" s="1568"/>
      <c r="D415" s="1568"/>
      <c r="E415" s="1568"/>
      <c r="F415" s="1568"/>
      <c r="G415" s="1568"/>
      <c r="H415" s="1568"/>
      <c r="I415" s="1568"/>
      <c r="J415" s="1568"/>
      <c r="K415" s="1568"/>
      <c r="L415" s="1568"/>
    </row>
    <row r="416" spans="3:12">
      <c r="C416" s="1568"/>
      <c r="D416" s="1568"/>
      <c r="E416" s="1568"/>
      <c r="F416" s="1568"/>
      <c r="G416" s="1568"/>
      <c r="H416" s="1568"/>
      <c r="I416" s="1568"/>
      <c r="J416" s="1568"/>
      <c r="K416" s="1568"/>
      <c r="L416" s="1568"/>
    </row>
    <row r="417" spans="3:12">
      <c r="C417" s="1568"/>
      <c r="D417" s="1568"/>
      <c r="E417" s="1568"/>
      <c r="F417" s="1568"/>
      <c r="G417" s="1568"/>
      <c r="H417" s="1568"/>
      <c r="I417" s="1568"/>
      <c r="J417" s="1568"/>
      <c r="K417" s="1568"/>
      <c r="L417" s="1568"/>
    </row>
    <row r="418" spans="3:12">
      <c r="C418" s="1568"/>
      <c r="D418" s="1568"/>
      <c r="E418" s="1568"/>
      <c r="F418" s="1568"/>
      <c r="G418" s="1568"/>
      <c r="H418" s="1568"/>
      <c r="I418" s="1568"/>
      <c r="J418" s="1568"/>
      <c r="K418" s="1568"/>
      <c r="L418" s="1568"/>
    </row>
    <row r="419" spans="3:12">
      <c r="C419" s="1568"/>
      <c r="D419" s="1568"/>
      <c r="E419" s="1568"/>
      <c r="F419" s="1568"/>
      <c r="G419" s="1568"/>
      <c r="H419" s="1568"/>
      <c r="I419" s="1568"/>
      <c r="J419" s="1568"/>
      <c r="K419" s="1568"/>
      <c r="L419" s="1568"/>
    </row>
    <row r="420" spans="3:12">
      <c r="C420" s="1568"/>
      <c r="D420" s="1568"/>
      <c r="E420" s="1568"/>
      <c r="F420" s="1568"/>
      <c r="G420" s="1568"/>
      <c r="H420" s="1568"/>
      <c r="I420" s="1568"/>
      <c r="J420" s="1568"/>
      <c r="K420" s="1568"/>
      <c r="L420" s="1568"/>
    </row>
    <row r="421" spans="3:12">
      <c r="C421" s="1568"/>
      <c r="D421" s="1568"/>
      <c r="E421" s="1568"/>
      <c r="F421" s="1568"/>
      <c r="G421" s="1568"/>
      <c r="H421" s="1568"/>
      <c r="I421" s="1568"/>
      <c r="J421" s="1568"/>
      <c r="K421" s="1568"/>
      <c r="L421" s="1568"/>
    </row>
    <row r="422" spans="3:12">
      <c r="C422" s="1568"/>
      <c r="D422" s="1568"/>
      <c r="E422" s="1568"/>
      <c r="F422" s="1568"/>
      <c r="G422" s="1568"/>
      <c r="H422" s="1568"/>
      <c r="I422" s="1568"/>
      <c r="J422" s="1568"/>
      <c r="K422" s="1568"/>
      <c r="L422" s="1568"/>
    </row>
    <row r="423" spans="3:12">
      <c r="C423" s="1568"/>
      <c r="D423" s="1568"/>
      <c r="E423" s="1568"/>
      <c r="F423" s="1568"/>
      <c r="G423" s="1568"/>
      <c r="H423" s="1568"/>
      <c r="I423" s="1568"/>
      <c r="J423" s="1568"/>
      <c r="K423" s="1568"/>
      <c r="L423" s="1568"/>
    </row>
    <row r="424" spans="3:12">
      <c r="C424" s="1568"/>
      <c r="D424" s="1568"/>
      <c r="E424" s="1568"/>
      <c r="F424" s="1568"/>
      <c r="G424" s="1568"/>
      <c r="H424" s="1568"/>
      <c r="I424" s="1568"/>
      <c r="J424" s="1568"/>
      <c r="K424" s="1568"/>
      <c r="L424" s="1568"/>
    </row>
    <row r="425" spans="3:12">
      <c r="C425" s="1568"/>
      <c r="D425" s="1568"/>
      <c r="E425" s="1568"/>
      <c r="F425" s="1568"/>
      <c r="G425" s="1568"/>
      <c r="H425" s="1568"/>
      <c r="I425" s="1568"/>
      <c r="J425" s="1568"/>
      <c r="K425" s="1568"/>
      <c r="L425" s="1568"/>
    </row>
    <row r="426" spans="3:12">
      <c r="C426" s="1568"/>
      <c r="D426" s="1568"/>
      <c r="E426" s="1568"/>
      <c r="F426" s="1568"/>
      <c r="G426" s="1568"/>
      <c r="H426" s="1568"/>
      <c r="I426" s="1568"/>
      <c r="J426" s="1568"/>
      <c r="K426" s="1568"/>
      <c r="L426" s="1568"/>
    </row>
    <row r="427" spans="3:12">
      <c r="C427" s="1568"/>
      <c r="D427" s="1568"/>
      <c r="E427" s="1568"/>
      <c r="F427" s="1568"/>
      <c r="G427" s="1568"/>
      <c r="H427" s="1568"/>
      <c r="I427" s="1568"/>
      <c r="J427" s="1568"/>
      <c r="K427" s="1568"/>
      <c r="L427" s="1568"/>
    </row>
    <row r="428" spans="3:12">
      <c r="C428" s="1568"/>
      <c r="D428" s="1568"/>
      <c r="E428" s="1568"/>
      <c r="F428" s="1568"/>
      <c r="G428" s="1568"/>
      <c r="H428" s="1568"/>
      <c r="I428" s="1568"/>
      <c r="J428" s="1568"/>
      <c r="K428" s="1568"/>
      <c r="L428" s="1568"/>
    </row>
    <row r="429" spans="3:12">
      <c r="C429" s="1568"/>
      <c r="D429" s="1568"/>
      <c r="E429" s="1568"/>
      <c r="F429" s="1568"/>
      <c r="G429" s="1568"/>
      <c r="H429" s="1568"/>
      <c r="I429" s="1568"/>
      <c r="J429" s="1568"/>
      <c r="K429" s="1568"/>
      <c r="L429" s="1568"/>
    </row>
    <row r="430" spans="3:12">
      <c r="C430" s="1568"/>
      <c r="D430" s="1568"/>
      <c r="E430" s="1568"/>
      <c r="F430" s="1568"/>
      <c r="G430" s="1568"/>
      <c r="H430" s="1568"/>
      <c r="I430" s="1568"/>
      <c r="J430" s="1568"/>
      <c r="K430" s="1568"/>
      <c r="L430" s="1568"/>
    </row>
    <row r="431" spans="3:12">
      <c r="C431" s="1568"/>
      <c r="D431" s="1568"/>
      <c r="E431" s="1568"/>
      <c r="F431" s="1568"/>
      <c r="G431" s="1568"/>
      <c r="H431" s="1568"/>
      <c r="I431" s="1568"/>
      <c r="J431" s="1568"/>
      <c r="K431" s="1568"/>
      <c r="L431" s="1568"/>
    </row>
    <row r="432" spans="3:12">
      <c r="C432" s="1568"/>
      <c r="D432" s="1568"/>
      <c r="E432" s="1568"/>
      <c r="F432" s="1568"/>
      <c r="G432" s="1568"/>
      <c r="H432" s="1568"/>
      <c r="I432" s="1568"/>
      <c r="J432" s="1568"/>
      <c r="K432" s="1568"/>
      <c r="L432" s="1568"/>
    </row>
    <row r="433" spans="3:12">
      <c r="C433" s="1568"/>
      <c r="D433" s="1568"/>
      <c r="E433" s="1568"/>
      <c r="F433" s="1568"/>
      <c r="G433" s="1568"/>
      <c r="H433" s="1568"/>
      <c r="I433" s="1568"/>
      <c r="J433" s="1568"/>
      <c r="K433" s="1568"/>
      <c r="L433" s="1568"/>
    </row>
    <row r="434" spans="3:12">
      <c r="C434" s="1568"/>
      <c r="D434" s="1568"/>
      <c r="E434" s="1568"/>
      <c r="F434" s="1568"/>
      <c r="G434" s="1568"/>
      <c r="H434" s="1568"/>
      <c r="I434" s="1568"/>
      <c r="J434" s="1568"/>
      <c r="K434" s="1568"/>
      <c r="L434" s="1568"/>
    </row>
    <row r="435" spans="3:12">
      <c r="C435" s="1568"/>
      <c r="D435" s="1568"/>
      <c r="E435" s="1568"/>
      <c r="F435" s="1568"/>
      <c r="G435" s="1568"/>
      <c r="H435" s="1568"/>
      <c r="I435" s="1568"/>
      <c r="J435" s="1568"/>
      <c r="K435" s="1568"/>
      <c r="L435" s="1568"/>
    </row>
    <row r="436" spans="3:12">
      <c r="C436" s="1568"/>
      <c r="D436" s="1568"/>
      <c r="E436" s="1568"/>
      <c r="F436" s="1568"/>
      <c r="G436" s="1568"/>
      <c r="H436" s="1568"/>
      <c r="I436" s="1568"/>
      <c r="J436" s="1568"/>
      <c r="K436" s="1568"/>
      <c r="L436" s="1568"/>
    </row>
    <row r="437" spans="3:12">
      <c r="C437" s="1568"/>
      <c r="D437" s="1568"/>
      <c r="E437" s="1568"/>
      <c r="F437" s="1568"/>
      <c r="G437" s="1568"/>
      <c r="H437" s="1568"/>
      <c r="I437" s="1568"/>
      <c r="J437" s="1568"/>
      <c r="K437" s="1568"/>
      <c r="L437" s="1568"/>
    </row>
    <row r="438" spans="3:12">
      <c r="C438" s="1568"/>
      <c r="D438" s="1568"/>
      <c r="E438" s="1568"/>
      <c r="F438" s="1568"/>
      <c r="G438" s="1568"/>
      <c r="H438" s="1568"/>
      <c r="I438" s="1568"/>
      <c r="J438" s="1568"/>
      <c r="K438" s="1568"/>
      <c r="L438" s="1568"/>
    </row>
    <row r="439" spans="3:12">
      <c r="C439" s="1568"/>
      <c r="D439" s="1568"/>
      <c r="E439" s="1568"/>
      <c r="F439" s="1568"/>
      <c r="G439" s="1568"/>
      <c r="H439" s="1568"/>
      <c r="I439" s="1568"/>
      <c r="J439" s="1568"/>
      <c r="K439" s="1568"/>
      <c r="L439" s="1568"/>
    </row>
    <row r="440" spans="3:12">
      <c r="C440" s="1568"/>
      <c r="D440" s="1568"/>
      <c r="E440" s="1568"/>
      <c r="F440" s="1568"/>
      <c r="G440" s="1568"/>
      <c r="H440" s="1568"/>
      <c r="I440" s="1568"/>
      <c r="J440" s="1568"/>
      <c r="K440" s="1568"/>
      <c r="L440" s="1568"/>
    </row>
    <row r="441" spans="3:12">
      <c r="C441" s="1568"/>
      <c r="D441" s="1568"/>
      <c r="E441" s="1568"/>
      <c r="F441" s="1568"/>
      <c r="G441" s="1568"/>
      <c r="H441" s="1568"/>
      <c r="I441" s="1568"/>
      <c r="J441" s="1568"/>
      <c r="K441" s="1568"/>
      <c r="L441" s="1568"/>
    </row>
    <row r="442" spans="3:12">
      <c r="C442" s="1568"/>
      <c r="D442" s="1568"/>
      <c r="E442" s="1568"/>
      <c r="F442" s="1568"/>
      <c r="G442" s="1568"/>
      <c r="H442" s="1568"/>
      <c r="I442" s="1568"/>
      <c r="J442" s="1568"/>
      <c r="K442" s="1568"/>
      <c r="L442" s="1568"/>
    </row>
    <row r="443" spans="3:12">
      <c r="C443" s="1568"/>
      <c r="D443" s="1568"/>
      <c r="E443" s="1568"/>
      <c r="F443" s="1568"/>
      <c r="G443" s="1568"/>
      <c r="H443" s="1568"/>
      <c r="I443" s="1568"/>
      <c r="J443" s="1568"/>
      <c r="K443" s="1568"/>
      <c r="L443" s="1568"/>
    </row>
    <row r="444" spans="3:12">
      <c r="C444" s="1568"/>
      <c r="D444" s="1568"/>
      <c r="E444" s="1568"/>
      <c r="F444" s="1568"/>
      <c r="G444" s="1568"/>
      <c r="H444" s="1568"/>
      <c r="I444" s="1568"/>
      <c r="J444" s="1568"/>
      <c r="K444" s="1568"/>
      <c r="L444" s="1568"/>
    </row>
    <row r="445" spans="3:12">
      <c r="C445" s="1568"/>
      <c r="D445" s="1568"/>
      <c r="E445" s="1568"/>
      <c r="F445" s="1568"/>
      <c r="G445" s="1568"/>
      <c r="H445" s="1568"/>
      <c r="I445" s="1568"/>
      <c r="J445" s="1568"/>
      <c r="K445" s="1568"/>
      <c r="L445" s="1568"/>
    </row>
    <row r="446" spans="3:12">
      <c r="C446" s="1568"/>
      <c r="D446" s="1568"/>
      <c r="E446" s="1568"/>
      <c r="F446" s="1568"/>
      <c r="G446" s="1568"/>
      <c r="H446" s="1568"/>
      <c r="I446" s="1568"/>
      <c r="J446" s="1568"/>
      <c r="K446" s="1568"/>
      <c r="L446" s="1568"/>
    </row>
    <row r="447" spans="3:12">
      <c r="C447" s="1568"/>
      <c r="D447" s="1568"/>
      <c r="E447" s="1568"/>
      <c r="F447" s="1568"/>
      <c r="G447" s="1568"/>
      <c r="H447" s="1568"/>
      <c r="I447" s="1568"/>
      <c r="J447" s="1568"/>
      <c r="K447" s="1568"/>
      <c r="L447" s="1568"/>
    </row>
    <row r="448" spans="3:12">
      <c r="C448" s="1568"/>
      <c r="D448" s="1568"/>
      <c r="E448" s="1568"/>
      <c r="F448" s="1568"/>
      <c r="G448" s="1568"/>
      <c r="H448" s="1568"/>
      <c r="I448" s="1568"/>
      <c r="J448" s="1568"/>
      <c r="K448" s="1568"/>
      <c r="L448" s="1568"/>
    </row>
    <row r="449" spans="3:12">
      <c r="C449" s="1568"/>
      <c r="D449" s="1568"/>
      <c r="E449" s="1568"/>
      <c r="F449" s="1568"/>
      <c r="G449" s="1568"/>
      <c r="H449" s="1568"/>
      <c r="I449" s="1568"/>
      <c r="J449" s="1568"/>
      <c r="K449" s="1568"/>
      <c r="L449" s="1568"/>
    </row>
    <row r="450" spans="3:12">
      <c r="C450" s="1568"/>
      <c r="D450" s="1568"/>
      <c r="E450" s="1568"/>
      <c r="F450" s="1568"/>
      <c r="G450" s="1568"/>
      <c r="H450" s="1568"/>
      <c r="I450" s="1568"/>
      <c r="J450" s="1568"/>
      <c r="K450" s="1568"/>
      <c r="L450" s="1568"/>
    </row>
    <row r="451" spans="3:12">
      <c r="C451" s="1568"/>
      <c r="D451" s="1568"/>
      <c r="E451" s="1568"/>
      <c r="F451" s="1568"/>
      <c r="G451" s="1568"/>
      <c r="H451" s="1568"/>
      <c r="I451" s="1568"/>
      <c r="J451" s="1568"/>
      <c r="K451" s="1568"/>
      <c r="L451" s="1568"/>
    </row>
    <row r="452" spans="3:12">
      <c r="C452" s="1568"/>
      <c r="D452" s="1568"/>
      <c r="E452" s="1568"/>
      <c r="F452" s="1568"/>
      <c r="G452" s="1568"/>
      <c r="H452" s="1568"/>
      <c r="I452" s="1568"/>
      <c r="J452" s="1568"/>
      <c r="K452" s="1568"/>
      <c r="L452" s="1568"/>
    </row>
    <row r="453" spans="3:12">
      <c r="C453" s="1568"/>
      <c r="D453" s="1568"/>
      <c r="E453" s="1568"/>
      <c r="F453" s="1568"/>
      <c r="G453" s="1568"/>
      <c r="H453" s="1568"/>
      <c r="I453" s="1568"/>
      <c r="J453" s="1568"/>
      <c r="K453" s="1568"/>
      <c r="L453" s="1568"/>
    </row>
    <row r="454" spans="3:12">
      <c r="C454" s="1568"/>
      <c r="D454" s="1568"/>
      <c r="E454" s="1568"/>
      <c r="F454" s="1568"/>
      <c r="G454" s="1568"/>
      <c r="H454" s="1568"/>
      <c r="I454" s="1568"/>
      <c r="J454" s="1568"/>
      <c r="K454" s="1568"/>
      <c r="L454" s="1568"/>
    </row>
    <row r="455" spans="3:12">
      <c r="C455" s="1568"/>
      <c r="D455" s="1568"/>
      <c r="E455" s="1568"/>
      <c r="F455" s="1568"/>
      <c r="G455" s="1568"/>
      <c r="H455" s="1568"/>
      <c r="I455" s="1568"/>
      <c r="J455" s="1568"/>
      <c r="K455" s="1568"/>
      <c r="L455" s="1568"/>
    </row>
    <row r="456" spans="3:12">
      <c r="C456" s="1568"/>
      <c r="D456" s="1568"/>
      <c r="E456" s="1568"/>
      <c r="F456" s="1568"/>
      <c r="G456" s="1568"/>
      <c r="H456" s="1568"/>
      <c r="I456" s="1568"/>
      <c r="J456" s="1568"/>
      <c r="K456" s="1568"/>
      <c r="L456" s="1568"/>
    </row>
    <row r="457" spans="3:12">
      <c r="C457" s="1568"/>
      <c r="D457" s="1568"/>
      <c r="E457" s="1568"/>
      <c r="F457" s="1568"/>
      <c r="G457" s="1568"/>
      <c r="H457" s="1568"/>
      <c r="I457" s="1568"/>
      <c r="J457" s="1568"/>
      <c r="K457" s="1568"/>
      <c r="L457" s="1568"/>
    </row>
    <row r="458" spans="3:12">
      <c r="C458" s="1568"/>
      <c r="D458" s="1568"/>
      <c r="E458" s="1568"/>
      <c r="F458" s="1568"/>
      <c r="G458" s="1568"/>
      <c r="H458" s="1568"/>
      <c r="I458" s="1568"/>
      <c r="J458" s="1568"/>
      <c r="K458" s="1568"/>
      <c r="L458" s="1568"/>
    </row>
    <row r="459" spans="3:12">
      <c r="C459" s="1568"/>
      <c r="D459" s="1568"/>
      <c r="E459" s="1568"/>
      <c r="F459" s="1568"/>
      <c r="G459" s="1568"/>
      <c r="H459" s="1568"/>
      <c r="I459" s="1568"/>
      <c r="J459" s="1568"/>
      <c r="K459" s="1568"/>
      <c r="L459" s="1568"/>
    </row>
    <row r="460" spans="3:12">
      <c r="C460" s="1568"/>
      <c r="D460" s="1568"/>
      <c r="E460" s="1568"/>
      <c r="F460" s="1568"/>
      <c r="G460" s="1568"/>
      <c r="H460" s="1568"/>
      <c r="I460" s="1568"/>
      <c r="J460" s="1568"/>
      <c r="K460" s="1568"/>
      <c r="L460" s="1568"/>
    </row>
    <row r="461" spans="3:12">
      <c r="C461" s="1568"/>
      <c r="D461" s="1568"/>
      <c r="E461" s="1568"/>
      <c r="F461" s="1568"/>
      <c r="G461" s="1568"/>
      <c r="H461" s="1568"/>
      <c r="I461" s="1568"/>
      <c r="J461" s="1568"/>
      <c r="K461" s="1568"/>
      <c r="L461" s="1568"/>
    </row>
    <row r="462" spans="3:12">
      <c r="C462" s="1568"/>
      <c r="D462" s="1568"/>
      <c r="E462" s="1568"/>
      <c r="F462" s="1568"/>
      <c r="G462" s="1568"/>
      <c r="H462" s="1568"/>
      <c r="I462" s="1568"/>
      <c r="J462" s="1568"/>
      <c r="K462" s="1568"/>
      <c r="L462" s="1568"/>
    </row>
    <row r="463" spans="3:12">
      <c r="C463" s="1568"/>
      <c r="D463" s="1568"/>
      <c r="E463" s="1568"/>
      <c r="F463" s="1568"/>
      <c r="G463" s="1568"/>
      <c r="H463" s="1568"/>
      <c r="I463" s="1568"/>
      <c r="J463" s="1568"/>
      <c r="K463" s="1568"/>
      <c r="L463" s="1568"/>
    </row>
    <row r="464" spans="3:12">
      <c r="C464" s="1568"/>
      <c r="D464" s="1568"/>
      <c r="E464" s="1568"/>
      <c r="F464" s="1568"/>
      <c r="G464" s="1568"/>
      <c r="H464" s="1568"/>
      <c r="I464" s="1568"/>
      <c r="J464" s="1568"/>
      <c r="K464" s="1568"/>
      <c r="L464" s="1568"/>
    </row>
    <row r="465" spans="3:12">
      <c r="C465" s="1568"/>
      <c r="D465" s="1568"/>
      <c r="E465" s="1568"/>
      <c r="F465" s="1568"/>
      <c r="G465" s="1568"/>
      <c r="H465" s="1568"/>
      <c r="I465" s="1568"/>
      <c r="J465" s="1568"/>
      <c r="K465" s="1568"/>
      <c r="L465" s="1568"/>
    </row>
    <row r="466" spans="3:12">
      <c r="C466" s="1568"/>
      <c r="D466" s="1568"/>
      <c r="E466" s="1568"/>
      <c r="F466" s="1568"/>
      <c r="G466" s="1568"/>
      <c r="H466" s="1568"/>
      <c r="I466" s="1568"/>
      <c r="J466" s="1568"/>
      <c r="K466" s="1568"/>
      <c r="L466" s="1568"/>
    </row>
    <row r="467" spans="3:12">
      <c r="C467" s="1568"/>
      <c r="D467" s="1568"/>
      <c r="E467" s="1568"/>
      <c r="F467" s="1568"/>
      <c r="G467" s="1568"/>
      <c r="H467" s="1568"/>
      <c r="I467" s="1568"/>
      <c r="J467" s="1568"/>
      <c r="K467" s="1568"/>
      <c r="L467" s="1568"/>
    </row>
    <row r="468" spans="3:12">
      <c r="C468" s="1568"/>
      <c r="D468" s="1568"/>
      <c r="E468" s="1568"/>
      <c r="F468" s="1568"/>
      <c r="G468" s="1568"/>
      <c r="H468" s="1568"/>
      <c r="I468" s="1568"/>
      <c r="J468" s="1568"/>
      <c r="K468" s="1568"/>
      <c r="L468" s="1568"/>
    </row>
    <row r="469" spans="3:12">
      <c r="C469" s="1568"/>
      <c r="D469" s="1568"/>
      <c r="E469" s="1568"/>
      <c r="F469" s="1568"/>
      <c r="G469" s="1568"/>
      <c r="H469" s="1568"/>
      <c r="I469" s="1568"/>
      <c r="J469" s="1568"/>
      <c r="K469" s="1568"/>
      <c r="L469" s="1568"/>
    </row>
    <row r="470" spans="3:12">
      <c r="C470" s="1568"/>
      <c r="D470" s="1568"/>
      <c r="E470" s="1568"/>
      <c r="F470" s="1568"/>
      <c r="G470" s="1568"/>
      <c r="H470" s="1568"/>
      <c r="I470" s="1568"/>
      <c r="J470" s="1568"/>
      <c r="K470" s="1568"/>
      <c r="L470" s="1568"/>
    </row>
    <row r="471" spans="3:12">
      <c r="C471" s="1568"/>
      <c r="D471" s="1568"/>
      <c r="E471" s="1568"/>
      <c r="F471" s="1568"/>
      <c r="G471" s="1568"/>
      <c r="H471" s="1568"/>
      <c r="I471" s="1568"/>
      <c r="J471" s="1568"/>
      <c r="K471" s="1568"/>
      <c r="L471" s="1568"/>
    </row>
    <row r="472" spans="3:12">
      <c r="C472" s="1568"/>
      <c r="D472" s="1568"/>
      <c r="E472" s="1568"/>
      <c r="F472" s="1568"/>
      <c r="G472" s="1568"/>
      <c r="H472" s="1568"/>
      <c r="I472" s="1568"/>
      <c r="J472" s="1568"/>
      <c r="K472" s="1568"/>
      <c r="L472" s="1568"/>
    </row>
    <row r="473" spans="3:12">
      <c r="C473" s="1568"/>
      <c r="D473" s="1568"/>
      <c r="E473" s="1568"/>
      <c r="F473" s="1568"/>
      <c r="G473" s="1568"/>
      <c r="H473" s="1568"/>
      <c r="I473" s="1568"/>
      <c r="J473" s="1568"/>
      <c r="K473" s="1568"/>
      <c r="L473" s="1568"/>
    </row>
    <row r="474" spans="3:12">
      <c r="C474" s="1568"/>
      <c r="D474" s="1568"/>
      <c r="E474" s="1568"/>
      <c r="F474" s="1568"/>
      <c r="G474" s="1568"/>
      <c r="H474" s="1568"/>
      <c r="I474" s="1568"/>
      <c r="J474" s="1568"/>
      <c r="K474" s="1568"/>
      <c r="L474" s="1568"/>
    </row>
    <row r="475" spans="3:12">
      <c r="C475" s="1568"/>
      <c r="D475" s="1568"/>
      <c r="E475" s="1568"/>
      <c r="F475" s="1568"/>
      <c r="G475" s="1568"/>
      <c r="H475" s="1568"/>
      <c r="I475" s="1568"/>
      <c r="J475" s="1568"/>
      <c r="K475" s="1568"/>
      <c r="L475" s="1568"/>
    </row>
    <row r="476" spans="3:12">
      <c r="C476" s="1568"/>
      <c r="D476" s="1568"/>
      <c r="E476" s="1568"/>
      <c r="F476" s="1568"/>
      <c r="G476" s="1568"/>
      <c r="H476" s="1568"/>
      <c r="I476" s="1568"/>
      <c r="J476" s="1568"/>
      <c r="K476" s="1568"/>
      <c r="L476" s="1568"/>
    </row>
    <row r="477" spans="3:12">
      <c r="C477" s="1568"/>
      <c r="D477" s="1568"/>
      <c r="E477" s="1568"/>
      <c r="F477" s="1568"/>
      <c r="G477" s="1568"/>
      <c r="H477" s="1568"/>
      <c r="I477" s="1568"/>
      <c r="J477" s="1568"/>
      <c r="K477" s="1568"/>
      <c r="L477" s="1568"/>
    </row>
    <row r="478" spans="3:12">
      <c r="C478" s="1568"/>
      <c r="D478" s="1568"/>
      <c r="E478" s="1568"/>
      <c r="F478" s="1568"/>
      <c r="G478" s="1568"/>
      <c r="H478" s="1568"/>
      <c r="I478" s="1568"/>
      <c r="J478" s="1568"/>
      <c r="K478" s="1568"/>
      <c r="L478" s="1568"/>
    </row>
    <row r="479" spans="3:12">
      <c r="C479" s="1568"/>
      <c r="D479" s="1568"/>
      <c r="E479" s="1568"/>
      <c r="F479" s="1568"/>
      <c r="G479" s="1568"/>
      <c r="H479" s="1568"/>
      <c r="I479" s="1568"/>
      <c r="J479" s="1568"/>
      <c r="K479" s="1568"/>
      <c r="L479" s="1568"/>
    </row>
    <row r="480" spans="3:12">
      <c r="C480" s="1568"/>
      <c r="D480" s="1568"/>
      <c r="E480" s="1568"/>
      <c r="F480" s="1568"/>
      <c r="G480" s="1568"/>
      <c r="H480" s="1568"/>
      <c r="I480" s="1568"/>
      <c r="J480" s="1568"/>
      <c r="K480" s="1568"/>
      <c r="L480" s="1568"/>
    </row>
    <row r="481" spans="3:12">
      <c r="C481" s="1568"/>
      <c r="D481" s="1568"/>
      <c r="E481" s="1568"/>
      <c r="F481" s="1568"/>
      <c r="G481" s="1568"/>
      <c r="H481" s="1568"/>
      <c r="I481" s="1568"/>
      <c r="J481" s="1568"/>
      <c r="K481" s="1568"/>
      <c r="L481" s="1568"/>
    </row>
    <row r="482" spans="3:12">
      <c r="C482" s="1568"/>
      <c r="D482" s="1568"/>
      <c r="E482" s="1568"/>
      <c r="F482" s="1568"/>
      <c r="G482" s="1568"/>
      <c r="H482" s="1568"/>
      <c r="I482" s="1568"/>
      <c r="J482" s="1568"/>
      <c r="K482" s="1568"/>
      <c r="L482" s="1568"/>
    </row>
    <row r="483" spans="3:12">
      <c r="C483" s="1568"/>
      <c r="D483" s="1568"/>
      <c r="E483" s="1568"/>
      <c r="F483" s="1568"/>
      <c r="G483" s="1568"/>
      <c r="H483" s="1568"/>
      <c r="I483" s="1568"/>
      <c r="J483" s="1568"/>
      <c r="K483" s="1568"/>
      <c r="L483" s="1568"/>
    </row>
    <row r="484" spans="3:12">
      <c r="C484" s="1568"/>
      <c r="D484" s="1568"/>
      <c r="E484" s="1568"/>
      <c r="F484" s="1568"/>
      <c r="G484" s="1568"/>
      <c r="H484" s="1568"/>
      <c r="I484" s="1568"/>
      <c r="J484" s="1568"/>
      <c r="K484" s="1568"/>
      <c r="L484" s="1568"/>
    </row>
    <row r="485" spans="3:12">
      <c r="C485" s="1568"/>
      <c r="D485" s="1568"/>
      <c r="E485" s="1568"/>
      <c r="F485" s="1568"/>
      <c r="G485" s="1568"/>
      <c r="H485" s="1568"/>
      <c r="I485" s="1568"/>
      <c r="J485" s="1568"/>
      <c r="K485" s="1568"/>
      <c r="L485" s="1568"/>
    </row>
    <row r="486" spans="3:12">
      <c r="C486" s="1568"/>
      <c r="D486" s="1568"/>
      <c r="E486" s="1568"/>
      <c r="F486" s="1568"/>
      <c r="G486" s="1568"/>
      <c r="H486" s="1568"/>
      <c r="I486" s="1568"/>
      <c r="J486" s="1568"/>
      <c r="K486" s="1568"/>
      <c r="L486" s="1568"/>
    </row>
    <row r="487" spans="3:12">
      <c r="C487" s="1568"/>
      <c r="D487" s="1568"/>
      <c r="E487" s="1568"/>
      <c r="F487" s="1568"/>
      <c r="G487" s="1568"/>
      <c r="H487" s="1568"/>
      <c r="I487" s="1568"/>
      <c r="J487" s="1568"/>
      <c r="K487" s="1568"/>
      <c r="L487" s="1568"/>
    </row>
    <row r="488" spans="3:12">
      <c r="C488" s="1568"/>
      <c r="D488" s="1568"/>
      <c r="E488" s="1568"/>
      <c r="F488" s="1568"/>
      <c r="G488" s="1568"/>
      <c r="H488" s="1568"/>
      <c r="I488" s="1568"/>
      <c r="J488" s="1568"/>
      <c r="K488" s="1568"/>
      <c r="L488" s="1568"/>
    </row>
    <row r="489" spans="3:12">
      <c r="C489" s="1568"/>
      <c r="D489" s="1568"/>
      <c r="E489" s="1568"/>
      <c r="F489" s="1568"/>
      <c r="G489" s="1568"/>
      <c r="H489" s="1568"/>
      <c r="I489" s="1568"/>
      <c r="J489" s="1568"/>
      <c r="K489" s="1568"/>
      <c r="L489" s="1568"/>
    </row>
    <row r="490" spans="3:12">
      <c r="C490" s="1568"/>
      <c r="D490" s="1568"/>
      <c r="E490" s="1568"/>
      <c r="F490" s="1568"/>
      <c r="G490" s="1568"/>
      <c r="H490" s="1568"/>
      <c r="I490" s="1568"/>
      <c r="J490" s="1568"/>
      <c r="K490" s="1568"/>
      <c r="L490" s="1568"/>
    </row>
    <row r="491" spans="3:12">
      <c r="C491" s="1568"/>
      <c r="D491" s="1568"/>
      <c r="E491" s="1568"/>
      <c r="F491" s="1568"/>
      <c r="G491" s="1568"/>
      <c r="H491" s="1568"/>
      <c r="I491" s="1568"/>
      <c r="J491" s="1568"/>
      <c r="K491" s="1568"/>
      <c r="L491" s="1568"/>
    </row>
    <row r="492" spans="3:12">
      <c r="C492" s="1568"/>
      <c r="D492" s="1568"/>
      <c r="E492" s="1568"/>
      <c r="F492" s="1568"/>
      <c r="G492" s="1568"/>
      <c r="H492" s="1568"/>
      <c r="I492" s="1568"/>
      <c r="J492" s="1568"/>
      <c r="K492" s="1568"/>
      <c r="L492" s="1568"/>
    </row>
    <row r="493" spans="3:12">
      <c r="C493" s="1568"/>
      <c r="D493" s="1568"/>
      <c r="E493" s="1568"/>
      <c r="F493" s="1568"/>
      <c r="G493" s="1568"/>
      <c r="H493" s="1568"/>
      <c r="I493" s="1568"/>
      <c r="J493" s="1568"/>
      <c r="K493" s="1568"/>
      <c r="L493" s="1568"/>
    </row>
    <row r="494" spans="3:12">
      <c r="C494" s="1568"/>
      <c r="D494" s="1568"/>
      <c r="E494" s="1568"/>
      <c r="F494" s="1568"/>
      <c r="G494" s="1568"/>
      <c r="H494" s="1568"/>
      <c r="I494" s="1568"/>
      <c r="J494" s="1568"/>
      <c r="K494" s="1568"/>
      <c r="L494" s="1568"/>
    </row>
    <row r="495" spans="3:12">
      <c r="C495" s="1568"/>
      <c r="D495" s="1568"/>
      <c r="E495" s="1568"/>
      <c r="F495" s="1568"/>
      <c r="G495" s="1568"/>
      <c r="H495" s="1568"/>
      <c r="I495" s="1568"/>
      <c r="J495" s="1568"/>
      <c r="K495" s="1568"/>
      <c r="L495" s="1568"/>
    </row>
    <row r="496" spans="3:12">
      <c r="C496" s="1568"/>
      <c r="D496" s="1568"/>
      <c r="E496" s="1568"/>
      <c r="F496" s="1568"/>
      <c r="G496" s="1568"/>
      <c r="H496" s="1568"/>
      <c r="I496" s="1568"/>
      <c r="J496" s="1568"/>
      <c r="K496" s="1568"/>
      <c r="L496" s="1568"/>
    </row>
    <row r="497" spans="3:12">
      <c r="C497" s="1568"/>
      <c r="D497" s="1568"/>
      <c r="E497" s="1568"/>
      <c r="F497" s="1568"/>
      <c r="G497" s="1568"/>
      <c r="H497" s="1568"/>
      <c r="I497" s="1568"/>
      <c r="J497" s="1568"/>
      <c r="K497" s="1568"/>
      <c r="L497" s="1568"/>
    </row>
    <row r="498" spans="3:12">
      <c r="C498" s="1568"/>
      <c r="D498" s="1568"/>
      <c r="E498" s="1568"/>
      <c r="F498" s="1568"/>
      <c r="G498" s="1568"/>
      <c r="H498" s="1568"/>
      <c r="I498" s="1568"/>
      <c r="J498" s="1568"/>
      <c r="K498" s="1568"/>
      <c r="L498" s="1568"/>
    </row>
    <row r="499" spans="3:12">
      <c r="C499" s="1568"/>
      <c r="D499" s="1568"/>
      <c r="E499" s="1568"/>
      <c r="F499" s="1568"/>
      <c r="G499" s="1568"/>
      <c r="H499" s="1568"/>
      <c r="I499" s="1568"/>
      <c r="J499" s="1568"/>
      <c r="K499" s="1568"/>
      <c r="L499" s="1568"/>
    </row>
    <row r="500" spans="3:12">
      <c r="C500" s="1568"/>
      <c r="D500" s="1568"/>
      <c r="E500" s="1568"/>
      <c r="F500" s="1568"/>
      <c r="G500" s="1568"/>
      <c r="H500" s="1568"/>
      <c r="I500" s="1568"/>
      <c r="J500" s="1568"/>
      <c r="K500" s="1568"/>
      <c r="L500" s="1568"/>
    </row>
    <row r="501" spans="3:12">
      <c r="C501" s="1568"/>
      <c r="D501" s="1568"/>
      <c r="E501" s="1568"/>
      <c r="F501" s="1568"/>
      <c r="G501" s="1568"/>
      <c r="H501" s="1568"/>
      <c r="I501" s="1568"/>
      <c r="J501" s="1568"/>
      <c r="K501" s="1568"/>
      <c r="L501" s="1568"/>
    </row>
    <row r="502" spans="3:12">
      <c r="C502" s="1568"/>
      <c r="D502" s="1568"/>
      <c r="E502" s="1568"/>
      <c r="F502" s="1568"/>
      <c r="G502" s="1568"/>
      <c r="H502" s="1568"/>
      <c r="I502" s="1568"/>
      <c r="J502" s="1568"/>
      <c r="K502" s="1568"/>
      <c r="L502" s="1568"/>
    </row>
    <row r="503" spans="3:12">
      <c r="C503" s="1568"/>
      <c r="D503" s="1568"/>
      <c r="E503" s="1568"/>
      <c r="F503" s="1568"/>
      <c r="G503" s="1568"/>
      <c r="H503" s="1568"/>
      <c r="I503" s="1568"/>
      <c r="J503" s="1568"/>
      <c r="K503" s="1568"/>
      <c r="L503" s="1568"/>
    </row>
    <row r="504" spans="3:12">
      <c r="C504" s="1568"/>
      <c r="D504" s="1568"/>
      <c r="E504" s="1568"/>
      <c r="F504" s="1568"/>
      <c r="G504" s="1568"/>
      <c r="H504" s="1568"/>
      <c r="I504" s="1568"/>
      <c r="J504" s="1568"/>
      <c r="K504" s="1568"/>
      <c r="L504" s="1568"/>
    </row>
    <row r="505" spans="3:12">
      <c r="C505" s="1568"/>
      <c r="D505" s="1568"/>
      <c r="E505" s="1568"/>
      <c r="F505" s="1568"/>
      <c r="G505" s="1568"/>
      <c r="H505" s="1568"/>
      <c r="I505" s="1568"/>
      <c r="J505" s="1568"/>
      <c r="K505" s="1568"/>
      <c r="L505" s="1568"/>
    </row>
    <row r="506" spans="3:12">
      <c r="C506" s="1568"/>
      <c r="D506" s="1568"/>
      <c r="E506" s="1568"/>
      <c r="F506" s="1568"/>
      <c r="G506" s="1568"/>
      <c r="H506" s="1568"/>
      <c r="I506" s="1568"/>
      <c r="J506" s="1568"/>
      <c r="K506" s="1568"/>
      <c r="L506" s="1568"/>
    </row>
    <row r="507" spans="3:12">
      <c r="C507" s="1568"/>
      <c r="D507" s="1568"/>
      <c r="E507" s="1568"/>
      <c r="F507" s="1568"/>
      <c r="G507" s="1568"/>
      <c r="H507" s="1568"/>
      <c r="I507" s="1568"/>
      <c r="J507" s="1568"/>
      <c r="K507" s="1568"/>
      <c r="L507" s="1568"/>
    </row>
    <row r="508" spans="3:12">
      <c r="C508" s="1568"/>
      <c r="D508" s="1568"/>
      <c r="E508" s="1568"/>
      <c r="F508" s="1568"/>
      <c r="G508" s="1568"/>
      <c r="H508" s="1568"/>
      <c r="I508" s="1568"/>
      <c r="J508" s="1568"/>
      <c r="K508" s="1568"/>
      <c r="L508" s="1568"/>
    </row>
    <row r="509" spans="3:12">
      <c r="C509" s="1568"/>
      <c r="D509" s="1568"/>
      <c r="E509" s="1568"/>
      <c r="F509" s="1568"/>
      <c r="G509" s="1568"/>
      <c r="H509" s="1568"/>
      <c r="I509" s="1568"/>
      <c r="J509" s="1568"/>
      <c r="K509" s="1568"/>
      <c r="L509" s="1568"/>
    </row>
    <row r="510" spans="3:12">
      <c r="C510" s="1568"/>
      <c r="D510" s="1568"/>
      <c r="E510" s="1568"/>
      <c r="F510" s="1568"/>
      <c r="G510" s="1568"/>
      <c r="H510" s="1568"/>
      <c r="I510" s="1568"/>
      <c r="J510" s="1568"/>
      <c r="K510" s="1568"/>
      <c r="L510" s="1568"/>
    </row>
    <row r="511" spans="3:12">
      <c r="C511" s="1568"/>
      <c r="D511" s="1568"/>
      <c r="E511" s="1568"/>
      <c r="F511" s="1568"/>
      <c r="G511" s="1568"/>
      <c r="H511" s="1568"/>
      <c r="I511" s="1568"/>
      <c r="J511" s="1568"/>
      <c r="K511" s="1568"/>
      <c r="L511" s="1568"/>
    </row>
    <row r="512" spans="3:12">
      <c r="C512" s="1568"/>
      <c r="D512" s="1568"/>
      <c r="E512" s="1568"/>
      <c r="F512" s="1568"/>
      <c r="G512" s="1568"/>
      <c r="H512" s="1568"/>
      <c r="I512" s="1568"/>
      <c r="J512" s="1568"/>
      <c r="K512" s="1568"/>
      <c r="L512" s="1568"/>
    </row>
    <row r="513" spans="3:12">
      <c r="C513" s="1568"/>
      <c r="D513" s="1568"/>
      <c r="E513" s="1568"/>
      <c r="F513" s="1568"/>
      <c r="G513" s="1568"/>
      <c r="H513" s="1568"/>
      <c r="I513" s="1568"/>
      <c r="J513" s="1568"/>
      <c r="K513" s="1568"/>
      <c r="L513" s="1568"/>
    </row>
    <row r="514" spans="3:12">
      <c r="C514" s="1568"/>
      <c r="D514" s="1568"/>
      <c r="E514" s="1568"/>
      <c r="F514" s="1568"/>
      <c r="G514" s="1568"/>
      <c r="H514" s="1568"/>
      <c r="I514" s="1568"/>
      <c r="J514" s="1568"/>
      <c r="K514" s="1568"/>
      <c r="L514" s="1568"/>
    </row>
    <row r="515" spans="3:12">
      <c r="C515" s="1568"/>
      <c r="D515" s="1568"/>
      <c r="E515" s="1568"/>
      <c r="F515" s="1568"/>
      <c r="G515" s="1568"/>
      <c r="H515" s="1568"/>
      <c r="I515" s="1568"/>
      <c r="J515" s="1568"/>
      <c r="K515" s="1568"/>
      <c r="L515" s="1568"/>
    </row>
    <row r="516" spans="3:12">
      <c r="C516" s="1568"/>
      <c r="D516" s="1568"/>
      <c r="E516" s="1568"/>
      <c r="F516" s="1568"/>
      <c r="G516" s="1568"/>
      <c r="H516" s="1568"/>
      <c r="I516" s="1568"/>
      <c r="J516" s="1568"/>
      <c r="K516" s="1568"/>
      <c r="L516" s="1568"/>
    </row>
    <row r="517" spans="3:12">
      <c r="C517" s="1568"/>
      <c r="D517" s="1568"/>
      <c r="E517" s="1568"/>
      <c r="F517" s="1568"/>
      <c r="G517" s="1568"/>
      <c r="H517" s="1568"/>
      <c r="I517" s="1568"/>
      <c r="J517" s="1568"/>
      <c r="K517" s="1568"/>
      <c r="L517" s="1568"/>
    </row>
    <row r="518" spans="3:12">
      <c r="C518" s="1568"/>
      <c r="D518" s="1568"/>
      <c r="E518" s="1568"/>
      <c r="F518" s="1568"/>
      <c r="G518" s="1568"/>
      <c r="H518" s="1568"/>
      <c r="I518" s="1568"/>
      <c r="J518" s="1568"/>
      <c r="K518" s="1568"/>
      <c r="L518" s="1568"/>
    </row>
    <row r="519" spans="3:12">
      <c r="C519" s="1568"/>
      <c r="D519" s="1568"/>
      <c r="E519" s="1568"/>
      <c r="F519" s="1568"/>
      <c r="G519" s="1568"/>
      <c r="H519" s="1568"/>
      <c r="I519" s="1568"/>
      <c r="J519" s="1568"/>
      <c r="K519" s="1568"/>
      <c r="L519" s="1568"/>
    </row>
    <row r="520" spans="3:12">
      <c r="C520" s="1568"/>
      <c r="D520" s="1568"/>
      <c r="E520" s="1568"/>
      <c r="F520" s="1568"/>
      <c r="G520" s="1568"/>
      <c r="H520" s="1568"/>
      <c r="I520" s="1568"/>
      <c r="J520" s="1568"/>
      <c r="K520" s="1568"/>
      <c r="L520" s="1568"/>
    </row>
    <row r="521" spans="3:12">
      <c r="C521" s="1568"/>
      <c r="D521" s="1568"/>
      <c r="E521" s="1568"/>
      <c r="F521" s="1568"/>
      <c r="G521" s="1568"/>
      <c r="H521" s="1568"/>
      <c r="I521" s="1568"/>
      <c r="J521" s="1568"/>
      <c r="K521" s="1568"/>
      <c r="L521" s="1568"/>
    </row>
    <row r="522" spans="3:12">
      <c r="C522" s="1568"/>
      <c r="D522" s="1568"/>
      <c r="E522" s="1568"/>
      <c r="F522" s="1568"/>
      <c r="G522" s="1568"/>
      <c r="H522" s="1568"/>
      <c r="I522" s="1568"/>
      <c r="J522" s="1568"/>
      <c r="K522" s="1568"/>
      <c r="L522" s="1568"/>
    </row>
    <row r="523" spans="3:12">
      <c r="C523" s="1568"/>
      <c r="D523" s="1568"/>
      <c r="E523" s="1568"/>
      <c r="F523" s="1568"/>
      <c r="G523" s="1568"/>
      <c r="H523" s="1568"/>
      <c r="I523" s="1568"/>
      <c r="J523" s="1568"/>
      <c r="K523" s="1568"/>
      <c r="L523" s="1568"/>
    </row>
    <row r="524" spans="3:12">
      <c r="C524" s="1568"/>
      <c r="D524" s="1568"/>
      <c r="E524" s="1568"/>
      <c r="F524" s="1568"/>
      <c r="G524" s="1568"/>
      <c r="H524" s="1568"/>
      <c r="I524" s="1568"/>
      <c r="J524" s="1568"/>
      <c r="K524" s="1568"/>
      <c r="L524" s="1568"/>
    </row>
    <row r="525" spans="3:12">
      <c r="C525" s="1568"/>
      <c r="D525" s="1568"/>
      <c r="E525" s="1568"/>
      <c r="F525" s="1568"/>
      <c r="G525" s="1568"/>
      <c r="H525" s="1568"/>
      <c r="I525" s="1568"/>
      <c r="J525" s="1568"/>
      <c r="K525" s="1568"/>
      <c r="L525" s="1568"/>
    </row>
    <row r="526" spans="3:12">
      <c r="C526" s="1568"/>
      <c r="D526" s="1568"/>
      <c r="E526" s="1568"/>
      <c r="F526" s="1568"/>
      <c r="G526" s="1568"/>
      <c r="H526" s="1568"/>
      <c r="I526" s="1568"/>
      <c r="J526" s="1568"/>
      <c r="K526" s="1568"/>
      <c r="L526" s="1568"/>
    </row>
    <row r="527" spans="3:12">
      <c r="C527" s="1568"/>
      <c r="D527" s="1568"/>
      <c r="E527" s="1568"/>
      <c r="F527" s="1568"/>
      <c r="G527" s="1568"/>
      <c r="H527" s="1568"/>
      <c r="I527" s="1568"/>
      <c r="J527" s="1568"/>
      <c r="K527" s="1568"/>
      <c r="L527" s="1568"/>
    </row>
    <row r="528" spans="3:12">
      <c r="C528" s="1568"/>
      <c r="D528" s="1568"/>
      <c r="E528" s="1568"/>
      <c r="F528" s="1568"/>
      <c r="G528" s="1568"/>
      <c r="H528" s="1568"/>
      <c r="I528" s="1568"/>
      <c r="J528" s="1568"/>
      <c r="K528" s="1568"/>
      <c r="L528" s="1568"/>
    </row>
    <row r="529" spans="3:12">
      <c r="C529" s="1568"/>
      <c r="D529" s="1568"/>
      <c r="E529" s="1568"/>
      <c r="F529" s="1568"/>
      <c r="G529" s="1568"/>
      <c r="H529" s="1568"/>
      <c r="I529" s="1568"/>
      <c r="J529" s="1568"/>
      <c r="K529" s="1568"/>
      <c r="L529" s="1568"/>
    </row>
    <row r="530" spans="3:12">
      <c r="C530" s="1568"/>
      <c r="D530" s="1568"/>
      <c r="E530" s="1568"/>
      <c r="F530" s="1568"/>
      <c r="G530" s="1568"/>
      <c r="H530" s="1568"/>
      <c r="I530" s="1568"/>
      <c r="J530" s="1568"/>
      <c r="K530" s="1568"/>
      <c r="L530" s="1568"/>
    </row>
    <row r="531" spans="3:12">
      <c r="C531" s="1568"/>
      <c r="D531" s="1568"/>
      <c r="E531" s="1568"/>
      <c r="F531" s="1568"/>
      <c r="G531" s="1568"/>
      <c r="H531" s="1568"/>
      <c r="I531" s="1568"/>
      <c r="J531" s="1568"/>
      <c r="K531" s="1568"/>
      <c r="L531" s="1568"/>
    </row>
    <row r="532" spans="3:12">
      <c r="C532" s="1568"/>
      <c r="D532" s="1568"/>
      <c r="E532" s="1568"/>
      <c r="F532" s="1568"/>
      <c r="G532" s="1568"/>
      <c r="H532" s="1568"/>
      <c r="I532" s="1568"/>
      <c r="J532" s="1568"/>
      <c r="K532" s="1568"/>
      <c r="L532" s="1568"/>
    </row>
    <row r="533" spans="3:12">
      <c r="C533" s="1568"/>
      <c r="D533" s="1568"/>
      <c r="E533" s="1568"/>
      <c r="F533" s="1568"/>
      <c r="G533" s="1568"/>
      <c r="H533" s="1568"/>
      <c r="I533" s="1568"/>
      <c r="J533" s="1568"/>
      <c r="K533" s="1568"/>
      <c r="L533" s="1568"/>
    </row>
    <row r="534" spans="3:12">
      <c r="C534" s="1568"/>
      <c r="D534" s="1568"/>
      <c r="E534" s="1568"/>
      <c r="F534" s="1568"/>
      <c r="G534" s="1568"/>
      <c r="H534" s="1568"/>
      <c r="I534" s="1568"/>
      <c r="J534" s="1568"/>
      <c r="K534" s="1568"/>
      <c r="L534" s="1568"/>
    </row>
    <row r="535" spans="3:12">
      <c r="C535" s="1568"/>
      <c r="D535" s="1568"/>
      <c r="E535" s="1568"/>
      <c r="F535" s="1568"/>
      <c r="G535" s="1568"/>
      <c r="H535" s="1568"/>
      <c r="I535" s="1568"/>
      <c r="J535" s="1568"/>
      <c r="K535" s="1568"/>
      <c r="L535" s="1568"/>
    </row>
    <row r="536" spans="3:12">
      <c r="C536" s="1568"/>
      <c r="D536" s="1568"/>
      <c r="E536" s="1568"/>
      <c r="F536" s="1568"/>
      <c r="G536" s="1568"/>
      <c r="H536" s="1568"/>
      <c r="I536" s="1568"/>
      <c r="J536" s="1568"/>
      <c r="K536" s="1568"/>
      <c r="L536" s="1568"/>
    </row>
    <row r="537" spans="3:12">
      <c r="C537" s="1568"/>
      <c r="D537" s="1568"/>
      <c r="E537" s="1568"/>
      <c r="F537" s="1568"/>
      <c r="G537" s="1568"/>
      <c r="H537" s="1568"/>
      <c r="I537" s="1568"/>
      <c r="J537" s="1568"/>
      <c r="K537" s="1568"/>
      <c r="L537" s="1568"/>
    </row>
    <row r="538" spans="3:12">
      <c r="C538" s="1568"/>
      <c r="D538" s="1568"/>
      <c r="E538" s="1568"/>
      <c r="F538" s="1568"/>
      <c r="G538" s="1568"/>
      <c r="H538" s="1568"/>
      <c r="I538" s="1568"/>
      <c r="J538" s="1568"/>
      <c r="K538" s="1568"/>
      <c r="L538" s="1568"/>
    </row>
    <row r="539" spans="3:12">
      <c r="C539" s="1568"/>
      <c r="D539" s="1568"/>
      <c r="E539" s="1568"/>
      <c r="F539" s="1568"/>
      <c r="G539" s="1568"/>
      <c r="H539" s="1568"/>
      <c r="I539" s="1568"/>
      <c r="J539" s="1568"/>
      <c r="K539" s="1568"/>
      <c r="L539" s="1568"/>
    </row>
    <row r="540" spans="3:12">
      <c r="C540" s="1568"/>
      <c r="D540" s="1568"/>
      <c r="E540" s="1568"/>
      <c r="F540" s="1568"/>
      <c r="G540" s="1568"/>
      <c r="H540" s="1568"/>
      <c r="I540" s="1568"/>
      <c r="J540" s="1568"/>
      <c r="K540" s="1568"/>
      <c r="L540" s="1568"/>
    </row>
    <row r="541" spans="3:12">
      <c r="C541" s="1568"/>
      <c r="D541" s="1568"/>
      <c r="E541" s="1568"/>
      <c r="F541" s="1568"/>
      <c r="G541" s="1568"/>
      <c r="H541" s="1568"/>
      <c r="I541" s="1568"/>
      <c r="J541" s="1568"/>
      <c r="K541" s="1568"/>
      <c r="L541" s="1568"/>
    </row>
    <row r="542" spans="3:12">
      <c r="C542" s="1568"/>
      <c r="D542" s="1568"/>
      <c r="E542" s="1568"/>
      <c r="F542" s="1568"/>
      <c r="G542" s="1568"/>
      <c r="H542" s="1568"/>
      <c r="I542" s="1568"/>
      <c r="J542" s="1568"/>
      <c r="K542" s="1568"/>
      <c r="L542" s="1568"/>
    </row>
    <row r="543" spans="3:12">
      <c r="C543" s="1568"/>
      <c r="D543" s="1568"/>
      <c r="E543" s="1568"/>
      <c r="F543" s="1568"/>
      <c r="G543" s="1568"/>
      <c r="H543" s="1568"/>
      <c r="I543" s="1568"/>
      <c r="J543" s="1568"/>
      <c r="K543" s="1568"/>
      <c r="L543" s="1568"/>
    </row>
    <row r="544" spans="3:12">
      <c r="C544" s="1568"/>
      <c r="D544" s="1568"/>
      <c r="E544" s="1568"/>
      <c r="F544" s="1568"/>
      <c r="G544" s="1568"/>
      <c r="H544" s="1568"/>
      <c r="I544" s="1568"/>
      <c r="J544" s="1568"/>
      <c r="K544" s="1568"/>
      <c r="L544" s="1568"/>
    </row>
    <row r="545" spans="3:12">
      <c r="C545" s="1568"/>
      <c r="D545" s="1568"/>
      <c r="E545" s="1568"/>
      <c r="F545" s="1568"/>
      <c r="G545" s="1568"/>
      <c r="H545" s="1568"/>
      <c r="I545" s="1568"/>
      <c r="J545" s="1568"/>
      <c r="K545" s="1568"/>
      <c r="L545" s="1568"/>
    </row>
    <row r="546" spans="3:12">
      <c r="C546" s="1568"/>
      <c r="D546" s="1568"/>
      <c r="E546" s="1568"/>
      <c r="F546" s="1568"/>
      <c r="G546" s="1568"/>
      <c r="H546" s="1568"/>
      <c r="I546" s="1568"/>
      <c r="J546" s="1568"/>
      <c r="K546" s="1568"/>
      <c r="L546" s="1568"/>
    </row>
    <row r="547" spans="3:12">
      <c r="C547" s="1568"/>
      <c r="D547" s="1568"/>
      <c r="E547" s="1568"/>
      <c r="F547" s="1568"/>
      <c r="G547" s="1568"/>
      <c r="H547" s="1568"/>
      <c r="I547" s="1568"/>
      <c r="J547" s="1568"/>
      <c r="K547" s="1568"/>
      <c r="L547" s="1568"/>
    </row>
    <row r="548" spans="3:12">
      <c r="C548" s="1568"/>
      <c r="D548" s="1568"/>
      <c r="E548" s="1568"/>
      <c r="F548" s="1568"/>
      <c r="G548" s="1568"/>
      <c r="H548" s="1568"/>
      <c r="I548" s="1568"/>
      <c r="J548" s="1568"/>
      <c r="K548" s="1568"/>
      <c r="L548" s="1568"/>
    </row>
    <row r="549" spans="3:12">
      <c r="C549" s="1568"/>
      <c r="D549" s="1568"/>
      <c r="E549" s="1568"/>
      <c r="F549" s="1568"/>
      <c r="G549" s="1568"/>
      <c r="H549" s="1568"/>
      <c r="I549" s="1568"/>
      <c r="J549" s="1568"/>
      <c r="K549" s="1568"/>
      <c r="L549" s="1568"/>
    </row>
    <row r="550" spans="3:12">
      <c r="C550" s="1568"/>
      <c r="D550" s="1568"/>
      <c r="E550" s="1568"/>
      <c r="F550" s="1568"/>
      <c r="G550" s="1568"/>
      <c r="H550" s="1568"/>
      <c r="I550" s="1568"/>
      <c r="J550" s="1568"/>
      <c r="K550" s="1568"/>
      <c r="L550" s="1568"/>
    </row>
    <row r="551" spans="3:12">
      <c r="C551" s="1568"/>
      <c r="D551" s="1568"/>
      <c r="E551" s="1568"/>
      <c r="F551" s="1568"/>
      <c r="G551" s="1568"/>
      <c r="H551" s="1568"/>
      <c r="I551" s="1568"/>
      <c r="J551" s="1568"/>
      <c r="K551" s="1568"/>
      <c r="L551" s="1568"/>
    </row>
    <row r="552" spans="3:12">
      <c r="C552" s="1568"/>
      <c r="D552" s="1568"/>
      <c r="E552" s="1568"/>
      <c r="F552" s="1568"/>
      <c r="G552" s="1568"/>
      <c r="H552" s="1568"/>
      <c r="I552" s="1568"/>
      <c r="J552" s="1568"/>
      <c r="K552" s="1568"/>
      <c r="L552" s="1568"/>
    </row>
    <row r="553" spans="3:12">
      <c r="C553" s="1568"/>
      <c r="D553" s="1568"/>
      <c r="E553" s="1568"/>
      <c r="F553" s="1568"/>
      <c r="G553" s="1568"/>
      <c r="H553" s="1568"/>
      <c r="I553" s="1568"/>
      <c r="J553" s="1568"/>
      <c r="K553" s="1568"/>
      <c r="L553" s="1568"/>
    </row>
    <row r="554" spans="3:12">
      <c r="C554" s="1568"/>
      <c r="D554" s="1568"/>
      <c r="E554" s="1568"/>
      <c r="F554" s="1568"/>
      <c r="G554" s="1568"/>
      <c r="H554" s="1568"/>
      <c r="I554" s="1568"/>
      <c r="J554" s="1568"/>
      <c r="K554" s="1568"/>
      <c r="L554" s="1568"/>
    </row>
    <row r="555" spans="3:12">
      <c r="C555" s="1568"/>
      <c r="D555" s="1568"/>
      <c r="E555" s="1568"/>
      <c r="F555" s="1568"/>
      <c r="G555" s="1568"/>
      <c r="H555" s="1568"/>
      <c r="I555" s="1568"/>
      <c r="J555" s="1568"/>
      <c r="K555" s="1568"/>
      <c r="L555" s="1568"/>
    </row>
    <row r="556" spans="3:12">
      <c r="C556" s="1568"/>
      <c r="D556" s="1568"/>
      <c r="E556" s="1568"/>
      <c r="F556" s="1568"/>
      <c r="G556" s="1568"/>
      <c r="H556" s="1568"/>
      <c r="I556" s="1568"/>
      <c r="J556" s="1568"/>
      <c r="K556" s="1568"/>
      <c r="L556" s="1568"/>
    </row>
    <row r="557" spans="3:12">
      <c r="C557" s="1568"/>
      <c r="D557" s="1568"/>
      <c r="E557" s="1568"/>
      <c r="F557" s="1568"/>
      <c r="G557" s="1568"/>
      <c r="H557" s="1568"/>
      <c r="I557" s="1568"/>
      <c r="J557" s="1568"/>
      <c r="K557" s="1568"/>
      <c r="L557" s="1568"/>
    </row>
    <row r="558" spans="3:12">
      <c r="C558" s="1568"/>
      <c r="D558" s="1568"/>
      <c r="E558" s="1568"/>
      <c r="F558" s="1568"/>
      <c r="G558" s="1568"/>
      <c r="H558" s="1568"/>
      <c r="I558" s="1568"/>
      <c r="J558" s="1568"/>
      <c r="K558" s="1568"/>
      <c r="L558" s="1568"/>
    </row>
    <row r="559" spans="3:12">
      <c r="C559" s="1568"/>
      <c r="D559" s="1568"/>
      <c r="E559" s="1568"/>
      <c r="F559" s="1568"/>
      <c r="G559" s="1568"/>
      <c r="H559" s="1568"/>
      <c r="I559" s="1568"/>
      <c r="J559" s="1568"/>
      <c r="K559" s="1568"/>
      <c r="L559" s="1568"/>
    </row>
    <row r="560" spans="3:12">
      <c r="C560" s="1568"/>
      <c r="D560" s="1568"/>
      <c r="E560" s="1568"/>
      <c r="F560" s="1568"/>
      <c r="G560" s="1568"/>
      <c r="H560" s="1568"/>
      <c r="I560" s="1568"/>
      <c r="J560" s="1568"/>
      <c r="K560" s="1568"/>
      <c r="L560" s="1568"/>
    </row>
    <row r="561" spans="3:12">
      <c r="C561" s="1568"/>
      <c r="D561" s="1568"/>
      <c r="E561" s="1568"/>
      <c r="F561" s="1568"/>
      <c r="G561" s="1568"/>
      <c r="H561" s="1568"/>
      <c r="I561" s="1568"/>
      <c r="J561" s="1568"/>
      <c r="K561" s="1568"/>
      <c r="L561" s="1568"/>
    </row>
    <row r="562" spans="3:12">
      <c r="C562" s="1568"/>
      <c r="D562" s="1568"/>
      <c r="E562" s="1568"/>
      <c r="F562" s="1568"/>
      <c r="G562" s="1568"/>
      <c r="H562" s="1568"/>
      <c r="I562" s="1568"/>
      <c r="J562" s="1568"/>
      <c r="K562" s="1568"/>
      <c r="L562" s="1568"/>
    </row>
    <row r="563" spans="3:12">
      <c r="C563" s="1568"/>
      <c r="D563" s="1568"/>
      <c r="E563" s="1568"/>
      <c r="F563" s="1568"/>
      <c r="G563" s="1568"/>
      <c r="H563" s="1568"/>
      <c r="I563" s="1568"/>
      <c r="J563" s="1568"/>
      <c r="K563" s="1568"/>
      <c r="L563" s="1568"/>
    </row>
    <row r="564" spans="3:12">
      <c r="C564" s="1568"/>
      <c r="D564" s="1568"/>
      <c r="E564" s="1568"/>
      <c r="F564" s="1568"/>
      <c r="G564" s="1568"/>
      <c r="H564" s="1568"/>
      <c r="I564" s="1568"/>
      <c r="J564" s="1568"/>
      <c r="K564" s="1568"/>
      <c r="L564" s="1568"/>
    </row>
    <row r="565" spans="3:12">
      <c r="C565" s="1568"/>
      <c r="D565" s="1568"/>
      <c r="E565" s="1568"/>
      <c r="F565" s="1568"/>
      <c r="G565" s="1568"/>
      <c r="H565" s="1568"/>
      <c r="I565" s="1568"/>
      <c r="J565" s="1568"/>
      <c r="K565" s="1568"/>
      <c r="L565" s="1568"/>
    </row>
    <row r="566" spans="3:12">
      <c r="C566" s="1568"/>
      <c r="D566" s="1568"/>
      <c r="E566" s="1568"/>
      <c r="F566" s="1568"/>
      <c r="G566" s="1568"/>
      <c r="H566" s="1568"/>
      <c r="I566" s="1568"/>
      <c r="J566" s="1568"/>
      <c r="K566" s="1568"/>
      <c r="L566" s="1568"/>
    </row>
    <row r="567" spans="3:12">
      <c r="C567" s="1568"/>
      <c r="D567" s="1568"/>
      <c r="E567" s="1568"/>
      <c r="F567" s="1568"/>
      <c r="G567" s="1568"/>
      <c r="H567" s="1568"/>
      <c r="I567" s="1568"/>
      <c r="J567" s="1568"/>
      <c r="K567" s="1568"/>
      <c r="L567" s="1568"/>
    </row>
    <row r="568" spans="3:12">
      <c r="C568" s="1568"/>
      <c r="D568" s="1568"/>
      <c r="E568" s="1568"/>
      <c r="F568" s="1568"/>
      <c r="G568" s="1568"/>
      <c r="H568" s="1568"/>
      <c r="I568" s="1568"/>
      <c r="J568" s="1568"/>
      <c r="K568" s="1568"/>
      <c r="L568" s="1568"/>
    </row>
    <row r="569" spans="3:12">
      <c r="C569" s="1568"/>
      <c r="D569" s="1568"/>
      <c r="E569" s="1568"/>
      <c r="F569" s="1568"/>
      <c r="G569" s="1568"/>
      <c r="H569" s="1568"/>
      <c r="I569" s="1568"/>
      <c r="J569" s="1568"/>
      <c r="K569" s="1568"/>
      <c r="L569" s="1568"/>
    </row>
    <row r="570" spans="3:12">
      <c r="C570" s="1568"/>
      <c r="D570" s="1568"/>
      <c r="E570" s="1568"/>
      <c r="F570" s="1568"/>
      <c r="G570" s="1568"/>
      <c r="H570" s="1568"/>
      <c r="I570" s="1568"/>
      <c r="J570" s="1568"/>
      <c r="K570" s="1568"/>
      <c r="L570" s="1568"/>
    </row>
    <row r="571" spans="3:12">
      <c r="C571" s="1568"/>
      <c r="D571" s="1568"/>
      <c r="E571" s="1568"/>
      <c r="F571" s="1568"/>
      <c r="G571" s="1568"/>
      <c r="H571" s="1568"/>
      <c r="I571" s="1568"/>
      <c r="J571" s="1568"/>
      <c r="K571" s="1568"/>
      <c r="L571" s="1568"/>
    </row>
    <row r="572" spans="3:12">
      <c r="C572" s="1568"/>
      <c r="D572" s="1568"/>
      <c r="E572" s="1568"/>
      <c r="F572" s="1568"/>
      <c r="G572" s="1568"/>
      <c r="H572" s="1568"/>
      <c r="I572" s="1568"/>
      <c r="J572" s="1568"/>
      <c r="K572" s="1568"/>
      <c r="L572" s="1568"/>
    </row>
    <row r="573" spans="3:12">
      <c r="C573" s="1568"/>
      <c r="D573" s="1568"/>
      <c r="E573" s="1568"/>
      <c r="F573" s="1568"/>
      <c r="G573" s="1568"/>
      <c r="H573" s="1568"/>
      <c r="I573" s="1568"/>
      <c r="J573" s="1568"/>
      <c r="K573" s="1568"/>
      <c r="L573" s="1568"/>
    </row>
    <row r="574" spans="3:12">
      <c r="C574" s="1568"/>
      <c r="D574" s="1568"/>
      <c r="E574" s="1568"/>
      <c r="F574" s="1568"/>
      <c r="G574" s="1568"/>
      <c r="H574" s="1568"/>
      <c r="I574" s="1568"/>
      <c r="J574" s="1568"/>
      <c r="K574" s="1568"/>
      <c r="L574" s="1568"/>
    </row>
    <row r="575" spans="3:12">
      <c r="C575" s="1568"/>
      <c r="D575" s="1568"/>
      <c r="E575" s="1568"/>
      <c r="F575" s="1568"/>
      <c r="G575" s="1568"/>
      <c r="H575" s="1568"/>
      <c r="I575" s="1568"/>
      <c r="J575" s="1568"/>
      <c r="K575" s="1568"/>
      <c r="L575" s="1568"/>
    </row>
    <row r="576" spans="3:12">
      <c r="C576" s="1568"/>
      <c r="D576" s="1568"/>
      <c r="E576" s="1568"/>
      <c r="F576" s="1568"/>
      <c r="G576" s="1568"/>
      <c r="H576" s="1568"/>
      <c r="I576" s="1568"/>
      <c r="J576" s="1568"/>
      <c r="K576" s="1568"/>
      <c r="L576" s="1568"/>
    </row>
    <row r="577" spans="3:12">
      <c r="C577" s="1568"/>
      <c r="D577" s="1568"/>
      <c r="E577" s="1568"/>
      <c r="F577" s="1568"/>
      <c r="G577" s="1568"/>
      <c r="H577" s="1568"/>
      <c r="I577" s="1568"/>
      <c r="J577" s="1568"/>
      <c r="K577" s="1568"/>
      <c r="L577" s="1568"/>
    </row>
    <row r="578" spans="3:12">
      <c r="C578" s="1568"/>
      <c r="D578" s="1568"/>
      <c r="E578" s="1568"/>
      <c r="F578" s="1568"/>
      <c r="G578" s="1568"/>
      <c r="H578" s="1568"/>
      <c r="I578" s="1568"/>
      <c r="J578" s="1568"/>
      <c r="K578" s="1568"/>
      <c r="L578" s="1568"/>
    </row>
    <row r="579" spans="3:12">
      <c r="C579" s="1568"/>
      <c r="D579" s="1568"/>
      <c r="E579" s="1568"/>
      <c r="F579" s="1568"/>
      <c r="G579" s="1568"/>
      <c r="H579" s="1568"/>
      <c r="I579" s="1568"/>
      <c r="J579" s="1568"/>
      <c r="K579" s="1568"/>
      <c r="L579" s="1568"/>
    </row>
    <row r="580" spans="3:12">
      <c r="C580" s="1568"/>
      <c r="D580" s="1568"/>
      <c r="E580" s="1568"/>
      <c r="F580" s="1568"/>
      <c r="G580" s="1568"/>
      <c r="H580" s="1568"/>
      <c r="I580" s="1568"/>
      <c r="J580" s="1568"/>
      <c r="K580" s="1568"/>
      <c r="L580" s="1568"/>
    </row>
    <row r="581" spans="3:12">
      <c r="C581" s="1568"/>
      <c r="D581" s="1568"/>
      <c r="E581" s="1568"/>
      <c r="F581" s="1568"/>
      <c r="G581" s="1568"/>
      <c r="H581" s="1568"/>
      <c r="I581" s="1568"/>
      <c r="J581" s="1568"/>
      <c r="K581" s="1568"/>
      <c r="L581" s="1568"/>
    </row>
    <row r="582" spans="3:12">
      <c r="C582" s="1568"/>
      <c r="D582" s="1568"/>
      <c r="E582" s="1568"/>
      <c r="F582" s="1568"/>
      <c r="G582" s="1568"/>
      <c r="H582" s="1568"/>
      <c r="I582" s="1568"/>
      <c r="J582" s="1568"/>
      <c r="K582" s="1568"/>
      <c r="L582" s="1568"/>
    </row>
    <row r="583" spans="3:12">
      <c r="C583" s="1568"/>
      <c r="D583" s="1568"/>
      <c r="E583" s="1568"/>
      <c r="F583" s="1568"/>
      <c r="G583" s="1568"/>
      <c r="H583" s="1568"/>
      <c r="I583" s="1568"/>
      <c r="J583" s="1568"/>
      <c r="K583" s="1568"/>
      <c r="L583" s="1568"/>
    </row>
    <row r="584" spans="3:12">
      <c r="C584" s="1568"/>
      <c r="D584" s="1568"/>
      <c r="E584" s="1568"/>
      <c r="F584" s="1568"/>
      <c r="G584" s="1568"/>
      <c r="H584" s="1568"/>
      <c r="I584" s="1568"/>
      <c r="J584" s="1568"/>
      <c r="K584" s="1568"/>
      <c r="L584" s="1568"/>
    </row>
    <row r="585" spans="3:12">
      <c r="C585" s="1568"/>
      <c r="D585" s="1568"/>
      <c r="E585" s="1568"/>
      <c r="F585" s="1568"/>
      <c r="G585" s="1568"/>
      <c r="H585" s="1568"/>
      <c r="I585" s="1568"/>
      <c r="J585" s="1568"/>
      <c r="K585" s="1568"/>
      <c r="L585" s="1568"/>
    </row>
    <row r="586" spans="3:12">
      <c r="C586" s="1568"/>
      <c r="D586" s="1568"/>
      <c r="E586" s="1568"/>
      <c r="F586" s="1568"/>
      <c r="G586" s="1568"/>
      <c r="H586" s="1568"/>
      <c r="I586" s="1568"/>
      <c r="J586" s="1568"/>
      <c r="K586" s="1568"/>
      <c r="L586" s="1568"/>
    </row>
    <row r="587" spans="3:12">
      <c r="C587" s="1568"/>
      <c r="D587" s="1568"/>
      <c r="E587" s="1568"/>
      <c r="F587" s="1568"/>
      <c r="G587" s="1568"/>
      <c r="H587" s="1568"/>
      <c r="I587" s="1568"/>
      <c r="J587" s="1568"/>
      <c r="K587" s="1568"/>
      <c r="L587" s="1568"/>
    </row>
    <row r="588" spans="3:12">
      <c r="C588" s="1568"/>
      <c r="D588" s="1568"/>
      <c r="E588" s="1568"/>
      <c r="F588" s="1568"/>
      <c r="G588" s="1568"/>
      <c r="H588" s="1568"/>
      <c r="I588" s="1568"/>
      <c r="J588" s="1568"/>
      <c r="K588" s="1568"/>
      <c r="L588" s="1568"/>
    </row>
    <row r="589" spans="3:12">
      <c r="C589" s="1568"/>
      <c r="D589" s="1568"/>
      <c r="E589" s="1568"/>
      <c r="F589" s="1568"/>
      <c r="G589" s="1568"/>
      <c r="H589" s="1568"/>
      <c r="I589" s="1568"/>
      <c r="J589" s="1568"/>
      <c r="K589" s="1568"/>
      <c r="L589" s="1568"/>
    </row>
    <row r="590" spans="3:12">
      <c r="C590" s="1568"/>
      <c r="D590" s="1568"/>
      <c r="E590" s="1568"/>
      <c r="F590" s="1568"/>
      <c r="G590" s="1568"/>
      <c r="H590" s="1568"/>
      <c r="I590" s="1568"/>
      <c r="J590" s="1568"/>
      <c r="K590" s="1568"/>
      <c r="L590" s="1568"/>
    </row>
    <row r="591" spans="3:12">
      <c r="C591" s="1568"/>
      <c r="D591" s="1568"/>
      <c r="E591" s="1568"/>
      <c r="F591" s="1568"/>
      <c r="G591" s="1568"/>
      <c r="H591" s="1568"/>
      <c r="I591" s="1568"/>
      <c r="J591" s="1568"/>
      <c r="K591" s="1568"/>
      <c r="L591" s="1568"/>
    </row>
    <row r="592" spans="3:12">
      <c r="C592" s="1568"/>
      <c r="D592" s="1568"/>
      <c r="E592" s="1568"/>
      <c r="F592" s="1568"/>
      <c r="G592" s="1568"/>
      <c r="H592" s="1568"/>
      <c r="I592" s="1568"/>
      <c r="J592" s="1568"/>
      <c r="K592" s="1568"/>
      <c r="L592" s="1568"/>
    </row>
    <row r="593" spans="3:12">
      <c r="C593" s="1568"/>
      <c r="D593" s="1568"/>
      <c r="E593" s="1568"/>
      <c r="F593" s="1568"/>
      <c r="G593" s="1568"/>
      <c r="H593" s="1568"/>
      <c r="I593" s="1568"/>
      <c r="J593" s="1568"/>
      <c r="K593" s="1568"/>
      <c r="L593" s="1568"/>
    </row>
    <row r="594" spans="3:12">
      <c r="C594" s="1568"/>
      <c r="D594" s="1568"/>
      <c r="E594" s="1568"/>
      <c r="F594" s="1568"/>
      <c r="G594" s="1568"/>
      <c r="H594" s="1568"/>
      <c r="I594" s="1568"/>
      <c r="J594" s="1568"/>
      <c r="K594" s="1568"/>
      <c r="L594" s="1568"/>
    </row>
    <row r="595" spans="3:12">
      <c r="C595" s="1568"/>
      <c r="D595" s="1568"/>
      <c r="E595" s="1568"/>
      <c r="F595" s="1568"/>
      <c r="G595" s="1568"/>
      <c r="H595" s="1568"/>
      <c r="I595" s="1568"/>
      <c r="J595" s="1568"/>
      <c r="K595" s="1568"/>
      <c r="L595" s="1568"/>
    </row>
    <row r="596" spans="3:12">
      <c r="C596" s="1568"/>
      <c r="D596" s="1568"/>
      <c r="E596" s="1568"/>
      <c r="F596" s="1568"/>
      <c r="G596" s="1568"/>
      <c r="H596" s="1568"/>
      <c r="I596" s="1568"/>
      <c r="J596" s="1568"/>
      <c r="K596" s="1568"/>
      <c r="L596" s="1568"/>
    </row>
    <row r="597" spans="3:12">
      <c r="C597" s="1568"/>
      <c r="D597" s="1568"/>
      <c r="E597" s="1568"/>
      <c r="F597" s="1568"/>
      <c r="G597" s="1568"/>
      <c r="H597" s="1568"/>
      <c r="I597" s="1568"/>
      <c r="J597" s="1568"/>
      <c r="K597" s="1568"/>
      <c r="L597" s="1568"/>
    </row>
    <row r="598" spans="3:12">
      <c r="C598" s="1568"/>
      <c r="D598" s="1568"/>
      <c r="E598" s="1568"/>
      <c r="F598" s="1568"/>
      <c r="G598" s="1568"/>
      <c r="H598" s="1568"/>
      <c r="I598" s="1568"/>
      <c r="J598" s="1568"/>
      <c r="K598" s="1568"/>
      <c r="L598" s="1568"/>
    </row>
    <row r="599" spans="3:12">
      <c r="C599" s="1568"/>
      <c r="D599" s="1568"/>
      <c r="E599" s="1568"/>
      <c r="F599" s="1568"/>
      <c r="G599" s="1568"/>
      <c r="H599" s="1568"/>
      <c r="I599" s="1568"/>
      <c r="J599" s="1568"/>
      <c r="K599" s="1568"/>
      <c r="L599" s="1568"/>
    </row>
    <row r="600" spans="3:12">
      <c r="C600" s="1568"/>
      <c r="D600" s="1568"/>
      <c r="E600" s="1568"/>
      <c r="F600" s="1568"/>
      <c r="G600" s="1568"/>
      <c r="H600" s="1568"/>
      <c r="I600" s="1568"/>
      <c r="J600" s="1568"/>
      <c r="K600" s="1568"/>
      <c r="L600" s="1568"/>
    </row>
    <row r="601" spans="3:12">
      <c r="C601" s="1568"/>
      <c r="D601" s="1568"/>
      <c r="E601" s="1568"/>
      <c r="F601" s="1568"/>
      <c r="G601" s="1568"/>
      <c r="H601" s="1568"/>
      <c r="I601" s="1568"/>
      <c r="J601" s="1568"/>
      <c r="K601" s="1568"/>
      <c r="L601" s="1568"/>
    </row>
    <row r="602" spans="3:12">
      <c r="C602" s="1568"/>
      <c r="D602" s="1568"/>
      <c r="E602" s="1568"/>
      <c r="F602" s="1568"/>
      <c r="G602" s="1568"/>
      <c r="H602" s="1568"/>
      <c r="I602" s="1568"/>
      <c r="J602" s="1568"/>
      <c r="K602" s="1568"/>
      <c r="L602" s="1568"/>
    </row>
    <row r="603" spans="3:12">
      <c r="C603" s="1568"/>
      <c r="D603" s="1568"/>
      <c r="E603" s="1568"/>
      <c r="F603" s="1568"/>
      <c r="G603" s="1568"/>
      <c r="H603" s="1568"/>
      <c r="I603" s="1568"/>
      <c r="J603" s="1568"/>
      <c r="K603" s="1568"/>
      <c r="L603" s="1568"/>
    </row>
    <row r="604" spans="3:12">
      <c r="C604" s="1568"/>
      <c r="D604" s="1568"/>
      <c r="E604" s="1568"/>
      <c r="F604" s="1568"/>
      <c r="G604" s="1568"/>
      <c r="H604" s="1568"/>
      <c r="I604" s="1568"/>
      <c r="J604" s="1568"/>
      <c r="K604" s="1568"/>
      <c r="L604" s="1568"/>
    </row>
    <row r="605" spans="3:12">
      <c r="C605" s="1568"/>
      <c r="D605" s="1568"/>
      <c r="E605" s="1568"/>
      <c r="F605" s="1568"/>
      <c r="G605" s="1568"/>
      <c r="H605" s="1568"/>
      <c r="I605" s="1568"/>
      <c r="J605" s="1568"/>
      <c r="K605" s="1568"/>
      <c r="L605" s="1568"/>
    </row>
    <row r="606" spans="3:12">
      <c r="C606" s="1568"/>
      <c r="D606" s="1568"/>
      <c r="E606" s="1568"/>
      <c r="F606" s="1568"/>
      <c r="G606" s="1568"/>
      <c r="H606" s="1568"/>
      <c r="I606" s="1568"/>
      <c r="J606" s="1568"/>
      <c r="K606" s="1568"/>
      <c r="L606" s="1568"/>
    </row>
    <row r="607" spans="3:12">
      <c r="C607" s="1568"/>
      <c r="D607" s="1568"/>
      <c r="E607" s="1568"/>
      <c r="F607" s="1568"/>
      <c r="G607" s="1568"/>
      <c r="H607" s="1568"/>
      <c r="I607" s="1568"/>
      <c r="J607" s="1568"/>
      <c r="K607" s="1568"/>
      <c r="L607" s="1568"/>
    </row>
    <row r="608" spans="3:12">
      <c r="C608" s="1568"/>
      <c r="D608" s="1568"/>
      <c r="E608" s="1568"/>
      <c r="F608" s="1568"/>
      <c r="G608" s="1568"/>
      <c r="H608" s="1568"/>
      <c r="I608" s="1568"/>
      <c r="J608" s="1568"/>
      <c r="K608" s="1568"/>
      <c r="L608" s="1568"/>
    </row>
    <row r="609" spans="3:12">
      <c r="C609" s="1568"/>
      <c r="D609" s="1568"/>
      <c r="E609" s="1568"/>
      <c r="F609" s="1568"/>
      <c r="G609" s="1568"/>
      <c r="H609" s="1568"/>
      <c r="I609" s="1568"/>
      <c r="J609" s="1568"/>
      <c r="K609" s="1568"/>
      <c r="L609" s="1568"/>
    </row>
    <row r="610" spans="3:12">
      <c r="C610" s="1568"/>
      <c r="D610" s="1568"/>
      <c r="E610" s="1568"/>
      <c r="F610" s="1568"/>
      <c r="G610" s="1568"/>
      <c r="H610" s="1568"/>
      <c r="I610" s="1568"/>
      <c r="J610" s="1568"/>
      <c r="K610" s="1568"/>
      <c r="L610" s="1568"/>
    </row>
    <row r="611" spans="3:12">
      <c r="C611" s="1568"/>
      <c r="D611" s="1568"/>
      <c r="E611" s="1568"/>
      <c r="F611" s="1568"/>
      <c r="G611" s="1568"/>
      <c r="H611" s="1568"/>
      <c r="I611" s="1568"/>
      <c r="J611" s="1568"/>
      <c r="K611" s="1568"/>
      <c r="L611" s="1568"/>
    </row>
    <row r="612" spans="3:12">
      <c r="C612" s="1568"/>
      <c r="D612" s="1568"/>
      <c r="E612" s="1568"/>
      <c r="F612" s="1568"/>
      <c r="G612" s="1568"/>
      <c r="H612" s="1568"/>
      <c r="I612" s="1568"/>
      <c r="J612" s="1568"/>
      <c r="K612" s="1568"/>
      <c r="L612" s="1568"/>
    </row>
    <row r="613" spans="3:12">
      <c r="C613" s="1568"/>
      <c r="D613" s="1568"/>
      <c r="E613" s="1568"/>
      <c r="F613" s="1568"/>
      <c r="G613" s="1568"/>
      <c r="H613" s="1568"/>
      <c r="I613" s="1568"/>
      <c r="J613" s="1568"/>
      <c r="K613" s="1568"/>
      <c r="L613" s="1568"/>
    </row>
    <row r="614" spans="3:12">
      <c r="C614" s="1568"/>
      <c r="D614" s="1568"/>
      <c r="E614" s="1568"/>
      <c r="F614" s="1568"/>
      <c r="G614" s="1568"/>
      <c r="H614" s="1568"/>
      <c r="I614" s="1568"/>
      <c r="J614" s="1568"/>
      <c r="K614" s="1568"/>
      <c r="L614" s="1568"/>
    </row>
    <row r="615" spans="3:12">
      <c r="C615" s="1568"/>
      <c r="D615" s="1568"/>
      <c r="E615" s="1568"/>
      <c r="F615" s="1568"/>
      <c r="G615" s="1568"/>
      <c r="H615" s="1568"/>
      <c r="I615" s="1568"/>
      <c r="J615" s="1568"/>
      <c r="K615" s="1568"/>
      <c r="L615" s="1568"/>
    </row>
    <row r="616" spans="3:12">
      <c r="C616" s="1568"/>
      <c r="D616" s="1568"/>
      <c r="E616" s="1568"/>
      <c r="F616" s="1568"/>
      <c r="G616" s="1568"/>
      <c r="H616" s="1568"/>
      <c r="I616" s="1568"/>
      <c r="J616" s="1568"/>
      <c r="K616" s="1568"/>
      <c r="L616" s="1568"/>
    </row>
    <row r="617" spans="3:12">
      <c r="C617" s="1568"/>
      <c r="D617" s="1568"/>
      <c r="E617" s="1568"/>
      <c r="F617" s="1568"/>
      <c r="G617" s="1568"/>
      <c r="H617" s="1568"/>
      <c r="I617" s="1568"/>
      <c r="J617" s="1568"/>
      <c r="K617" s="1568"/>
      <c r="L617" s="1568"/>
    </row>
    <row r="618" spans="3:12">
      <c r="C618" s="1568"/>
      <c r="D618" s="1568"/>
      <c r="E618" s="1568"/>
      <c r="F618" s="1568"/>
      <c r="G618" s="1568"/>
      <c r="H618" s="1568"/>
      <c r="I618" s="1568"/>
      <c r="J618" s="1568"/>
      <c r="K618" s="1568"/>
      <c r="L618" s="1568"/>
    </row>
    <row r="619" spans="3:12">
      <c r="C619" s="1568"/>
      <c r="D619" s="1568"/>
      <c r="E619" s="1568"/>
      <c r="F619" s="1568"/>
      <c r="G619" s="1568"/>
      <c r="H619" s="1568"/>
      <c r="I619" s="1568"/>
      <c r="J619" s="1568"/>
      <c r="K619" s="1568"/>
      <c r="L619" s="1568"/>
    </row>
    <row r="620" spans="3:12">
      <c r="C620" s="1568"/>
      <c r="D620" s="1568"/>
      <c r="E620" s="1568"/>
      <c r="F620" s="1568"/>
      <c r="G620" s="1568"/>
      <c r="H620" s="1568"/>
      <c r="I620" s="1568"/>
      <c r="J620" s="1568"/>
      <c r="K620" s="1568"/>
      <c r="L620" s="1568"/>
    </row>
    <row r="621" spans="3:12">
      <c r="C621" s="1568"/>
      <c r="D621" s="1568"/>
      <c r="E621" s="1568"/>
      <c r="F621" s="1568"/>
      <c r="G621" s="1568"/>
      <c r="H621" s="1568"/>
      <c r="I621" s="1568"/>
      <c r="J621" s="1568"/>
      <c r="K621" s="1568"/>
      <c r="L621" s="1568"/>
    </row>
    <row r="622" spans="3:12">
      <c r="C622" s="1568"/>
      <c r="D622" s="1568"/>
      <c r="E622" s="1568"/>
      <c r="F622" s="1568"/>
      <c r="G622" s="1568"/>
      <c r="H622" s="1568"/>
      <c r="I622" s="1568"/>
      <c r="J622" s="1568"/>
      <c r="K622" s="1568"/>
      <c r="L622" s="1568"/>
    </row>
    <row r="623" spans="3:12">
      <c r="C623" s="1568"/>
      <c r="D623" s="1568"/>
      <c r="E623" s="1568"/>
      <c r="F623" s="1568"/>
      <c r="G623" s="1568"/>
      <c r="H623" s="1568"/>
      <c r="I623" s="1568"/>
      <c r="J623" s="1568"/>
      <c r="K623" s="1568"/>
      <c r="L623" s="1568"/>
    </row>
    <row r="624" spans="3:12">
      <c r="C624" s="1568"/>
      <c r="D624" s="1568"/>
      <c r="E624" s="1568"/>
      <c r="F624" s="1568"/>
      <c r="G624" s="1568"/>
      <c r="H624" s="1568"/>
      <c r="I624" s="1568"/>
      <c r="J624" s="1568"/>
      <c r="K624" s="1568"/>
      <c r="L624" s="1568"/>
    </row>
    <row r="625" spans="3:12">
      <c r="C625" s="1568"/>
      <c r="D625" s="1568"/>
      <c r="E625" s="1568"/>
      <c r="F625" s="1568"/>
      <c r="G625" s="1568"/>
      <c r="H625" s="1568"/>
      <c r="I625" s="1568"/>
      <c r="J625" s="1568"/>
      <c r="K625" s="1568"/>
      <c r="L625" s="1568"/>
    </row>
    <row r="626" spans="3:12">
      <c r="C626" s="1568"/>
      <c r="D626" s="1568"/>
      <c r="E626" s="1568"/>
      <c r="F626" s="1568"/>
      <c r="G626" s="1568"/>
      <c r="H626" s="1568"/>
      <c r="I626" s="1568"/>
      <c r="J626" s="1568"/>
      <c r="K626" s="1568"/>
      <c r="L626" s="1568"/>
    </row>
    <row r="627" spans="3:12">
      <c r="C627" s="1568"/>
      <c r="D627" s="1568"/>
      <c r="E627" s="1568"/>
      <c r="F627" s="1568"/>
      <c r="G627" s="1568"/>
      <c r="H627" s="1568"/>
      <c r="I627" s="1568"/>
      <c r="J627" s="1568"/>
      <c r="K627" s="1568"/>
      <c r="L627" s="1568"/>
    </row>
    <row r="628" spans="3:12">
      <c r="C628" s="1568"/>
      <c r="D628" s="1568"/>
      <c r="E628" s="1568"/>
      <c r="F628" s="1568"/>
      <c r="G628" s="1568"/>
      <c r="H628" s="1568"/>
      <c r="I628" s="1568"/>
      <c r="J628" s="1568"/>
      <c r="K628" s="1568"/>
      <c r="L628" s="1568"/>
    </row>
    <row r="629" spans="3:12">
      <c r="C629" s="1568"/>
      <c r="D629" s="1568"/>
      <c r="E629" s="1568"/>
      <c r="F629" s="1568"/>
      <c r="G629" s="1568"/>
      <c r="H629" s="1568"/>
      <c r="I629" s="1568"/>
      <c r="J629" s="1568"/>
      <c r="K629" s="1568"/>
      <c r="L629" s="1568"/>
    </row>
    <row r="630" spans="3:12">
      <c r="C630" s="1568"/>
      <c r="D630" s="1568"/>
      <c r="E630" s="1568"/>
      <c r="F630" s="1568"/>
      <c r="G630" s="1568"/>
      <c r="H630" s="1568"/>
      <c r="I630" s="1568"/>
      <c r="J630" s="1568"/>
      <c r="K630" s="1568"/>
      <c r="L630" s="1568"/>
    </row>
    <row r="631" spans="3:12">
      <c r="C631" s="1568"/>
      <c r="D631" s="1568"/>
      <c r="E631" s="1568"/>
      <c r="F631" s="1568"/>
      <c r="G631" s="1568"/>
      <c r="H631" s="1568"/>
      <c r="I631" s="1568"/>
      <c r="J631" s="1568"/>
      <c r="K631" s="1568"/>
      <c r="L631" s="1568"/>
    </row>
    <row r="632" spans="3:12">
      <c r="C632" s="1568"/>
      <c r="D632" s="1568"/>
      <c r="E632" s="1568"/>
      <c r="F632" s="1568"/>
      <c r="G632" s="1568"/>
      <c r="H632" s="1568"/>
      <c r="I632" s="1568"/>
      <c r="J632" s="1568"/>
      <c r="K632" s="1568"/>
      <c r="L632" s="1568"/>
    </row>
    <row r="633" spans="3:12">
      <c r="C633" s="1568"/>
      <c r="D633" s="1568"/>
      <c r="E633" s="1568"/>
      <c r="F633" s="1568"/>
      <c r="G633" s="1568"/>
      <c r="H633" s="1568"/>
      <c r="I633" s="1568"/>
      <c r="J633" s="1568"/>
      <c r="K633" s="1568"/>
      <c r="L633" s="1568"/>
    </row>
    <row r="634" spans="3:12">
      <c r="C634" s="1568"/>
      <c r="D634" s="1568"/>
      <c r="E634" s="1568"/>
      <c r="F634" s="1568"/>
      <c r="G634" s="1568"/>
      <c r="H634" s="1568"/>
      <c r="I634" s="1568"/>
      <c r="J634" s="1568"/>
      <c r="K634" s="1568"/>
      <c r="L634" s="1568"/>
    </row>
    <row r="635" spans="3:12">
      <c r="C635" s="1568"/>
      <c r="D635" s="1568"/>
      <c r="E635" s="1568"/>
      <c r="F635" s="1568"/>
      <c r="G635" s="1568"/>
      <c r="H635" s="1568"/>
      <c r="I635" s="1568"/>
      <c r="J635" s="1568"/>
      <c r="K635" s="1568"/>
      <c r="L635" s="1568"/>
    </row>
    <row r="636" spans="3:12">
      <c r="C636" s="1568"/>
      <c r="D636" s="1568"/>
      <c r="E636" s="1568"/>
      <c r="F636" s="1568"/>
      <c r="G636" s="1568"/>
      <c r="H636" s="1568"/>
      <c r="I636" s="1568"/>
      <c r="J636" s="1568"/>
      <c r="K636" s="1568"/>
      <c r="L636" s="1568"/>
    </row>
    <row r="637" spans="3:12">
      <c r="C637" s="1568"/>
      <c r="D637" s="1568"/>
      <c r="E637" s="1568"/>
      <c r="F637" s="1568"/>
      <c r="G637" s="1568"/>
      <c r="H637" s="1568"/>
      <c r="I637" s="1568"/>
      <c r="J637" s="1568"/>
      <c r="K637" s="1568"/>
      <c r="L637" s="1568"/>
    </row>
    <row r="638" spans="3:12">
      <c r="C638" s="1568"/>
      <c r="D638" s="1568"/>
      <c r="E638" s="1568"/>
      <c r="F638" s="1568"/>
      <c r="G638" s="1568"/>
      <c r="H638" s="1568"/>
      <c r="I638" s="1568"/>
      <c r="J638" s="1568"/>
      <c r="K638" s="1568"/>
      <c r="L638" s="1568"/>
    </row>
    <row r="639" spans="3:12">
      <c r="C639" s="1568"/>
      <c r="D639" s="1568"/>
      <c r="E639" s="1568"/>
      <c r="F639" s="1568"/>
      <c r="G639" s="1568"/>
      <c r="H639" s="1568"/>
      <c r="I639" s="1568"/>
      <c r="J639" s="1568"/>
      <c r="K639" s="1568"/>
      <c r="L639" s="1568"/>
    </row>
    <row r="640" spans="3:12">
      <c r="C640" s="1568"/>
      <c r="D640" s="1568"/>
      <c r="E640" s="1568"/>
      <c r="F640" s="1568"/>
      <c r="G640" s="1568"/>
      <c r="H640" s="1568"/>
      <c r="I640" s="1568"/>
      <c r="J640" s="1568"/>
      <c r="K640" s="1568"/>
      <c r="L640" s="1568"/>
    </row>
    <row r="641" spans="3:12">
      <c r="C641" s="1568"/>
      <c r="D641" s="1568"/>
      <c r="E641" s="1568"/>
      <c r="F641" s="1568"/>
      <c r="G641" s="1568"/>
      <c r="H641" s="1568"/>
      <c r="I641" s="1568"/>
      <c r="J641" s="1568"/>
      <c r="K641" s="1568"/>
      <c r="L641" s="1568"/>
    </row>
    <row r="642" spans="3:12">
      <c r="C642" s="1568"/>
      <c r="D642" s="1568"/>
      <c r="E642" s="1568"/>
      <c r="F642" s="1568"/>
      <c r="G642" s="1568"/>
      <c r="H642" s="1568"/>
      <c r="I642" s="1568"/>
      <c r="J642" s="1568"/>
      <c r="K642" s="1568"/>
      <c r="L642" s="1568"/>
    </row>
    <row r="643" spans="3:12">
      <c r="C643" s="1568"/>
      <c r="D643" s="1568"/>
      <c r="E643" s="1568"/>
      <c r="F643" s="1568"/>
      <c r="G643" s="1568"/>
      <c r="H643" s="1568"/>
      <c r="I643" s="1568"/>
      <c r="J643" s="1568"/>
      <c r="K643" s="1568"/>
      <c r="L643" s="1568"/>
    </row>
    <row r="644" spans="3:12">
      <c r="C644" s="1568"/>
      <c r="D644" s="1568"/>
      <c r="E644" s="1568"/>
      <c r="F644" s="1568"/>
      <c r="G644" s="1568"/>
      <c r="H644" s="1568"/>
      <c r="I644" s="1568"/>
      <c r="J644" s="1568"/>
      <c r="K644" s="1568"/>
      <c r="L644" s="1568"/>
    </row>
    <row r="645" spans="3:12">
      <c r="C645" s="1568"/>
      <c r="D645" s="1568"/>
      <c r="E645" s="1568"/>
      <c r="F645" s="1568"/>
      <c r="G645" s="1568"/>
      <c r="H645" s="1568"/>
      <c r="I645" s="1568"/>
      <c r="J645" s="1568"/>
      <c r="K645" s="1568"/>
      <c r="L645" s="1568"/>
    </row>
    <row r="646" spans="3:12">
      <c r="C646" s="1568"/>
      <c r="D646" s="1568"/>
      <c r="E646" s="1568"/>
      <c r="F646" s="1568"/>
      <c r="G646" s="1568"/>
      <c r="H646" s="1568"/>
      <c r="I646" s="1568"/>
      <c r="J646" s="1568"/>
      <c r="K646" s="1568"/>
      <c r="L646" s="1568"/>
    </row>
    <row r="647" spans="3:12">
      <c r="C647" s="1568"/>
      <c r="D647" s="1568"/>
      <c r="E647" s="1568"/>
      <c r="F647" s="1568"/>
      <c r="G647" s="1568"/>
      <c r="H647" s="1568"/>
      <c r="I647" s="1568"/>
      <c r="J647" s="1568"/>
      <c r="K647" s="1568"/>
      <c r="L647" s="1568"/>
    </row>
    <row r="648" spans="3:12">
      <c r="C648" s="1568"/>
      <c r="D648" s="1568"/>
      <c r="E648" s="1568"/>
      <c r="F648" s="1568"/>
      <c r="G648" s="1568"/>
      <c r="H648" s="1568"/>
      <c r="I648" s="1568"/>
      <c r="J648" s="1568"/>
      <c r="K648" s="1568"/>
      <c r="L648" s="1568"/>
    </row>
    <row r="649" spans="3:12">
      <c r="C649" s="1568"/>
      <c r="D649" s="1568"/>
      <c r="E649" s="1568"/>
      <c r="F649" s="1568"/>
      <c r="G649" s="1568"/>
      <c r="H649" s="1568"/>
      <c r="I649" s="1568"/>
      <c r="J649" s="1568"/>
      <c r="K649" s="1568"/>
      <c r="L649" s="1568"/>
    </row>
    <row r="650" spans="3:12">
      <c r="C650" s="1568"/>
      <c r="D650" s="1568"/>
      <c r="E650" s="1568"/>
      <c r="F650" s="1568"/>
      <c r="G650" s="1568"/>
      <c r="H650" s="1568"/>
      <c r="I650" s="1568"/>
      <c r="J650" s="1568"/>
      <c r="K650" s="1568"/>
      <c r="L650" s="1568"/>
    </row>
    <row r="651" spans="3:12">
      <c r="C651" s="1568"/>
      <c r="D651" s="1568"/>
      <c r="E651" s="1568"/>
      <c r="F651" s="1568"/>
      <c r="G651" s="1568"/>
      <c r="H651" s="1568"/>
      <c r="I651" s="1568"/>
      <c r="J651" s="1568"/>
      <c r="K651" s="1568"/>
      <c r="L651" s="1568"/>
    </row>
    <row r="652" spans="3:12">
      <c r="C652" s="1568"/>
      <c r="D652" s="1568"/>
      <c r="E652" s="1568"/>
      <c r="F652" s="1568"/>
      <c r="G652" s="1568"/>
      <c r="H652" s="1568"/>
      <c r="I652" s="1568"/>
      <c r="J652" s="1568"/>
      <c r="K652" s="1568"/>
      <c r="L652" s="1568"/>
    </row>
    <row r="653" spans="3:12">
      <c r="C653" s="1568"/>
      <c r="D653" s="1568"/>
      <c r="E653" s="1568"/>
      <c r="F653" s="1568"/>
      <c r="G653" s="1568"/>
      <c r="H653" s="1568"/>
      <c r="I653" s="1568"/>
      <c r="J653" s="1568"/>
      <c r="K653" s="1568"/>
      <c r="L653" s="1568"/>
    </row>
    <row r="654" spans="3:12">
      <c r="C654" s="1568"/>
      <c r="D654" s="1568"/>
      <c r="E654" s="1568"/>
      <c r="F654" s="1568"/>
      <c r="G654" s="1568"/>
      <c r="H654" s="1568"/>
      <c r="I654" s="1568"/>
      <c r="J654" s="1568"/>
      <c r="K654" s="1568"/>
      <c r="L654" s="1568"/>
    </row>
    <row r="655" spans="3:12">
      <c r="C655" s="1568"/>
      <c r="D655" s="1568"/>
      <c r="E655" s="1568"/>
      <c r="F655" s="1568"/>
      <c r="G655" s="1568"/>
      <c r="H655" s="1568"/>
      <c r="I655" s="1568"/>
      <c r="J655" s="1568"/>
      <c r="K655" s="1568"/>
      <c r="L655" s="1568"/>
    </row>
    <row r="656" spans="3:12">
      <c r="C656" s="1568"/>
      <c r="D656" s="1568"/>
      <c r="E656" s="1568"/>
      <c r="F656" s="1568"/>
      <c r="G656" s="1568"/>
      <c r="H656" s="1568"/>
      <c r="I656" s="1568"/>
      <c r="J656" s="1568"/>
      <c r="K656" s="1568"/>
      <c r="L656" s="1568"/>
    </row>
    <row r="657" spans="3:12">
      <c r="C657" s="1568"/>
      <c r="D657" s="1568"/>
      <c r="E657" s="1568"/>
      <c r="F657" s="1568"/>
      <c r="G657" s="1568"/>
      <c r="H657" s="1568"/>
      <c r="I657" s="1568"/>
      <c r="J657" s="1568"/>
      <c r="K657" s="1568"/>
      <c r="L657" s="1568"/>
    </row>
    <row r="658" spans="3:12">
      <c r="C658" s="1568"/>
      <c r="D658" s="1568"/>
      <c r="E658" s="1568"/>
      <c r="F658" s="1568"/>
      <c r="G658" s="1568"/>
      <c r="H658" s="1568"/>
      <c r="I658" s="1568"/>
      <c r="J658" s="1568"/>
      <c r="K658" s="1568"/>
      <c r="L658" s="1568"/>
    </row>
    <row r="659" spans="3:12">
      <c r="C659" s="1568"/>
      <c r="D659" s="1568"/>
      <c r="E659" s="1568"/>
      <c r="F659" s="1568"/>
      <c r="G659" s="1568"/>
      <c r="H659" s="1568"/>
      <c r="I659" s="1568"/>
      <c r="J659" s="1568"/>
      <c r="K659" s="1568"/>
      <c r="L659" s="1568"/>
    </row>
    <row r="660" spans="3:12">
      <c r="C660" s="1568"/>
      <c r="D660" s="1568"/>
      <c r="E660" s="1568"/>
      <c r="F660" s="1568"/>
      <c r="G660" s="1568"/>
      <c r="H660" s="1568"/>
      <c r="I660" s="1568"/>
      <c r="J660" s="1568"/>
      <c r="K660" s="1568"/>
      <c r="L660" s="1568"/>
    </row>
    <row r="661" spans="3:12">
      <c r="C661" s="1568"/>
      <c r="D661" s="1568"/>
      <c r="E661" s="1568"/>
      <c r="F661" s="1568"/>
      <c r="G661" s="1568"/>
      <c r="H661" s="1568"/>
      <c r="I661" s="1568"/>
      <c r="J661" s="1568"/>
      <c r="K661" s="1568"/>
      <c r="L661" s="1568"/>
    </row>
    <row r="662" spans="3:12">
      <c r="C662" s="1568"/>
      <c r="D662" s="1568"/>
      <c r="E662" s="1568"/>
      <c r="F662" s="1568"/>
      <c r="G662" s="1568"/>
      <c r="H662" s="1568"/>
      <c r="I662" s="1568"/>
      <c r="J662" s="1568"/>
      <c r="K662" s="1568"/>
      <c r="L662" s="1568"/>
    </row>
    <row r="663" spans="3:12">
      <c r="C663" s="1568"/>
      <c r="D663" s="1568"/>
      <c r="E663" s="1568"/>
      <c r="F663" s="1568"/>
      <c r="G663" s="1568"/>
      <c r="H663" s="1568"/>
      <c r="I663" s="1568"/>
      <c r="J663" s="1568"/>
      <c r="K663" s="1568"/>
      <c r="L663" s="1568"/>
    </row>
    <row r="664" spans="3:12">
      <c r="C664" s="1568"/>
      <c r="D664" s="1568"/>
      <c r="E664" s="1568"/>
      <c r="F664" s="1568"/>
      <c r="G664" s="1568"/>
      <c r="H664" s="1568"/>
      <c r="I664" s="1568"/>
      <c r="J664" s="1568"/>
      <c r="K664" s="1568"/>
      <c r="L664" s="1568"/>
    </row>
    <row r="665" spans="3:12">
      <c r="C665" s="1568"/>
      <c r="D665" s="1568"/>
      <c r="E665" s="1568"/>
      <c r="F665" s="1568"/>
      <c r="G665" s="1568"/>
      <c r="H665" s="1568"/>
      <c r="I665" s="1568"/>
      <c r="J665" s="1568"/>
      <c r="K665" s="1568"/>
      <c r="L665" s="1568"/>
    </row>
    <row r="666" spans="3:12">
      <c r="C666" s="1568"/>
      <c r="D666" s="1568"/>
      <c r="E666" s="1568"/>
      <c r="F666" s="1568"/>
      <c r="G666" s="1568"/>
      <c r="H666" s="1568"/>
      <c r="I666" s="1568"/>
      <c r="J666" s="1568"/>
      <c r="K666" s="1568"/>
      <c r="L666" s="1568"/>
    </row>
    <row r="667" spans="3:12">
      <c r="C667" s="1568"/>
      <c r="D667" s="1568"/>
      <c r="E667" s="1568"/>
      <c r="F667" s="1568"/>
      <c r="G667" s="1568"/>
      <c r="H667" s="1568"/>
      <c r="I667" s="1568"/>
      <c r="J667" s="1568"/>
      <c r="K667" s="1568"/>
      <c r="L667" s="1568"/>
    </row>
    <row r="668" spans="3:12">
      <c r="C668" s="1568"/>
      <c r="D668" s="1568"/>
      <c r="E668" s="1568"/>
      <c r="F668" s="1568"/>
      <c r="G668" s="1568"/>
      <c r="H668" s="1568"/>
      <c r="I668" s="1568"/>
      <c r="J668" s="1568"/>
      <c r="K668" s="1568"/>
      <c r="L668" s="1568"/>
    </row>
    <row r="669" spans="3:12">
      <c r="C669" s="1568"/>
      <c r="D669" s="1568"/>
      <c r="E669" s="1568"/>
      <c r="F669" s="1568"/>
      <c r="G669" s="1568"/>
      <c r="H669" s="1568"/>
      <c r="I669" s="1568"/>
      <c r="J669" s="1568"/>
      <c r="K669" s="1568"/>
      <c r="L669" s="1568"/>
    </row>
    <row r="670" spans="3:12">
      <c r="C670" s="1568"/>
      <c r="D670" s="1568"/>
      <c r="E670" s="1568"/>
      <c r="F670" s="1568"/>
      <c r="G670" s="1568"/>
      <c r="H670" s="1568"/>
      <c r="I670" s="1568"/>
      <c r="J670" s="1568"/>
      <c r="K670" s="1568"/>
      <c r="L670" s="1568"/>
    </row>
    <row r="671" spans="3:12">
      <c r="C671" s="1568"/>
      <c r="D671" s="1568"/>
      <c r="E671" s="1568"/>
      <c r="F671" s="1568"/>
      <c r="G671" s="1568"/>
      <c r="H671" s="1568"/>
      <c r="I671" s="1568"/>
      <c r="J671" s="1568"/>
      <c r="K671" s="1568"/>
      <c r="L671" s="1568"/>
    </row>
    <row r="672" spans="3:12">
      <c r="C672" s="1568"/>
      <c r="D672" s="1568"/>
      <c r="E672" s="1568"/>
      <c r="F672" s="1568"/>
      <c r="G672" s="1568"/>
      <c r="H672" s="1568"/>
      <c r="I672" s="1568"/>
      <c r="J672" s="1568"/>
      <c r="K672" s="1568"/>
      <c r="L672" s="1568"/>
    </row>
    <row r="673" spans="3:12">
      <c r="C673" s="1568"/>
      <c r="D673" s="1568"/>
      <c r="E673" s="1568"/>
      <c r="F673" s="1568"/>
      <c r="G673" s="1568"/>
      <c r="H673" s="1568"/>
      <c r="I673" s="1568"/>
      <c r="J673" s="1568"/>
      <c r="K673" s="1568"/>
      <c r="L673" s="1568"/>
    </row>
    <row r="674" spans="3:12">
      <c r="C674" s="1568"/>
      <c r="D674" s="1568"/>
      <c r="E674" s="1568"/>
      <c r="F674" s="1568"/>
      <c r="G674" s="1568"/>
      <c r="H674" s="1568"/>
      <c r="I674" s="1568"/>
      <c r="J674" s="1568"/>
      <c r="K674" s="1568"/>
      <c r="L674" s="1568"/>
    </row>
    <row r="675" spans="3:12">
      <c r="C675" s="1568"/>
      <c r="D675" s="1568"/>
      <c r="E675" s="1568"/>
      <c r="F675" s="1568"/>
      <c r="G675" s="1568"/>
      <c r="H675" s="1568"/>
      <c r="I675" s="1568"/>
      <c r="J675" s="1568"/>
      <c r="K675" s="1568"/>
      <c r="L675" s="1568"/>
    </row>
    <row r="676" spans="3:12">
      <c r="C676" s="1568"/>
      <c r="D676" s="1568"/>
      <c r="E676" s="1568"/>
      <c r="F676" s="1568"/>
      <c r="G676" s="1568"/>
      <c r="H676" s="1568"/>
      <c r="I676" s="1568"/>
      <c r="J676" s="1568"/>
      <c r="K676" s="1568"/>
      <c r="L676" s="1568"/>
    </row>
    <row r="677" spans="3:12">
      <c r="C677" s="1568"/>
      <c r="D677" s="1568"/>
      <c r="E677" s="1568"/>
      <c r="F677" s="1568"/>
      <c r="G677" s="1568"/>
      <c r="H677" s="1568"/>
      <c r="I677" s="1568"/>
      <c r="J677" s="1568"/>
      <c r="K677" s="1568"/>
      <c r="L677" s="1568"/>
    </row>
    <row r="678" spans="3:12">
      <c r="C678" s="1568"/>
      <c r="D678" s="1568"/>
      <c r="E678" s="1568"/>
      <c r="F678" s="1568"/>
      <c r="G678" s="1568"/>
      <c r="H678" s="1568"/>
      <c r="I678" s="1568"/>
      <c r="J678" s="1568"/>
      <c r="K678" s="1568"/>
      <c r="L678" s="1568"/>
    </row>
    <row r="679" spans="3:12">
      <c r="C679" s="1568"/>
      <c r="D679" s="1568"/>
      <c r="E679" s="1568"/>
      <c r="F679" s="1568"/>
      <c r="G679" s="1568"/>
      <c r="H679" s="1568"/>
      <c r="I679" s="1568"/>
      <c r="J679" s="1568"/>
      <c r="K679" s="1568"/>
      <c r="L679" s="1568"/>
    </row>
    <row r="680" spans="3:12">
      <c r="C680" s="1568"/>
      <c r="D680" s="1568"/>
      <c r="E680" s="1568"/>
      <c r="F680" s="1568"/>
      <c r="G680" s="1568"/>
      <c r="H680" s="1568"/>
      <c r="I680" s="1568"/>
      <c r="J680" s="1568"/>
      <c r="K680" s="1568"/>
      <c r="L680" s="1568"/>
    </row>
    <row r="681" spans="3:12">
      <c r="C681" s="1568"/>
      <c r="D681" s="1568"/>
      <c r="E681" s="1568"/>
      <c r="F681" s="1568"/>
      <c r="G681" s="1568"/>
      <c r="H681" s="1568"/>
      <c r="I681" s="1568"/>
      <c r="J681" s="1568"/>
      <c r="K681" s="1568"/>
      <c r="L681" s="1568"/>
    </row>
    <row r="682" spans="3:12">
      <c r="C682" s="1568"/>
      <c r="D682" s="1568"/>
      <c r="E682" s="1568"/>
      <c r="F682" s="1568"/>
      <c r="G682" s="1568"/>
      <c r="H682" s="1568"/>
      <c r="I682" s="1568"/>
      <c r="J682" s="1568"/>
      <c r="K682" s="1568"/>
      <c r="L682" s="1568"/>
    </row>
    <row r="683" spans="3:12">
      <c r="C683" s="1568"/>
      <c r="D683" s="1568"/>
      <c r="E683" s="1568"/>
      <c r="F683" s="1568"/>
      <c r="G683" s="1568"/>
      <c r="H683" s="1568"/>
      <c r="I683" s="1568"/>
      <c r="J683" s="1568"/>
      <c r="K683" s="1568"/>
      <c r="L683" s="1568"/>
    </row>
    <row r="684" spans="3:12">
      <c r="C684" s="1568"/>
      <c r="D684" s="1568"/>
      <c r="E684" s="1568"/>
      <c r="F684" s="1568"/>
      <c r="G684" s="1568"/>
      <c r="H684" s="1568"/>
      <c r="I684" s="1568"/>
      <c r="J684" s="1568"/>
      <c r="K684" s="1568"/>
      <c r="L684" s="1568"/>
    </row>
    <row r="685" spans="3:12">
      <c r="C685" s="1568"/>
      <c r="D685" s="1568"/>
      <c r="E685" s="1568"/>
      <c r="F685" s="1568"/>
      <c r="G685" s="1568"/>
      <c r="H685" s="1568"/>
      <c r="I685" s="1568"/>
      <c r="J685" s="1568"/>
      <c r="K685" s="1568"/>
      <c r="L685" s="1568"/>
    </row>
    <row r="686" spans="3:12">
      <c r="C686" s="1568"/>
      <c r="D686" s="1568"/>
      <c r="E686" s="1568"/>
      <c r="F686" s="1568"/>
      <c r="G686" s="1568"/>
      <c r="H686" s="1568"/>
      <c r="I686" s="1568"/>
      <c r="J686" s="1568"/>
      <c r="K686" s="1568"/>
      <c r="L686" s="1568"/>
    </row>
    <row r="687" spans="3:12">
      <c r="C687" s="1568"/>
      <c r="D687" s="1568"/>
      <c r="E687" s="1568"/>
      <c r="F687" s="1568"/>
      <c r="G687" s="1568"/>
      <c r="H687" s="1568"/>
      <c r="I687" s="1568"/>
      <c r="J687" s="1568"/>
      <c r="K687" s="1568"/>
      <c r="L687" s="1568"/>
    </row>
    <row r="688" spans="3:12">
      <c r="C688" s="1568"/>
      <c r="D688" s="1568"/>
      <c r="E688" s="1568"/>
      <c r="F688" s="1568"/>
      <c r="G688" s="1568"/>
      <c r="H688" s="1568"/>
      <c r="I688" s="1568"/>
      <c r="J688" s="1568"/>
      <c r="K688" s="1568"/>
      <c r="L688" s="1568"/>
    </row>
    <row r="689" spans="3:12">
      <c r="C689" s="1568"/>
      <c r="D689" s="1568"/>
      <c r="E689" s="1568"/>
      <c r="F689" s="1568"/>
      <c r="G689" s="1568"/>
      <c r="H689" s="1568"/>
      <c r="I689" s="1568"/>
      <c r="J689" s="1568"/>
      <c r="K689" s="1568"/>
      <c r="L689" s="1568"/>
    </row>
    <row r="690" spans="3:12">
      <c r="C690" s="1568"/>
      <c r="D690" s="1568"/>
      <c r="E690" s="1568"/>
      <c r="F690" s="1568"/>
      <c r="G690" s="1568"/>
      <c r="H690" s="1568"/>
      <c r="I690" s="1568"/>
      <c r="J690" s="1568"/>
      <c r="K690" s="1568"/>
      <c r="L690" s="1568"/>
    </row>
    <row r="691" spans="3:12">
      <c r="C691" s="1568"/>
      <c r="D691" s="1568"/>
      <c r="E691" s="1568"/>
      <c r="F691" s="1568"/>
      <c r="G691" s="1568"/>
      <c r="H691" s="1568"/>
      <c r="I691" s="1568"/>
      <c r="J691" s="1568"/>
      <c r="K691" s="1568"/>
      <c r="L691" s="1568"/>
    </row>
    <row r="692" spans="3:12">
      <c r="C692" s="1568"/>
      <c r="D692" s="1568"/>
      <c r="E692" s="1568"/>
      <c r="F692" s="1568"/>
      <c r="G692" s="1568"/>
      <c r="H692" s="1568"/>
      <c r="I692" s="1568"/>
      <c r="J692" s="1568"/>
      <c r="K692" s="1568"/>
      <c r="L692" s="1568"/>
    </row>
    <row r="693" spans="3:12">
      <c r="C693" s="1568"/>
      <c r="D693" s="1568"/>
      <c r="E693" s="1568"/>
      <c r="F693" s="1568"/>
      <c r="G693" s="1568"/>
      <c r="H693" s="1568"/>
      <c r="I693" s="1568"/>
      <c r="J693" s="1568"/>
      <c r="K693" s="1568"/>
      <c r="L693" s="1568"/>
    </row>
    <row r="694" spans="3:12">
      <c r="C694" s="1568"/>
      <c r="D694" s="1568"/>
      <c r="E694" s="1568"/>
      <c r="F694" s="1568"/>
      <c r="G694" s="1568"/>
      <c r="H694" s="1568"/>
      <c r="I694" s="1568"/>
      <c r="J694" s="1568"/>
      <c r="K694" s="1568"/>
      <c r="L694" s="1568"/>
    </row>
    <row r="695" spans="3:12">
      <c r="C695" s="1568"/>
      <c r="D695" s="1568"/>
      <c r="E695" s="1568"/>
      <c r="F695" s="1568"/>
      <c r="G695" s="1568"/>
      <c r="H695" s="1568"/>
      <c r="I695" s="1568"/>
      <c r="J695" s="1568"/>
      <c r="K695" s="1568"/>
      <c r="L695" s="1568"/>
    </row>
    <row r="696" spans="3:12">
      <c r="C696" s="1568"/>
      <c r="D696" s="1568"/>
      <c r="E696" s="1568"/>
      <c r="F696" s="1568"/>
      <c r="G696" s="1568"/>
      <c r="H696" s="1568"/>
      <c r="I696" s="1568"/>
      <c r="J696" s="1568"/>
      <c r="K696" s="1568"/>
      <c r="L696" s="1568"/>
    </row>
    <row r="697" spans="3:12">
      <c r="C697" s="1568"/>
      <c r="D697" s="1568"/>
      <c r="E697" s="1568"/>
      <c r="F697" s="1568"/>
      <c r="G697" s="1568"/>
      <c r="H697" s="1568"/>
      <c r="I697" s="1568"/>
      <c r="J697" s="1568"/>
      <c r="K697" s="1568"/>
      <c r="L697" s="1568"/>
    </row>
    <row r="698" spans="3:12">
      <c r="C698" s="1568"/>
      <c r="D698" s="1568"/>
      <c r="E698" s="1568"/>
      <c r="F698" s="1568"/>
      <c r="G698" s="1568"/>
      <c r="H698" s="1568"/>
      <c r="I698" s="1568"/>
      <c r="J698" s="1568"/>
      <c r="K698" s="1568"/>
      <c r="L698" s="1568"/>
    </row>
    <row r="699" spans="3:12">
      <c r="C699" s="1568"/>
      <c r="D699" s="1568"/>
      <c r="E699" s="1568"/>
      <c r="F699" s="1568"/>
      <c r="G699" s="1568"/>
      <c r="H699" s="1568"/>
      <c r="I699" s="1568"/>
      <c r="J699" s="1568"/>
      <c r="K699" s="1568"/>
      <c r="L699" s="1568"/>
    </row>
    <row r="700" spans="3:12">
      <c r="C700" s="1568"/>
      <c r="D700" s="1568"/>
      <c r="E700" s="1568"/>
      <c r="F700" s="1568"/>
      <c r="G700" s="1568"/>
      <c r="H700" s="1568"/>
      <c r="I700" s="1568"/>
      <c r="J700" s="1568"/>
      <c r="K700" s="1568"/>
      <c r="L700" s="1568"/>
    </row>
    <row r="701" spans="3:12">
      <c r="C701" s="1568"/>
      <c r="D701" s="1568"/>
      <c r="E701" s="1568"/>
      <c r="F701" s="1568"/>
      <c r="G701" s="1568"/>
      <c r="H701" s="1568"/>
      <c r="I701" s="1568"/>
      <c r="J701" s="1568"/>
      <c r="K701" s="1568"/>
      <c r="L701" s="1568"/>
    </row>
    <row r="702" spans="3:12">
      <c r="C702" s="1568"/>
      <c r="D702" s="1568"/>
      <c r="E702" s="1568"/>
      <c r="F702" s="1568"/>
      <c r="G702" s="1568"/>
      <c r="H702" s="1568"/>
      <c r="I702" s="1568"/>
      <c r="J702" s="1568"/>
      <c r="K702" s="1568"/>
      <c r="L702" s="1568"/>
    </row>
    <row r="703" spans="3:12">
      <c r="C703" s="1568"/>
      <c r="D703" s="1568"/>
      <c r="E703" s="1568"/>
      <c r="F703" s="1568"/>
      <c r="G703" s="1568"/>
      <c r="H703" s="1568"/>
      <c r="I703" s="1568"/>
      <c r="J703" s="1568"/>
      <c r="K703" s="1568"/>
      <c r="L703" s="1568"/>
    </row>
    <row r="704" spans="3:12">
      <c r="C704" s="1568"/>
      <c r="D704" s="1568"/>
      <c r="E704" s="1568"/>
      <c r="F704" s="1568"/>
      <c r="G704" s="1568"/>
      <c r="H704" s="1568"/>
      <c r="I704" s="1568"/>
      <c r="J704" s="1568"/>
      <c r="K704" s="1568"/>
      <c r="L704" s="1568"/>
    </row>
    <row r="705" spans="3:12">
      <c r="C705" s="1568"/>
      <c r="D705" s="1568"/>
      <c r="E705" s="1568"/>
      <c r="F705" s="1568"/>
      <c r="G705" s="1568"/>
      <c r="H705" s="1568"/>
      <c r="I705" s="1568"/>
      <c r="J705" s="1568"/>
      <c r="K705" s="1568"/>
      <c r="L705" s="1568"/>
    </row>
    <row r="706" spans="3:12">
      <c r="C706" s="1568"/>
      <c r="D706" s="1568"/>
      <c r="E706" s="1568"/>
      <c r="F706" s="1568"/>
      <c r="G706" s="1568"/>
      <c r="H706" s="1568"/>
      <c r="I706" s="1568"/>
      <c r="J706" s="1568"/>
      <c r="K706" s="1568"/>
      <c r="L706" s="1568"/>
    </row>
    <row r="707" spans="3:12">
      <c r="C707" s="1568"/>
      <c r="D707" s="1568"/>
      <c r="E707" s="1568"/>
      <c r="F707" s="1568"/>
      <c r="G707" s="1568"/>
      <c r="H707" s="1568"/>
      <c r="I707" s="1568"/>
      <c r="J707" s="1568"/>
      <c r="K707" s="1568"/>
      <c r="L707" s="1568"/>
    </row>
    <row r="708" spans="3:12">
      <c r="C708" s="1568"/>
      <c r="D708" s="1568"/>
      <c r="E708" s="1568"/>
      <c r="F708" s="1568"/>
      <c r="G708" s="1568"/>
      <c r="H708" s="1568"/>
      <c r="I708" s="1568"/>
      <c r="J708" s="1568"/>
      <c r="K708" s="1568"/>
      <c r="L708" s="1568"/>
    </row>
    <row r="709" spans="3:12">
      <c r="C709" s="1568"/>
      <c r="D709" s="1568"/>
      <c r="E709" s="1568"/>
      <c r="F709" s="1568"/>
      <c r="G709" s="1568"/>
      <c r="H709" s="1568"/>
      <c r="I709" s="1568"/>
      <c r="J709" s="1568"/>
      <c r="K709" s="1568"/>
      <c r="L709" s="1568"/>
    </row>
    <row r="710" spans="3:12">
      <c r="C710" s="1568"/>
      <c r="D710" s="1568"/>
      <c r="E710" s="1568"/>
      <c r="F710" s="1568"/>
      <c r="G710" s="1568"/>
      <c r="H710" s="1568"/>
      <c r="I710" s="1568"/>
      <c r="J710" s="1568"/>
      <c r="K710" s="1568"/>
      <c r="L710" s="1568"/>
    </row>
    <row r="711" spans="3:12">
      <c r="C711" s="1568"/>
      <c r="D711" s="1568"/>
      <c r="E711" s="1568"/>
      <c r="F711" s="1568"/>
      <c r="G711" s="1568"/>
      <c r="H711" s="1568"/>
      <c r="I711" s="1568"/>
      <c r="J711" s="1568"/>
      <c r="K711" s="1568"/>
      <c r="L711" s="1568"/>
    </row>
    <row r="712" spans="3:12">
      <c r="C712" s="1568"/>
      <c r="D712" s="1568"/>
      <c r="E712" s="1568"/>
      <c r="F712" s="1568"/>
      <c r="G712" s="1568"/>
      <c r="H712" s="1568"/>
      <c r="I712" s="1568"/>
      <c r="J712" s="1568"/>
      <c r="K712" s="1568"/>
      <c r="L712" s="1568"/>
    </row>
    <row r="713" spans="3:12">
      <c r="C713" s="1568"/>
      <c r="D713" s="1568"/>
      <c r="E713" s="1568"/>
      <c r="F713" s="1568"/>
      <c r="G713" s="1568"/>
      <c r="H713" s="1568"/>
      <c r="I713" s="1568"/>
      <c r="J713" s="1568"/>
      <c r="K713" s="1568"/>
      <c r="L713" s="1568"/>
    </row>
    <row r="714" spans="3:12">
      <c r="C714" s="1568"/>
      <c r="D714" s="1568"/>
      <c r="E714" s="1568"/>
      <c r="F714" s="1568"/>
      <c r="G714" s="1568"/>
      <c r="H714" s="1568"/>
      <c r="I714" s="1568"/>
      <c r="J714" s="1568"/>
      <c r="K714" s="1568"/>
      <c r="L714" s="1568"/>
    </row>
    <row r="715" spans="3:12">
      <c r="C715" s="1568"/>
      <c r="D715" s="1568"/>
      <c r="E715" s="1568"/>
      <c r="F715" s="1568"/>
      <c r="G715" s="1568"/>
      <c r="H715" s="1568"/>
      <c r="I715" s="1568"/>
      <c r="J715" s="1568"/>
      <c r="K715" s="1568"/>
      <c r="L715" s="1568"/>
    </row>
    <row r="716" spans="3:12">
      <c r="C716" s="1568"/>
      <c r="D716" s="1568"/>
      <c r="E716" s="1568"/>
      <c r="F716" s="1568"/>
      <c r="G716" s="1568"/>
      <c r="H716" s="1568"/>
      <c r="I716" s="1568"/>
      <c r="J716" s="1568"/>
      <c r="K716" s="1568"/>
      <c r="L716" s="1568"/>
    </row>
    <row r="717" spans="3:12">
      <c r="C717" s="1568"/>
      <c r="D717" s="1568"/>
      <c r="E717" s="1568"/>
      <c r="F717" s="1568"/>
      <c r="G717" s="1568"/>
      <c r="H717" s="1568"/>
      <c r="I717" s="1568"/>
      <c r="J717" s="1568"/>
      <c r="K717" s="1568"/>
      <c r="L717" s="1568"/>
    </row>
    <row r="718" spans="3:12">
      <c r="C718" s="1568"/>
      <c r="D718" s="1568"/>
      <c r="E718" s="1568"/>
      <c r="F718" s="1568"/>
      <c r="G718" s="1568"/>
      <c r="H718" s="1568"/>
      <c r="I718" s="1568"/>
      <c r="J718" s="1568"/>
      <c r="K718" s="1568"/>
      <c r="L718" s="1568"/>
    </row>
    <row r="719" spans="3:12">
      <c r="C719" s="1568"/>
      <c r="D719" s="1568"/>
      <c r="E719" s="1568"/>
      <c r="F719" s="1568"/>
      <c r="G719" s="1568"/>
      <c r="H719" s="1568"/>
      <c r="I719" s="1568"/>
      <c r="J719" s="1568"/>
      <c r="K719" s="1568"/>
      <c r="L719" s="1568"/>
    </row>
    <row r="720" spans="3:12">
      <c r="C720" s="1568"/>
      <c r="D720" s="1568"/>
      <c r="E720" s="1568"/>
      <c r="F720" s="1568"/>
      <c r="G720" s="1568"/>
      <c r="H720" s="1568"/>
      <c r="I720" s="1568"/>
      <c r="J720" s="1568"/>
      <c r="K720" s="1568"/>
      <c r="L720" s="1568"/>
    </row>
    <row r="721" spans="3:12">
      <c r="C721" s="1568"/>
      <c r="D721" s="1568"/>
      <c r="E721" s="1568"/>
      <c r="F721" s="1568"/>
      <c r="G721" s="1568"/>
      <c r="H721" s="1568"/>
      <c r="I721" s="1568"/>
      <c r="J721" s="1568"/>
      <c r="K721" s="1568"/>
      <c r="L721" s="1568"/>
    </row>
    <row r="722" spans="3:12">
      <c r="C722" s="1568"/>
      <c r="D722" s="1568"/>
      <c r="E722" s="1568"/>
      <c r="F722" s="1568"/>
      <c r="G722" s="1568"/>
      <c r="H722" s="1568"/>
      <c r="I722" s="1568"/>
      <c r="J722" s="1568"/>
      <c r="K722" s="1568"/>
      <c r="L722" s="1568"/>
    </row>
    <row r="723" spans="3:12">
      <c r="C723" s="1568"/>
      <c r="D723" s="1568"/>
      <c r="E723" s="1568"/>
      <c r="F723" s="1568"/>
      <c r="G723" s="1568"/>
      <c r="H723" s="1568"/>
      <c r="I723" s="1568"/>
      <c r="J723" s="1568"/>
      <c r="K723" s="1568"/>
      <c r="L723" s="1568"/>
    </row>
    <row r="724" spans="3:12">
      <c r="C724" s="1568"/>
      <c r="D724" s="1568"/>
      <c r="E724" s="1568"/>
      <c r="F724" s="1568"/>
      <c r="G724" s="1568"/>
      <c r="H724" s="1568"/>
      <c r="I724" s="1568"/>
      <c r="J724" s="1568"/>
      <c r="K724" s="1568"/>
      <c r="L724" s="1568"/>
    </row>
    <row r="725" spans="3:12">
      <c r="C725" s="1568"/>
      <c r="D725" s="1568"/>
      <c r="E725" s="1568"/>
      <c r="F725" s="1568"/>
      <c r="G725" s="1568"/>
      <c r="H725" s="1568"/>
      <c r="I725" s="1568"/>
      <c r="J725" s="1568"/>
      <c r="K725" s="1568"/>
      <c r="L725" s="1568"/>
    </row>
    <row r="726" spans="3:12">
      <c r="C726" s="1568"/>
      <c r="D726" s="1568"/>
      <c r="E726" s="1568"/>
      <c r="F726" s="1568"/>
      <c r="G726" s="1568"/>
      <c r="H726" s="1568"/>
      <c r="I726" s="1568"/>
      <c r="J726" s="1568"/>
      <c r="K726" s="1568"/>
      <c r="L726" s="1568"/>
    </row>
    <row r="727" spans="3:12">
      <c r="C727" s="1568"/>
      <c r="D727" s="1568"/>
      <c r="E727" s="1568"/>
      <c r="F727" s="1568"/>
      <c r="G727" s="1568"/>
      <c r="H727" s="1568"/>
      <c r="I727" s="1568"/>
      <c r="J727" s="1568"/>
      <c r="K727" s="1568"/>
      <c r="L727" s="1568"/>
    </row>
    <row r="728" spans="3:12">
      <c r="C728" s="1568"/>
      <c r="D728" s="1568"/>
      <c r="E728" s="1568"/>
      <c r="F728" s="1568"/>
      <c r="G728" s="1568"/>
      <c r="H728" s="1568"/>
      <c r="I728" s="1568"/>
      <c r="J728" s="1568"/>
      <c r="K728" s="1568"/>
      <c r="L728" s="1568"/>
    </row>
    <row r="729" spans="3:12">
      <c r="C729" s="1568"/>
      <c r="D729" s="1568"/>
      <c r="E729" s="1568"/>
      <c r="F729" s="1568"/>
      <c r="G729" s="1568"/>
      <c r="H729" s="1568"/>
      <c r="I729" s="1568"/>
      <c r="J729" s="1568"/>
      <c r="K729" s="1568"/>
      <c r="L729" s="1568"/>
    </row>
    <row r="730" spans="3:12">
      <c r="C730" s="1568"/>
      <c r="D730" s="1568"/>
      <c r="E730" s="1568"/>
      <c r="F730" s="1568"/>
      <c r="G730" s="1568"/>
      <c r="H730" s="1568"/>
      <c r="I730" s="1568"/>
      <c r="J730" s="1568"/>
      <c r="K730" s="1568"/>
      <c r="L730" s="1568"/>
    </row>
    <row r="731" spans="3:12">
      <c r="C731" s="1568"/>
      <c r="D731" s="1568"/>
      <c r="E731" s="1568"/>
      <c r="F731" s="1568"/>
      <c r="G731" s="1568"/>
      <c r="H731" s="1568"/>
      <c r="I731" s="1568"/>
      <c r="J731" s="1568"/>
      <c r="K731" s="1568"/>
      <c r="L731" s="1568"/>
    </row>
    <row r="732" spans="3:12">
      <c r="C732" s="1568"/>
      <c r="D732" s="1568"/>
      <c r="E732" s="1568"/>
      <c r="F732" s="1568"/>
      <c r="G732" s="1568"/>
      <c r="H732" s="1568"/>
      <c r="I732" s="1568"/>
      <c r="J732" s="1568"/>
      <c r="K732" s="1568"/>
      <c r="L732" s="1568"/>
    </row>
    <row r="733" spans="3:12">
      <c r="C733" s="1568"/>
      <c r="D733" s="1568"/>
      <c r="E733" s="1568"/>
      <c r="F733" s="1568"/>
      <c r="G733" s="1568"/>
      <c r="H733" s="1568"/>
      <c r="I733" s="1568"/>
      <c r="J733" s="1568"/>
      <c r="K733" s="1568"/>
      <c r="L733" s="1568"/>
    </row>
    <row r="734" spans="3:12">
      <c r="C734" s="1568"/>
      <c r="D734" s="1568"/>
      <c r="E734" s="1568"/>
      <c r="F734" s="1568"/>
      <c r="G734" s="1568"/>
      <c r="H734" s="1568"/>
      <c r="I734" s="1568"/>
      <c r="J734" s="1568"/>
      <c r="K734" s="1568"/>
      <c r="L734" s="1568"/>
    </row>
    <row r="735" spans="3:12">
      <c r="C735" s="1568"/>
      <c r="D735" s="1568"/>
      <c r="E735" s="1568"/>
      <c r="F735" s="1568"/>
      <c r="G735" s="1568"/>
      <c r="H735" s="1568"/>
      <c r="I735" s="1568"/>
      <c r="J735" s="1568"/>
      <c r="K735" s="1568"/>
      <c r="L735" s="1568"/>
    </row>
    <row r="736" spans="3:12">
      <c r="C736" s="1568"/>
      <c r="D736" s="1568"/>
      <c r="E736" s="1568"/>
      <c r="F736" s="1568"/>
      <c r="G736" s="1568"/>
      <c r="H736" s="1568"/>
      <c r="I736" s="1568"/>
      <c r="J736" s="1568"/>
      <c r="K736" s="1568"/>
      <c r="L736" s="1568"/>
    </row>
    <row r="737" spans="3:12">
      <c r="C737" s="1568"/>
      <c r="D737" s="1568"/>
      <c r="E737" s="1568"/>
      <c r="F737" s="1568"/>
      <c r="G737" s="1568"/>
      <c r="H737" s="1568"/>
      <c r="I737" s="1568"/>
      <c r="J737" s="1568"/>
      <c r="K737" s="1568"/>
      <c r="L737" s="1568"/>
    </row>
    <row r="738" spans="3:12">
      <c r="C738" s="1568"/>
      <c r="D738" s="1568"/>
      <c r="E738" s="1568"/>
      <c r="F738" s="1568"/>
      <c r="G738" s="1568"/>
      <c r="H738" s="1568"/>
      <c r="I738" s="1568"/>
      <c r="J738" s="1568"/>
      <c r="K738" s="1568"/>
      <c r="L738" s="1568"/>
    </row>
    <row r="739" spans="3:12">
      <c r="C739" s="1568"/>
      <c r="D739" s="1568"/>
      <c r="E739" s="1568"/>
      <c r="F739" s="1568"/>
      <c r="G739" s="1568"/>
      <c r="H739" s="1568"/>
      <c r="I739" s="1568"/>
      <c r="J739" s="1568"/>
      <c r="K739" s="1568"/>
      <c r="L739" s="1568"/>
    </row>
    <row r="740" spans="3:12">
      <c r="C740" s="1568"/>
      <c r="D740" s="1568"/>
      <c r="E740" s="1568"/>
      <c r="F740" s="1568"/>
      <c r="G740" s="1568"/>
      <c r="H740" s="1568"/>
      <c r="I740" s="1568"/>
      <c r="J740" s="1568"/>
      <c r="K740" s="1568"/>
      <c r="L740" s="1568"/>
    </row>
    <row r="741" spans="3:12">
      <c r="C741" s="1568"/>
      <c r="D741" s="1568"/>
      <c r="E741" s="1568"/>
      <c r="F741" s="1568"/>
      <c r="G741" s="1568"/>
      <c r="H741" s="1568"/>
      <c r="I741" s="1568"/>
      <c r="J741" s="1568"/>
      <c r="K741" s="1568"/>
      <c r="L741" s="1568"/>
    </row>
    <row r="742" spans="3:12">
      <c r="C742" s="1568"/>
      <c r="D742" s="1568"/>
      <c r="E742" s="1568"/>
      <c r="F742" s="1568"/>
      <c r="G742" s="1568"/>
      <c r="H742" s="1568"/>
      <c r="I742" s="1568"/>
      <c r="J742" s="1568"/>
      <c r="K742" s="1568"/>
      <c r="L742" s="1568"/>
    </row>
    <row r="743" spans="3:12">
      <c r="C743" s="1568"/>
      <c r="D743" s="1568"/>
      <c r="E743" s="1568"/>
      <c r="F743" s="1568"/>
      <c r="G743" s="1568"/>
      <c r="H743" s="1568"/>
      <c r="I743" s="1568"/>
      <c r="J743" s="1568"/>
      <c r="K743" s="1568"/>
      <c r="L743" s="1568"/>
    </row>
    <row r="744" spans="3:12">
      <c r="C744" s="1568"/>
      <c r="D744" s="1568"/>
      <c r="E744" s="1568"/>
      <c r="F744" s="1568"/>
      <c r="G744" s="1568"/>
      <c r="H744" s="1568"/>
      <c r="I744" s="1568"/>
      <c r="J744" s="1568"/>
      <c r="K744" s="1568"/>
      <c r="L744" s="1568"/>
    </row>
    <row r="745" spans="3:12">
      <c r="C745" s="1568"/>
      <c r="D745" s="1568"/>
      <c r="E745" s="1568"/>
      <c r="F745" s="1568"/>
      <c r="G745" s="1568"/>
      <c r="H745" s="1568"/>
      <c r="I745" s="1568"/>
      <c r="J745" s="1568"/>
      <c r="K745" s="1568"/>
      <c r="L745" s="1568"/>
    </row>
    <row r="746" spans="3:12">
      <c r="C746" s="1568"/>
      <c r="D746" s="1568"/>
      <c r="E746" s="1568"/>
      <c r="F746" s="1568"/>
      <c r="G746" s="1568"/>
      <c r="H746" s="1568"/>
      <c r="I746" s="1568"/>
      <c r="J746" s="1568"/>
      <c r="K746" s="1568"/>
      <c r="L746" s="1568"/>
    </row>
    <row r="747" spans="3:12">
      <c r="C747" s="1568"/>
      <c r="D747" s="1568"/>
      <c r="E747" s="1568"/>
      <c r="F747" s="1568"/>
      <c r="G747" s="1568"/>
      <c r="H747" s="1568"/>
      <c r="I747" s="1568"/>
      <c r="J747" s="1568"/>
      <c r="K747" s="1568"/>
      <c r="L747" s="1568"/>
    </row>
    <row r="748" spans="3:12">
      <c r="C748" s="1568"/>
      <c r="D748" s="1568"/>
      <c r="E748" s="1568"/>
      <c r="F748" s="1568"/>
      <c r="G748" s="1568"/>
      <c r="H748" s="1568"/>
      <c r="I748" s="1568"/>
      <c r="J748" s="1568"/>
      <c r="K748" s="1568"/>
      <c r="L748" s="1568"/>
    </row>
    <row r="749" spans="3:12">
      <c r="C749" s="1568"/>
      <c r="D749" s="1568"/>
      <c r="E749" s="1568"/>
      <c r="F749" s="1568"/>
      <c r="G749" s="1568"/>
      <c r="H749" s="1568"/>
      <c r="I749" s="1568"/>
      <c r="J749" s="1568"/>
      <c r="K749" s="1568"/>
      <c r="L749" s="1568"/>
    </row>
    <row r="750" spans="3:12">
      <c r="C750" s="1568"/>
      <c r="D750" s="1568"/>
      <c r="E750" s="1568"/>
      <c r="F750" s="1568"/>
      <c r="G750" s="1568"/>
      <c r="H750" s="1568"/>
      <c r="I750" s="1568"/>
      <c r="J750" s="1568"/>
      <c r="K750" s="1568"/>
      <c r="L750" s="1568"/>
    </row>
    <row r="751" spans="3:12">
      <c r="C751" s="1568"/>
      <c r="D751" s="1568"/>
      <c r="E751" s="1568"/>
      <c r="F751" s="1568"/>
      <c r="G751" s="1568"/>
      <c r="H751" s="1568"/>
      <c r="I751" s="1568"/>
      <c r="J751" s="1568"/>
      <c r="K751" s="1568"/>
      <c r="L751" s="1568"/>
    </row>
    <row r="752" spans="3:12">
      <c r="C752" s="1568"/>
      <c r="D752" s="1568"/>
      <c r="E752" s="1568"/>
      <c r="F752" s="1568"/>
      <c r="G752" s="1568"/>
      <c r="H752" s="1568"/>
      <c r="I752" s="1568"/>
      <c r="J752" s="1568"/>
      <c r="K752" s="1568"/>
      <c r="L752" s="1568"/>
    </row>
    <row r="753" spans="3:12">
      <c r="C753" s="1568"/>
      <c r="D753" s="1568"/>
      <c r="E753" s="1568"/>
      <c r="F753" s="1568"/>
      <c r="G753" s="1568"/>
      <c r="H753" s="1568"/>
      <c r="I753" s="1568"/>
      <c r="J753" s="1568"/>
      <c r="K753" s="1568"/>
      <c r="L753" s="1568"/>
    </row>
    <row r="754" spans="3:12">
      <c r="C754" s="1568"/>
      <c r="D754" s="1568"/>
      <c r="E754" s="1568"/>
      <c r="F754" s="1568"/>
      <c r="G754" s="1568"/>
      <c r="H754" s="1568"/>
      <c r="I754" s="1568"/>
      <c r="J754" s="1568"/>
      <c r="K754" s="1568"/>
      <c r="L754" s="1568"/>
    </row>
    <row r="755" spans="3:12">
      <c r="C755" s="1568"/>
      <c r="D755" s="1568"/>
      <c r="E755" s="1568"/>
      <c r="F755" s="1568"/>
      <c r="G755" s="1568"/>
      <c r="H755" s="1568"/>
      <c r="I755" s="1568"/>
      <c r="J755" s="1568"/>
      <c r="K755" s="1568"/>
      <c r="L755" s="1568"/>
    </row>
    <row r="756" spans="3:12">
      <c r="C756" s="1568"/>
      <c r="D756" s="1568"/>
      <c r="E756" s="1568"/>
      <c r="F756" s="1568"/>
      <c r="G756" s="1568"/>
      <c r="H756" s="1568"/>
      <c r="I756" s="1568"/>
      <c r="J756" s="1568"/>
      <c r="K756" s="1568"/>
      <c r="L756" s="1568"/>
    </row>
    <row r="757" spans="3:12">
      <c r="C757" s="1568"/>
      <c r="D757" s="1568"/>
      <c r="E757" s="1568"/>
      <c r="F757" s="1568"/>
      <c r="G757" s="1568"/>
      <c r="H757" s="1568"/>
      <c r="I757" s="1568"/>
      <c r="J757" s="1568"/>
      <c r="K757" s="1568"/>
      <c r="L757" s="1568"/>
    </row>
    <row r="758" spans="3:12">
      <c r="C758" s="1568"/>
      <c r="D758" s="1568"/>
      <c r="E758" s="1568"/>
      <c r="F758" s="1568"/>
      <c r="G758" s="1568"/>
      <c r="H758" s="1568"/>
      <c r="I758" s="1568"/>
      <c r="J758" s="1568"/>
      <c r="K758" s="1568"/>
      <c r="L758" s="1568"/>
    </row>
    <row r="759" spans="3:12">
      <c r="C759" s="1568"/>
      <c r="D759" s="1568"/>
      <c r="E759" s="1568"/>
      <c r="F759" s="1568"/>
      <c r="G759" s="1568"/>
      <c r="H759" s="1568"/>
      <c r="I759" s="1568"/>
      <c r="J759" s="1568"/>
      <c r="K759" s="1568"/>
      <c r="L759" s="1568"/>
    </row>
    <row r="760" spans="3:12">
      <c r="C760" s="1568"/>
      <c r="D760" s="1568"/>
      <c r="E760" s="1568"/>
      <c r="F760" s="1568"/>
      <c r="G760" s="1568"/>
      <c r="H760" s="1568"/>
      <c r="I760" s="1568"/>
      <c r="J760" s="1568"/>
      <c r="K760" s="1568"/>
      <c r="L760" s="1568"/>
    </row>
    <row r="761" spans="3:12">
      <c r="C761" s="1568"/>
      <c r="D761" s="1568"/>
      <c r="E761" s="1568"/>
      <c r="F761" s="1568"/>
      <c r="G761" s="1568"/>
      <c r="H761" s="1568"/>
      <c r="I761" s="1568"/>
      <c r="J761" s="1568"/>
      <c r="K761" s="1568"/>
      <c r="L761" s="1568"/>
    </row>
    <row r="762" spans="3:12">
      <c r="C762" s="1568"/>
      <c r="D762" s="1568"/>
      <c r="E762" s="1568"/>
      <c r="F762" s="1568"/>
      <c r="G762" s="1568"/>
      <c r="H762" s="1568"/>
      <c r="I762" s="1568"/>
      <c r="J762" s="1568"/>
      <c r="K762" s="1568"/>
      <c r="L762" s="1568"/>
    </row>
    <row r="763" spans="3:12">
      <c r="C763" s="1568"/>
      <c r="D763" s="1568"/>
      <c r="E763" s="1568"/>
      <c r="F763" s="1568"/>
      <c r="G763" s="1568"/>
      <c r="H763" s="1568"/>
      <c r="I763" s="1568"/>
      <c r="J763" s="1568"/>
      <c r="K763" s="1568"/>
      <c r="L763" s="1568"/>
    </row>
    <row r="764" spans="3:12">
      <c r="C764" s="1568"/>
      <c r="D764" s="1568"/>
      <c r="E764" s="1568"/>
      <c r="F764" s="1568"/>
      <c r="G764" s="1568"/>
      <c r="H764" s="1568"/>
      <c r="I764" s="1568"/>
      <c r="J764" s="1568"/>
      <c r="K764" s="1568"/>
      <c r="L764" s="1568"/>
    </row>
    <row r="765" spans="3:12">
      <c r="C765" s="1568"/>
      <c r="D765" s="1568"/>
      <c r="E765" s="1568"/>
      <c r="F765" s="1568"/>
      <c r="G765" s="1568"/>
      <c r="H765" s="1568"/>
      <c r="I765" s="1568"/>
      <c r="J765" s="1568"/>
      <c r="K765" s="1568"/>
      <c r="L765" s="1568"/>
    </row>
    <row r="766" spans="3:12">
      <c r="C766" s="1568"/>
      <c r="D766" s="1568"/>
      <c r="E766" s="1568"/>
      <c r="F766" s="1568"/>
      <c r="G766" s="1568"/>
      <c r="H766" s="1568"/>
      <c r="I766" s="1568"/>
      <c r="J766" s="1568"/>
      <c r="K766" s="1568"/>
      <c r="L766" s="1568"/>
    </row>
    <row r="767" spans="3:12">
      <c r="C767" s="1568"/>
      <c r="D767" s="1568"/>
      <c r="E767" s="1568"/>
      <c r="F767" s="1568"/>
      <c r="G767" s="1568"/>
      <c r="H767" s="1568"/>
      <c r="I767" s="1568"/>
      <c r="J767" s="1568"/>
      <c r="K767" s="1568"/>
      <c r="L767" s="1568"/>
    </row>
    <row r="768" spans="3:12">
      <c r="C768" s="1568"/>
      <c r="D768" s="1568"/>
      <c r="E768" s="1568"/>
      <c r="F768" s="1568"/>
      <c r="G768" s="1568"/>
      <c r="H768" s="1568"/>
      <c r="I768" s="1568"/>
      <c r="J768" s="1568"/>
      <c r="K768" s="1568"/>
      <c r="L768" s="1568"/>
    </row>
    <row r="769" spans="3:12">
      <c r="C769" s="1568"/>
      <c r="D769" s="1568"/>
      <c r="E769" s="1568"/>
      <c r="F769" s="1568"/>
      <c r="G769" s="1568"/>
      <c r="H769" s="1568"/>
      <c r="I769" s="1568"/>
      <c r="J769" s="1568"/>
      <c r="K769" s="1568"/>
      <c r="L769" s="1568"/>
    </row>
    <row r="770" spans="3:12">
      <c r="C770" s="1568"/>
      <c r="D770" s="1568"/>
      <c r="E770" s="1568"/>
      <c r="F770" s="1568"/>
      <c r="G770" s="1568"/>
      <c r="H770" s="1568"/>
      <c r="I770" s="1568"/>
      <c r="J770" s="1568"/>
      <c r="K770" s="1568"/>
      <c r="L770" s="1568"/>
    </row>
    <row r="771" spans="3:12">
      <c r="C771" s="1568"/>
      <c r="D771" s="1568"/>
      <c r="E771" s="1568"/>
      <c r="F771" s="1568"/>
      <c r="G771" s="1568"/>
      <c r="H771" s="1568"/>
      <c r="I771" s="1568"/>
      <c r="J771" s="1568"/>
      <c r="K771" s="1568"/>
      <c r="L771" s="1568"/>
    </row>
    <row r="772" spans="3:12">
      <c r="C772" s="1568"/>
      <c r="D772" s="1568"/>
      <c r="E772" s="1568"/>
      <c r="F772" s="1568"/>
      <c r="G772" s="1568"/>
      <c r="H772" s="1568"/>
      <c r="I772" s="1568"/>
      <c r="J772" s="1568"/>
      <c r="K772" s="1568"/>
      <c r="L772" s="1568"/>
    </row>
    <row r="773" spans="3:12">
      <c r="C773" s="1568"/>
      <c r="D773" s="1568"/>
      <c r="E773" s="1568"/>
      <c r="F773" s="1568"/>
      <c r="G773" s="1568"/>
      <c r="H773" s="1568"/>
      <c r="I773" s="1568"/>
      <c r="J773" s="1568"/>
      <c r="K773" s="1568"/>
      <c r="L773" s="1568"/>
    </row>
    <row r="774" spans="3:12">
      <c r="C774" s="1568"/>
      <c r="D774" s="1568"/>
      <c r="E774" s="1568"/>
      <c r="F774" s="1568"/>
      <c r="G774" s="1568"/>
      <c r="H774" s="1568"/>
      <c r="I774" s="1568"/>
      <c r="J774" s="1568"/>
      <c r="K774" s="1568"/>
      <c r="L774" s="1568"/>
    </row>
    <row r="775" spans="3:12">
      <c r="C775" s="1568"/>
      <c r="D775" s="1568"/>
      <c r="E775" s="1568"/>
      <c r="F775" s="1568"/>
      <c r="G775" s="1568"/>
      <c r="H775" s="1568"/>
      <c r="I775" s="1568"/>
      <c r="J775" s="1568"/>
      <c r="K775" s="1568"/>
      <c r="L775" s="1568"/>
    </row>
    <row r="776" spans="3:12">
      <c r="C776" s="1568"/>
      <c r="D776" s="1568"/>
      <c r="E776" s="1568"/>
      <c r="F776" s="1568"/>
      <c r="G776" s="1568"/>
      <c r="H776" s="1568"/>
      <c r="I776" s="1568"/>
      <c r="J776" s="1568"/>
      <c r="K776" s="1568"/>
      <c r="L776" s="1568"/>
    </row>
    <row r="777" spans="3:12">
      <c r="C777" s="1568"/>
      <c r="D777" s="1568"/>
      <c r="E777" s="1568"/>
      <c r="F777" s="1568"/>
      <c r="G777" s="1568"/>
      <c r="H777" s="1568"/>
      <c r="I777" s="1568"/>
      <c r="J777" s="1568"/>
      <c r="K777" s="1568"/>
      <c r="L777" s="1568"/>
    </row>
    <row r="778" spans="3:12">
      <c r="C778" s="1568"/>
      <c r="D778" s="1568"/>
      <c r="E778" s="1568"/>
      <c r="F778" s="1568"/>
      <c r="G778" s="1568"/>
      <c r="H778" s="1568"/>
      <c r="I778" s="1568"/>
      <c r="J778" s="1568"/>
      <c r="K778" s="1568"/>
      <c r="L778" s="1568"/>
    </row>
    <row r="779" spans="3:12">
      <c r="C779" s="1568"/>
      <c r="D779" s="1568"/>
      <c r="E779" s="1568"/>
      <c r="F779" s="1568"/>
      <c r="G779" s="1568"/>
      <c r="H779" s="1568"/>
      <c r="I779" s="1568"/>
      <c r="J779" s="1568"/>
      <c r="K779" s="1568"/>
      <c r="L779" s="1568"/>
    </row>
    <row r="780" spans="3:12">
      <c r="C780" s="1568"/>
      <c r="D780" s="1568"/>
      <c r="E780" s="1568"/>
      <c r="F780" s="1568"/>
      <c r="G780" s="1568"/>
      <c r="H780" s="1568"/>
      <c r="I780" s="1568"/>
      <c r="J780" s="1568"/>
      <c r="K780" s="1568"/>
      <c r="L780" s="1568"/>
    </row>
    <row r="781" spans="3:12">
      <c r="C781" s="1568"/>
      <c r="D781" s="1568"/>
      <c r="E781" s="1568"/>
      <c r="F781" s="1568"/>
      <c r="G781" s="1568"/>
      <c r="H781" s="1568"/>
      <c r="I781" s="1568"/>
      <c r="J781" s="1568"/>
      <c r="K781" s="1568"/>
      <c r="L781" s="1568"/>
    </row>
    <row r="782" spans="3:12">
      <c r="C782" s="1568"/>
      <c r="D782" s="1568"/>
      <c r="E782" s="1568"/>
      <c r="F782" s="1568"/>
      <c r="G782" s="1568"/>
      <c r="H782" s="1568"/>
      <c r="I782" s="1568"/>
      <c r="J782" s="1568"/>
      <c r="K782" s="1568"/>
      <c r="L782" s="1568"/>
    </row>
    <row r="783" spans="3:12">
      <c r="C783" s="1568"/>
      <c r="D783" s="1568"/>
      <c r="E783" s="1568"/>
      <c r="F783" s="1568"/>
      <c r="G783" s="1568"/>
      <c r="H783" s="1568"/>
      <c r="I783" s="1568"/>
      <c r="J783" s="1568"/>
      <c r="K783" s="1568"/>
      <c r="L783" s="1568"/>
    </row>
    <row r="784" spans="3:12">
      <c r="C784" s="1568"/>
      <c r="D784" s="1568"/>
      <c r="E784" s="1568"/>
      <c r="F784" s="1568"/>
      <c r="G784" s="1568"/>
      <c r="H784" s="1568"/>
      <c r="I784" s="1568"/>
      <c r="J784" s="1568"/>
      <c r="K784" s="1568"/>
      <c r="L784" s="1568"/>
    </row>
    <row r="785" spans="3:12">
      <c r="C785" s="1568"/>
      <c r="D785" s="1568"/>
      <c r="E785" s="1568"/>
      <c r="F785" s="1568"/>
      <c r="G785" s="1568"/>
      <c r="H785" s="1568"/>
      <c r="I785" s="1568"/>
      <c r="J785" s="1568"/>
      <c r="K785" s="1568"/>
      <c r="L785" s="1568"/>
    </row>
    <row r="786" spans="3:12">
      <c r="C786" s="1568"/>
      <c r="D786" s="1568"/>
      <c r="E786" s="1568"/>
      <c r="F786" s="1568"/>
      <c r="G786" s="1568"/>
      <c r="H786" s="1568"/>
      <c r="I786" s="1568"/>
      <c r="J786" s="1568"/>
      <c r="K786" s="1568"/>
      <c r="L786" s="1568"/>
    </row>
    <row r="787" spans="3:12">
      <c r="C787" s="1568"/>
      <c r="D787" s="1568"/>
      <c r="E787" s="1568"/>
      <c r="F787" s="1568"/>
      <c r="G787" s="1568"/>
      <c r="H787" s="1568"/>
      <c r="I787" s="1568"/>
      <c r="J787" s="1568"/>
      <c r="K787" s="1568"/>
      <c r="L787" s="1568"/>
    </row>
    <row r="788" spans="3:12">
      <c r="C788" s="1568"/>
      <c r="D788" s="1568"/>
      <c r="E788" s="1568"/>
      <c r="F788" s="1568"/>
      <c r="G788" s="1568"/>
      <c r="H788" s="1568"/>
      <c r="I788" s="1568"/>
      <c r="J788" s="1568"/>
      <c r="K788" s="1568"/>
      <c r="L788" s="1568"/>
    </row>
    <row r="789" spans="3:12">
      <c r="C789" s="1568"/>
      <c r="D789" s="1568"/>
      <c r="E789" s="1568"/>
      <c r="F789" s="1568"/>
      <c r="G789" s="1568"/>
      <c r="H789" s="1568"/>
      <c r="I789" s="1568"/>
      <c r="J789" s="1568"/>
      <c r="K789" s="1568"/>
      <c r="L789" s="1568"/>
    </row>
    <row r="790" spans="3:12">
      <c r="C790" s="1568"/>
      <c r="D790" s="1568"/>
      <c r="E790" s="1568"/>
      <c r="F790" s="1568"/>
      <c r="G790" s="1568"/>
      <c r="H790" s="1568"/>
      <c r="I790" s="1568"/>
      <c r="J790" s="1568"/>
      <c r="K790" s="1568"/>
      <c r="L790" s="1568"/>
    </row>
    <row r="791" spans="3:12">
      <c r="C791" s="1568"/>
      <c r="D791" s="1568"/>
      <c r="E791" s="1568"/>
      <c r="F791" s="1568"/>
      <c r="G791" s="1568"/>
      <c r="H791" s="1568"/>
      <c r="I791" s="1568"/>
      <c r="J791" s="1568"/>
      <c r="K791" s="1568"/>
      <c r="L791" s="1568"/>
    </row>
    <row r="792" spans="3:12">
      <c r="C792" s="1568"/>
      <c r="D792" s="1568"/>
      <c r="E792" s="1568"/>
      <c r="F792" s="1568"/>
      <c r="G792" s="1568"/>
      <c r="H792" s="1568"/>
      <c r="I792" s="1568"/>
      <c r="J792" s="1568"/>
      <c r="K792" s="1568"/>
      <c r="L792" s="1568"/>
    </row>
    <row r="793" spans="3:12">
      <c r="C793" s="1568"/>
      <c r="D793" s="1568"/>
      <c r="E793" s="1568"/>
      <c r="F793" s="1568"/>
      <c r="G793" s="1568"/>
      <c r="H793" s="1568"/>
      <c r="I793" s="1568"/>
      <c r="J793" s="1568"/>
      <c r="K793" s="1568"/>
      <c r="L793" s="1568"/>
    </row>
    <row r="794" spans="3:12">
      <c r="C794" s="1568"/>
      <c r="D794" s="1568"/>
      <c r="E794" s="1568"/>
      <c r="F794" s="1568"/>
      <c r="G794" s="1568"/>
      <c r="H794" s="1568"/>
      <c r="I794" s="1568"/>
      <c r="J794" s="1568"/>
      <c r="K794" s="1568"/>
      <c r="L794" s="1568"/>
    </row>
    <row r="795" spans="3:12">
      <c r="C795" s="1568"/>
      <c r="D795" s="1568"/>
      <c r="E795" s="1568"/>
      <c r="F795" s="1568"/>
      <c r="G795" s="1568"/>
      <c r="H795" s="1568"/>
      <c r="I795" s="1568"/>
      <c r="J795" s="1568"/>
      <c r="K795" s="1568"/>
      <c r="L795" s="1568"/>
    </row>
    <row r="796" spans="3:12">
      <c r="C796" s="1568"/>
      <c r="D796" s="1568"/>
      <c r="E796" s="1568"/>
      <c r="F796" s="1568"/>
      <c r="G796" s="1568"/>
      <c r="H796" s="1568"/>
      <c r="I796" s="1568"/>
      <c r="J796" s="1568"/>
      <c r="K796" s="1568"/>
      <c r="L796" s="1568"/>
    </row>
    <row r="797" spans="3:12">
      <c r="C797" s="1568"/>
      <c r="D797" s="1568"/>
      <c r="E797" s="1568"/>
      <c r="F797" s="1568"/>
      <c r="G797" s="1568"/>
      <c r="H797" s="1568"/>
      <c r="I797" s="1568"/>
      <c r="J797" s="1568"/>
      <c r="K797" s="1568"/>
      <c r="L797" s="1568"/>
    </row>
    <row r="798" spans="3:12">
      <c r="C798" s="1568"/>
      <c r="D798" s="1568"/>
      <c r="E798" s="1568"/>
      <c r="F798" s="1568"/>
      <c r="G798" s="1568"/>
      <c r="H798" s="1568"/>
      <c r="I798" s="1568"/>
      <c r="J798" s="1568"/>
      <c r="K798" s="1568"/>
      <c r="L798" s="1568"/>
    </row>
    <row r="799" spans="3:12">
      <c r="C799" s="1568"/>
      <c r="D799" s="1568"/>
      <c r="E799" s="1568"/>
      <c r="F799" s="1568"/>
      <c r="G799" s="1568"/>
      <c r="H799" s="1568"/>
      <c r="I799" s="1568"/>
      <c r="J799" s="1568"/>
      <c r="K799" s="1568"/>
      <c r="L799" s="1568"/>
    </row>
    <row r="800" spans="3:12">
      <c r="C800" s="1568"/>
      <c r="D800" s="1568"/>
      <c r="E800" s="1568"/>
      <c r="F800" s="1568"/>
      <c r="G800" s="1568"/>
      <c r="H800" s="1568"/>
      <c r="I800" s="1568"/>
      <c r="J800" s="1568"/>
      <c r="K800" s="1568"/>
      <c r="L800" s="1568"/>
    </row>
    <row r="801" spans="3:12">
      <c r="C801" s="1568"/>
      <c r="D801" s="1568"/>
      <c r="E801" s="1568"/>
      <c r="F801" s="1568"/>
      <c r="G801" s="1568"/>
      <c r="H801" s="1568"/>
      <c r="I801" s="1568"/>
      <c r="J801" s="1568"/>
      <c r="K801" s="1568"/>
      <c r="L801" s="1568"/>
    </row>
    <row r="802" spans="3:12">
      <c r="C802" s="1568"/>
      <c r="D802" s="1568"/>
      <c r="E802" s="1568"/>
      <c r="F802" s="1568"/>
      <c r="G802" s="1568"/>
      <c r="H802" s="1568"/>
      <c r="I802" s="1568"/>
      <c r="J802" s="1568"/>
      <c r="K802" s="1568"/>
      <c r="L802" s="1568"/>
    </row>
    <row r="803" spans="3:12">
      <c r="C803" s="1568"/>
      <c r="D803" s="1568"/>
      <c r="E803" s="1568"/>
      <c r="F803" s="1568"/>
      <c r="G803" s="1568"/>
      <c r="H803" s="1568"/>
      <c r="I803" s="1568"/>
      <c r="J803" s="1568"/>
      <c r="K803" s="1568"/>
      <c r="L803" s="1568"/>
    </row>
    <row r="804" spans="3:12">
      <c r="C804" s="1568"/>
      <c r="D804" s="1568"/>
      <c r="E804" s="1568"/>
      <c r="F804" s="1568"/>
      <c r="G804" s="1568"/>
      <c r="H804" s="1568"/>
      <c r="I804" s="1568"/>
      <c r="J804" s="1568"/>
      <c r="K804" s="1568"/>
      <c r="L804" s="1568"/>
    </row>
    <row r="805" spans="3:12">
      <c r="C805" s="1568"/>
      <c r="D805" s="1568"/>
      <c r="E805" s="1568"/>
      <c r="F805" s="1568"/>
      <c r="G805" s="1568"/>
      <c r="H805" s="1568"/>
      <c r="I805" s="1568"/>
      <c r="J805" s="1568"/>
      <c r="K805" s="1568"/>
      <c r="L805" s="1568"/>
    </row>
    <row r="806" spans="3:12">
      <c r="C806" s="1568"/>
      <c r="D806" s="1568"/>
      <c r="E806" s="1568"/>
      <c r="F806" s="1568"/>
      <c r="G806" s="1568"/>
      <c r="H806" s="1568"/>
      <c r="I806" s="1568"/>
      <c r="J806" s="1568"/>
      <c r="K806" s="1568"/>
      <c r="L806" s="1568"/>
    </row>
    <row r="807" spans="3:12">
      <c r="C807" s="1568"/>
      <c r="D807" s="1568"/>
      <c r="E807" s="1568"/>
      <c r="F807" s="1568"/>
      <c r="G807" s="1568"/>
      <c r="H807" s="1568"/>
      <c r="I807" s="1568"/>
      <c r="J807" s="1568"/>
      <c r="K807" s="1568"/>
      <c r="L807" s="1568"/>
    </row>
    <row r="808" spans="3:12">
      <c r="C808" s="1568"/>
      <c r="D808" s="1568"/>
      <c r="E808" s="1568"/>
      <c r="F808" s="1568"/>
      <c r="G808" s="1568"/>
      <c r="H808" s="1568"/>
      <c r="I808" s="1568"/>
      <c r="J808" s="1568"/>
      <c r="K808" s="1568"/>
      <c r="L808" s="1568"/>
    </row>
    <row r="809" spans="3:12">
      <c r="C809" s="1568"/>
      <c r="D809" s="1568"/>
      <c r="E809" s="1568"/>
      <c r="F809" s="1568"/>
      <c r="G809" s="1568"/>
      <c r="H809" s="1568"/>
      <c r="I809" s="1568"/>
      <c r="J809" s="1568"/>
      <c r="K809" s="1568"/>
      <c r="L809" s="1568"/>
    </row>
    <row r="810" spans="3:12">
      <c r="C810" s="1568"/>
      <c r="D810" s="1568"/>
      <c r="E810" s="1568"/>
      <c r="F810" s="1568"/>
      <c r="G810" s="1568"/>
      <c r="H810" s="1568"/>
      <c r="I810" s="1568"/>
      <c r="J810" s="1568"/>
      <c r="K810" s="1568"/>
      <c r="L810" s="1568"/>
    </row>
    <row r="811" spans="3:12">
      <c r="C811" s="1568"/>
      <c r="D811" s="1568"/>
      <c r="E811" s="1568"/>
      <c r="F811" s="1568"/>
      <c r="G811" s="1568"/>
      <c r="H811" s="1568"/>
      <c r="I811" s="1568"/>
      <c r="J811" s="1568"/>
      <c r="K811" s="1568"/>
      <c r="L811" s="1568"/>
    </row>
    <row r="812" spans="3:12">
      <c r="C812" s="1568"/>
      <c r="D812" s="1568"/>
      <c r="E812" s="1568"/>
      <c r="F812" s="1568"/>
      <c r="G812" s="1568"/>
      <c r="H812" s="1568"/>
      <c r="I812" s="1568"/>
      <c r="J812" s="1568"/>
      <c r="K812" s="1568"/>
      <c r="L812" s="1568"/>
    </row>
    <row r="813" spans="3:12">
      <c r="C813" s="1568"/>
      <c r="D813" s="1568"/>
      <c r="E813" s="1568"/>
      <c r="F813" s="1568"/>
      <c r="G813" s="1568"/>
      <c r="H813" s="1568"/>
      <c r="I813" s="1568"/>
      <c r="J813" s="1568"/>
      <c r="K813" s="1568"/>
      <c r="L813" s="1568"/>
    </row>
    <row r="814" spans="3:12">
      <c r="C814" s="1568"/>
      <c r="D814" s="1568"/>
      <c r="E814" s="1568"/>
      <c r="F814" s="1568"/>
      <c r="G814" s="1568"/>
      <c r="H814" s="1568"/>
      <c r="I814" s="1568"/>
      <c r="J814" s="1568"/>
      <c r="K814" s="1568"/>
      <c r="L814" s="1568"/>
    </row>
    <row r="815" spans="3:12">
      <c r="C815" s="1568"/>
      <c r="D815" s="1568"/>
      <c r="E815" s="1568"/>
      <c r="F815" s="1568"/>
      <c r="G815" s="1568"/>
      <c r="H815" s="1568"/>
      <c r="I815" s="1568"/>
      <c r="J815" s="1568"/>
      <c r="K815" s="1568"/>
      <c r="L815" s="1568"/>
    </row>
    <row r="816" spans="3:12">
      <c r="C816" s="1568"/>
      <c r="D816" s="1568"/>
      <c r="E816" s="1568"/>
      <c r="F816" s="1568"/>
      <c r="G816" s="1568"/>
      <c r="H816" s="1568"/>
      <c r="I816" s="1568"/>
      <c r="J816" s="1568"/>
      <c r="K816" s="1568"/>
      <c r="L816" s="1568"/>
    </row>
    <row r="817" spans="3:12">
      <c r="C817" s="1568"/>
      <c r="D817" s="1568"/>
      <c r="E817" s="1568"/>
      <c r="F817" s="1568"/>
      <c r="G817" s="1568"/>
      <c r="H817" s="1568"/>
      <c r="I817" s="1568"/>
      <c r="J817" s="1568"/>
      <c r="K817" s="1568"/>
      <c r="L817" s="1568"/>
    </row>
    <row r="818" spans="3:12">
      <c r="C818" s="1568"/>
      <c r="D818" s="1568"/>
      <c r="E818" s="1568"/>
      <c r="F818" s="1568"/>
      <c r="G818" s="1568"/>
      <c r="H818" s="1568"/>
      <c r="I818" s="1568"/>
      <c r="J818" s="1568"/>
      <c r="K818" s="1568"/>
      <c r="L818" s="1568"/>
    </row>
    <row r="819" spans="3:12">
      <c r="C819" s="1568"/>
      <c r="D819" s="1568"/>
      <c r="E819" s="1568"/>
      <c r="F819" s="1568"/>
      <c r="G819" s="1568"/>
      <c r="H819" s="1568"/>
      <c r="I819" s="1568"/>
      <c r="J819" s="1568"/>
      <c r="K819" s="1568"/>
      <c r="L819" s="1568"/>
    </row>
    <row r="820" spans="3:12">
      <c r="C820" s="1568"/>
      <c r="D820" s="1568"/>
      <c r="E820" s="1568"/>
      <c r="F820" s="1568"/>
      <c r="G820" s="1568"/>
      <c r="H820" s="1568"/>
      <c r="I820" s="1568"/>
      <c r="J820" s="1568"/>
      <c r="K820" s="1568"/>
      <c r="L820" s="1568"/>
    </row>
    <row r="821" spans="3:12">
      <c r="C821" s="1568"/>
      <c r="D821" s="1568"/>
      <c r="E821" s="1568"/>
      <c r="F821" s="1568"/>
      <c r="G821" s="1568"/>
      <c r="H821" s="1568"/>
      <c r="I821" s="1568"/>
      <c r="J821" s="1568"/>
      <c r="K821" s="1568"/>
      <c r="L821" s="1568"/>
    </row>
    <row r="822" spans="3:12">
      <c r="C822" s="1568"/>
      <c r="D822" s="1568"/>
      <c r="E822" s="1568"/>
      <c r="F822" s="1568"/>
      <c r="G822" s="1568"/>
      <c r="H822" s="1568"/>
      <c r="I822" s="1568"/>
      <c r="J822" s="1568"/>
      <c r="K822" s="1568"/>
      <c r="L822" s="1568"/>
    </row>
    <row r="823" spans="3:12">
      <c r="C823" s="1568"/>
      <c r="D823" s="1568"/>
      <c r="E823" s="1568"/>
      <c r="F823" s="1568"/>
      <c r="G823" s="1568"/>
      <c r="H823" s="1568"/>
      <c r="I823" s="1568"/>
      <c r="J823" s="1568"/>
      <c r="K823" s="1568"/>
      <c r="L823" s="1568"/>
    </row>
    <row r="824" spans="3:12">
      <c r="C824" s="1568"/>
      <c r="D824" s="1568"/>
      <c r="E824" s="1568"/>
      <c r="F824" s="1568"/>
      <c r="G824" s="1568"/>
      <c r="H824" s="1568"/>
      <c r="I824" s="1568"/>
      <c r="J824" s="1568"/>
      <c r="K824" s="1568"/>
      <c r="L824" s="1568"/>
    </row>
    <row r="825" spans="3:12">
      <c r="C825" s="1568"/>
      <c r="D825" s="1568"/>
      <c r="E825" s="1568"/>
      <c r="F825" s="1568"/>
      <c r="G825" s="1568"/>
      <c r="H825" s="1568"/>
      <c r="I825" s="1568"/>
      <c r="J825" s="1568"/>
      <c r="K825" s="1568"/>
      <c r="L825" s="1568"/>
    </row>
    <row r="826" spans="3:12">
      <c r="C826" s="1568"/>
      <c r="D826" s="1568"/>
      <c r="E826" s="1568"/>
      <c r="F826" s="1568"/>
      <c r="G826" s="1568"/>
      <c r="H826" s="1568"/>
      <c r="I826" s="1568"/>
      <c r="J826" s="1568"/>
      <c r="K826" s="1568"/>
      <c r="L826" s="1568"/>
    </row>
    <row r="827" spans="3:12">
      <c r="C827" s="1568"/>
      <c r="D827" s="1568"/>
      <c r="E827" s="1568"/>
      <c r="F827" s="1568"/>
      <c r="G827" s="1568"/>
      <c r="H827" s="1568"/>
      <c r="I827" s="1568"/>
      <c r="J827" s="1568"/>
      <c r="K827" s="1568"/>
      <c r="L827" s="1568"/>
    </row>
    <row r="828" spans="3:12">
      <c r="C828" s="1568"/>
      <c r="D828" s="1568"/>
      <c r="E828" s="1568"/>
      <c r="F828" s="1568"/>
      <c r="G828" s="1568"/>
      <c r="H828" s="1568"/>
      <c r="I828" s="1568"/>
      <c r="J828" s="1568"/>
      <c r="K828" s="1568"/>
      <c r="L828" s="1568"/>
    </row>
    <row r="829" spans="3:12">
      <c r="C829" s="1568"/>
      <c r="D829" s="1568"/>
      <c r="E829" s="1568"/>
      <c r="F829" s="1568"/>
      <c r="G829" s="1568"/>
      <c r="H829" s="1568"/>
      <c r="I829" s="1568"/>
      <c r="J829" s="1568"/>
      <c r="K829" s="1568"/>
      <c r="L829" s="1568"/>
    </row>
    <row r="830" spans="3:12">
      <c r="C830" s="1568"/>
      <c r="D830" s="1568"/>
      <c r="E830" s="1568"/>
      <c r="F830" s="1568"/>
      <c r="G830" s="1568"/>
      <c r="H830" s="1568"/>
      <c r="I830" s="1568"/>
      <c r="J830" s="1568"/>
      <c r="K830" s="1568"/>
      <c r="L830" s="1568"/>
    </row>
    <row r="831" spans="3:12">
      <c r="C831" s="1568"/>
      <c r="D831" s="1568"/>
      <c r="E831" s="1568"/>
      <c r="F831" s="1568"/>
      <c r="G831" s="1568"/>
      <c r="H831" s="1568"/>
      <c r="I831" s="1568"/>
      <c r="J831" s="1568"/>
      <c r="K831" s="1568"/>
      <c r="L831" s="1568"/>
    </row>
    <row r="832" spans="3:12">
      <c r="C832" s="1568"/>
      <c r="D832" s="1568"/>
      <c r="E832" s="1568"/>
      <c r="F832" s="1568"/>
      <c r="G832" s="1568"/>
      <c r="H832" s="1568"/>
      <c r="I832" s="1568"/>
      <c r="J832" s="1568"/>
      <c r="K832" s="1568"/>
      <c r="L832" s="1568"/>
    </row>
    <row r="833" spans="3:12">
      <c r="C833" s="1568"/>
      <c r="D833" s="1568"/>
      <c r="E833" s="1568"/>
      <c r="F833" s="1568"/>
      <c r="G833" s="1568"/>
      <c r="H833" s="1568"/>
      <c r="I833" s="1568"/>
      <c r="J833" s="1568"/>
      <c r="K833" s="1568"/>
      <c r="L833" s="1568"/>
    </row>
    <row r="834" spans="3:12">
      <c r="C834" s="1568"/>
      <c r="D834" s="1568"/>
      <c r="E834" s="1568"/>
      <c r="F834" s="1568"/>
      <c r="G834" s="1568"/>
      <c r="H834" s="1568"/>
      <c r="I834" s="1568"/>
      <c r="J834" s="1568"/>
      <c r="K834" s="1568"/>
      <c r="L834" s="1568"/>
    </row>
    <row r="835" spans="3:12">
      <c r="C835" s="1568"/>
      <c r="D835" s="1568"/>
      <c r="E835" s="1568"/>
      <c r="F835" s="1568"/>
      <c r="G835" s="1568"/>
      <c r="H835" s="1568"/>
      <c r="I835" s="1568"/>
      <c r="J835" s="1568"/>
      <c r="K835" s="1568"/>
      <c r="L835" s="1568"/>
    </row>
    <row r="836" spans="3:12">
      <c r="C836" s="1568"/>
      <c r="D836" s="1568"/>
      <c r="E836" s="1568"/>
      <c r="F836" s="1568"/>
      <c r="G836" s="1568"/>
      <c r="H836" s="1568"/>
      <c r="I836" s="1568"/>
      <c r="J836" s="1568"/>
      <c r="K836" s="1568"/>
      <c r="L836" s="1568"/>
    </row>
    <row r="837" spans="3:12">
      <c r="C837" s="1568"/>
      <c r="D837" s="1568"/>
      <c r="E837" s="1568"/>
      <c r="F837" s="1568"/>
      <c r="G837" s="1568"/>
      <c r="H837" s="1568"/>
      <c r="I837" s="1568"/>
      <c r="J837" s="1568"/>
      <c r="K837" s="1568"/>
      <c r="L837" s="1568"/>
    </row>
    <row r="838" spans="3:12">
      <c r="C838" s="1568"/>
      <c r="D838" s="1568"/>
      <c r="E838" s="1568"/>
      <c r="F838" s="1568"/>
      <c r="G838" s="1568"/>
      <c r="H838" s="1568"/>
      <c r="I838" s="1568"/>
      <c r="J838" s="1568"/>
      <c r="K838" s="1568"/>
      <c r="L838" s="1568"/>
    </row>
    <row r="839" spans="3:12">
      <c r="C839" s="1568"/>
      <c r="D839" s="1568"/>
      <c r="E839" s="1568"/>
      <c r="F839" s="1568"/>
      <c r="G839" s="1568"/>
      <c r="H839" s="1568"/>
      <c r="I839" s="1568"/>
      <c r="J839" s="1568"/>
      <c r="K839" s="1568"/>
      <c r="L839" s="1568"/>
    </row>
    <row r="840" spans="3:12">
      <c r="C840" s="1568"/>
      <c r="D840" s="1568"/>
      <c r="E840" s="1568"/>
      <c r="F840" s="1568"/>
      <c r="G840" s="1568"/>
      <c r="H840" s="1568"/>
      <c r="I840" s="1568"/>
      <c r="J840" s="1568"/>
      <c r="K840" s="1568"/>
      <c r="L840" s="1568"/>
    </row>
    <row r="841" spans="3:12">
      <c r="C841" s="1568"/>
      <c r="D841" s="1568"/>
      <c r="E841" s="1568"/>
      <c r="F841" s="1568"/>
      <c r="G841" s="1568"/>
      <c r="H841" s="1568"/>
      <c r="I841" s="1568"/>
      <c r="J841" s="1568"/>
      <c r="K841" s="1568"/>
      <c r="L841" s="1568"/>
    </row>
    <row r="842" spans="3:12">
      <c r="C842" s="1568"/>
      <c r="D842" s="1568"/>
      <c r="E842" s="1568"/>
      <c r="F842" s="1568"/>
      <c r="G842" s="1568"/>
      <c r="H842" s="1568"/>
      <c r="I842" s="1568"/>
      <c r="J842" s="1568"/>
      <c r="K842" s="1568"/>
      <c r="L842" s="1568"/>
    </row>
    <row r="843" spans="3:12">
      <c r="C843" s="1568"/>
      <c r="D843" s="1568"/>
      <c r="E843" s="1568"/>
      <c r="F843" s="1568"/>
      <c r="G843" s="1568"/>
      <c r="H843" s="1568"/>
      <c r="I843" s="1568"/>
      <c r="J843" s="1568"/>
      <c r="K843" s="1568"/>
      <c r="L843" s="1568"/>
    </row>
    <row r="844" spans="3:12">
      <c r="C844" s="1568"/>
      <c r="D844" s="1568"/>
      <c r="E844" s="1568"/>
      <c r="F844" s="1568"/>
      <c r="G844" s="1568"/>
      <c r="H844" s="1568"/>
      <c r="I844" s="1568"/>
      <c r="J844" s="1568"/>
      <c r="K844" s="1568"/>
      <c r="L844" s="1568"/>
    </row>
    <row r="845" spans="3:12">
      <c r="C845" s="1568"/>
      <c r="D845" s="1568"/>
      <c r="E845" s="1568"/>
      <c r="F845" s="1568"/>
      <c r="G845" s="1568"/>
      <c r="H845" s="1568"/>
      <c r="I845" s="1568"/>
      <c r="J845" s="1568"/>
      <c r="K845" s="1568"/>
      <c r="L845" s="1568"/>
    </row>
    <row r="846" spans="3:12">
      <c r="C846" s="1568"/>
      <c r="D846" s="1568"/>
      <c r="E846" s="1568"/>
      <c r="F846" s="1568"/>
      <c r="G846" s="1568"/>
      <c r="H846" s="1568"/>
      <c r="I846" s="1568"/>
      <c r="J846" s="1568"/>
      <c r="K846" s="1568"/>
      <c r="L846" s="1568"/>
    </row>
    <row r="847" spans="3:12">
      <c r="C847" s="1568"/>
      <c r="D847" s="1568"/>
      <c r="E847" s="1568"/>
      <c r="F847" s="1568"/>
      <c r="G847" s="1568"/>
      <c r="H847" s="1568"/>
      <c r="I847" s="1568"/>
      <c r="J847" s="1568"/>
      <c r="K847" s="1568"/>
      <c r="L847" s="1568"/>
    </row>
    <row r="848" spans="3:12">
      <c r="C848" s="1568"/>
      <c r="D848" s="1568"/>
      <c r="E848" s="1568"/>
      <c r="F848" s="1568"/>
      <c r="G848" s="1568"/>
      <c r="H848" s="1568"/>
      <c r="I848" s="1568"/>
      <c r="J848" s="1568"/>
      <c r="K848" s="1568"/>
      <c r="L848" s="1568"/>
    </row>
    <row r="849" spans="3:12">
      <c r="C849" s="1568"/>
      <c r="D849" s="1568"/>
      <c r="E849" s="1568"/>
      <c r="F849" s="1568"/>
      <c r="G849" s="1568"/>
      <c r="H849" s="1568"/>
      <c r="I849" s="1568"/>
      <c r="J849" s="1568"/>
      <c r="K849" s="1568"/>
      <c r="L849" s="1568"/>
    </row>
    <row r="850" spans="3:12">
      <c r="C850" s="1568"/>
      <c r="D850" s="1568"/>
      <c r="E850" s="1568"/>
      <c r="F850" s="1568"/>
      <c r="G850" s="1568"/>
      <c r="H850" s="1568"/>
      <c r="I850" s="1568"/>
      <c r="J850" s="1568"/>
      <c r="K850" s="1568"/>
      <c r="L850" s="1568"/>
    </row>
    <row r="851" spans="3:12">
      <c r="C851" s="1568"/>
      <c r="D851" s="1568"/>
      <c r="E851" s="1568"/>
      <c r="F851" s="1568"/>
      <c r="G851" s="1568"/>
      <c r="H851" s="1568"/>
      <c r="I851" s="1568"/>
      <c r="J851" s="1568"/>
      <c r="K851" s="1568"/>
      <c r="L851" s="1568"/>
    </row>
    <row r="852" spans="3:12">
      <c r="C852" s="1568"/>
      <c r="D852" s="1568"/>
      <c r="E852" s="1568"/>
      <c r="F852" s="1568"/>
      <c r="G852" s="1568"/>
      <c r="H852" s="1568"/>
      <c r="I852" s="1568"/>
      <c r="J852" s="1568"/>
      <c r="K852" s="1568"/>
      <c r="L852" s="1568"/>
    </row>
    <row r="853" spans="3:12">
      <c r="C853" s="1568"/>
      <c r="D853" s="1568"/>
      <c r="E853" s="1568"/>
      <c r="F853" s="1568"/>
      <c r="G853" s="1568"/>
      <c r="H853" s="1568"/>
      <c r="I853" s="1568"/>
      <c r="J853" s="1568"/>
      <c r="K853" s="1568"/>
      <c r="L853" s="1568"/>
    </row>
    <row r="854" spans="3:12">
      <c r="C854" s="1568"/>
      <c r="D854" s="1568"/>
      <c r="E854" s="1568"/>
      <c r="F854" s="1568"/>
      <c r="G854" s="1568"/>
      <c r="H854" s="1568"/>
      <c r="I854" s="1568"/>
      <c r="J854" s="1568"/>
      <c r="K854" s="1568"/>
      <c r="L854" s="1568"/>
    </row>
    <row r="855" spans="3:12">
      <c r="C855" s="1568"/>
      <c r="D855" s="1568"/>
      <c r="E855" s="1568"/>
      <c r="F855" s="1568"/>
      <c r="G855" s="1568"/>
      <c r="H855" s="1568"/>
      <c r="I855" s="1568"/>
      <c r="J855" s="1568"/>
      <c r="K855" s="1568"/>
      <c r="L855" s="1568"/>
    </row>
    <row r="856" spans="3:12">
      <c r="C856" s="1568"/>
      <c r="D856" s="1568"/>
      <c r="E856" s="1568"/>
      <c r="F856" s="1568"/>
      <c r="G856" s="1568"/>
      <c r="H856" s="1568"/>
      <c r="I856" s="1568"/>
      <c r="J856" s="1568"/>
      <c r="K856" s="1568"/>
      <c r="L856" s="1568"/>
    </row>
    <row r="857" spans="3:12">
      <c r="C857" s="1568"/>
      <c r="D857" s="1568"/>
      <c r="E857" s="1568"/>
      <c r="F857" s="1568"/>
      <c r="G857" s="1568"/>
      <c r="H857" s="1568"/>
      <c r="I857" s="1568"/>
      <c r="J857" s="1568"/>
      <c r="K857" s="1568"/>
      <c r="L857" s="1568"/>
    </row>
    <row r="858" spans="3:12">
      <c r="C858" s="1568"/>
      <c r="D858" s="1568"/>
      <c r="E858" s="1568"/>
      <c r="F858" s="1568"/>
      <c r="G858" s="1568"/>
      <c r="H858" s="1568"/>
      <c r="I858" s="1568"/>
      <c r="J858" s="1568"/>
      <c r="K858" s="1568"/>
      <c r="L858" s="1568"/>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85" zoomScaleNormal="100" zoomScaleSheetLayoutView="85" workbookViewId="0">
      <pane xSplit="1" ySplit="6" topLeftCell="B7" activePane="bottomRight" state="frozen"/>
      <selection pane="topRight"/>
      <selection pane="bottomLeft"/>
      <selection pane="bottomRight"/>
    </sheetView>
  </sheetViews>
  <sheetFormatPr defaultColWidth="9" defaultRowHeight="13.2"/>
  <cols>
    <col min="1" max="1" width="20.109375" style="1441" customWidth="1"/>
    <col min="2" max="4" width="9.6640625" style="1441" customWidth="1"/>
    <col min="5" max="5" width="9.88671875" style="1441" customWidth="1"/>
    <col min="6" max="8" width="9.6640625" style="1441" customWidth="1"/>
    <col min="9" max="9" width="3.6640625" style="1441" customWidth="1"/>
    <col min="10" max="10" width="2.6640625" style="1441" customWidth="1"/>
    <col min="11" max="19" width="9.44140625" style="1441" customWidth="1"/>
    <col min="20" max="21" width="6.6640625" style="1441" customWidth="1"/>
    <col min="22" max="16384" width="9" style="1441"/>
  </cols>
  <sheetData>
    <row r="1" spans="1:20" ht="21" customHeight="1">
      <c r="A1" s="1423" t="s">
        <v>2745</v>
      </c>
      <c r="B1" s="1553"/>
      <c r="C1" s="1553"/>
      <c r="D1" s="1553"/>
      <c r="E1" s="1553"/>
      <c r="F1" s="1553"/>
      <c r="G1" s="1553"/>
      <c r="H1" s="1553"/>
      <c r="I1" s="1553"/>
      <c r="J1" s="1553"/>
      <c r="K1" s="1553"/>
      <c r="L1" s="1553"/>
      <c r="M1" s="1554"/>
    </row>
    <row r="2" spans="1:20" ht="21" customHeight="1">
      <c r="A2" s="1555" t="s">
        <v>2747</v>
      </c>
      <c r="B2" s="1553"/>
      <c r="C2" s="1553"/>
      <c r="D2" s="1553"/>
      <c r="E2" s="1553"/>
      <c r="F2" s="1553"/>
      <c r="G2" s="1553"/>
      <c r="H2" s="1553"/>
      <c r="I2" s="1553"/>
      <c r="J2" s="1553"/>
      <c r="K2" s="1553"/>
      <c r="L2" s="1553"/>
      <c r="M2" s="1554"/>
    </row>
    <row r="3" spans="1:20" ht="9.9" customHeight="1">
      <c r="A3" s="1555"/>
      <c r="B3" s="1553"/>
      <c r="C3" s="1553"/>
      <c r="D3" s="1553"/>
      <c r="E3" s="1553"/>
      <c r="F3" s="1553"/>
      <c r="G3" s="1553"/>
      <c r="H3" s="1553"/>
      <c r="I3" s="1553"/>
      <c r="J3" s="1553"/>
      <c r="K3" s="1553"/>
      <c r="L3" s="1553"/>
      <c r="M3" s="1554"/>
    </row>
    <row r="4" spans="1:20" ht="18" customHeight="1">
      <c r="A4" s="1507" t="s">
        <v>2736</v>
      </c>
      <c r="B4" s="1556"/>
      <c r="C4" s="1556"/>
      <c r="D4" s="1556"/>
      <c r="F4" s="1553"/>
      <c r="G4" s="1553"/>
      <c r="H4" s="1553"/>
      <c r="I4" s="1553"/>
      <c r="J4" s="1553"/>
      <c r="K4" s="1553"/>
      <c r="L4" s="1553"/>
      <c r="M4" s="1554"/>
    </row>
    <row r="5" spans="1:20" ht="13.5" customHeight="1" thickBot="1">
      <c r="A5" s="1425" t="s">
        <v>2741</v>
      </c>
      <c r="F5" s="1557"/>
      <c r="H5" s="1558"/>
      <c r="I5" s="1558"/>
      <c r="J5" s="1558"/>
      <c r="K5" s="1559"/>
      <c r="L5" s="1559"/>
      <c r="S5" s="1559"/>
      <c r="T5" s="1448" t="s">
        <v>2637</v>
      </c>
    </row>
    <row r="6" spans="1:20" ht="42.9" customHeight="1">
      <c r="A6" s="1513" t="s">
        <v>2638</v>
      </c>
      <c r="B6" s="1450" t="s">
        <v>2639</v>
      </c>
      <c r="C6" s="1450" t="s">
        <v>2640</v>
      </c>
      <c r="D6" s="1450" t="s">
        <v>2641</v>
      </c>
      <c r="E6" s="1450" t="s">
        <v>2642</v>
      </c>
      <c r="F6" s="1450" t="s">
        <v>2643</v>
      </c>
      <c r="G6" s="1450" t="s">
        <v>2644</v>
      </c>
      <c r="H6" s="1450" t="s">
        <v>2645</v>
      </c>
      <c r="I6" s="1451"/>
      <c r="J6" s="1451"/>
      <c r="K6" s="1452" t="s">
        <v>2646</v>
      </c>
      <c r="L6" s="1450" t="s">
        <v>2647</v>
      </c>
      <c r="M6" s="1450" t="s">
        <v>2648</v>
      </c>
      <c r="N6" s="1450" t="s">
        <v>2649</v>
      </c>
      <c r="O6" s="1453" t="s">
        <v>2650</v>
      </c>
      <c r="P6" s="1450" t="s">
        <v>2651</v>
      </c>
      <c r="Q6" s="1450" t="s">
        <v>2652</v>
      </c>
      <c r="R6" s="1454" t="s">
        <v>2653</v>
      </c>
      <c r="S6" s="1455" t="s">
        <v>2654</v>
      </c>
      <c r="T6" s="1495" t="s">
        <v>2655</v>
      </c>
    </row>
    <row r="7" spans="1:20" s="1431" customFormat="1" ht="16.5" customHeight="1">
      <c r="A7" s="1456"/>
      <c r="B7" s="1514"/>
      <c r="D7" s="4908" t="s">
        <v>2742</v>
      </c>
      <c r="E7" s="4909"/>
      <c r="F7" s="4909"/>
      <c r="G7" s="4909"/>
      <c r="N7" s="4908" t="s">
        <v>2742</v>
      </c>
      <c r="O7" s="4909"/>
      <c r="P7" s="4909"/>
      <c r="Q7" s="4909"/>
      <c r="R7" s="1515"/>
      <c r="S7" s="1515"/>
      <c r="T7" s="1460"/>
    </row>
    <row r="8" spans="1:20" s="1431" customFormat="1" ht="13.5" customHeight="1">
      <c r="A8" s="1461" t="s">
        <v>2657</v>
      </c>
      <c r="B8" s="1516">
        <v>231348</v>
      </c>
      <c r="C8" s="1517">
        <v>317533</v>
      </c>
      <c r="D8" s="1517">
        <v>216919</v>
      </c>
      <c r="E8" s="1517">
        <v>512656</v>
      </c>
      <c r="F8" s="1517">
        <v>476040</v>
      </c>
      <c r="G8" s="1517">
        <v>139756</v>
      </c>
      <c r="H8" s="1517">
        <v>158599</v>
      </c>
      <c r="I8" s="1517"/>
      <c r="J8" s="1517"/>
      <c r="K8" s="1517">
        <v>273475</v>
      </c>
      <c r="L8" s="1517">
        <v>196622</v>
      </c>
      <c r="M8" s="1517">
        <v>317704</v>
      </c>
      <c r="N8" s="1517">
        <v>106458</v>
      </c>
      <c r="O8" s="1517">
        <v>164757</v>
      </c>
      <c r="P8" s="1517">
        <v>411817</v>
      </c>
      <c r="Q8" s="1517">
        <v>285990</v>
      </c>
      <c r="R8" s="1517">
        <v>237528</v>
      </c>
      <c r="S8" s="1517">
        <v>163371</v>
      </c>
      <c r="T8" s="1463" t="s">
        <v>2658</v>
      </c>
    </row>
    <row r="9" spans="1:20" s="1431" customFormat="1" ht="13.5" customHeight="1">
      <c r="A9" s="1461" t="s">
        <v>2712</v>
      </c>
      <c r="B9" s="1560">
        <v>234263</v>
      </c>
      <c r="C9" s="1561">
        <v>324871</v>
      </c>
      <c r="D9" s="1561">
        <v>224359</v>
      </c>
      <c r="E9" s="1561">
        <v>495851</v>
      </c>
      <c r="F9" s="1561">
        <v>509862</v>
      </c>
      <c r="G9" s="1561">
        <v>149631</v>
      </c>
      <c r="H9" s="1561">
        <v>162948</v>
      </c>
      <c r="I9" s="1561"/>
      <c r="J9" s="1561"/>
      <c r="K9" s="1561">
        <v>273259</v>
      </c>
      <c r="L9" s="1561">
        <v>226857</v>
      </c>
      <c r="M9" s="1561">
        <v>310705</v>
      </c>
      <c r="N9" s="1561">
        <v>102574</v>
      </c>
      <c r="O9" s="1561">
        <v>180265</v>
      </c>
      <c r="P9" s="1561">
        <v>420709</v>
      </c>
      <c r="Q9" s="1561">
        <v>286797</v>
      </c>
      <c r="R9" s="1561">
        <v>249376</v>
      </c>
      <c r="S9" s="1561">
        <v>155949</v>
      </c>
      <c r="T9" s="1463">
        <v>2017</v>
      </c>
    </row>
    <row r="10" spans="1:20" s="1431" customFormat="1" ht="13.5" customHeight="1">
      <c r="A10" s="1461" t="s">
        <v>2713</v>
      </c>
      <c r="B10" s="1560">
        <v>244751</v>
      </c>
      <c r="C10" s="1561">
        <v>348391</v>
      </c>
      <c r="D10" s="1561">
        <v>241346</v>
      </c>
      <c r="E10" s="1561">
        <v>470266</v>
      </c>
      <c r="F10" s="1561">
        <v>451194</v>
      </c>
      <c r="G10" s="1561">
        <v>199823</v>
      </c>
      <c r="H10" s="1561">
        <v>179024</v>
      </c>
      <c r="I10" s="1561"/>
      <c r="J10" s="1561"/>
      <c r="K10" s="1561">
        <v>268674</v>
      </c>
      <c r="L10" s="1561">
        <v>182741</v>
      </c>
      <c r="M10" s="1561">
        <v>276618</v>
      </c>
      <c r="N10" s="1561">
        <v>105539</v>
      </c>
      <c r="O10" s="1561">
        <v>124452</v>
      </c>
      <c r="P10" s="1561">
        <v>427966</v>
      </c>
      <c r="Q10" s="1561">
        <v>295886</v>
      </c>
      <c r="R10" s="1561">
        <v>254324</v>
      </c>
      <c r="S10" s="1561">
        <v>155138</v>
      </c>
      <c r="T10" s="1463">
        <v>2018</v>
      </c>
    </row>
    <row r="11" spans="1:20" s="1431" customFormat="1" ht="13.5" customHeight="1">
      <c r="A11" s="1461" t="s">
        <v>2661</v>
      </c>
      <c r="B11" s="1569">
        <v>247984</v>
      </c>
      <c r="C11" s="1569">
        <v>419911</v>
      </c>
      <c r="D11" s="1569">
        <v>237956</v>
      </c>
      <c r="E11" s="1569">
        <v>477009</v>
      </c>
      <c r="F11" s="1569">
        <v>336254</v>
      </c>
      <c r="G11" s="1569">
        <v>221796</v>
      </c>
      <c r="H11" s="1569">
        <v>168413</v>
      </c>
      <c r="I11" s="1570"/>
      <c r="J11" s="1570"/>
      <c r="K11" s="1569">
        <v>309661</v>
      </c>
      <c r="L11" s="1569">
        <v>221024</v>
      </c>
      <c r="M11" s="1569">
        <v>308565</v>
      </c>
      <c r="N11" s="1569">
        <v>114078</v>
      </c>
      <c r="O11" s="1569">
        <v>124777</v>
      </c>
      <c r="P11" s="1569">
        <v>452202</v>
      </c>
      <c r="Q11" s="1569">
        <v>299450</v>
      </c>
      <c r="R11" s="1569">
        <v>232742</v>
      </c>
      <c r="S11" s="1569">
        <v>169213</v>
      </c>
      <c r="T11" s="1463">
        <v>2019</v>
      </c>
    </row>
    <row r="12" spans="1:20" s="1431" customFormat="1" ht="6" customHeight="1">
      <c r="A12" s="1461"/>
      <c r="B12" s="1524"/>
      <c r="C12" s="1525"/>
      <c r="D12" s="1525"/>
      <c r="E12" s="1525"/>
      <c r="F12" s="1525"/>
      <c r="G12" s="1525"/>
      <c r="H12" s="1525"/>
      <c r="I12" s="1525"/>
      <c r="J12" s="1525"/>
      <c r="K12" s="1525"/>
      <c r="L12" s="1525"/>
      <c r="M12" s="1525"/>
      <c r="N12" s="1525"/>
      <c r="O12" s="1525"/>
      <c r="P12" s="1525"/>
      <c r="Q12" s="1525"/>
      <c r="R12" s="1525"/>
      <c r="S12" s="1525"/>
      <c r="T12" s="1463"/>
    </row>
    <row r="13" spans="1:20" s="1431" customFormat="1" ht="15" customHeight="1">
      <c r="A13" s="1466" t="s">
        <v>2662</v>
      </c>
      <c r="B13" s="1571">
        <v>242072</v>
      </c>
      <c r="C13" s="1572">
        <v>450242</v>
      </c>
      <c r="D13" s="1572">
        <v>226819</v>
      </c>
      <c r="E13" s="1572">
        <v>492861</v>
      </c>
      <c r="F13" s="1572">
        <v>341740</v>
      </c>
      <c r="G13" s="1572">
        <v>173344</v>
      </c>
      <c r="H13" s="1572">
        <v>163222</v>
      </c>
      <c r="I13" s="1573"/>
      <c r="J13" s="1573"/>
      <c r="K13" s="1572">
        <v>361951</v>
      </c>
      <c r="L13" s="1572">
        <v>255962</v>
      </c>
      <c r="M13" s="1572">
        <v>347586</v>
      </c>
      <c r="N13" s="1572">
        <v>86672</v>
      </c>
      <c r="O13" s="1572">
        <v>138869</v>
      </c>
      <c r="P13" s="1572">
        <v>402892</v>
      </c>
      <c r="Q13" s="1572">
        <v>300910</v>
      </c>
      <c r="R13" s="1572">
        <v>218515</v>
      </c>
      <c r="S13" s="1572">
        <v>168918</v>
      </c>
      <c r="T13" s="1470" t="s">
        <v>1845</v>
      </c>
    </row>
    <row r="14" spans="1:20" ht="15" customHeight="1">
      <c r="A14" s="1471" t="s">
        <v>2663</v>
      </c>
      <c r="B14" s="1528">
        <v>203347</v>
      </c>
      <c r="C14" s="1529">
        <v>332478</v>
      </c>
      <c r="D14" s="1529">
        <v>191556</v>
      </c>
      <c r="E14" s="1529">
        <v>389746</v>
      </c>
      <c r="F14" s="1529">
        <v>265711</v>
      </c>
      <c r="G14" s="1529">
        <v>168661</v>
      </c>
      <c r="H14" s="1529">
        <v>144034</v>
      </c>
      <c r="I14" s="1239"/>
      <c r="J14" s="1239"/>
      <c r="K14" s="1529">
        <v>254551</v>
      </c>
      <c r="L14" s="1529">
        <v>209764</v>
      </c>
      <c r="M14" s="1529">
        <v>250649</v>
      </c>
      <c r="N14" s="1529">
        <v>100530</v>
      </c>
      <c r="O14" s="1529">
        <v>120659</v>
      </c>
      <c r="P14" s="1529">
        <v>325309</v>
      </c>
      <c r="Q14" s="1529">
        <v>249517</v>
      </c>
      <c r="R14" s="1529">
        <v>184615</v>
      </c>
      <c r="S14" s="1529">
        <v>153811</v>
      </c>
      <c r="T14" s="1473" t="s">
        <v>2663</v>
      </c>
    </row>
    <row r="15" spans="1:20" ht="15" customHeight="1">
      <c r="A15" s="1471" t="s">
        <v>2664</v>
      </c>
      <c r="B15" s="1528">
        <v>197799</v>
      </c>
      <c r="C15" s="1529">
        <v>332433</v>
      </c>
      <c r="D15" s="1529">
        <v>191946</v>
      </c>
      <c r="E15" s="1529">
        <v>384193</v>
      </c>
      <c r="F15" s="1529">
        <v>264614</v>
      </c>
      <c r="G15" s="1529">
        <v>164243</v>
      </c>
      <c r="H15" s="1529">
        <v>139775</v>
      </c>
      <c r="I15" s="1239"/>
      <c r="J15" s="1239"/>
      <c r="K15" s="1529">
        <v>261002</v>
      </c>
      <c r="L15" s="1529">
        <v>206056</v>
      </c>
      <c r="M15" s="1529">
        <v>256280</v>
      </c>
      <c r="N15" s="1529">
        <v>95158</v>
      </c>
      <c r="O15" s="1529">
        <v>114877</v>
      </c>
      <c r="P15" s="1529">
        <v>303999</v>
      </c>
      <c r="Q15" s="1529">
        <v>239327</v>
      </c>
      <c r="R15" s="1529">
        <v>195424</v>
      </c>
      <c r="S15" s="1529">
        <v>154934</v>
      </c>
      <c r="T15" s="1473" t="s">
        <v>2665</v>
      </c>
    </row>
    <row r="16" spans="1:20" ht="15" customHeight="1">
      <c r="A16" s="1471" t="s">
        <v>2714</v>
      </c>
      <c r="B16" s="1528">
        <v>214858</v>
      </c>
      <c r="C16" s="1529">
        <v>383342</v>
      </c>
      <c r="D16" s="1529">
        <v>192811</v>
      </c>
      <c r="E16" s="1529">
        <v>413752</v>
      </c>
      <c r="F16" s="1529">
        <v>297153</v>
      </c>
      <c r="G16" s="1529">
        <v>163779</v>
      </c>
      <c r="H16" s="1529">
        <v>179201</v>
      </c>
      <c r="I16" s="1239"/>
      <c r="J16" s="1239"/>
      <c r="K16" s="1529">
        <v>266253</v>
      </c>
      <c r="L16" s="1529">
        <v>233479</v>
      </c>
      <c r="M16" s="1529">
        <v>291560</v>
      </c>
      <c r="N16" s="1529">
        <v>86421</v>
      </c>
      <c r="O16" s="1529">
        <v>105586</v>
      </c>
      <c r="P16" s="1529">
        <v>406296</v>
      </c>
      <c r="Q16" s="1529">
        <v>242449</v>
      </c>
      <c r="R16" s="1529">
        <v>179472</v>
      </c>
      <c r="S16" s="1529">
        <v>168170</v>
      </c>
      <c r="T16" s="1473" t="s">
        <v>2715</v>
      </c>
    </row>
    <row r="17" spans="1:20" ht="15" customHeight="1">
      <c r="A17" s="1471" t="s">
        <v>2716</v>
      </c>
      <c r="B17" s="1528">
        <v>209557</v>
      </c>
      <c r="C17" s="1529">
        <v>403012</v>
      </c>
      <c r="D17" s="1529">
        <v>194294</v>
      </c>
      <c r="E17" s="1529">
        <v>491401</v>
      </c>
      <c r="F17" s="1529">
        <v>282641</v>
      </c>
      <c r="G17" s="1529">
        <v>155194</v>
      </c>
      <c r="H17" s="1529">
        <v>152771</v>
      </c>
      <c r="I17" s="1239"/>
      <c r="J17" s="1239"/>
      <c r="K17" s="1529">
        <v>287428</v>
      </c>
      <c r="L17" s="1529">
        <v>218771</v>
      </c>
      <c r="M17" s="1529">
        <v>264568</v>
      </c>
      <c r="N17" s="1529">
        <v>78899</v>
      </c>
      <c r="O17" s="1529">
        <v>125538</v>
      </c>
      <c r="P17" s="1529">
        <v>289893</v>
      </c>
      <c r="Q17" s="1529">
        <v>262327</v>
      </c>
      <c r="R17" s="1529">
        <v>194357</v>
      </c>
      <c r="S17" s="1529">
        <v>164380</v>
      </c>
      <c r="T17" s="1473" t="s">
        <v>2717</v>
      </c>
    </row>
    <row r="18" spans="1:20" ht="15" customHeight="1">
      <c r="A18" s="1471" t="s">
        <v>2718</v>
      </c>
      <c r="B18" s="1528">
        <v>205968</v>
      </c>
      <c r="C18" s="1529">
        <v>353222</v>
      </c>
      <c r="D18" s="1529">
        <v>212147</v>
      </c>
      <c r="E18" s="1529">
        <v>383711</v>
      </c>
      <c r="F18" s="1529">
        <v>266392</v>
      </c>
      <c r="G18" s="1529">
        <v>152925</v>
      </c>
      <c r="H18" s="1529">
        <v>148302</v>
      </c>
      <c r="I18" s="1239"/>
      <c r="J18" s="1239"/>
      <c r="K18" s="1529">
        <v>261335</v>
      </c>
      <c r="L18" s="1529">
        <v>206475</v>
      </c>
      <c r="M18" s="1529">
        <v>262648</v>
      </c>
      <c r="N18" s="1529">
        <v>67850</v>
      </c>
      <c r="O18" s="1529">
        <v>104666</v>
      </c>
      <c r="P18" s="1529">
        <v>301446</v>
      </c>
      <c r="Q18" s="1529">
        <v>248906</v>
      </c>
      <c r="R18" s="1529">
        <v>195071</v>
      </c>
      <c r="S18" s="1529">
        <v>162520</v>
      </c>
      <c r="T18" s="1473" t="s">
        <v>2719</v>
      </c>
    </row>
    <row r="19" spans="1:20" ht="15.75" customHeight="1">
      <c r="A19" s="1471" t="s">
        <v>2720</v>
      </c>
      <c r="B19" s="1528">
        <v>369213</v>
      </c>
      <c r="C19" s="1529">
        <v>647783</v>
      </c>
      <c r="D19" s="1529">
        <v>237327</v>
      </c>
      <c r="E19" s="1529">
        <v>948065</v>
      </c>
      <c r="F19" s="1529">
        <v>609240</v>
      </c>
      <c r="G19" s="1529">
        <v>209799</v>
      </c>
      <c r="H19" s="1529">
        <v>175962</v>
      </c>
      <c r="I19" s="1239"/>
      <c r="J19" s="1239"/>
      <c r="K19" s="1529">
        <v>805053</v>
      </c>
      <c r="L19" s="1529">
        <v>284164</v>
      </c>
      <c r="M19" s="1529">
        <v>546586</v>
      </c>
      <c r="N19" s="1529">
        <v>98999</v>
      </c>
      <c r="O19" s="1529">
        <v>164500</v>
      </c>
      <c r="P19" s="1529">
        <v>788860</v>
      </c>
      <c r="Q19" s="1529">
        <v>526405</v>
      </c>
      <c r="R19" s="1529">
        <v>285603</v>
      </c>
      <c r="S19" s="1529">
        <v>187868</v>
      </c>
      <c r="T19" s="1473" t="s">
        <v>2721</v>
      </c>
    </row>
    <row r="20" spans="1:20" ht="15" customHeight="1">
      <c r="A20" s="1471" t="s">
        <v>2674</v>
      </c>
      <c r="B20" s="1528">
        <v>256339</v>
      </c>
      <c r="C20" s="1529">
        <v>641594</v>
      </c>
      <c r="D20" s="1529">
        <v>313545</v>
      </c>
      <c r="E20" s="1529">
        <v>396549</v>
      </c>
      <c r="F20" s="1529">
        <v>309121</v>
      </c>
      <c r="G20" s="1529">
        <v>210312</v>
      </c>
      <c r="H20" s="1529">
        <v>194335</v>
      </c>
      <c r="I20" s="1239"/>
      <c r="J20" s="1239"/>
      <c r="K20" s="1529">
        <v>267890</v>
      </c>
      <c r="L20" s="1529">
        <v>325038</v>
      </c>
      <c r="M20" s="1529">
        <v>546401</v>
      </c>
      <c r="N20" s="1529">
        <v>89736</v>
      </c>
      <c r="O20" s="1529">
        <v>129332</v>
      </c>
      <c r="P20" s="1529">
        <v>305155</v>
      </c>
      <c r="Q20" s="1529">
        <v>287118</v>
      </c>
      <c r="R20" s="1529">
        <v>279652</v>
      </c>
      <c r="S20" s="1529">
        <v>177258</v>
      </c>
      <c r="T20" s="1473" t="s">
        <v>2675</v>
      </c>
    </row>
    <row r="21" spans="1:20" ht="15" customHeight="1">
      <c r="A21" s="1471" t="s">
        <v>2722</v>
      </c>
      <c r="B21" s="1528">
        <v>201205</v>
      </c>
      <c r="C21" s="1529">
        <v>341696</v>
      </c>
      <c r="D21" s="1529">
        <v>186330</v>
      </c>
      <c r="E21" s="1529">
        <v>375712</v>
      </c>
      <c r="F21" s="1529">
        <v>279042</v>
      </c>
      <c r="G21" s="1529">
        <v>153029</v>
      </c>
      <c r="H21" s="1529">
        <v>147027</v>
      </c>
      <c r="I21" s="1239"/>
      <c r="J21" s="1239"/>
      <c r="K21" s="1529">
        <v>268568</v>
      </c>
      <c r="L21" s="1529">
        <v>244112</v>
      </c>
      <c r="M21" s="1529">
        <v>261051</v>
      </c>
      <c r="N21" s="1529">
        <v>94193</v>
      </c>
      <c r="O21" s="1529">
        <v>137926</v>
      </c>
      <c r="P21" s="1529">
        <v>308105</v>
      </c>
      <c r="Q21" s="1529">
        <v>241965</v>
      </c>
      <c r="R21" s="1529">
        <v>183964</v>
      </c>
      <c r="S21" s="1529">
        <v>157023</v>
      </c>
      <c r="T21" s="1473" t="s">
        <v>2723</v>
      </c>
    </row>
    <row r="22" spans="1:20" ht="15" customHeight="1">
      <c r="A22" s="1471" t="s">
        <v>2724</v>
      </c>
      <c r="B22" s="1528">
        <v>208955</v>
      </c>
      <c r="C22" s="1529">
        <v>333321</v>
      </c>
      <c r="D22" s="1529">
        <v>196492</v>
      </c>
      <c r="E22" s="1529">
        <v>374339</v>
      </c>
      <c r="F22" s="1529">
        <v>266646</v>
      </c>
      <c r="G22" s="1529">
        <v>148682</v>
      </c>
      <c r="H22" s="1529">
        <v>143859</v>
      </c>
      <c r="I22" s="1239"/>
      <c r="J22" s="1239"/>
      <c r="K22" s="1529">
        <v>264395</v>
      </c>
      <c r="L22" s="1529">
        <v>210635</v>
      </c>
      <c r="M22" s="1529">
        <v>284306</v>
      </c>
      <c r="N22" s="1529">
        <v>86636</v>
      </c>
      <c r="O22" s="1529">
        <v>144831</v>
      </c>
      <c r="P22" s="1529">
        <v>325510</v>
      </c>
      <c r="Q22" s="1529">
        <v>262906</v>
      </c>
      <c r="R22" s="1529">
        <v>180882</v>
      </c>
      <c r="S22" s="1529">
        <v>159596</v>
      </c>
      <c r="T22" s="1473" t="s">
        <v>2725</v>
      </c>
    </row>
    <row r="23" spans="1:20" ht="15" customHeight="1">
      <c r="A23" s="1471" t="s">
        <v>2726</v>
      </c>
      <c r="B23" s="1528">
        <v>205271</v>
      </c>
      <c r="C23" s="1529">
        <v>334202</v>
      </c>
      <c r="D23" s="1529">
        <v>194260</v>
      </c>
      <c r="E23" s="1529">
        <v>395918</v>
      </c>
      <c r="F23" s="1529">
        <v>260368</v>
      </c>
      <c r="G23" s="1529">
        <v>148823</v>
      </c>
      <c r="H23" s="1529">
        <v>148003</v>
      </c>
      <c r="I23" s="1239"/>
      <c r="J23" s="1239"/>
      <c r="K23" s="1529">
        <v>274024</v>
      </c>
      <c r="L23" s="1529">
        <v>209861</v>
      </c>
      <c r="M23" s="1529">
        <v>258891</v>
      </c>
      <c r="N23" s="1529">
        <v>79854</v>
      </c>
      <c r="O23" s="1529">
        <v>147010</v>
      </c>
      <c r="P23" s="1529">
        <v>320880</v>
      </c>
      <c r="Q23" s="1529">
        <v>248924</v>
      </c>
      <c r="R23" s="1529">
        <v>186350</v>
      </c>
      <c r="S23" s="1529">
        <v>169318</v>
      </c>
      <c r="T23" s="1473" t="s">
        <v>2727</v>
      </c>
    </row>
    <row r="24" spans="1:20" ht="15" customHeight="1">
      <c r="A24" s="1471" t="s">
        <v>2728</v>
      </c>
      <c r="B24" s="1528">
        <v>212155</v>
      </c>
      <c r="C24" s="1529">
        <v>333856</v>
      </c>
      <c r="D24" s="1529">
        <v>198563</v>
      </c>
      <c r="E24" s="1529">
        <v>385286</v>
      </c>
      <c r="F24" s="1529">
        <v>272329</v>
      </c>
      <c r="G24" s="1529">
        <v>151073</v>
      </c>
      <c r="H24" s="1529">
        <v>148226</v>
      </c>
      <c r="I24" s="1239"/>
      <c r="J24" s="1239"/>
      <c r="K24" s="1529">
        <v>260325</v>
      </c>
      <c r="L24" s="1529">
        <v>220743</v>
      </c>
      <c r="M24" s="1529">
        <v>290620</v>
      </c>
      <c r="N24" s="1529">
        <v>83890</v>
      </c>
      <c r="O24" s="1529">
        <v>172159</v>
      </c>
      <c r="P24" s="1529">
        <v>302899</v>
      </c>
      <c r="Q24" s="1529">
        <v>273959</v>
      </c>
      <c r="R24" s="1529">
        <v>188612</v>
      </c>
      <c r="S24" s="1529">
        <v>157426</v>
      </c>
      <c r="T24" s="1473" t="s">
        <v>2729</v>
      </c>
    </row>
    <row r="25" spans="1:20" ht="15" customHeight="1">
      <c r="A25" s="1471" t="s">
        <v>2730</v>
      </c>
      <c r="B25" s="1528">
        <v>418179</v>
      </c>
      <c r="C25" s="1529">
        <v>948869</v>
      </c>
      <c r="D25" s="1529">
        <v>409706</v>
      </c>
      <c r="E25" s="1529">
        <v>976290</v>
      </c>
      <c r="F25" s="1529">
        <v>702323</v>
      </c>
      <c r="G25" s="1529">
        <v>244537</v>
      </c>
      <c r="H25" s="1529">
        <v>236659</v>
      </c>
      <c r="I25" s="1239"/>
      <c r="J25" s="1239"/>
      <c r="K25" s="1529">
        <v>817676</v>
      </c>
      <c r="L25" s="1529">
        <v>499376</v>
      </c>
      <c r="M25" s="1529">
        <v>641893</v>
      </c>
      <c r="N25" s="1529">
        <v>79291</v>
      </c>
      <c r="O25" s="1529">
        <v>226755</v>
      </c>
      <c r="P25" s="1529">
        <v>832900</v>
      </c>
      <c r="Q25" s="1529">
        <v>528885</v>
      </c>
      <c r="R25" s="1529">
        <v>376179</v>
      </c>
      <c r="S25" s="1529">
        <v>217842</v>
      </c>
      <c r="T25" s="1473" t="s">
        <v>2731</v>
      </c>
    </row>
    <row r="26" spans="1:20" s="1515" customFormat="1" ht="16.5" customHeight="1">
      <c r="A26" s="1474"/>
      <c r="B26" s="1531"/>
      <c r="C26" s="1527"/>
      <c r="D26" s="4910" t="s">
        <v>2743</v>
      </c>
      <c r="E26" s="4905"/>
      <c r="F26" s="4905"/>
      <c r="G26" s="4905"/>
      <c r="H26" s="1527"/>
      <c r="I26" s="1527"/>
      <c r="J26" s="1527"/>
      <c r="K26" s="1527"/>
      <c r="L26" s="1527"/>
      <c r="M26" s="1527"/>
      <c r="N26" s="4910" t="s">
        <v>2743</v>
      </c>
      <c r="O26" s="4905"/>
      <c r="P26" s="4905"/>
      <c r="Q26" s="4905"/>
      <c r="R26" s="1527"/>
      <c r="S26" s="1527"/>
      <c r="T26" s="1478"/>
    </row>
    <row r="27" spans="1:20" s="1431" customFormat="1" ht="15" customHeight="1">
      <c r="A27" s="1466" t="s">
        <v>2662</v>
      </c>
      <c r="B27" s="1534">
        <v>201131</v>
      </c>
      <c r="C27" s="1535">
        <v>337034</v>
      </c>
      <c r="D27" s="1535">
        <v>188710</v>
      </c>
      <c r="E27" s="1535">
        <v>381388</v>
      </c>
      <c r="F27" s="1572">
        <v>263877</v>
      </c>
      <c r="G27" s="1572">
        <v>154573</v>
      </c>
      <c r="H27" s="1572">
        <v>143042</v>
      </c>
      <c r="I27" s="1244"/>
      <c r="J27" s="1244"/>
      <c r="K27" s="1572">
        <v>266595</v>
      </c>
      <c r="L27" s="1572">
        <v>212335</v>
      </c>
      <c r="M27" s="1572">
        <v>258471</v>
      </c>
      <c r="N27" s="1572">
        <v>83301</v>
      </c>
      <c r="O27" s="1572">
        <v>130178</v>
      </c>
      <c r="P27" s="1572">
        <v>307089</v>
      </c>
      <c r="Q27" s="1572">
        <v>245929</v>
      </c>
      <c r="R27" s="1572">
        <v>185815</v>
      </c>
      <c r="S27" s="1572">
        <v>161141</v>
      </c>
      <c r="T27" s="1470" t="s">
        <v>1845</v>
      </c>
    </row>
    <row r="28" spans="1:20" ht="15" customHeight="1">
      <c r="A28" s="1471" t="s">
        <v>2687</v>
      </c>
      <c r="B28" s="1528">
        <v>201091</v>
      </c>
      <c r="C28" s="1529">
        <v>325765</v>
      </c>
      <c r="D28" s="1529">
        <v>185354</v>
      </c>
      <c r="E28" s="1529">
        <v>383173</v>
      </c>
      <c r="F28" s="1529">
        <v>259215</v>
      </c>
      <c r="G28" s="1529">
        <v>165068</v>
      </c>
      <c r="H28" s="1529">
        <v>142896</v>
      </c>
      <c r="I28" s="1239"/>
      <c r="J28" s="1239"/>
      <c r="K28" s="1529">
        <v>254551</v>
      </c>
      <c r="L28" s="1529">
        <v>208935</v>
      </c>
      <c r="M28" s="1529">
        <v>249166</v>
      </c>
      <c r="N28" s="1529">
        <v>100466</v>
      </c>
      <c r="O28" s="1529">
        <v>120659</v>
      </c>
      <c r="P28" s="1529">
        <v>319834</v>
      </c>
      <c r="Q28" s="1529">
        <v>248466</v>
      </c>
      <c r="R28" s="1529">
        <v>184615</v>
      </c>
      <c r="S28" s="1529">
        <v>152942</v>
      </c>
      <c r="T28" s="1473" t="s">
        <v>2663</v>
      </c>
    </row>
    <row r="29" spans="1:20" ht="15" customHeight="1">
      <c r="A29" s="1471" t="s">
        <v>2664</v>
      </c>
      <c r="B29" s="1528">
        <v>196810</v>
      </c>
      <c r="C29" s="1529">
        <v>328384</v>
      </c>
      <c r="D29" s="1529">
        <v>190313</v>
      </c>
      <c r="E29" s="1529">
        <v>381999</v>
      </c>
      <c r="F29" s="1529">
        <v>261598</v>
      </c>
      <c r="G29" s="1529">
        <v>163447</v>
      </c>
      <c r="H29" s="1529">
        <v>138843</v>
      </c>
      <c r="I29" s="1239"/>
      <c r="J29" s="1239"/>
      <c r="K29" s="1529">
        <v>261002</v>
      </c>
      <c r="L29" s="1529">
        <v>206056</v>
      </c>
      <c r="M29" s="1529">
        <v>256256</v>
      </c>
      <c r="N29" s="1529">
        <v>92026</v>
      </c>
      <c r="O29" s="1529">
        <v>114877</v>
      </c>
      <c r="P29" s="1529">
        <v>303431</v>
      </c>
      <c r="Q29" s="1529">
        <v>238623</v>
      </c>
      <c r="R29" s="1529">
        <v>194539</v>
      </c>
      <c r="S29" s="1529">
        <v>154509</v>
      </c>
      <c r="T29" s="1473" t="s">
        <v>2665</v>
      </c>
    </row>
    <row r="30" spans="1:20" ht="15" customHeight="1">
      <c r="A30" s="1471" t="s">
        <v>2714</v>
      </c>
      <c r="B30" s="1528">
        <v>200118</v>
      </c>
      <c r="C30" s="1529">
        <v>346032</v>
      </c>
      <c r="D30" s="1529">
        <v>190692</v>
      </c>
      <c r="E30" s="1529">
        <v>380775</v>
      </c>
      <c r="F30" s="1529">
        <v>270423</v>
      </c>
      <c r="G30" s="1529">
        <v>162861</v>
      </c>
      <c r="H30" s="1529">
        <v>142988</v>
      </c>
      <c r="I30" s="1239"/>
      <c r="J30" s="1239"/>
      <c r="K30" s="1529">
        <v>266253</v>
      </c>
      <c r="L30" s="1529">
        <v>217677</v>
      </c>
      <c r="M30" s="1529">
        <v>250773</v>
      </c>
      <c r="N30" s="1529">
        <v>86421</v>
      </c>
      <c r="O30" s="1529">
        <v>105586</v>
      </c>
      <c r="P30" s="1529">
        <v>308352</v>
      </c>
      <c r="Q30" s="1529">
        <v>240666</v>
      </c>
      <c r="R30" s="1529">
        <v>179463</v>
      </c>
      <c r="S30" s="1529">
        <v>167183</v>
      </c>
      <c r="T30" s="1473" t="s">
        <v>2715</v>
      </c>
    </row>
    <row r="31" spans="1:20" ht="15" customHeight="1">
      <c r="A31" s="1471" t="s">
        <v>2716</v>
      </c>
      <c r="B31" s="1528">
        <v>203249</v>
      </c>
      <c r="C31" s="1529">
        <v>361758</v>
      </c>
      <c r="D31" s="1529">
        <v>191692</v>
      </c>
      <c r="E31" s="1529">
        <v>387992</v>
      </c>
      <c r="F31" s="1529">
        <v>273108</v>
      </c>
      <c r="G31" s="1529">
        <v>154483</v>
      </c>
      <c r="H31" s="1529">
        <v>146680</v>
      </c>
      <c r="I31" s="1239"/>
      <c r="J31" s="1239"/>
      <c r="K31" s="1529">
        <v>287428</v>
      </c>
      <c r="L31" s="1529">
        <v>213731</v>
      </c>
      <c r="M31" s="1529">
        <v>262253</v>
      </c>
      <c r="N31" s="1529">
        <v>78899</v>
      </c>
      <c r="O31" s="1529">
        <v>125538</v>
      </c>
      <c r="P31" s="1529">
        <v>288262</v>
      </c>
      <c r="Q31" s="1529">
        <v>250810</v>
      </c>
      <c r="R31" s="1529">
        <v>191814</v>
      </c>
      <c r="S31" s="1529">
        <v>162686</v>
      </c>
      <c r="T31" s="1473" t="s">
        <v>2717</v>
      </c>
    </row>
    <row r="32" spans="1:20" ht="15" customHeight="1">
      <c r="A32" s="1471" t="s">
        <v>2718</v>
      </c>
      <c r="B32" s="1528">
        <v>197930</v>
      </c>
      <c r="C32" s="1529">
        <v>336565</v>
      </c>
      <c r="D32" s="1529">
        <v>181053</v>
      </c>
      <c r="E32" s="1529">
        <v>380841</v>
      </c>
      <c r="F32" s="1529">
        <v>258171</v>
      </c>
      <c r="G32" s="1529">
        <v>152776</v>
      </c>
      <c r="H32" s="1529">
        <v>142097</v>
      </c>
      <c r="I32" s="1239"/>
      <c r="J32" s="1239"/>
      <c r="K32" s="1529">
        <v>261335</v>
      </c>
      <c r="L32" s="1529">
        <v>206475</v>
      </c>
      <c r="M32" s="1529">
        <v>262625</v>
      </c>
      <c r="N32" s="1529">
        <v>67850</v>
      </c>
      <c r="O32" s="1529">
        <v>104297</v>
      </c>
      <c r="P32" s="1529">
        <v>300573</v>
      </c>
      <c r="Q32" s="1529">
        <v>244916</v>
      </c>
      <c r="R32" s="1529">
        <v>190202</v>
      </c>
      <c r="S32" s="1529">
        <v>157922</v>
      </c>
      <c r="T32" s="1473" t="s">
        <v>2719</v>
      </c>
    </row>
    <row r="33" spans="1:20" ht="15" customHeight="1">
      <c r="A33" s="1471" t="s">
        <v>2720</v>
      </c>
      <c r="B33" s="1528">
        <v>202278</v>
      </c>
      <c r="C33" s="1529">
        <v>335219</v>
      </c>
      <c r="D33" s="1529">
        <v>187289</v>
      </c>
      <c r="E33" s="1529">
        <v>374383</v>
      </c>
      <c r="F33" s="1529">
        <v>259422</v>
      </c>
      <c r="G33" s="1529">
        <v>158212</v>
      </c>
      <c r="H33" s="1529">
        <v>144108</v>
      </c>
      <c r="I33" s="1239"/>
      <c r="J33" s="1239"/>
      <c r="K33" s="1529">
        <v>271363</v>
      </c>
      <c r="L33" s="1529">
        <v>221879</v>
      </c>
      <c r="M33" s="1529">
        <v>261774</v>
      </c>
      <c r="N33" s="1529">
        <v>82128</v>
      </c>
      <c r="O33" s="1529">
        <v>125910</v>
      </c>
      <c r="P33" s="1529">
        <v>308706</v>
      </c>
      <c r="Q33" s="1529">
        <v>244054</v>
      </c>
      <c r="R33" s="1529">
        <v>182553</v>
      </c>
      <c r="S33" s="1529">
        <v>166630</v>
      </c>
      <c r="T33" s="1473" t="s">
        <v>2721</v>
      </c>
    </row>
    <row r="34" spans="1:20" ht="15" customHeight="1">
      <c r="A34" s="1471" t="s">
        <v>2674</v>
      </c>
      <c r="B34" s="1528">
        <v>203062</v>
      </c>
      <c r="C34" s="1529">
        <v>341808</v>
      </c>
      <c r="D34" s="1529">
        <v>190435</v>
      </c>
      <c r="E34" s="1529">
        <v>389931</v>
      </c>
      <c r="F34" s="1529">
        <v>259393</v>
      </c>
      <c r="G34" s="1529">
        <v>153532</v>
      </c>
      <c r="H34" s="1529">
        <v>143056</v>
      </c>
      <c r="I34" s="1239"/>
      <c r="J34" s="1239"/>
      <c r="K34" s="1529">
        <v>266097</v>
      </c>
      <c r="L34" s="1529">
        <v>212416</v>
      </c>
      <c r="M34" s="1529">
        <v>267661</v>
      </c>
      <c r="N34" s="1529">
        <v>85334</v>
      </c>
      <c r="O34" s="1529">
        <v>126683</v>
      </c>
      <c r="P34" s="1529">
        <v>305131</v>
      </c>
      <c r="Q34" s="1529">
        <v>247017</v>
      </c>
      <c r="R34" s="1529">
        <v>188351</v>
      </c>
      <c r="S34" s="1529">
        <v>163422</v>
      </c>
      <c r="T34" s="1473" t="s">
        <v>2675</v>
      </c>
    </row>
    <row r="35" spans="1:20" ht="15" customHeight="1">
      <c r="A35" s="1471" t="s">
        <v>2722</v>
      </c>
      <c r="B35" s="1528">
        <v>199640</v>
      </c>
      <c r="C35" s="1529">
        <v>334043</v>
      </c>
      <c r="D35" s="1529">
        <v>184948</v>
      </c>
      <c r="E35" s="1529">
        <v>373645</v>
      </c>
      <c r="F35" s="1529">
        <v>275404</v>
      </c>
      <c r="G35" s="1529">
        <v>152969</v>
      </c>
      <c r="H35" s="1529">
        <v>144747</v>
      </c>
      <c r="I35" s="1239"/>
      <c r="J35" s="1239"/>
      <c r="K35" s="1529">
        <v>268568</v>
      </c>
      <c r="L35" s="1529">
        <v>210430</v>
      </c>
      <c r="M35" s="1529">
        <v>261028</v>
      </c>
      <c r="N35" s="1529">
        <v>89427</v>
      </c>
      <c r="O35" s="1529">
        <v>137926</v>
      </c>
      <c r="P35" s="1529">
        <v>307906</v>
      </c>
      <c r="Q35" s="1529">
        <v>241007</v>
      </c>
      <c r="R35" s="1529">
        <v>183948</v>
      </c>
      <c r="S35" s="1529">
        <v>156582</v>
      </c>
      <c r="T35" s="1473" t="s">
        <v>2723</v>
      </c>
    </row>
    <row r="36" spans="1:20" ht="15" customHeight="1">
      <c r="A36" s="1471" t="s">
        <v>2724</v>
      </c>
      <c r="B36" s="1528">
        <v>202174</v>
      </c>
      <c r="C36" s="1529">
        <v>333321</v>
      </c>
      <c r="D36" s="1529">
        <v>190704</v>
      </c>
      <c r="E36" s="1529">
        <v>366792</v>
      </c>
      <c r="F36" s="1529">
        <v>253300</v>
      </c>
      <c r="G36" s="1529">
        <v>148635</v>
      </c>
      <c r="H36" s="1529">
        <v>142880</v>
      </c>
      <c r="I36" s="1239"/>
      <c r="J36" s="1239"/>
      <c r="K36" s="1529">
        <v>264395</v>
      </c>
      <c r="L36" s="1529">
        <v>208849</v>
      </c>
      <c r="M36" s="1529">
        <v>257318</v>
      </c>
      <c r="N36" s="1529">
        <v>85152</v>
      </c>
      <c r="O36" s="1529">
        <v>144831</v>
      </c>
      <c r="P36" s="1529">
        <v>325187</v>
      </c>
      <c r="Q36" s="1529">
        <v>246938</v>
      </c>
      <c r="R36" s="1529">
        <v>180715</v>
      </c>
      <c r="S36" s="1529">
        <v>159021</v>
      </c>
      <c r="T36" s="1473" t="s">
        <v>2725</v>
      </c>
    </row>
    <row r="37" spans="1:20" ht="15" customHeight="1">
      <c r="A37" s="1471" t="s">
        <v>2726</v>
      </c>
      <c r="B37" s="1528">
        <v>203286</v>
      </c>
      <c r="C37" s="1529">
        <v>333921</v>
      </c>
      <c r="D37" s="1529">
        <v>191642</v>
      </c>
      <c r="E37" s="1529">
        <v>393796</v>
      </c>
      <c r="F37" s="1529">
        <v>257382</v>
      </c>
      <c r="G37" s="1529">
        <v>148537</v>
      </c>
      <c r="H37" s="1529">
        <v>143257</v>
      </c>
      <c r="I37" s="1239"/>
      <c r="J37" s="1239"/>
      <c r="K37" s="1529">
        <v>268709</v>
      </c>
      <c r="L37" s="1529">
        <v>209250</v>
      </c>
      <c r="M37" s="1529">
        <v>258891</v>
      </c>
      <c r="N37" s="1529">
        <v>78444</v>
      </c>
      <c r="O37" s="1529">
        <v>147010</v>
      </c>
      <c r="P37" s="1529">
        <v>318453</v>
      </c>
      <c r="Q37" s="1529">
        <v>248123</v>
      </c>
      <c r="R37" s="1529">
        <v>184065</v>
      </c>
      <c r="S37" s="1529">
        <v>168549</v>
      </c>
      <c r="T37" s="1473" t="s">
        <v>2727</v>
      </c>
    </row>
    <row r="38" spans="1:20" ht="15" customHeight="1">
      <c r="A38" s="1471" t="s">
        <v>2728</v>
      </c>
      <c r="B38" s="1528">
        <v>202799</v>
      </c>
      <c r="C38" s="1529">
        <v>333216</v>
      </c>
      <c r="D38" s="1529">
        <v>190558</v>
      </c>
      <c r="E38" s="1529">
        <v>383495</v>
      </c>
      <c r="F38" s="1529">
        <v>269176</v>
      </c>
      <c r="G38" s="1529">
        <v>150966</v>
      </c>
      <c r="H38" s="1529">
        <v>142312</v>
      </c>
      <c r="I38" s="1239"/>
      <c r="J38" s="1239"/>
      <c r="K38" s="1529">
        <v>260325</v>
      </c>
      <c r="L38" s="1529">
        <v>220432</v>
      </c>
      <c r="M38" s="1529">
        <v>257372</v>
      </c>
      <c r="N38" s="1529">
        <v>81596</v>
      </c>
      <c r="O38" s="1529">
        <v>172159</v>
      </c>
      <c r="P38" s="1529">
        <v>302675</v>
      </c>
      <c r="Q38" s="1529">
        <v>253225</v>
      </c>
      <c r="R38" s="1529">
        <v>188421</v>
      </c>
      <c r="S38" s="1529">
        <v>157074</v>
      </c>
      <c r="T38" s="1473" t="s">
        <v>2729</v>
      </c>
    </row>
    <row r="39" spans="1:20" ht="15" customHeight="1">
      <c r="A39" s="1471" t="s">
        <v>2730</v>
      </c>
      <c r="B39" s="1528">
        <v>201085</v>
      </c>
      <c r="C39" s="1529">
        <v>332528</v>
      </c>
      <c r="D39" s="1529">
        <v>190024</v>
      </c>
      <c r="E39" s="1529">
        <v>381798</v>
      </c>
      <c r="F39" s="1529">
        <v>269783</v>
      </c>
      <c r="G39" s="1529">
        <v>150469</v>
      </c>
      <c r="H39" s="1529">
        <v>142733</v>
      </c>
      <c r="I39" s="1239"/>
      <c r="J39" s="1239"/>
      <c r="K39" s="1529">
        <v>265713</v>
      </c>
      <c r="L39" s="1529">
        <v>210746</v>
      </c>
      <c r="M39" s="1529">
        <v>255784</v>
      </c>
      <c r="N39" s="1529">
        <v>73129</v>
      </c>
      <c r="O39" s="1529">
        <v>156094</v>
      </c>
      <c r="P39" s="1529">
        <v>297695</v>
      </c>
      <c r="Q39" s="1529">
        <v>247680</v>
      </c>
      <c r="R39" s="1529">
        <v>179801</v>
      </c>
      <c r="S39" s="1529">
        <v>168039</v>
      </c>
      <c r="T39" s="1473" t="s">
        <v>2731</v>
      </c>
    </row>
    <row r="40" spans="1:20" s="1515" customFormat="1" ht="16.5" customHeight="1">
      <c r="A40" s="1474"/>
      <c r="B40" s="1536"/>
      <c r="C40" s="1537"/>
      <c r="D40" s="4904" t="s">
        <v>2744</v>
      </c>
      <c r="E40" s="4905"/>
      <c r="F40" s="4905"/>
      <c r="G40" s="4905"/>
      <c r="H40" s="1538"/>
      <c r="I40" s="1538"/>
      <c r="J40" s="1538"/>
      <c r="K40" s="1539"/>
      <c r="L40" s="1527"/>
      <c r="M40" s="1527"/>
      <c r="N40" s="4904" t="s">
        <v>2744</v>
      </c>
      <c r="O40" s="4905"/>
      <c r="P40" s="4905"/>
      <c r="Q40" s="4905"/>
      <c r="R40" s="1527"/>
      <c r="S40" s="1527"/>
      <c r="T40" s="1478"/>
    </row>
    <row r="41" spans="1:20" s="1431" customFormat="1" ht="15" customHeight="1">
      <c r="A41" s="1466" t="s">
        <v>2662</v>
      </c>
      <c r="B41" s="1534">
        <v>40941</v>
      </c>
      <c r="C41" s="1535">
        <v>113208</v>
      </c>
      <c r="D41" s="1535">
        <v>38109</v>
      </c>
      <c r="E41" s="1535">
        <v>111473</v>
      </c>
      <c r="F41" s="1572">
        <v>77863</v>
      </c>
      <c r="G41" s="1572">
        <v>18771</v>
      </c>
      <c r="H41" s="1572">
        <v>20180</v>
      </c>
      <c r="I41" s="1244"/>
      <c r="J41" s="1244"/>
      <c r="K41" s="1572">
        <v>95356</v>
      </c>
      <c r="L41" s="1572">
        <v>43627</v>
      </c>
      <c r="M41" s="1572">
        <v>89115</v>
      </c>
      <c r="N41" s="1572">
        <v>3371</v>
      </c>
      <c r="O41" s="1572">
        <v>8691</v>
      </c>
      <c r="P41" s="1572">
        <v>95803</v>
      </c>
      <c r="Q41" s="1572">
        <v>54981</v>
      </c>
      <c r="R41" s="1572">
        <v>32700</v>
      </c>
      <c r="S41" s="1572">
        <v>7777</v>
      </c>
      <c r="T41" s="1470" t="s">
        <v>1845</v>
      </c>
    </row>
    <row r="42" spans="1:20" ht="15" customHeight="1">
      <c r="A42" s="1471" t="s">
        <v>2687</v>
      </c>
      <c r="B42" s="1540">
        <v>2256</v>
      </c>
      <c r="C42" s="1541">
        <v>6713</v>
      </c>
      <c r="D42" s="1541">
        <v>6202</v>
      </c>
      <c r="E42" s="1541">
        <v>6573</v>
      </c>
      <c r="F42" s="1529">
        <v>6496</v>
      </c>
      <c r="G42" s="1529">
        <v>3593</v>
      </c>
      <c r="H42" s="1529">
        <v>1138</v>
      </c>
      <c r="I42" s="261"/>
      <c r="J42" s="261"/>
      <c r="K42" s="1529">
        <v>0</v>
      </c>
      <c r="L42" s="1529">
        <v>829</v>
      </c>
      <c r="M42" s="1529">
        <v>1483</v>
      </c>
      <c r="N42" s="1529">
        <v>64</v>
      </c>
      <c r="O42" s="1529">
        <v>0</v>
      </c>
      <c r="P42" s="1529">
        <v>5475</v>
      </c>
      <c r="Q42" s="1529">
        <v>1051</v>
      </c>
      <c r="R42" s="1529">
        <v>0</v>
      </c>
      <c r="S42" s="1529">
        <v>869</v>
      </c>
      <c r="T42" s="1473" t="s">
        <v>2663</v>
      </c>
    </row>
    <row r="43" spans="1:20" ht="15" customHeight="1">
      <c r="A43" s="1471" t="s">
        <v>2664</v>
      </c>
      <c r="B43" s="1540">
        <v>989</v>
      </c>
      <c r="C43" s="1541">
        <v>4049</v>
      </c>
      <c r="D43" s="1541">
        <v>1633</v>
      </c>
      <c r="E43" s="1541">
        <v>2194</v>
      </c>
      <c r="F43" s="1529">
        <v>3016</v>
      </c>
      <c r="G43" s="1529">
        <v>796</v>
      </c>
      <c r="H43" s="1529">
        <v>932</v>
      </c>
      <c r="I43" s="261"/>
      <c r="J43" s="261"/>
      <c r="K43" s="1529">
        <v>0</v>
      </c>
      <c r="L43" s="1529">
        <v>0</v>
      </c>
      <c r="M43" s="1529">
        <v>24</v>
      </c>
      <c r="N43" s="1529">
        <v>3132</v>
      </c>
      <c r="O43" s="1529">
        <v>0</v>
      </c>
      <c r="P43" s="1529">
        <v>568</v>
      </c>
      <c r="Q43" s="1529">
        <v>704</v>
      </c>
      <c r="R43" s="1529">
        <v>885</v>
      </c>
      <c r="S43" s="1529">
        <v>425</v>
      </c>
      <c r="T43" s="1473" t="s">
        <v>2665</v>
      </c>
    </row>
    <row r="44" spans="1:20" ht="15" customHeight="1">
      <c r="A44" s="1471" t="s">
        <v>2714</v>
      </c>
      <c r="B44" s="1540">
        <v>14740</v>
      </c>
      <c r="C44" s="1541">
        <v>37310</v>
      </c>
      <c r="D44" s="1541">
        <v>2119</v>
      </c>
      <c r="E44" s="1541">
        <v>32977</v>
      </c>
      <c r="F44" s="1529">
        <v>26730</v>
      </c>
      <c r="G44" s="1529">
        <v>918</v>
      </c>
      <c r="H44" s="1529">
        <v>36213</v>
      </c>
      <c r="I44" s="261"/>
      <c r="J44" s="261"/>
      <c r="K44" s="1529">
        <v>0</v>
      </c>
      <c r="L44" s="1529">
        <v>15802</v>
      </c>
      <c r="M44" s="1529">
        <v>40787</v>
      </c>
      <c r="N44" s="1529">
        <v>0</v>
      </c>
      <c r="O44" s="1529">
        <v>0</v>
      </c>
      <c r="P44" s="1529">
        <v>97944</v>
      </c>
      <c r="Q44" s="1529">
        <v>1783</v>
      </c>
      <c r="R44" s="1529">
        <v>9</v>
      </c>
      <c r="S44" s="1529">
        <v>987</v>
      </c>
      <c r="T44" s="1473" t="s">
        <v>2715</v>
      </c>
    </row>
    <row r="45" spans="1:20" ht="15" customHeight="1">
      <c r="A45" s="1471" t="s">
        <v>2716</v>
      </c>
      <c r="B45" s="1540">
        <v>6308</v>
      </c>
      <c r="C45" s="1541">
        <v>41254</v>
      </c>
      <c r="D45" s="1541">
        <v>2602</v>
      </c>
      <c r="E45" s="1541">
        <v>103409</v>
      </c>
      <c r="F45" s="1529">
        <v>9533</v>
      </c>
      <c r="G45" s="1529">
        <v>711</v>
      </c>
      <c r="H45" s="1529">
        <v>6091</v>
      </c>
      <c r="I45" s="261"/>
      <c r="J45" s="261"/>
      <c r="K45" s="1529">
        <v>0</v>
      </c>
      <c r="L45" s="1529">
        <v>5040</v>
      </c>
      <c r="M45" s="1529">
        <v>2315</v>
      </c>
      <c r="N45" s="1529">
        <v>0</v>
      </c>
      <c r="O45" s="1529">
        <v>0</v>
      </c>
      <c r="P45" s="1529">
        <v>1631</v>
      </c>
      <c r="Q45" s="1529">
        <v>11517</v>
      </c>
      <c r="R45" s="1529">
        <v>2543</v>
      </c>
      <c r="S45" s="1529">
        <v>1694</v>
      </c>
      <c r="T45" s="1473" t="s">
        <v>2717</v>
      </c>
    </row>
    <row r="46" spans="1:20" ht="15" customHeight="1">
      <c r="A46" s="1471" t="s">
        <v>2718</v>
      </c>
      <c r="B46" s="1540">
        <v>8038</v>
      </c>
      <c r="C46" s="1541">
        <v>16657</v>
      </c>
      <c r="D46" s="1541">
        <v>31094</v>
      </c>
      <c r="E46" s="1541">
        <v>2870</v>
      </c>
      <c r="F46" s="1529">
        <v>8221</v>
      </c>
      <c r="G46" s="1529">
        <v>149</v>
      </c>
      <c r="H46" s="1529">
        <v>6205</v>
      </c>
      <c r="I46" s="261"/>
      <c r="J46" s="261"/>
      <c r="K46" s="1529">
        <v>0</v>
      </c>
      <c r="L46" s="1529">
        <v>0</v>
      </c>
      <c r="M46" s="1529">
        <v>23</v>
      </c>
      <c r="N46" s="1529">
        <v>0</v>
      </c>
      <c r="O46" s="1529">
        <v>369</v>
      </c>
      <c r="P46" s="1529">
        <v>873</v>
      </c>
      <c r="Q46" s="1529">
        <v>3990</v>
      </c>
      <c r="R46" s="1529">
        <v>4869</v>
      </c>
      <c r="S46" s="1529">
        <v>4598</v>
      </c>
      <c r="T46" s="1473" t="s">
        <v>2719</v>
      </c>
    </row>
    <row r="47" spans="1:20" ht="15" customHeight="1">
      <c r="A47" s="1471" t="s">
        <v>2720</v>
      </c>
      <c r="B47" s="1540">
        <v>166935</v>
      </c>
      <c r="C47" s="1541">
        <v>312564</v>
      </c>
      <c r="D47" s="1541">
        <v>50038</v>
      </c>
      <c r="E47" s="1541">
        <v>573682</v>
      </c>
      <c r="F47" s="1529">
        <v>349818</v>
      </c>
      <c r="G47" s="1529">
        <v>51587</v>
      </c>
      <c r="H47" s="1529">
        <v>31854</v>
      </c>
      <c r="I47" s="261"/>
      <c r="J47" s="261"/>
      <c r="K47" s="1529">
        <v>533690</v>
      </c>
      <c r="L47" s="1529">
        <v>62285</v>
      </c>
      <c r="M47" s="1529">
        <v>284812</v>
      </c>
      <c r="N47" s="1529">
        <v>16871</v>
      </c>
      <c r="O47" s="1529">
        <v>38590</v>
      </c>
      <c r="P47" s="1529">
        <v>480154</v>
      </c>
      <c r="Q47" s="1529">
        <v>282351</v>
      </c>
      <c r="R47" s="1529">
        <v>103050</v>
      </c>
      <c r="S47" s="1529">
        <v>21238</v>
      </c>
      <c r="T47" s="1473" t="s">
        <v>2721</v>
      </c>
    </row>
    <row r="48" spans="1:20" ht="15" customHeight="1">
      <c r="A48" s="1471" t="s">
        <v>2674</v>
      </c>
      <c r="B48" s="1540">
        <v>53277</v>
      </c>
      <c r="C48" s="1541">
        <v>299786</v>
      </c>
      <c r="D48" s="1541">
        <v>123110</v>
      </c>
      <c r="E48" s="1541">
        <v>6618</v>
      </c>
      <c r="F48" s="1529">
        <v>49728</v>
      </c>
      <c r="G48" s="1529">
        <v>56780</v>
      </c>
      <c r="H48" s="1529">
        <v>51279</v>
      </c>
      <c r="I48" s="261"/>
      <c r="J48" s="261"/>
      <c r="K48" s="1529">
        <v>1793</v>
      </c>
      <c r="L48" s="1529">
        <v>112622</v>
      </c>
      <c r="M48" s="1529">
        <v>278740</v>
      </c>
      <c r="N48" s="1529">
        <v>4402</v>
      </c>
      <c r="O48" s="1529">
        <v>2649</v>
      </c>
      <c r="P48" s="1529">
        <v>24</v>
      </c>
      <c r="Q48" s="1529">
        <v>40101</v>
      </c>
      <c r="R48" s="1529">
        <v>91301</v>
      </c>
      <c r="S48" s="1529">
        <v>13836</v>
      </c>
      <c r="T48" s="1473" t="s">
        <v>2675</v>
      </c>
    </row>
    <row r="49" spans="1:20" ht="15" customHeight="1">
      <c r="A49" s="1471" t="s">
        <v>2722</v>
      </c>
      <c r="B49" s="1540">
        <v>1565</v>
      </c>
      <c r="C49" s="1541">
        <v>7653</v>
      </c>
      <c r="D49" s="1541">
        <v>1382</v>
      </c>
      <c r="E49" s="1541">
        <v>2067</v>
      </c>
      <c r="F49" s="1529">
        <v>3638</v>
      </c>
      <c r="G49" s="1529">
        <v>60</v>
      </c>
      <c r="H49" s="1529">
        <v>2280</v>
      </c>
      <c r="I49" s="261"/>
      <c r="J49" s="261"/>
      <c r="K49" s="1529">
        <v>0</v>
      </c>
      <c r="L49" s="1529">
        <v>33682</v>
      </c>
      <c r="M49" s="1529">
        <v>23</v>
      </c>
      <c r="N49" s="1529">
        <v>4766</v>
      </c>
      <c r="O49" s="1529">
        <v>0</v>
      </c>
      <c r="P49" s="1529">
        <v>199</v>
      </c>
      <c r="Q49" s="1529">
        <v>958</v>
      </c>
      <c r="R49" s="1529">
        <v>16</v>
      </c>
      <c r="S49" s="1529">
        <v>441</v>
      </c>
      <c r="T49" s="1473" t="s">
        <v>2723</v>
      </c>
    </row>
    <row r="50" spans="1:20" ht="15" customHeight="1">
      <c r="A50" s="1471" t="s">
        <v>2724</v>
      </c>
      <c r="B50" s="1540">
        <v>6781</v>
      </c>
      <c r="C50" s="1541">
        <v>0</v>
      </c>
      <c r="D50" s="1541">
        <v>5788</v>
      </c>
      <c r="E50" s="1541">
        <v>7547</v>
      </c>
      <c r="F50" s="1529">
        <v>13346</v>
      </c>
      <c r="G50" s="1529">
        <v>47</v>
      </c>
      <c r="H50" s="1529">
        <v>979</v>
      </c>
      <c r="I50" s="261"/>
      <c r="J50" s="261"/>
      <c r="K50" s="1529">
        <v>0</v>
      </c>
      <c r="L50" s="1529">
        <v>1786</v>
      </c>
      <c r="M50" s="1529">
        <v>26988</v>
      </c>
      <c r="N50" s="1529">
        <v>1484</v>
      </c>
      <c r="O50" s="1529">
        <v>0</v>
      </c>
      <c r="P50" s="1529">
        <v>323</v>
      </c>
      <c r="Q50" s="1529">
        <v>15968</v>
      </c>
      <c r="R50" s="1529">
        <v>167</v>
      </c>
      <c r="S50" s="1529">
        <v>575</v>
      </c>
      <c r="T50" s="1473" t="s">
        <v>2725</v>
      </c>
    </row>
    <row r="51" spans="1:20" ht="15" customHeight="1">
      <c r="A51" s="1471" t="s">
        <v>2726</v>
      </c>
      <c r="B51" s="1540">
        <v>1985</v>
      </c>
      <c r="C51" s="1541">
        <v>281</v>
      </c>
      <c r="D51" s="1541">
        <v>2618</v>
      </c>
      <c r="E51" s="1541">
        <v>2122</v>
      </c>
      <c r="F51" s="1529">
        <v>2986</v>
      </c>
      <c r="G51" s="1529">
        <v>286</v>
      </c>
      <c r="H51" s="1529">
        <v>4746</v>
      </c>
      <c r="I51" s="261"/>
      <c r="J51" s="261"/>
      <c r="K51" s="1529">
        <v>5315</v>
      </c>
      <c r="L51" s="1529">
        <v>611</v>
      </c>
      <c r="M51" s="1529">
        <v>0</v>
      </c>
      <c r="N51" s="1529">
        <v>1410</v>
      </c>
      <c r="O51" s="1529">
        <v>0</v>
      </c>
      <c r="P51" s="1529">
        <v>2427</v>
      </c>
      <c r="Q51" s="1529">
        <v>801</v>
      </c>
      <c r="R51" s="1529">
        <v>2285</v>
      </c>
      <c r="S51" s="1529">
        <v>769</v>
      </c>
      <c r="T51" s="1473" t="s">
        <v>2727</v>
      </c>
    </row>
    <row r="52" spans="1:20" ht="15" customHeight="1">
      <c r="A52" s="1471" t="s">
        <v>2728</v>
      </c>
      <c r="B52" s="1540">
        <v>9356</v>
      </c>
      <c r="C52" s="1541">
        <v>640</v>
      </c>
      <c r="D52" s="1541">
        <v>8005</v>
      </c>
      <c r="E52" s="1541">
        <v>1791</v>
      </c>
      <c r="F52" s="1529">
        <v>3153</v>
      </c>
      <c r="G52" s="1529">
        <v>107</v>
      </c>
      <c r="H52" s="1529">
        <v>5914</v>
      </c>
      <c r="I52" s="261"/>
      <c r="J52" s="261"/>
      <c r="K52" s="1529">
        <v>0</v>
      </c>
      <c r="L52" s="1529">
        <v>311</v>
      </c>
      <c r="M52" s="1529">
        <v>33248</v>
      </c>
      <c r="N52" s="1529">
        <v>2294</v>
      </c>
      <c r="O52" s="1529">
        <v>0</v>
      </c>
      <c r="P52" s="1529">
        <v>224</v>
      </c>
      <c r="Q52" s="1529">
        <v>20734</v>
      </c>
      <c r="R52" s="1529">
        <v>191</v>
      </c>
      <c r="S52" s="1529">
        <v>352</v>
      </c>
      <c r="T52" s="1473" t="s">
        <v>2729</v>
      </c>
    </row>
    <row r="53" spans="1:20" ht="15" customHeight="1" thickBot="1">
      <c r="A53" s="1484" t="s">
        <v>2730</v>
      </c>
      <c r="B53" s="1543">
        <v>217094</v>
      </c>
      <c r="C53" s="1544">
        <v>616341</v>
      </c>
      <c r="D53" s="1544">
        <v>219682</v>
      </c>
      <c r="E53" s="1544">
        <v>594492</v>
      </c>
      <c r="F53" s="1574">
        <v>432540</v>
      </c>
      <c r="G53" s="1574">
        <v>94068</v>
      </c>
      <c r="H53" s="1574">
        <v>93926</v>
      </c>
      <c r="I53" s="1575"/>
      <c r="J53" s="1575"/>
      <c r="K53" s="1574">
        <v>551963</v>
      </c>
      <c r="L53" s="1574">
        <v>288630</v>
      </c>
      <c r="M53" s="1574">
        <v>386109</v>
      </c>
      <c r="N53" s="1574">
        <v>6162</v>
      </c>
      <c r="O53" s="1574">
        <v>70661</v>
      </c>
      <c r="P53" s="1574">
        <v>535205</v>
      </c>
      <c r="Q53" s="1574">
        <v>281205</v>
      </c>
      <c r="R53" s="1574">
        <v>196378</v>
      </c>
      <c r="S53" s="1576">
        <v>49803</v>
      </c>
      <c r="T53" s="1488" t="s">
        <v>2731</v>
      </c>
    </row>
    <row r="54" spans="1:20">
      <c r="A54" s="1435"/>
      <c r="B54" s="1567"/>
      <c r="C54" s="1568"/>
      <c r="D54" s="1568"/>
      <c r="E54" s="1568"/>
      <c r="F54" s="1568"/>
      <c r="G54" s="1568"/>
      <c r="H54" s="1568"/>
      <c r="I54" s="1568"/>
      <c r="J54" s="1568"/>
      <c r="K54" s="1568"/>
      <c r="L54" s="1568"/>
      <c r="T54" s="1435"/>
    </row>
    <row r="55" spans="1:20">
      <c r="C55" s="1568"/>
      <c r="D55" s="1568"/>
      <c r="E55" s="1568"/>
      <c r="F55" s="1568"/>
      <c r="G55" s="1568"/>
      <c r="H55" s="1568"/>
      <c r="I55" s="1568"/>
      <c r="J55" s="1568"/>
      <c r="K55" s="1568"/>
      <c r="L55" s="1568"/>
    </row>
    <row r="56" spans="1:20">
      <c r="C56" s="1568"/>
      <c r="D56" s="1568"/>
      <c r="E56" s="1568"/>
      <c r="F56" s="1568"/>
      <c r="G56" s="1568"/>
      <c r="H56" s="1568"/>
      <c r="I56" s="1568"/>
      <c r="J56" s="1568"/>
      <c r="K56" s="1568"/>
      <c r="L56" s="1568"/>
    </row>
    <row r="57" spans="1:20">
      <c r="C57" s="1568"/>
      <c r="D57" s="1568"/>
      <c r="E57" s="1568"/>
      <c r="F57" s="1568"/>
      <c r="G57" s="1568"/>
      <c r="H57" s="1568"/>
      <c r="I57" s="1568"/>
      <c r="J57" s="1568"/>
      <c r="K57" s="1568"/>
      <c r="L57" s="1568"/>
    </row>
    <row r="58" spans="1:20">
      <c r="C58" s="1568"/>
      <c r="D58" s="1568"/>
      <c r="E58" s="1568"/>
      <c r="F58" s="1568"/>
      <c r="G58" s="1568"/>
      <c r="H58" s="1568"/>
      <c r="I58" s="1568"/>
      <c r="J58" s="1568"/>
      <c r="K58" s="1568"/>
      <c r="L58" s="1568"/>
    </row>
    <row r="59" spans="1:20">
      <c r="C59" s="1568"/>
      <c r="D59" s="1568"/>
      <c r="E59" s="1568"/>
      <c r="F59" s="1568"/>
      <c r="G59" s="1568"/>
      <c r="H59" s="1568"/>
      <c r="I59" s="1568"/>
      <c r="J59" s="1568"/>
      <c r="K59" s="1568"/>
      <c r="L59" s="1568"/>
    </row>
    <row r="60" spans="1:20">
      <c r="C60" s="1568"/>
      <c r="D60" s="1568"/>
      <c r="E60" s="1568"/>
      <c r="F60" s="1568"/>
      <c r="G60" s="1568"/>
      <c r="H60" s="1568"/>
      <c r="I60" s="1568"/>
      <c r="J60" s="1568"/>
      <c r="K60" s="1568"/>
      <c r="L60" s="1568"/>
    </row>
    <row r="61" spans="1:20">
      <c r="C61" s="1568"/>
      <c r="D61" s="1568"/>
      <c r="E61" s="1568"/>
      <c r="F61" s="1568"/>
      <c r="G61" s="1568"/>
      <c r="H61" s="1568"/>
      <c r="I61" s="1568"/>
      <c r="J61" s="1568"/>
      <c r="K61" s="1568"/>
      <c r="L61" s="1568"/>
    </row>
    <row r="62" spans="1:20">
      <c r="C62" s="1568"/>
      <c r="D62" s="1568"/>
      <c r="E62" s="1568"/>
      <c r="F62" s="1568"/>
      <c r="G62" s="1568"/>
      <c r="H62" s="1568"/>
      <c r="I62" s="1568"/>
      <c r="J62" s="1568"/>
      <c r="K62" s="1568"/>
      <c r="L62" s="1568"/>
    </row>
    <row r="63" spans="1:20">
      <c r="C63" s="1568"/>
      <c r="D63" s="1568"/>
      <c r="E63" s="1568"/>
      <c r="F63" s="1568"/>
      <c r="G63" s="1568"/>
      <c r="H63" s="1568"/>
      <c r="I63" s="1568"/>
      <c r="J63" s="1568"/>
      <c r="K63" s="1568"/>
      <c r="L63" s="1568"/>
    </row>
    <row r="64" spans="1:20">
      <c r="C64" s="1568"/>
      <c r="D64" s="1568"/>
      <c r="E64" s="1568"/>
      <c r="F64" s="1568"/>
      <c r="G64" s="1568"/>
      <c r="H64" s="1568"/>
      <c r="I64" s="1568"/>
      <c r="J64" s="1568"/>
      <c r="K64" s="1568"/>
      <c r="L64" s="1568"/>
    </row>
    <row r="65" spans="3:12">
      <c r="C65" s="1568"/>
      <c r="D65" s="1568"/>
      <c r="E65" s="1568"/>
      <c r="F65" s="1568"/>
      <c r="G65" s="1568"/>
      <c r="H65" s="1568"/>
      <c r="I65" s="1568"/>
      <c r="J65" s="1568"/>
      <c r="K65" s="1568"/>
      <c r="L65" s="1568"/>
    </row>
    <row r="66" spans="3:12">
      <c r="C66" s="1568"/>
      <c r="D66" s="1568"/>
      <c r="E66" s="1568"/>
      <c r="F66" s="1568"/>
      <c r="G66" s="1568"/>
      <c r="H66" s="1568"/>
      <c r="I66" s="1568"/>
      <c r="J66" s="1568"/>
      <c r="K66" s="1568"/>
      <c r="L66" s="1568"/>
    </row>
    <row r="67" spans="3:12">
      <c r="C67" s="1568"/>
      <c r="D67" s="1568"/>
      <c r="E67" s="1568"/>
      <c r="F67" s="1568"/>
      <c r="G67" s="1568"/>
      <c r="H67" s="1568"/>
      <c r="I67" s="1568"/>
      <c r="J67" s="1568"/>
      <c r="K67" s="1568"/>
      <c r="L67" s="1568"/>
    </row>
    <row r="68" spans="3:12">
      <c r="C68" s="1568"/>
      <c r="D68" s="1568"/>
      <c r="E68" s="1568"/>
      <c r="F68" s="1568"/>
      <c r="G68" s="1568"/>
      <c r="H68" s="1568"/>
      <c r="I68" s="1568"/>
      <c r="J68" s="1568"/>
      <c r="K68" s="1568"/>
      <c r="L68" s="1568"/>
    </row>
    <row r="69" spans="3:12">
      <c r="C69" s="1568"/>
      <c r="D69" s="1568"/>
      <c r="E69" s="1568"/>
      <c r="F69" s="1568"/>
      <c r="G69" s="1568"/>
      <c r="H69" s="1568"/>
      <c r="I69" s="1568"/>
      <c r="J69" s="1568"/>
      <c r="K69" s="1568"/>
      <c r="L69" s="1568"/>
    </row>
    <row r="70" spans="3:12">
      <c r="C70" s="1568"/>
      <c r="D70" s="1568"/>
      <c r="E70" s="1568"/>
      <c r="F70" s="1568"/>
      <c r="G70" s="1568"/>
      <c r="H70" s="1568"/>
      <c r="I70" s="1568"/>
      <c r="J70" s="1568"/>
      <c r="K70" s="1568"/>
      <c r="L70" s="1568"/>
    </row>
    <row r="71" spans="3:12">
      <c r="C71" s="1568"/>
      <c r="D71" s="1568"/>
      <c r="E71" s="1568"/>
      <c r="F71" s="1568"/>
      <c r="G71" s="1568"/>
      <c r="H71" s="1568"/>
      <c r="I71" s="1568"/>
      <c r="J71" s="1568"/>
      <c r="K71" s="1568"/>
      <c r="L71" s="1568"/>
    </row>
    <row r="72" spans="3:12">
      <c r="C72" s="1568"/>
      <c r="D72" s="1568"/>
      <c r="E72" s="1568"/>
      <c r="F72" s="1568"/>
      <c r="G72" s="1568"/>
      <c r="H72" s="1568"/>
      <c r="I72" s="1568"/>
      <c r="J72" s="1568"/>
      <c r="K72" s="1568"/>
      <c r="L72" s="1568"/>
    </row>
    <row r="73" spans="3:12">
      <c r="C73" s="1568"/>
      <c r="D73" s="1568"/>
      <c r="E73" s="1568"/>
      <c r="F73" s="1568"/>
      <c r="G73" s="1568"/>
      <c r="H73" s="1568"/>
      <c r="I73" s="1568"/>
      <c r="J73" s="1568"/>
      <c r="K73" s="1568"/>
      <c r="L73" s="1568"/>
    </row>
    <row r="74" spans="3:12">
      <c r="C74" s="1568"/>
      <c r="D74" s="1568"/>
      <c r="E74" s="1568"/>
      <c r="F74" s="1568"/>
      <c r="G74" s="1568"/>
      <c r="H74" s="1568"/>
      <c r="I74" s="1568"/>
      <c r="J74" s="1568"/>
      <c r="K74" s="1568"/>
      <c r="L74" s="1568"/>
    </row>
    <row r="75" spans="3:12">
      <c r="C75" s="1568"/>
      <c r="D75" s="1568"/>
      <c r="E75" s="1568"/>
      <c r="F75" s="1568"/>
      <c r="G75" s="1568"/>
      <c r="H75" s="1568"/>
      <c r="I75" s="1568"/>
      <c r="J75" s="1568"/>
      <c r="K75" s="1568"/>
      <c r="L75" s="1568"/>
    </row>
    <row r="76" spans="3:12">
      <c r="C76" s="1568"/>
      <c r="D76" s="1568"/>
      <c r="E76" s="1568"/>
      <c r="F76" s="1568"/>
      <c r="G76" s="1568"/>
      <c r="H76" s="1568"/>
      <c r="I76" s="1568"/>
      <c r="J76" s="1568"/>
      <c r="K76" s="1568"/>
      <c r="L76" s="1568"/>
    </row>
    <row r="77" spans="3:12">
      <c r="C77" s="1568"/>
      <c r="D77" s="1568"/>
      <c r="E77" s="1568"/>
      <c r="F77" s="1568"/>
      <c r="G77" s="1568"/>
      <c r="H77" s="1568"/>
      <c r="I77" s="1568"/>
      <c r="J77" s="1568"/>
      <c r="K77" s="1568"/>
      <c r="L77" s="1568"/>
    </row>
    <row r="78" spans="3:12">
      <c r="C78" s="1568"/>
      <c r="D78" s="1568"/>
      <c r="E78" s="1568"/>
      <c r="F78" s="1568"/>
      <c r="G78" s="1568"/>
      <c r="H78" s="1568"/>
      <c r="I78" s="1568"/>
      <c r="J78" s="1568"/>
      <c r="K78" s="1568"/>
      <c r="L78" s="1568"/>
    </row>
    <row r="79" spans="3:12">
      <c r="C79" s="1568"/>
      <c r="D79" s="1568"/>
      <c r="E79" s="1568"/>
      <c r="F79" s="1568"/>
      <c r="G79" s="1568"/>
      <c r="H79" s="1568"/>
      <c r="I79" s="1568"/>
      <c r="J79" s="1568"/>
      <c r="K79" s="1568"/>
      <c r="L79" s="1568"/>
    </row>
    <row r="80" spans="3:12">
      <c r="C80" s="1568"/>
      <c r="D80" s="1568"/>
      <c r="E80" s="1568"/>
      <c r="F80" s="1568"/>
      <c r="G80" s="1568"/>
      <c r="H80" s="1568"/>
      <c r="I80" s="1568"/>
      <c r="J80" s="1568"/>
      <c r="K80" s="1568"/>
      <c r="L80" s="1568"/>
    </row>
    <row r="81" spans="3:12">
      <c r="C81" s="1568"/>
      <c r="D81" s="1568"/>
      <c r="E81" s="1568"/>
      <c r="F81" s="1568"/>
      <c r="G81" s="1568"/>
      <c r="H81" s="1568"/>
      <c r="I81" s="1568"/>
      <c r="J81" s="1568"/>
      <c r="K81" s="1568"/>
      <c r="L81" s="1568"/>
    </row>
    <row r="82" spans="3:12">
      <c r="C82" s="1568"/>
      <c r="D82" s="1568"/>
      <c r="E82" s="1568"/>
      <c r="F82" s="1568"/>
      <c r="G82" s="1568"/>
      <c r="H82" s="1568"/>
      <c r="I82" s="1568"/>
      <c r="J82" s="1568"/>
      <c r="K82" s="1568"/>
      <c r="L82" s="1568"/>
    </row>
    <row r="83" spans="3:12">
      <c r="C83" s="1568"/>
      <c r="D83" s="1568"/>
      <c r="E83" s="1568"/>
      <c r="F83" s="1568"/>
      <c r="G83" s="1568"/>
      <c r="H83" s="1568"/>
      <c r="I83" s="1568"/>
      <c r="J83" s="1568"/>
      <c r="K83" s="1568"/>
      <c r="L83" s="1568"/>
    </row>
    <row r="84" spans="3:12">
      <c r="C84" s="1568"/>
      <c r="D84" s="1568"/>
      <c r="E84" s="1568"/>
      <c r="F84" s="1568"/>
      <c r="G84" s="1568"/>
      <c r="H84" s="1568"/>
      <c r="I84" s="1568"/>
      <c r="J84" s="1568"/>
      <c r="K84" s="1568"/>
      <c r="L84" s="1568"/>
    </row>
    <row r="85" spans="3:12">
      <c r="C85" s="1568"/>
      <c r="D85" s="1568"/>
      <c r="E85" s="1568"/>
      <c r="F85" s="1568"/>
      <c r="G85" s="1568"/>
      <c r="H85" s="1568"/>
      <c r="I85" s="1568"/>
      <c r="J85" s="1568"/>
      <c r="K85" s="1568"/>
      <c r="L85" s="1568"/>
    </row>
    <row r="86" spans="3:12">
      <c r="C86" s="1568"/>
      <c r="D86" s="1568"/>
      <c r="E86" s="1568"/>
      <c r="F86" s="1568"/>
      <c r="G86" s="1568"/>
      <c r="H86" s="1568"/>
      <c r="I86" s="1568"/>
      <c r="J86" s="1568"/>
      <c r="K86" s="1568"/>
      <c r="L86" s="1568"/>
    </row>
    <row r="87" spans="3:12">
      <c r="C87" s="1568"/>
      <c r="D87" s="1568"/>
      <c r="E87" s="1568"/>
      <c r="F87" s="1568"/>
      <c r="G87" s="1568"/>
      <c r="H87" s="1568"/>
      <c r="I87" s="1568"/>
      <c r="J87" s="1568"/>
      <c r="K87" s="1568"/>
      <c r="L87" s="1568"/>
    </row>
    <row r="88" spans="3:12">
      <c r="C88" s="1568"/>
      <c r="D88" s="1568"/>
      <c r="E88" s="1568"/>
      <c r="F88" s="1568"/>
      <c r="G88" s="1568"/>
      <c r="H88" s="1568"/>
      <c r="I88" s="1568"/>
      <c r="J88" s="1568"/>
      <c r="K88" s="1568"/>
      <c r="L88" s="1568"/>
    </row>
    <row r="89" spans="3:12">
      <c r="C89" s="1568"/>
      <c r="D89" s="1568"/>
      <c r="E89" s="1568"/>
      <c r="F89" s="1568"/>
      <c r="G89" s="1568"/>
      <c r="H89" s="1568"/>
      <c r="I89" s="1568"/>
      <c r="J89" s="1568"/>
      <c r="K89" s="1568"/>
      <c r="L89" s="1568"/>
    </row>
    <row r="90" spans="3:12">
      <c r="C90" s="1568"/>
      <c r="D90" s="1568"/>
      <c r="E90" s="1568"/>
      <c r="F90" s="1568"/>
      <c r="G90" s="1568"/>
      <c r="H90" s="1568"/>
      <c r="I90" s="1568"/>
      <c r="J90" s="1568"/>
      <c r="K90" s="1568"/>
      <c r="L90" s="1568"/>
    </row>
    <row r="91" spans="3:12">
      <c r="C91" s="1568"/>
      <c r="D91" s="1568"/>
      <c r="E91" s="1568"/>
      <c r="F91" s="1568"/>
      <c r="G91" s="1568"/>
      <c r="H91" s="1568"/>
      <c r="I91" s="1568"/>
      <c r="J91" s="1568"/>
      <c r="K91" s="1568"/>
      <c r="L91" s="1568"/>
    </row>
    <row r="92" spans="3:12">
      <c r="C92" s="1568"/>
      <c r="D92" s="1568"/>
      <c r="E92" s="1568"/>
      <c r="F92" s="1568"/>
      <c r="G92" s="1568"/>
      <c r="H92" s="1568"/>
      <c r="I92" s="1568"/>
      <c r="J92" s="1568"/>
      <c r="K92" s="1568"/>
      <c r="L92" s="1568"/>
    </row>
    <row r="93" spans="3:12">
      <c r="C93" s="1568"/>
      <c r="D93" s="1568"/>
      <c r="E93" s="1568"/>
      <c r="F93" s="1568"/>
      <c r="G93" s="1568"/>
      <c r="H93" s="1568"/>
      <c r="I93" s="1568"/>
      <c r="J93" s="1568"/>
      <c r="K93" s="1568"/>
      <c r="L93" s="1568"/>
    </row>
    <row r="94" spans="3:12">
      <c r="C94" s="1568"/>
      <c r="D94" s="1568"/>
      <c r="E94" s="1568"/>
      <c r="F94" s="1568"/>
      <c r="G94" s="1568"/>
      <c r="H94" s="1568"/>
      <c r="I94" s="1568"/>
      <c r="J94" s="1568"/>
      <c r="K94" s="1568"/>
      <c r="L94" s="1568"/>
    </row>
    <row r="95" spans="3:12">
      <c r="C95" s="1568"/>
      <c r="D95" s="1568"/>
      <c r="E95" s="1568"/>
      <c r="F95" s="1568"/>
      <c r="G95" s="1568"/>
      <c r="H95" s="1568"/>
      <c r="I95" s="1568"/>
      <c r="J95" s="1568"/>
      <c r="K95" s="1568"/>
      <c r="L95" s="1568"/>
    </row>
    <row r="96" spans="3:12">
      <c r="C96" s="1568"/>
      <c r="D96" s="1568"/>
      <c r="E96" s="1568"/>
      <c r="F96" s="1568"/>
      <c r="G96" s="1568"/>
      <c r="H96" s="1568"/>
      <c r="I96" s="1568"/>
      <c r="J96" s="1568"/>
      <c r="K96" s="1568"/>
      <c r="L96" s="1568"/>
    </row>
    <row r="97" spans="3:12">
      <c r="C97" s="1568"/>
      <c r="D97" s="1568"/>
      <c r="E97" s="1568"/>
      <c r="F97" s="1568"/>
      <c r="G97" s="1568"/>
      <c r="H97" s="1568"/>
      <c r="I97" s="1568"/>
      <c r="J97" s="1568"/>
      <c r="K97" s="1568"/>
      <c r="L97" s="1568"/>
    </row>
    <row r="98" spans="3:12">
      <c r="C98" s="1568"/>
      <c r="D98" s="1568"/>
      <c r="E98" s="1568"/>
      <c r="F98" s="1568"/>
      <c r="G98" s="1568"/>
      <c r="H98" s="1568"/>
      <c r="I98" s="1568"/>
      <c r="J98" s="1568"/>
      <c r="K98" s="1568"/>
      <c r="L98" s="1568"/>
    </row>
    <row r="99" spans="3:12">
      <c r="C99" s="1568"/>
      <c r="D99" s="1568"/>
      <c r="E99" s="1568"/>
      <c r="F99" s="1568"/>
      <c r="G99" s="1568"/>
      <c r="H99" s="1568"/>
      <c r="I99" s="1568"/>
      <c r="J99" s="1568"/>
      <c r="K99" s="1568"/>
      <c r="L99" s="1568"/>
    </row>
    <row r="100" spans="3:12">
      <c r="C100" s="1568"/>
      <c r="D100" s="1568"/>
      <c r="E100" s="1568"/>
      <c r="F100" s="1568"/>
      <c r="G100" s="1568"/>
      <c r="H100" s="1568"/>
      <c r="I100" s="1568"/>
      <c r="J100" s="1568"/>
      <c r="K100" s="1568"/>
      <c r="L100" s="1568"/>
    </row>
    <row r="101" spans="3:12">
      <c r="C101" s="1568"/>
      <c r="D101" s="1568"/>
      <c r="E101" s="1568"/>
      <c r="F101" s="1568"/>
      <c r="G101" s="1568"/>
      <c r="H101" s="1568"/>
      <c r="I101" s="1568"/>
      <c r="J101" s="1568"/>
      <c r="K101" s="1568"/>
      <c r="L101" s="1568"/>
    </row>
    <row r="102" spans="3:12">
      <c r="C102" s="1568"/>
      <c r="D102" s="1568"/>
      <c r="E102" s="1568"/>
      <c r="F102" s="1568"/>
      <c r="G102" s="1568"/>
      <c r="H102" s="1568"/>
      <c r="I102" s="1568"/>
      <c r="J102" s="1568"/>
      <c r="K102" s="1568"/>
      <c r="L102" s="1568"/>
    </row>
    <row r="103" spans="3:12">
      <c r="C103" s="1568"/>
      <c r="D103" s="1568"/>
      <c r="E103" s="1568"/>
      <c r="F103" s="1568"/>
      <c r="G103" s="1568"/>
      <c r="H103" s="1568"/>
      <c r="I103" s="1568"/>
      <c r="J103" s="1568"/>
      <c r="K103" s="1568"/>
      <c r="L103" s="1568"/>
    </row>
    <row r="104" spans="3:12">
      <c r="C104" s="1568"/>
      <c r="D104" s="1568"/>
      <c r="E104" s="1568"/>
      <c r="F104" s="1568"/>
      <c r="G104" s="1568"/>
      <c r="H104" s="1568"/>
      <c r="I104" s="1568"/>
      <c r="J104" s="1568"/>
      <c r="K104" s="1568"/>
      <c r="L104" s="1568"/>
    </row>
    <row r="105" spans="3:12">
      <c r="C105" s="1568"/>
      <c r="D105" s="1568"/>
      <c r="E105" s="1568"/>
      <c r="F105" s="1568"/>
      <c r="G105" s="1568"/>
      <c r="H105" s="1568"/>
      <c r="I105" s="1568"/>
      <c r="J105" s="1568"/>
      <c r="K105" s="1568"/>
      <c r="L105" s="1568"/>
    </row>
    <row r="106" spans="3:12">
      <c r="C106" s="1568"/>
      <c r="D106" s="1568"/>
      <c r="E106" s="1568"/>
      <c r="F106" s="1568"/>
      <c r="G106" s="1568"/>
      <c r="H106" s="1568"/>
      <c r="I106" s="1568"/>
      <c r="J106" s="1568"/>
      <c r="K106" s="1568"/>
      <c r="L106" s="1568"/>
    </row>
    <row r="107" spans="3:12">
      <c r="C107" s="1568"/>
      <c r="D107" s="1568"/>
      <c r="E107" s="1568"/>
      <c r="F107" s="1568"/>
      <c r="G107" s="1568"/>
      <c r="H107" s="1568"/>
      <c r="I107" s="1568"/>
      <c r="J107" s="1568"/>
      <c r="K107" s="1568"/>
      <c r="L107" s="1568"/>
    </row>
    <row r="108" spans="3:12">
      <c r="C108" s="1568"/>
      <c r="D108" s="1568"/>
      <c r="E108" s="1568"/>
      <c r="F108" s="1568"/>
      <c r="G108" s="1568"/>
      <c r="H108" s="1568"/>
      <c r="I108" s="1568"/>
      <c r="J108" s="1568"/>
      <c r="K108" s="1568"/>
      <c r="L108" s="1568"/>
    </row>
    <row r="109" spans="3:12">
      <c r="C109" s="1568"/>
      <c r="D109" s="1568"/>
      <c r="E109" s="1568"/>
      <c r="F109" s="1568"/>
      <c r="G109" s="1568"/>
      <c r="H109" s="1568"/>
      <c r="I109" s="1568"/>
      <c r="J109" s="1568"/>
      <c r="K109" s="1568"/>
      <c r="L109" s="1568"/>
    </row>
    <row r="110" spans="3:12">
      <c r="C110" s="1568"/>
      <c r="D110" s="1568"/>
      <c r="E110" s="1568"/>
      <c r="F110" s="1568"/>
      <c r="G110" s="1568"/>
      <c r="H110" s="1568"/>
      <c r="I110" s="1568"/>
      <c r="J110" s="1568"/>
      <c r="K110" s="1568"/>
      <c r="L110" s="1568"/>
    </row>
    <row r="111" spans="3:12">
      <c r="C111" s="1568"/>
      <c r="D111" s="1568"/>
      <c r="E111" s="1568"/>
      <c r="F111" s="1568"/>
      <c r="G111" s="1568"/>
      <c r="H111" s="1568"/>
      <c r="I111" s="1568"/>
      <c r="J111" s="1568"/>
      <c r="K111" s="1568"/>
      <c r="L111" s="1568"/>
    </row>
    <row r="112" spans="3:12">
      <c r="C112" s="1568"/>
      <c r="D112" s="1568"/>
      <c r="E112" s="1568"/>
      <c r="F112" s="1568"/>
      <c r="G112" s="1568"/>
      <c r="H112" s="1568"/>
      <c r="I112" s="1568"/>
      <c r="J112" s="1568"/>
      <c r="K112" s="1568"/>
      <c r="L112" s="1568"/>
    </row>
    <row r="113" spans="3:12">
      <c r="C113" s="1568"/>
      <c r="D113" s="1568"/>
      <c r="E113" s="1568"/>
      <c r="F113" s="1568"/>
      <c r="G113" s="1568"/>
      <c r="H113" s="1568"/>
      <c r="I113" s="1568"/>
      <c r="J113" s="1568"/>
      <c r="K113" s="1568"/>
      <c r="L113" s="1568"/>
    </row>
    <row r="114" spans="3:12">
      <c r="C114" s="1568"/>
      <c r="D114" s="1568"/>
      <c r="E114" s="1568"/>
      <c r="F114" s="1568"/>
      <c r="G114" s="1568"/>
      <c r="H114" s="1568"/>
      <c r="I114" s="1568"/>
      <c r="J114" s="1568"/>
      <c r="K114" s="1568"/>
      <c r="L114" s="1568"/>
    </row>
    <row r="115" spans="3:12">
      <c r="C115" s="1568"/>
      <c r="D115" s="1568"/>
      <c r="E115" s="1568"/>
      <c r="F115" s="1568"/>
      <c r="G115" s="1568"/>
      <c r="H115" s="1568"/>
      <c r="I115" s="1568"/>
      <c r="J115" s="1568"/>
      <c r="K115" s="1568"/>
      <c r="L115" s="1568"/>
    </row>
    <row r="116" spans="3:12">
      <c r="C116" s="1568"/>
      <c r="D116" s="1568"/>
      <c r="E116" s="1568"/>
      <c r="F116" s="1568"/>
      <c r="G116" s="1568"/>
      <c r="H116" s="1568"/>
      <c r="I116" s="1568"/>
      <c r="J116" s="1568"/>
      <c r="K116" s="1568"/>
      <c r="L116" s="1568"/>
    </row>
    <row r="117" spans="3:12">
      <c r="C117" s="1568"/>
      <c r="D117" s="1568"/>
      <c r="E117" s="1568"/>
      <c r="F117" s="1568"/>
      <c r="G117" s="1568"/>
      <c r="H117" s="1568"/>
      <c r="I117" s="1568"/>
      <c r="J117" s="1568"/>
      <c r="K117" s="1568"/>
      <c r="L117" s="1568"/>
    </row>
    <row r="118" spans="3:12">
      <c r="C118" s="1568"/>
      <c r="D118" s="1568"/>
      <c r="E118" s="1568"/>
      <c r="F118" s="1568"/>
      <c r="G118" s="1568"/>
      <c r="H118" s="1568"/>
      <c r="I118" s="1568"/>
      <c r="J118" s="1568"/>
      <c r="K118" s="1568"/>
      <c r="L118" s="1568"/>
    </row>
    <row r="119" spans="3:12">
      <c r="C119" s="1568"/>
      <c r="D119" s="1568"/>
      <c r="E119" s="1568"/>
      <c r="F119" s="1568"/>
      <c r="G119" s="1568"/>
      <c r="H119" s="1568"/>
      <c r="I119" s="1568"/>
      <c r="J119" s="1568"/>
      <c r="K119" s="1568"/>
      <c r="L119" s="1568"/>
    </row>
    <row r="120" spans="3:12">
      <c r="C120" s="1568"/>
      <c r="D120" s="1568"/>
      <c r="E120" s="1568"/>
      <c r="F120" s="1568"/>
      <c r="G120" s="1568"/>
      <c r="H120" s="1568"/>
      <c r="I120" s="1568"/>
      <c r="J120" s="1568"/>
      <c r="K120" s="1568"/>
      <c r="L120" s="1568"/>
    </row>
    <row r="121" spans="3:12">
      <c r="C121" s="1568"/>
      <c r="D121" s="1568"/>
      <c r="E121" s="1568"/>
      <c r="F121" s="1568"/>
      <c r="G121" s="1568"/>
      <c r="H121" s="1568"/>
      <c r="I121" s="1568"/>
      <c r="J121" s="1568"/>
      <c r="K121" s="1568"/>
      <c r="L121" s="1568"/>
    </row>
    <row r="122" spans="3:12">
      <c r="C122" s="1568"/>
      <c r="D122" s="1568"/>
      <c r="E122" s="1568"/>
      <c r="F122" s="1568"/>
      <c r="G122" s="1568"/>
      <c r="H122" s="1568"/>
      <c r="I122" s="1568"/>
      <c r="J122" s="1568"/>
      <c r="K122" s="1568"/>
      <c r="L122" s="1568"/>
    </row>
    <row r="123" spans="3:12">
      <c r="C123" s="1568"/>
      <c r="D123" s="1568"/>
      <c r="E123" s="1568"/>
      <c r="F123" s="1568"/>
      <c r="G123" s="1568"/>
      <c r="H123" s="1568"/>
      <c r="I123" s="1568"/>
      <c r="J123" s="1568"/>
      <c r="K123" s="1568"/>
      <c r="L123" s="1568"/>
    </row>
    <row r="124" spans="3:12">
      <c r="C124" s="1568"/>
      <c r="D124" s="1568"/>
      <c r="E124" s="1568"/>
      <c r="F124" s="1568"/>
      <c r="G124" s="1568"/>
      <c r="H124" s="1568"/>
      <c r="I124" s="1568"/>
      <c r="J124" s="1568"/>
      <c r="K124" s="1568"/>
      <c r="L124" s="1568"/>
    </row>
    <row r="125" spans="3:12">
      <c r="C125" s="1568"/>
      <c r="D125" s="1568"/>
      <c r="E125" s="1568"/>
      <c r="F125" s="1568"/>
      <c r="G125" s="1568"/>
      <c r="H125" s="1568"/>
      <c r="I125" s="1568"/>
      <c r="J125" s="1568"/>
      <c r="K125" s="1568"/>
      <c r="L125" s="1568"/>
    </row>
    <row r="126" spans="3:12">
      <c r="C126" s="1568"/>
      <c r="D126" s="1568"/>
      <c r="E126" s="1568"/>
      <c r="F126" s="1568"/>
      <c r="G126" s="1568"/>
      <c r="H126" s="1568"/>
      <c r="I126" s="1568"/>
      <c r="J126" s="1568"/>
      <c r="K126" s="1568"/>
      <c r="L126" s="1568"/>
    </row>
    <row r="127" spans="3:12">
      <c r="C127" s="1568"/>
      <c r="D127" s="1568"/>
      <c r="E127" s="1568"/>
      <c r="F127" s="1568"/>
      <c r="G127" s="1568"/>
      <c r="H127" s="1568"/>
      <c r="I127" s="1568"/>
      <c r="J127" s="1568"/>
      <c r="K127" s="1568"/>
      <c r="L127" s="1568"/>
    </row>
    <row r="128" spans="3:12">
      <c r="C128" s="1568"/>
      <c r="D128" s="1568"/>
      <c r="E128" s="1568"/>
      <c r="F128" s="1568"/>
      <c r="G128" s="1568"/>
      <c r="H128" s="1568"/>
      <c r="I128" s="1568"/>
      <c r="J128" s="1568"/>
      <c r="K128" s="1568"/>
      <c r="L128" s="1568"/>
    </row>
    <row r="129" spans="3:12">
      <c r="C129" s="1568"/>
      <c r="D129" s="1568"/>
      <c r="E129" s="1568"/>
      <c r="F129" s="1568"/>
      <c r="G129" s="1568"/>
      <c r="H129" s="1568"/>
      <c r="I129" s="1568"/>
      <c r="J129" s="1568"/>
      <c r="K129" s="1568"/>
      <c r="L129" s="1568"/>
    </row>
    <row r="130" spans="3:12">
      <c r="C130" s="1568"/>
      <c r="D130" s="1568"/>
      <c r="E130" s="1568"/>
      <c r="F130" s="1568"/>
      <c r="G130" s="1568"/>
      <c r="H130" s="1568"/>
      <c r="I130" s="1568"/>
      <c r="J130" s="1568"/>
      <c r="K130" s="1568"/>
      <c r="L130" s="1568"/>
    </row>
    <row r="131" spans="3:12">
      <c r="C131" s="1568"/>
      <c r="D131" s="1568"/>
      <c r="E131" s="1568"/>
      <c r="F131" s="1568"/>
      <c r="G131" s="1568"/>
      <c r="H131" s="1568"/>
      <c r="I131" s="1568"/>
      <c r="J131" s="1568"/>
      <c r="K131" s="1568"/>
      <c r="L131" s="1568"/>
    </row>
    <row r="132" spans="3:12">
      <c r="C132" s="1568"/>
      <c r="D132" s="1568"/>
      <c r="E132" s="1568"/>
      <c r="F132" s="1568"/>
      <c r="G132" s="1568"/>
      <c r="H132" s="1568"/>
      <c r="I132" s="1568"/>
      <c r="J132" s="1568"/>
      <c r="K132" s="1568"/>
      <c r="L132" s="1568"/>
    </row>
    <row r="133" spans="3:12">
      <c r="C133" s="1568"/>
      <c r="D133" s="1568"/>
      <c r="E133" s="1568"/>
      <c r="F133" s="1568"/>
      <c r="G133" s="1568"/>
      <c r="H133" s="1568"/>
      <c r="I133" s="1568"/>
      <c r="J133" s="1568"/>
      <c r="K133" s="1568"/>
      <c r="L133" s="1568"/>
    </row>
    <row r="134" spans="3:12">
      <c r="C134" s="1568"/>
      <c r="D134" s="1568"/>
      <c r="E134" s="1568"/>
      <c r="F134" s="1568"/>
      <c r="G134" s="1568"/>
      <c r="H134" s="1568"/>
      <c r="I134" s="1568"/>
      <c r="J134" s="1568"/>
      <c r="K134" s="1568"/>
      <c r="L134" s="1568"/>
    </row>
    <row r="135" spans="3:12">
      <c r="C135" s="1568"/>
      <c r="D135" s="1568"/>
      <c r="E135" s="1568"/>
      <c r="F135" s="1568"/>
      <c r="G135" s="1568"/>
      <c r="H135" s="1568"/>
      <c r="I135" s="1568"/>
      <c r="J135" s="1568"/>
      <c r="K135" s="1568"/>
      <c r="L135" s="1568"/>
    </row>
    <row r="136" spans="3:12">
      <c r="C136" s="1568"/>
      <c r="D136" s="1568"/>
      <c r="E136" s="1568"/>
      <c r="F136" s="1568"/>
      <c r="G136" s="1568"/>
      <c r="H136" s="1568"/>
      <c r="I136" s="1568"/>
      <c r="J136" s="1568"/>
      <c r="K136" s="1568"/>
      <c r="L136" s="1568"/>
    </row>
    <row r="137" spans="3:12">
      <c r="C137" s="1568"/>
      <c r="D137" s="1568"/>
      <c r="E137" s="1568"/>
      <c r="F137" s="1568"/>
      <c r="G137" s="1568"/>
      <c r="H137" s="1568"/>
      <c r="I137" s="1568"/>
      <c r="J137" s="1568"/>
      <c r="K137" s="1568"/>
      <c r="L137" s="1568"/>
    </row>
    <row r="138" spans="3:12">
      <c r="C138" s="1568"/>
      <c r="D138" s="1568"/>
      <c r="E138" s="1568"/>
      <c r="F138" s="1568"/>
      <c r="G138" s="1568"/>
      <c r="H138" s="1568"/>
      <c r="I138" s="1568"/>
      <c r="J138" s="1568"/>
      <c r="K138" s="1568"/>
      <c r="L138" s="1568"/>
    </row>
    <row r="139" spans="3:12">
      <c r="C139" s="1568"/>
      <c r="D139" s="1568"/>
      <c r="E139" s="1568"/>
      <c r="F139" s="1568"/>
      <c r="G139" s="1568"/>
      <c r="H139" s="1568"/>
      <c r="I139" s="1568"/>
      <c r="J139" s="1568"/>
      <c r="K139" s="1568"/>
      <c r="L139" s="1568"/>
    </row>
    <row r="140" spans="3:12">
      <c r="C140" s="1568"/>
      <c r="D140" s="1568"/>
      <c r="E140" s="1568"/>
      <c r="F140" s="1568"/>
      <c r="G140" s="1568"/>
      <c r="H140" s="1568"/>
      <c r="I140" s="1568"/>
      <c r="J140" s="1568"/>
      <c r="K140" s="1568"/>
      <c r="L140" s="1568"/>
    </row>
    <row r="141" spans="3:12">
      <c r="C141" s="1568"/>
      <c r="D141" s="1568"/>
      <c r="E141" s="1568"/>
      <c r="F141" s="1568"/>
      <c r="G141" s="1568"/>
      <c r="H141" s="1568"/>
      <c r="I141" s="1568"/>
      <c r="J141" s="1568"/>
      <c r="K141" s="1568"/>
      <c r="L141" s="1568"/>
    </row>
    <row r="142" spans="3:12">
      <c r="C142" s="1568"/>
      <c r="D142" s="1568"/>
      <c r="E142" s="1568"/>
      <c r="F142" s="1568"/>
      <c r="G142" s="1568"/>
      <c r="H142" s="1568"/>
      <c r="I142" s="1568"/>
      <c r="J142" s="1568"/>
      <c r="K142" s="1568"/>
      <c r="L142" s="1568"/>
    </row>
    <row r="143" spans="3:12">
      <c r="C143" s="1568"/>
      <c r="D143" s="1568"/>
      <c r="E143" s="1568"/>
      <c r="F143" s="1568"/>
      <c r="G143" s="1568"/>
      <c r="H143" s="1568"/>
      <c r="I143" s="1568"/>
      <c r="J143" s="1568"/>
      <c r="K143" s="1568"/>
      <c r="L143" s="1568"/>
    </row>
    <row r="144" spans="3:12">
      <c r="C144" s="1568"/>
      <c r="D144" s="1568"/>
      <c r="E144" s="1568"/>
      <c r="F144" s="1568"/>
      <c r="G144" s="1568"/>
      <c r="H144" s="1568"/>
      <c r="I144" s="1568"/>
      <c r="J144" s="1568"/>
      <c r="K144" s="1568"/>
      <c r="L144" s="1568"/>
    </row>
    <row r="145" spans="3:12">
      <c r="C145" s="1568"/>
      <c r="D145" s="1568"/>
      <c r="E145" s="1568"/>
      <c r="F145" s="1568"/>
      <c r="G145" s="1568"/>
      <c r="H145" s="1568"/>
      <c r="I145" s="1568"/>
      <c r="J145" s="1568"/>
      <c r="K145" s="1568"/>
      <c r="L145" s="1568"/>
    </row>
    <row r="146" spans="3:12">
      <c r="C146" s="1568"/>
      <c r="D146" s="1568"/>
      <c r="E146" s="1568"/>
      <c r="F146" s="1568"/>
      <c r="G146" s="1568"/>
      <c r="H146" s="1568"/>
      <c r="I146" s="1568"/>
      <c r="J146" s="1568"/>
      <c r="K146" s="1568"/>
      <c r="L146" s="1568"/>
    </row>
    <row r="147" spans="3:12">
      <c r="C147" s="1568"/>
      <c r="D147" s="1568"/>
      <c r="E147" s="1568"/>
      <c r="F147" s="1568"/>
      <c r="G147" s="1568"/>
      <c r="H147" s="1568"/>
      <c r="I147" s="1568"/>
      <c r="J147" s="1568"/>
      <c r="K147" s="1568"/>
      <c r="L147" s="1568"/>
    </row>
    <row r="148" spans="3:12">
      <c r="C148" s="1568"/>
      <c r="D148" s="1568"/>
      <c r="E148" s="1568"/>
      <c r="F148" s="1568"/>
      <c r="G148" s="1568"/>
      <c r="H148" s="1568"/>
      <c r="I148" s="1568"/>
      <c r="J148" s="1568"/>
      <c r="K148" s="1568"/>
      <c r="L148" s="1568"/>
    </row>
    <row r="149" spans="3:12">
      <c r="C149" s="1568"/>
      <c r="D149" s="1568"/>
      <c r="E149" s="1568"/>
      <c r="F149" s="1568"/>
      <c r="G149" s="1568"/>
      <c r="H149" s="1568"/>
      <c r="I149" s="1568"/>
      <c r="J149" s="1568"/>
      <c r="K149" s="1568"/>
      <c r="L149" s="1568"/>
    </row>
    <row r="150" spans="3:12">
      <c r="C150" s="1568"/>
      <c r="D150" s="1568"/>
      <c r="E150" s="1568"/>
      <c r="F150" s="1568"/>
      <c r="G150" s="1568"/>
      <c r="H150" s="1568"/>
      <c r="I150" s="1568"/>
      <c r="J150" s="1568"/>
      <c r="K150" s="1568"/>
      <c r="L150" s="1568"/>
    </row>
    <row r="151" spans="3:12">
      <c r="C151" s="1568"/>
      <c r="D151" s="1568"/>
      <c r="E151" s="1568"/>
      <c r="F151" s="1568"/>
      <c r="G151" s="1568"/>
      <c r="H151" s="1568"/>
      <c r="I151" s="1568"/>
      <c r="J151" s="1568"/>
      <c r="K151" s="1568"/>
      <c r="L151" s="1568"/>
    </row>
    <row r="152" spans="3:12">
      <c r="C152" s="1568"/>
      <c r="D152" s="1568"/>
      <c r="E152" s="1568"/>
      <c r="F152" s="1568"/>
      <c r="G152" s="1568"/>
      <c r="H152" s="1568"/>
      <c r="I152" s="1568"/>
      <c r="J152" s="1568"/>
      <c r="K152" s="1568"/>
      <c r="L152" s="1568"/>
    </row>
    <row r="153" spans="3:12">
      <c r="C153" s="1568"/>
      <c r="D153" s="1568"/>
      <c r="E153" s="1568"/>
      <c r="F153" s="1568"/>
      <c r="G153" s="1568"/>
      <c r="H153" s="1568"/>
      <c r="I153" s="1568"/>
      <c r="J153" s="1568"/>
      <c r="K153" s="1568"/>
      <c r="L153" s="1568"/>
    </row>
    <row r="154" spans="3:12">
      <c r="C154" s="1568"/>
      <c r="D154" s="1568"/>
      <c r="E154" s="1568"/>
      <c r="F154" s="1568"/>
      <c r="G154" s="1568"/>
      <c r="H154" s="1568"/>
      <c r="I154" s="1568"/>
      <c r="J154" s="1568"/>
      <c r="K154" s="1568"/>
      <c r="L154" s="1568"/>
    </row>
    <row r="155" spans="3:12">
      <c r="C155" s="1568"/>
      <c r="D155" s="1568"/>
      <c r="E155" s="1568"/>
      <c r="F155" s="1568"/>
      <c r="G155" s="1568"/>
      <c r="H155" s="1568"/>
      <c r="I155" s="1568"/>
      <c r="J155" s="1568"/>
      <c r="K155" s="1568"/>
      <c r="L155" s="1568"/>
    </row>
    <row r="156" spans="3:12">
      <c r="C156" s="1568"/>
      <c r="D156" s="1568"/>
      <c r="E156" s="1568"/>
      <c r="F156" s="1568"/>
      <c r="G156" s="1568"/>
      <c r="H156" s="1568"/>
      <c r="I156" s="1568"/>
      <c r="J156" s="1568"/>
      <c r="K156" s="1568"/>
      <c r="L156" s="1568"/>
    </row>
    <row r="157" spans="3:12">
      <c r="C157" s="1568"/>
      <c r="D157" s="1568"/>
      <c r="E157" s="1568"/>
      <c r="F157" s="1568"/>
      <c r="G157" s="1568"/>
      <c r="H157" s="1568"/>
      <c r="I157" s="1568"/>
      <c r="J157" s="1568"/>
      <c r="K157" s="1568"/>
      <c r="L157" s="1568"/>
    </row>
    <row r="158" spans="3:12">
      <c r="C158" s="1568"/>
      <c r="D158" s="1568"/>
      <c r="E158" s="1568"/>
      <c r="F158" s="1568"/>
      <c r="G158" s="1568"/>
      <c r="H158" s="1568"/>
      <c r="I158" s="1568"/>
      <c r="J158" s="1568"/>
      <c r="K158" s="1568"/>
      <c r="L158" s="1568"/>
    </row>
    <row r="159" spans="3:12">
      <c r="C159" s="1568"/>
      <c r="D159" s="1568"/>
      <c r="E159" s="1568"/>
      <c r="F159" s="1568"/>
      <c r="G159" s="1568"/>
      <c r="H159" s="1568"/>
      <c r="I159" s="1568"/>
      <c r="J159" s="1568"/>
      <c r="K159" s="1568"/>
      <c r="L159" s="1568"/>
    </row>
    <row r="160" spans="3:12">
      <c r="C160" s="1568"/>
      <c r="D160" s="1568"/>
      <c r="E160" s="1568"/>
      <c r="F160" s="1568"/>
      <c r="G160" s="1568"/>
      <c r="H160" s="1568"/>
      <c r="I160" s="1568"/>
      <c r="J160" s="1568"/>
      <c r="K160" s="1568"/>
      <c r="L160" s="1568"/>
    </row>
    <row r="161" spans="3:12">
      <c r="C161" s="1568"/>
      <c r="D161" s="1568"/>
      <c r="E161" s="1568"/>
      <c r="F161" s="1568"/>
      <c r="G161" s="1568"/>
      <c r="H161" s="1568"/>
      <c r="I161" s="1568"/>
      <c r="J161" s="1568"/>
      <c r="K161" s="1568"/>
      <c r="L161" s="1568"/>
    </row>
    <row r="162" spans="3:12">
      <c r="C162" s="1568"/>
      <c r="D162" s="1568"/>
      <c r="E162" s="1568"/>
      <c r="F162" s="1568"/>
      <c r="G162" s="1568"/>
      <c r="H162" s="1568"/>
      <c r="I162" s="1568"/>
      <c r="J162" s="1568"/>
      <c r="K162" s="1568"/>
      <c r="L162" s="1568"/>
    </row>
    <row r="163" spans="3:12">
      <c r="C163" s="1568"/>
      <c r="D163" s="1568"/>
      <c r="E163" s="1568"/>
      <c r="F163" s="1568"/>
      <c r="G163" s="1568"/>
      <c r="H163" s="1568"/>
      <c r="I163" s="1568"/>
      <c r="J163" s="1568"/>
      <c r="K163" s="1568"/>
      <c r="L163" s="1568"/>
    </row>
    <row r="164" spans="3:12">
      <c r="C164" s="1568"/>
      <c r="D164" s="1568"/>
      <c r="E164" s="1568"/>
      <c r="F164" s="1568"/>
      <c r="G164" s="1568"/>
      <c r="H164" s="1568"/>
      <c r="I164" s="1568"/>
      <c r="J164" s="1568"/>
      <c r="K164" s="1568"/>
      <c r="L164" s="1568"/>
    </row>
    <row r="165" spans="3:12">
      <c r="C165" s="1568"/>
      <c r="D165" s="1568"/>
      <c r="E165" s="1568"/>
      <c r="F165" s="1568"/>
      <c r="G165" s="1568"/>
      <c r="H165" s="1568"/>
      <c r="I165" s="1568"/>
      <c r="J165" s="1568"/>
      <c r="K165" s="1568"/>
      <c r="L165" s="1568"/>
    </row>
    <row r="166" spans="3:12">
      <c r="C166" s="1568"/>
      <c r="D166" s="1568"/>
      <c r="E166" s="1568"/>
      <c r="F166" s="1568"/>
      <c r="G166" s="1568"/>
      <c r="H166" s="1568"/>
      <c r="I166" s="1568"/>
      <c r="J166" s="1568"/>
      <c r="K166" s="1568"/>
      <c r="L166" s="1568"/>
    </row>
    <row r="167" spans="3:12">
      <c r="C167" s="1568"/>
      <c r="D167" s="1568"/>
      <c r="E167" s="1568"/>
      <c r="F167" s="1568"/>
      <c r="G167" s="1568"/>
      <c r="H167" s="1568"/>
      <c r="I167" s="1568"/>
      <c r="J167" s="1568"/>
      <c r="K167" s="1568"/>
      <c r="L167" s="1568"/>
    </row>
    <row r="168" spans="3:12">
      <c r="C168" s="1568"/>
      <c r="D168" s="1568"/>
      <c r="E168" s="1568"/>
      <c r="F168" s="1568"/>
      <c r="G168" s="1568"/>
      <c r="H168" s="1568"/>
      <c r="I168" s="1568"/>
      <c r="J168" s="1568"/>
      <c r="K168" s="1568"/>
      <c r="L168" s="1568"/>
    </row>
    <row r="169" spans="3:12">
      <c r="C169" s="1568"/>
      <c r="D169" s="1568"/>
      <c r="E169" s="1568"/>
      <c r="F169" s="1568"/>
      <c r="G169" s="1568"/>
      <c r="H169" s="1568"/>
      <c r="I169" s="1568"/>
      <c r="J169" s="1568"/>
      <c r="K169" s="1568"/>
      <c r="L169" s="1568"/>
    </row>
    <row r="170" spans="3:12">
      <c r="C170" s="1568"/>
      <c r="D170" s="1568"/>
      <c r="E170" s="1568"/>
      <c r="F170" s="1568"/>
      <c r="G170" s="1568"/>
      <c r="H170" s="1568"/>
      <c r="I170" s="1568"/>
      <c r="J170" s="1568"/>
      <c r="K170" s="1568"/>
      <c r="L170" s="1568"/>
    </row>
    <row r="171" spans="3:12">
      <c r="C171" s="1568"/>
      <c r="D171" s="1568"/>
      <c r="E171" s="1568"/>
      <c r="F171" s="1568"/>
      <c r="G171" s="1568"/>
      <c r="H171" s="1568"/>
      <c r="I171" s="1568"/>
      <c r="J171" s="1568"/>
      <c r="K171" s="1568"/>
      <c r="L171" s="1568"/>
    </row>
    <row r="172" spans="3:12">
      <c r="C172" s="1568"/>
      <c r="D172" s="1568"/>
      <c r="E172" s="1568"/>
      <c r="F172" s="1568"/>
      <c r="G172" s="1568"/>
      <c r="H172" s="1568"/>
      <c r="I172" s="1568"/>
      <c r="J172" s="1568"/>
      <c r="K172" s="1568"/>
      <c r="L172" s="1568"/>
    </row>
    <row r="173" spans="3:12">
      <c r="C173" s="1568"/>
      <c r="D173" s="1568"/>
      <c r="E173" s="1568"/>
      <c r="F173" s="1568"/>
      <c r="G173" s="1568"/>
      <c r="H173" s="1568"/>
      <c r="I173" s="1568"/>
      <c r="J173" s="1568"/>
      <c r="K173" s="1568"/>
      <c r="L173" s="1568"/>
    </row>
    <row r="174" spans="3:12">
      <c r="C174" s="1568"/>
      <c r="D174" s="1568"/>
      <c r="E174" s="1568"/>
      <c r="F174" s="1568"/>
      <c r="G174" s="1568"/>
      <c r="H174" s="1568"/>
      <c r="I174" s="1568"/>
      <c r="J174" s="1568"/>
      <c r="K174" s="1568"/>
      <c r="L174" s="1568"/>
    </row>
    <row r="175" spans="3:12">
      <c r="C175" s="1568"/>
      <c r="D175" s="1568"/>
      <c r="E175" s="1568"/>
      <c r="F175" s="1568"/>
      <c r="G175" s="1568"/>
      <c r="H175" s="1568"/>
      <c r="I175" s="1568"/>
      <c r="J175" s="1568"/>
      <c r="K175" s="1568"/>
      <c r="L175" s="1568"/>
    </row>
    <row r="176" spans="3:12">
      <c r="C176" s="1568"/>
      <c r="D176" s="1568"/>
      <c r="E176" s="1568"/>
      <c r="F176" s="1568"/>
      <c r="G176" s="1568"/>
      <c r="H176" s="1568"/>
      <c r="I176" s="1568"/>
      <c r="J176" s="1568"/>
      <c r="K176" s="1568"/>
      <c r="L176" s="1568"/>
    </row>
    <row r="177" spans="3:12">
      <c r="C177" s="1568"/>
      <c r="D177" s="1568"/>
      <c r="E177" s="1568"/>
      <c r="F177" s="1568"/>
      <c r="G177" s="1568"/>
      <c r="H177" s="1568"/>
      <c r="I177" s="1568"/>
      <c r="J177" s="1568"/>
      <c r="K177" s="1568"/>
      <c r="L177" s="1568"/>
    </row>
    <row r="178" spans="3:12">
      <c r="C178" s="1568"/>
      <c r="D178" s="1568"/>
      <c r="E178" s="1568"/>
      <c r="F178" s="1568"/>
      <c r="G178" s="1568"/>
      <c r="H178" s="1568"/>
      <c r="I178" s="1568"/>
      <c r="J178" s="1568"/>
      <c r="K178" s="1568"/>
      <c r="L178" s="1568"/>
    </row>
    <row r="179" spans="3:12">
      <c r="C179" s="1568"/>
      <c r="D179" s="1568"/>
      <c r="E179" s="1568"/>
      <c r="F179" s="1568"/>
      <c r="G179" s="1568"/>
      <c r="H179" s="1568"/>
      <c r="I179" s="1568"/>
      <c r="J179" s="1568"/>
      <c r="K179" s="1568"/>
      <c r="L179" s="1568"/>
    </row>
    <row r="180" spans="3:12">
      <c r="C180" s="1568"/>
      <c r="D180" s="1568"/>
      <c r="E180" s="1568"/>
      <c r="F180" s="1568"/>
      <c r="G180" s="1568"/>
      <c r="H180" s="1568"/>
      <c r="I180" s="1568"/>
      <c r="J180" s="1568"/>
      <c r="K180" s="1568"/>
      <c r="L180" s="1568"/>
    </row>
    <row r="181" spans="3:12">
      <c r="C181" s="1568"/>
      <c r="D181" s="1568"/>
      <c r="E181" s="1568"/>
      <c r="F181" s="1568"/>
      <c r="G181" s="1568"/>
      <c r="H181" s="1568"/>
      <c r="I181" s="1568"/>
      <c r="J181" s="1568"/>
      <c r="K181" s="1568"/>
      <c r="L181" s="1568"/>
    </row>
    <row r="182" spans="3:12">
      <c r="C182" s="1568"/>
      <c r="D182" s="1568"/>
      <c r="E182" s="1568"/>
      <c r="F182" s="1568"/>
      <c r="G182" s="1568"/>
      <c r="H182" s="1568"/>
      <c r="I182" s="1568"/>
      <c r="J182" s="1568"/>
      <c r="K182" s="1568"/>
      <c r="L182" s="1568"/>
    </row>
    <row r="183" spans="3:12">
      <c r="C183" s="1568"/>
      <c r="D183" s="1568"/>
      <c r="E183" s="1568"/>
      <c r="F183" s="1568"/>
      <c r="G183" s="1568"/>
      <c r="H183" s="1568"/>
      <c r="I183" s="1568"/>
      <c r="J183" s="1568"/>
      <c r="K183" s="1568"/>
      <c r="L183" s="1568"/>
    </row>
    <row r="184" spans="3:12">
      <c r="C184" s="1568"/>
      <c r="D184" s="1568"/>
      <c r="E184" s="1568"/>
      <c r="F184" s="1568"/>
      <c r="G184" s="1568"/>
      <c r="H184" s="1568"/>
      <c r="I184" s="1568"/>
      <c r="J184" s="1568"/>
      <c r="K184" s="1568"/>
      <c r="L184" s="1568"/>
    </row>
    <row r="185" spans="3:12">
      <c r="C185" s="1568"/>
      <c r="D185" s="1568"/>
      <c r="E185" s="1568"/>
      <c r="F185" s="1568"/>
      <c r="G185" s="1568"/>
      <c r="H185" s="1568"/>
      <c r="I185" s="1568"/>
      <c r="J185" s="1568"/>
      <c r="K185" s="1568"/>
      <c r="L185" s="1568"/>
    </row>
    <row r="186" spans="3:12">
      <c r="C186" s="1568"/>
      <c r="D186" s="1568"/>
      <c r="E186" s="1568"/>
      <c r="F186" s="1568"/>
      <c r="G186" s="1568"/>
      <c r="H186" s="1568"/>
      <c r="I186" s="1568"/>
      <c r="J186" s="1568"/>
      <c r="K186" s="1568"/>
      <c r="L186" s="1568"/>
    </row>
    <row r="187" spans="3:12">
      <c r="C187" s="1568"/>
      <c r="D187" s="1568"/>
      <c r="E187" s="1568"/>
      <c r="F187" s="1568"/>
      <c r="G187" s="1568"/>
      <c r="H187" s="1568"/>
      <c r="I187" s="1568"/>
      <c r="J187" s="1568"/>
      <c r="K187" s="1568"/>
      <c r="L187" s="1568"/>
    </row>
    <row r="188" spans="3:12">
      <c r="C188" s="1568"/>
      <c r="D188" s="1568"/>
      <c r="E188" s="1568"/>
      <c r="F188" s="1568"/>
      <c r="G188" s="1568"/>
      <c r="H188" s="1568"/>
      <c r="I188" s="1568"/>
      <c r="J188" s="1568"/>
      <c r="K188" s="1568"/>
      <c r="L188" s="1568"/>
    </row>
    <row r="189" spans="3:12">
      <c r="C189" s="1568"/>
      <c r="D189" s="1568"/>
      <c r="E189" s="1568"/>
      <c r="F189" s="1568"/>
      <c r="G189" s="1568"/>
      <c r="H189" s="1568"/>
      <c r="I189" s="1568"/>
      <c r="J189" s="1568"/>
      <c r="K189" s="1568"/>
      <c r="L189" s="1568"/>
    </row>
    <row r="190" spans="3:12">
      <c r="C190" s="1568"/>
      <c r="D190" s="1568"/>
      <c r="E190" s="1568"/>
      <c r="F190" s="1568"/>
      <c r="G190" s="1568"/>
      <c r="H190" s="1568"/>
      <c r="I190" s="1568"/>
      <c r="J190" s="1568"/>
      <c r="K190" s="1568"/>
      <c r="L190" s="1568"/>
    </row>
    <row r="191" spans="3:12">
      <c r="C191" s="1568"/>
      <c r="D191" s="1568"/>
      <c r="E191" s="1568"/>
      <c r="F191" s="1568"/>
      <c r="G191" s="1568"/>
      <c r="H191" s="1568"/>
      <c r="I191" s="1568"/>
      <c r="J191" s="1568"/>
      <c r="K191" s="1568"/>
      <c r="L191" s="1568"/>
    </row>
    <row r="192" spans="3:12">
      <c r="C192" s="1568"/>
      <c r="D192" s="1568"/>
      <c r="E192" s="1568"/>
      <c r="F192" s="1568"/>
      <c r="G192" s="1568"/>
      <c r="H192" s="1568"/>
      <c r="I192" s="1568"/>
      <c r="J192" s="1568"/>
      <c r="K192" s="1568"/>
      <c r="L192" s="1568"/>
    </row>
    <row r="193" spans="3:12">
      <c r="C193" s="1568"/>
      <c r="D193" s="1568"/>
      <c r="E193" s="1568"/>
      <c r="F193" s="1568"/>
      <c r="G193" s="1568"/>
      <c r="H193" s="1568"/>
      <c r="I193" s="1568"/>
      <c r="J193" s="1568"/>
      <c r="K193" s="1568"/>
      <c r="L193" s="1568"/>
    </row>
    <row r="194" spans="3:12">
      <c r="C194" s="1568"/>
      <c r="D194" s="1568"/>
      <c r="E194" s="1568"/>
      <c r="F194" s="1568"/>
      <c r="G194" s="1568"/>
      <c r="H194" s="1568"/>
      <c r="I194" s="1568"/>
      <c r="J194" s="1568"/>
      <c r="K194" s="1568"/>
      <c r="L194" s="1568"/>
    </row>
    <row r="195" spans="3:12">
      <c r="C195" s="1568"/>
      <c r="D195" s="1568"/>
      <c r="E195" s="1568"/>
      <c r="F195" s="1568"/>
      <c r="G195" s="1568"/>
      <c r="H195" s="1568"/>
      <c r="I195" s="1568"/>
      <c r="J195" s="1568"/>
      <c r="K195" s="1568"/>
      <c r="L195" s="1568"/>
    </row>
    <row r="196" spans="3:12">
      <c r="C196" s="1568"/>
      <c r="D196" s="1568"/>
      <c r="E196" s="1568"/>
      <c r="F196" s="1568"/>
      <c r="G196" s="1568"/>
      <c r="H196" s="1568"/>
      <c r="I196" s="1568"/>
      <c r="J196" s="1568"/>
      <c r="K196" s="1568"/>
      <c r="L196" s="1568"/>
    </row>
    <row r="197" spans="3:12">
      <c r="C197" s="1568"/>
      <c r="D197" s="1568"/>
      <c r="E197" s="1568"/>
      <c r="F197" s="1568"/>
      <c r="G197" s="1568"/>
      <c r="H197" s="1568"/>
      <c r="I197" s="1568"/>
      <c r="J197" s="1568"/>
      <c r="K197" s="1568"/>
      <c r="L197" s="1568"/>
    </row>
    <row r="198" spans="3:12">
      <c r="C198" s="1568"/>
      <c r="D198" s="1568"/>
      <c r="E198" s="1568"/>
      <c r="F198" s="1568"/>
      <c r="G198" s="1568"/>
      <c r="H198" s="1568"/>
      <c r="I198" s="1568"/>
      <c r="J198" s="1568"/>
      <c r="K198" s="1568"/>
      <c r="L198" s="1568"/>
    </row>
    <row r="199" spans="3:12">
      <c r="C199" s="1568"/>
      <c r="D199" s="1568"/>
      <c r="E199" s="1568"/>
      <c r="F199" s="1568"/>
      <c r="G199" s="1568"/>
      <c r="H199" s="1568"/>
      <c r="I199" s="1568"/>
      <c r="J199" s="1568"/>
      <c r="K199" s="1568"/>
      <c r="L199" s="1568"/>
    </row>
    <row r="200" spans="3:12">
      <c r="C200" s="1568"/>
      <c r="D200" s="1568"/>
      <c r="E200" s="1568"/>
      <c r="F200" s="1568"/>
      <c r="G200" s="1568"/>
      <c r="H200" s="1568"/>
      <c r="I200" s="1568"/>
      <c r="J200" s="1568"/>
      <c r="K200" s="1568"/>
      <c r="L200" s="1568"/>
    </row>
    <row r="201" spans="3:12">
      <c r="C201" s="1568"/>
      <c r="D201" s="1568"/>
      <c r="E201" s="1568"/>
      <c r="F201" s="1568"/>
      <c r="G201" s="1568"/>
      <c r="H201" s="1568"/>
      <c r="I201" s="1568"/>
      <c r="J201" s="1568"/>
      <c r="K201" s="1568"/>
      <c r="L201" s="1568"/>
    </row>
    <row r="202" spans="3:12">
      <c r="C202" s="1568"/>
      <c r="D202" s="1568"/>
      <c r="E202" s="1568"/>
      <c r="F202" s="1568"/>
      <c r="G202" s="1568"/>
      <c r="H202" s="1568"/>
      <c r="I202" s="1568"/>
      <c r="J202" s="1568"/>
      <c r="K202" s="1568"/>
      <c r="L202" s="1568"/>
    </row>
    <row r="203" spans="3:12">
      <c r="C203" s="1568"/>
      <c r="D203" s="1568"/>
      <c r="E203" s="1568"/>
      <c r="F203" s="1568"/>
      <c r="G203" s="1568"/>
      <c r="H203" s="1568"/>
      <c r="I203" s="1568"/>
      <c r="J203" s="1568"/>
      <c r="K203" s="1568"/>
      <c r="L203" s="1568"/>
    </row>
    <row r="204" spans="3:12">
      <c r="C204" s="1568"/>
      <c r="D204" s="1568"/>
      <c r="E204" s="1568"/>
      <c r="F204" s="1568"/>
      <c r="G204" s="1568"/>
      <c r="H204" s="1568"/>
      <c r="I204" s="1568"/>
      <c r="J204" s="1568"/>
      <c r="K204" s="1568"/>
      <c r="L204" s="1568"/>
    </row>
    <row r="205" spans="3:12">
      <c r="C205" s="1568"/>
      <c r="D205" s="1568"/>
      <c r="E205" s="1568"/>
      <c r="F205" s="1568"/>
      <c r="G205" s="1568"/>
      <c r="H205" s="1568"/>
      <c r="I205" s="1568"/>
      <c r="J205" s="1568"/>
      <c r="K205" s="1568"/>
      <c r="L205" s="1568"/>
    </row>
    <row r="206" spans="3:12">
      <c r="C206" s="1568"/>
      <c r="D206" s="1568"/>
      <c r="E206" s="1568"/>
      <c r="F206" s="1568"/>
      <c r="G206" s="1568"/>
      <c r="H206" s="1568"/>
      <c r="I206" s="1568"/>
      <c r="J206" s="1568"/>
      <c r="K206" s="1568"/>
      <c r="L206" s="1568"/>
    </row>
    <row r="207" spans="3:12">
      <c r="C207" s="1568"/>
      <c r="D207" s="1568"/>
      <c r="E207" s="1568"/>
      <c r="F207" s="1568"/>
      <c r="G207" s="1568"/>
      <c r="H207" s="1568"/>
      <c r="I207" s="1568"/>
      <c r="J207" s="1568"/>
      <c r="K207" s="1568"/>
      <c r="L207" s="1568"/>
    </row>
    <row r="208" spans="3:12">
      <c r="C208" s="1568"/>
      <c r="D208" s="1568"/>
      <c r="E208" s="1568"/>
      <c r="F208" s="1568"/>
      <c r="G208" s="1568"/>
      <c r="H208" s="1568"/>
      <c r="I208" s="1568"/>
      <c r="J208" s="1568"/>
      <c r="K208" s="1568"/>
      <c r="L208" s="1568"/>
    </row>
    <row r="209" spans="3:12">
      <c r="C209" s="1568"/>
      <c r="D209" s="1568"/>
      <c r="E209" s="1568"/>
      <c r="F209" s="1568"/>
      <c r="G209" s="1568"/>
      <c r="H209" s="1568"/>
      <c r="I209" s="1568"/>
      <c r="J209" s="1568"/>
      <c r="K209" s="1568"/>
      <c r="L209" s="1568"/>
    </row>
    <row r="210" spans="3:12">
      <c r="C210" s="1568"/>
      <c r="D210" s="1568"/>
      <c r="E210" s="1568"/>
      <c r="F210" s="1568"/>
      <c r="G210" s="1568"/>
      <c r="H210" s="1568"/>
      <c r="I210" s="1568"/>
      <c r="J210" s="1568"/>
      <c r="K210" s="1568"/>
      <c r="L210" s="1568"/>
    </row>
    <row r="211" spans="3:12">
      <c r="C211" s="1568"/>
      <c r="D211" s="1568"/>
      <c r="E211" s="1568"/>
      <c r="F211" s="1568"/>
      <c r="G211" s="1568"/>
      <c r="H211" s="1568"/>
      <c r="I211" s="1568"/>
      <c r="J211" s="1568"/>
      <c r="K211" s="1568"/>
      <c r="L211" s="1568"/>
    </row>
    <row r="212" spans="3:12">
      <c r="C212" s="1568"/>
      <c r="D212" s="1568"/>
      <c r="E212" s="1568"/>
      <c r="F212" s="1568"/>
      <c r="G212" s="1568"/>
      <c r="H212" s="1568"/>
      <c r="I212" s="1568"/>
      <c r="J212" s="1568"/>
      <c r="K212" s="1568"/>
      <c r="L212" s="1568"/>
    </row>
    <row r="213" spans="3:12">
      <c r="C213" s="1568"/>
      <c r="D213" s="1568"/>
      <c r="E213" s="1568"/>
      <c r="F213" s="1568"/>
      <c r="G213" s="1568"/>
      <c r="H213" s="1568"/>
      <c r="I213" s="1568"/>
      <c r="J213" s="1568"/>
      <c r="K213" s="1568"/>
      <c r="L213" s="1568"/>
    </row>
    <row r="214" spans="3:12">
      <c r="C214" s="1568"/>
      <c r="D214" s="1568"/>
      <c r="E214" s="1568"/>
      <c r="F214" s="1568"/>
      <c r="G214" s="1568"/>
      <c r="H214" s="1568"/>
      <c r="I214" s="1568"/>
      <c r="J214" s="1568"/>
      <c r="K214" s="1568"/>
      <c r="L214" s="1568"/>
    </row>
    <row r="215" spans="3:12">
      <c r="C215" s="1568"/>
      <c r="D215" s="1568"/>
      <c r="E215" s="1568"/>
      <c r="F215" s="1568"/>
      <c r="G215" s="1568"/>
      <c r="H215" s="1568"/>
      <c r="I215" s="1568"/>
      <c r="J215" s="1568"/>
      <c r="K215" s="1568"/>
      <c r="L215" s="1568"/>
    </row>
    <row r="216" spans="3:12">
      <c r="C216" s="1568"/>
      <c r="D216" s="1568"/>
      <c r="E216" s="1568"/>
      <c r="F216" s="1568"/>
      <c r="G216" s="1568"/>
      <c r="H216" s="1568"/>
      <c r="I216" s="1568"/>
      <c r="J216" s="1568"/>
      <c r="K216" s="1568"/>
      <c r="L216" s="1568"/>
    </row>
    <row r="217" spans="3:12">
      <c r="C217" s="1568"/>
      <c r="D217" s="1568"/>
      <c r="E217" s="1568"/>
      <c r="F217" s="1568"/>
      <c r="G217" s="1568"/>
      <c r="H217" s="1568"/>
      <c r="I217" s="1568"/>
      <c r="J217" s="1568"/>
      <c r="K217" s="1568"/>
      <c r="L217" s="1568"/>
    </row>
    <row r="218" spans="3:12">
      <c r="C218" s="1568"/>
      <c r="D218" s="1568"/>
      <c r="E218" s="1568"/>
      <c r="F218" s="1568"/>
      <c r="G218" s="1568"/>
      <c r="H218" s="1568"/>
      <c r="I218" s="1568"/>
      <c r="J218" s="1568"/>
      <c r="K218" s="1568"/>
      <c r="L218" s="1568"/>
    </row>
    <row r="219" spans="3:12">
      <c r="C219" s="1568"/>
      <c r="D219" s="1568"/>
      <c r="E219" s="1568"/>
      <c r="F219" s="1568"/>
      <c r="G219" s="1568"/>
      <c r="H219" s="1568"/>
      <c r="I219" s="1568"/>
      <c r="J219" s="1568"/>
      <c r="K219" s="1568"/>
      <c r="L219" s="1568"/>
    </row>
    <row r="220" spans="3:12">
      <c r="C220" s="1568"/>
      <c r="D220" s="1568"/>
      <c r="E220" s="1568"/>
      <c r="F220" s="1568"/>
      <c r="G220" s="1568"/>
      <c r="H220" s="1568"/>
      <c r="I220" s="1568"/>
      <c r="J220" s="1568"/>
      <c r="K220" s="1568"/>
      <c r="L220" s="1568"/>
    </row>
    <row r="221" spans="3:12">
      <c r="C221" s="1568"/>
      <c r="D221" s="1568"/>
      <c r="E221" s="1568"/>
      <c r="F221" s="1568"/>
      <c r="G221" s="1568"/>
      <c r="H221" s="1568"/>
      <c r="I221" s="1568"/>
      <c r="J221" s="1568"/>
      <c r="K221" s="1568"/>
      <c r="L221" s="1568"/>
    </row>
    <row r="222" spans="3:12">
      <c r="C222" s="1568"/>
      <c r="D222" s="1568"/>
      <c r="E222" s="1568"/>
      <c r="F222" s="1568"/>
      <c r="G222" s="1568"/>
      <c r="H222" s="1568"/>
      <c r="I222" s="1568"/>
      <c r="J222" s="1568"/>
      <c r="K222" s="1568"/>
      <c r="L222" s="1568"/>
    </row>
    <row r="223" spans="3:12">
      <c r="C223" s="1568"/>
      <c r="D223" s="1568"/>
      <c r="E223" s="1568"/>
      <c r="F223" s="1568"/>
      <c r="G223" s="1568"/>
      <c r="H223" s="1568"/>
      <c r="I223" s="1568"/>
      <c r="J223" s="1568"/>
      <c r="K223" s="1568"/>
      <c r="L223" s="1568"/>
    </row>
    <row r="224" spans="3:12">
      <c r="C224" s="1568"/>
      <c r="D224" s="1568"/>
      <c r="E224" s="1568"/>
      <c r="F224" s="1568"/>
      <c r="G224" s="1568"/>
      <c r="H224" s="1568"/>
      <c r="I224" s="1568"/>
      <c r="J224" s="1568"/>
      <c r="K224" s="1568"/>
      <c r="L224" s="1568"/>
    </row>
    <row r="225" spans="3:12">
      <c r="C225" s="1568"/>
      <c r="D225" s="1568"/>
      <c r="E225" s="1568"/>
      <c r="F225" s="1568"/>
      <c r="G225" s="1568"/>
      <c r="H225" s="1568"/>
      <c r="I225" s="1568"/>
      <c r="J225" s="1568"/>
      <c r="K225" s="1568"/>
      <c r="L225" s="1568"/>
    </row>
    <row r="226" spans="3:12">
      <c r="C226" s="1568"/>
      <c r="D226" s="1568"/>
      <c r="E226" s="1568"/>
      <c r="F226" s="1568"/>
      <c r="G226" s="1568"/>
      <c r="H226" s="1568"/>
      <c r="I226" s="1568"/>
      <c r="J226" s="1568"/>
      <c r="K226" s="1568"/>
      <c r="L226" s="1568"/>
    </row>
    <row r="227" spans="3:12">
      <c r="C227" s="1568"/>
      <c r="D227" s="1568"/>
      <c r="E227" s="1568"/>
      <c r="F227" s="1568"/>
      <c r="G227" s="1568"/>
      <c r="H227" s="1568"/>
      <c r="I227" s="1568"/>
      <c r="J227" s="1568"/>
      <c r="K227" s="1568"/>
      <c r="L227" s="1568"/>
    </row>
    <row r="228" spans="3:12">
      <c r="C228" s="1568"/>
      <c r="D228" s="1568"/>
      <c r="E228" s="1568"/>
      <c r="F228" s="1568"/>
      <c r="G228" s="1568"/>
      <c r="H228" s="1568"/>
      <c r="I228" s="1568"/>
      <c r="J228" s="1568"/>
      <c r="K228" s="1568"/>
      <c r="L228" s="1568"/>
    </row>
    <row r="229" spans="3:12">
      <c r="C229" s="1568"/>
      <c r="D229" s="1568"/>
      <c r="E229" s="1568"/>
      <c r="F229" s="1568"/>
      <c r="G229" s="1568"/>
      <c r="H229" s="1568"/>
      <c r="I229" s="1568"/>
      <c r="J229" s="1568"/>
      <c r="K229" s="1568"/>
      <c r="L229" s="1568"/>
    </row>
    <row r="230" spans="3:12">
      <c r="C230" s="1568"/>
      <c r="D230" s="1568"/>
      <c r="E230" s="1568"/>
      <c r="F230" s="1568"/>
      <c r="G230" s="1568"/>
      <c r="H230" s="1568"/>
      <c r="I230" s="1568"/>
      <c r="J230" s="1568"/>
      <c r="K230" s="1568"/>
      <c r="L230" s="1568"/>
    </row>
    <row r="231" spans="3:12">
      <c r="C231" s="1568"/>
      <c r="D231" s="1568"/>
      <c r="E231" s="1568"/>
      <c r="F231" s="1568"/>
      <c r="G231" s="1568"/>
      <c r="H231" s="1568"/>
      <c r="I231" s="1568"/>
      <c r="J231" s="1568"/>
      <c r="K231" s="1568"/>
      <c r="L231" s="1568"/>
    </row>
    <row r="232" spans="3:12">
      <c r="C232" s="1568"/>
      <c r="D232" s="1568"/>
      <c r="E232" s="1568"/>
      <c r="F232" s="1568"/>
      <c r="G232" s="1568"/>
      <c r="H232" s="1568"/>
      <c r="I232" s="1568"/>
      <c r="J232" s="1568"/>
      <c r="K232" s="1568"/>
      <c r="L232" s="1568"/>
    </row>
    <row r="233" spans="3:12">
      <c r="C233" s="1568"/>
      <c r="D233" s="1568"/>
      <c r="E233" s="1568"/>
      <c r="F233" s="1568"/>
      <c r="G233" s="1568"/>
      <c r="H233" s="1568"/>
      <c r="I233" s="1568"/>
      <c r="J233" s="1568"/>
      <c r="K233" s="1568"/>
      <c r="L233" s="1568"/>
    </row>
    <row r="234" spans="3:12">
      <c r="C234" s="1568"/>
      <c r="D234" s="1568"/>
      <c r="E234" s="1568"/>
      <c r="F234" s="1568"/>
      <c r="G234" s="1568"/>
      <c r="H234" s="1568"/>
      <c r="I234" s="1568"/>
      <c r="J234" s="1568"/>
      <c r="K234" s="1568"/>
      <c r="L234" s="1568"/>
    </row>
    <row r="235" spans="3:12">
      <c r="C235" s="1568"/>
      <c r="D235" s="1568"/>
      <c r="E235" s="1568"/>
      <c r="F235" s="1568"/>
      <c r="G235" s="1568"/>
      <c r="H235" s="1568"/>
      <c r="I235" s="1568"/>
      <c r="J235" s="1568"/>
      <c r="K235" s="1568"/>
      <c r="L235" s="1568"/>
    </row>
    <row r="236" spans="3:12">
      <c r="C236" s="1568"/>
      <c r="D236" s="1568"/>
      <c r="E236" s="1568"/>
      <c r="F236" s="1568"/>
      <c r="G236" s="1568"/>
      <c r="H236" s="1568"/>
      <c r="I236" s="1568"/>
      <c r="J236" s="1568"/>
      <c r="K236" s="1568"/>
      <c r="L236" s="1568"/>
    </row>
    <row r="237" spans="3:12">
      <c r="C237" s="1568"/>
      <c r="D237" s="1568"/>
      <c r="E237" s="1568"/>
      <c r="F237" s="1568"/>
      <c r="G237" s="1568"/>
      <c r="H237" s="1568"/>
      <c r="I237" s="1568"/>
      <c r="J237" s="1568"/>
      <c r="K237" s="1568"/>
      <c r="L237" s="1568"/>
    </row>
    <row r="238" spans="3:12">
      <c r="C238" s="1568"/>
      <c r="D238" s="1568"/>
      <c r="E238" s="1568"/>
      <c r="F238" s="1568"/>
      <c r="G238" s="1568"/>
      <c r="H238" s="1568"/>
      <c r="I238" s="1568"/>
      <c r="J238" s="1568"/>
      <c r="K238" s="1568"/>
      <c r="L238" s="1568"/>
    </row>
    <row r="239" spans="3:12">
      <c r="C239" s="1568"/>
      <c r="D239" s="1568"/>
      <c r="E239" s="1568"/>
      <c r="F239" s="1568"/>
      <c r="G239" s="1568"/>
      <c r="H239" s="1568"/>
      <c r="I239" s="1568"/>
      <c r="J239" s="1568"/>
      <c r="K239" s="1568"/>
      <c r="L239" s="1568"/>
    </row>
    <row r="240" spans="3:12">
      <c r="C240" s="1568"/>
      <c r="D240" s="1568"/>
      <c r="E240" s="1568"/>
      <c r="F240" s="1568"/>
      <c r="G240" s="1568"/>
      <c r="H240" s="1568"/>
      <c r="I240" s="1568"/>
      <c r="J240" s="1568"/>
      <c r="K240" s="1568"/>
      <c r="L240" s="1568"/>
    </row>
    <row r="241" spans="3:12">
      <c r="C241" s="1568"/>
      <c r="D241" s="1568"/>
      <c r="E241" s="1568"/>
      <c r="F241" s="1568"/>
      <c r="G241" s="1568"/>
      <c r="H241" s="1568"/>
      <c r="I241" s="1568"/>
      <c r="J241" s="1568"/>
      <c r="K241" s="1568"/>
      <c r="L241" s="1568"/>
    </row>
    <row r="242" spans="3:12">
      <c r="C242" s="1568"/>
      <c r="D242" s="1568"/>
      <c r="E242" s="1568"/>
      <c r="F242" s="1568"/>
      <c r="G242" s="1568"/>
      <c r="H242" s="1568"/>
      <c r="I242" s="1568"/>
      <c r="J242" s="1568"/>
      <c r="K242" s="1568"/>
      <c r="L242" s="1568"/>
    </row>
    <row r="243" spans="3:12">
      <c r="C243" s="1568"/>
      <c r="D243" s="1568"/>
      <c r="E243" s="1568"/>
      <c r="F243" s="1568"/>
      <c r="G243" s="1568"/>
      <c r="H243" s="1568"/>
      <c r="I243" s="1568"/>
      <c r="J243" s="1568"/>
      <c r="K243" s="1568"/>
      <c r="L243" s="1568"/>
    </row>
    <row r="244" spans="3:12">
      <c r="C244" s="1568"/>
      <c r="D244" s="1568"/>
      <c r="E244" s="1568"/>
      <c r="F244" s="1568"/>
      <c r="G244" s="1568"/>
      <c r="H244" s="1568"/>
      <c r="I244" s="1568"/>
      <c r="J244" s="1568"/>
      <c r="K244" s="1568"/>
      <c r="L244" s="1568"/>
    </row>
    <row r="245" spans="3:12">
      <c r="C245" s="1568"/>
      <c r="D245" s="1568"/>
      <c r="E245" s="1568"/>
      <c r="F245" s="1568"/>
      <c r="G245" s="1568"/>
      <c r="H245" s="1568"/>
      <c r="I245" s="1568"/>
      <c r="J245" s="1568"/>
      <c r="K245" s="1568"/>
      <c r="L245" s="1568"/>
    </row>
    <row r="246" spans="3:12">
      <c r="C246" s="1568"/>
      <c r="D246" s="1568"/>
      <c r="E246" s="1568"/>
      <c r="F246" s="1568"/>
      <c r="G246" s="1568"/>
      <c r="H246" s="1568"/>
      <c r="I246" s="1568"/>
      <c r="J246" s="1568"/>
      <c r="K246" s="1568"/>
      <c r="L246" s="1568"/>
    </row>
    <row r="247" spans="3:12">
      <c r="C247" s="1568"/>
      <c r="D247" s="1568"/>
      <c r="E247" s="1568"/>
      <c r="F247" s="1568"/>
      <c r="G247" s="1568"/>
      <c r="H247" s="1568"/>
      <c r="I247" s="1568"/>
      <c r="J247" s="1568"/>
      <c r="K247" s="1568"/>
      <c r="L247" s="1568"/>
    </row>
    <row r="248" spans="3:12">
      <c r="C248" s="1568"/>
      <c r="D248" s="1568"/>
      <c r="E248" s="1568"/>
      <c r="F248" s="1568"/>
      <c r="G248" s="1568"/>
      <c r="H248" s="1568"/>
      <c r="I248" s="1568"/>
      <c r="J248" s="1568"/>
      <c r="K248" s="1568"/>
      <c r="L248" s="1568"/>
    </row>
    <row r="249" spans="3:12">
      <c r="C249" s="1568"/>
      <c r="D249" s="1568"/>
      <c r="E249" s="1568"/>
      <c r="F249" s="1568"/>
      <c r="G249" s="1568"/>
      <c r="H249" s="1568"/>
      <c r="I249" s="1568"/>
      <c r="J249" s="1568"/>
      <c r="K249" s="1568"/>
      <c r="L249" s="1568"/>
    </row>
    <row r="250" spans="3:12">
      <c r="C250" s="1568"/>
      <c r="D250" s="1568"/>
      <c r="E250" s="1568"/>
      <c r="F250" s="1568"/>
      <c r="G250" s="1568"/>
      <c r="H250" s="1568"/>
      <c r="I250" s="1568"/>
      <c r="J250" s="1568"/>
      <c r="K250" s="1568"/>
      <c r="L250" s="1568"/>
    </row>
    <row r="251" spans="3:12">
      <c r="C251" s="1568"/>
      <c r="D251" s="1568"/>
      <c r="E251" s="1568"/>
      <c r="F251" s="1568"/>
      <c r="G251" s="1568"/>
      <c r="H251" s="1568"/>
      <c r="I251" s="1568"/>
      <c r="J251" s="1568"/>
      <c r="K251" s="1568"/>
      <c r="L251" s="1568"/>
    </row>
    <row r="252" spans="3:12">
      <c r="C252" s="1568"/>
      <c r="D252" s="1568"/>
      <c r="E252" s="1568"/>
      <c r="F252" s="1568"/>
      <c r="G252" s="1568"/>
      <c r="H252" s="1568"/>
      <c r="I252" s="1568"/>
      <c r="J252" s="1568"/>
      <c r="K252" s="1568"/>
      <c r="L252" s="1568"/>
    </row>
    <row r="253" spans="3:12">
      <c r="C253" s="1568"/>
      <c r="D253" s="1568"/>
      <c r="E253" s="1568"/>
      <c r="F253" s="1568"/>
      <c r="G253" s="1568"/>
      <c r="H253" s="1568"/>
      <c r="I253" s="1568"/>
      <c r="J253" s="1568"/>
      <c r="K253" s="1568"/>
      <c r="L253" s="1568"/>
    </row>
    <row r="254" spans="3:12">
      <c r="C254" s="1568"/>
      <c r="D254" s="1568"/>
      <c r="E254" s="1568"/>
      <c r="F254" s="1568"/>
      <c r="G254" s="1568"/>
      <c r="H254" s="1568"/>
      <c r="I254" s="1568"/>
      <c r="J254" s="1568"/>
      <c r="K254" s="1568"/>
      <c r="L254" s="1568"/>
    </row>
    <row r="255" spans="3:12">
      <c r="C255" s="1568"/>
      <c r="D255" s="1568"/>
      <c r="E255" s="1568"/>
      <c r="F255" s="1568"/>
      <c r="G255" s="1568"/>
      <c r="H255" s="1568"/>
      <c r="I255" s="1568"/>
      <c r="J255" s="1568"/>
      <c r="K255" s="1568"/>
      <c r="L255" s="1568"/>
    </row>
    <row r="256" spans="3:12">
      <c r="C256" s="1568"/>
      <c r="D256" s="1568"/>
      <c r="E256" s="1568"/>
      <c r="F256" s="1568"/>
      <c r="G256" s="1568"/>
      <c r="H256" s="1568"/>
      <c r="I256" s="1568"/>
      <c r="J256" s="1568"/>
      <c r="K256" s="1568"/>
      <c r="L256" s="1568"/>
    </row>
    <row r="257" spans="3:12">
      <c r="C257" s="1568"/>
      <c r="D257" s="1568"/>
      <c r="E257" s="1568"/>
      <c r="F257" s="1568"/>
      <c r="G257" s="1568"/>
      <c r="H257" s="1568"/>
      <c r="I257" s="1568"/>
      <c r="J257" s="1568"/>
      <c r="K257" s="1568"/>
      <c r="L257" s="1568"/>
    </row>
    <row r="258" spans="3:12">
      <c r="C258" s="1568"/>
      <c r="D258" s="1568"/>
      <c r="E258" s="1568"/>
      <c r="F258" s="1568"/>
      <c r="G258" s="1568"/>
      <c r="H258" s="1568"/>
      <c r="I258" s="1568"/>
      <c r="J258" s="1568"/>
      <c r="K258" s="1568"/>
      <c r="L258" s="1568"/>
    </row>
    <row r="259" spans="3:12">
      <c r="C259" s="1568"/>
      <c r="D259" s="1568"/>
      <c r="E259" s="1568"/>
      <c r="F259" s="1568"/>
      <c r="G259" s="1568"/>
      <c r="H259" s="1568"/>
      <c r="I259" s="1568"/>
      <c r="J259" s="1568"/>
      <c r="K259" s="1568"/>
      <c r="L259" s="1568"/>
    </row>
    <row r="260" spans="3:12">
      <c r="C260" s="1568"/>
      <c r="D260" s="1568"/>
      <c r="E260" s="1568"/>
      <c r="F260" s="1568"/>
      <c r="G260" s="1568"/>
      <c r="H260" s="1568"/>
      <c r="I260" s="1568"/>
      <c r="J260" s="1568"/>
      <c r="K260" s="1568"/>
      <c r="L260" s="1568"/>
    </row>
    <row r="261" spans="3:12">
      <c r="C261" s="1568"/>
      <c r="D261" s="1568"/>
      <c r="E261" s="1568"/>
      <c r="F261" s="1568"/>
      <c r="G261" s="1568"/>
      <c r="H261" s="1568"/>
      <c r="I261" s="1568"/>
      <c r="J261" s="1568"/>
      <c r="K261" s="1568"/>
      <c r="L261" s="1568"/>
    </row>
    <row r="262" spans="3:12">
      <c r="C262" s="1568"/>
      <c r="D262" s="1568"/>
      <c r="E262" s="1568"/>
      <c r="F262" s="1568"/>
      <c r="G262" s="1568"/>
      <c r="H262" s="1568"/>
      <c r="I262" s="1568"/>
      <c r="J262" s="1568"/>
      <c r="K262" s="1568"/>
      <c r="L262" s="1568"/>
    </row>
    <row r="263" spans="3:12">
      <c r="C263" s="1568"/>
      <c r="D263" s="1568"/>
      <c r="E263" s="1568"/>
      <c r="F263" s="1568"/>
      <c r="G263" s="1568"/>
      <c r="H263" s="1568"/>
      <c r="I263" s="1568"/>
      <c r="J263" s="1568"/>
      <c r="K263" s="1568"/>
      <c r="L263" s="1568"/>
    </row>
    <row r="264" spans="3:12">
      <c r="C264" s="1568"/>
      <c r="D264" s="1568"/>
      <c r="E264" s="1568"/>
      <c r="F264" s="1568"/>
      <c r="G264" s="1568"/>
      <c r="H264" s="1568"/>
      <c r="I264" s="1568"/>
      <c r="J264" s="1568"/>
      <c r="K264" s="1568"/>
      <c r="L264" s="1568"/>
    </row>
    <row r="265" spans="3:12">
      <c r="C265" s="1568"/>
      <c r="D265" s="1568"/>
      <c r="E265" s="1568"/>
      <c r="F265" s="1568"/>
      <c r="G265" s="1568"/>
      <c r="H265" s="1568"/>
      <c r="I265" s="1568"/>
      <c r="J265" s="1568"/>
      <c r="K265" s="1568"/>
      <c r="L265" s="1568"/>
    </row>
    <row r="266" spans="3:12">
      <c r="C266" s="1568"/>
      <c r="D266" s="1568"/>
      <c r="E266" s="1568"/>
      <c r="F266" s="1568"/>
      <c r="G266" s="1568"/>
      <c r="H266" s="1568"/>
      <c r="I266" s="1568"/>
      <c r="J266" s="1568"/>
      <c r="K266" s="1568"/>
      <c r="L266" s="1568"/>
    </row>
    <row r="267" spans="3:12">
      <c r="C267" s="1568"/>
      <c r="D267" s="1568"/>
      <c r="E267" s="1568"/>
      <c r="F267" s="1568"/>
      <c r="G267" s="1568"/>
      <c r="H267" s="1568"/>
      <c r="I267" s="1568"/>
      <c r="J267" s="1568"/>
      <c r="K267" s="1568"/>
      <c r="L267" s="1568"/>
    </row>
    <row r="268" spans="3:12">
      <c r="C268" s="1568"/>
      <c r="D268" s="1568"/>
      <c r="E268" s="1568"/>
      <c r="F268" s="1568"/>
      <c r="G268" s="1568"/>
      <c r="H268" s="1568"/>
      <c r="I268" s="1568"/>
      <c r="J268" s="1568"/>
      <c r="K268" s="1568"/>
      <c r="L268" s="1568"/>
    </row>
    <row r="269" spans="3:12">
      <c r="C269" s="1568"/>
      <c r="D269" s="1568"/>
      <c r="E269" s="1568"/>
      <c r="F269" s="1568"/>
      <c r="G269" s="1568"/>
      <c r="H269" s="1568"/>
      <c r="I269" s="1568"/>
      <c r="J269" s="1568"/>
      <c r="K269" s="1568"/>
      <c r="L269" s="1568"/>
    </row>
    <row r="270" spans="3:12">
      <c r="C270" s="1568"/>
      <c r="D270" s="1568"/>
      <c r="E270" s="1568"/>
      <c r="F270" s="1568"/>
      <c r="G270" s="1568"/>
      <c r="H270" s="1568"/>
      <c r="I270" s="1568"/>
      <c r="J270" s="1568"/>
      <c r="K270" s="1568"/>
      <c r="L270" s="1568"/>
    </row>
    <row r="271" spans="3:12">
      <c r="C271" s="1568"/>
      <c r="D271" s="1568"/>
      <c r="E271" s="1568"/>
      <c r="F271" s="1568"/>
      <c r="G271" s="1568"/>
      <c r="H271" s="1568"/>
      <c r="I271" s="1568"/>
      <c r="J271" s="1568"/>
      <c r="K271" s="1568"/>
      <c r="L271" s="1568"/>
    </row>
    <row r="272" spans="3:12">
      <c r="C272" s="1568"/>
      <c r="D272" s="1568"/>
      <c r="E272" s="1568"/>
      <c r="F272" s="1568"/>
      <c r="G272" s="1568"/>
      <c r="H272" s="1568"/>
      <c r="I272" s="1568"/>
      <c r="J272" s="1568"/>
      <c r="K272" s="1568"/>
      <c r="L272" s="1568"/>
    </row>
    <row r="273" spans="3:12">
      <c r="C273" s="1568"/>
      <c r="D273" s="1568"/>
      <c r="E273" s="1568"/>
      <c r="F273" s="1568"/>
      <c r="G273" s="1568"/>
      <c r="H273" s="1568"/>
      <c r="I273" s="1568"/>
      <c r="J273" s="1568"/>
      <c r="K273" s="1568"/>
      <c r="L273" s="1568"/>
    </row>
    <row r="274" spans="3:12">
      <c r="C274" s="1568"/>
      <c r="D274" s="1568"/>
      <c r="E274" s="1568"/>
      <c r="F274" s="1568"/>
      <c r="G274" s="1568"/>
      <c r="H274" s="1568"/>
      <c r="I274" s="1568"/>
      <c r="J274" s="1568"/>
      <c r="K274" s="1568"/>
      <c r="L274" s="1568"/>
    </row>
    <row r="275" spans="3:12">
      <c r="C275" s="1568"/>
      <c r="D275" s="1568"/>
      <c r="E275" s="1568"/>
      <c r="F275" s="1568"/>
      <c r="G275" s="1568"/>
      <c r="H275" s="1568"/>
      <c r="I275" s="1568"/>
      <c r="J275" s="1568"/>
      <c r="K275" s="1568"/>
      <c r="L275" s="1568"/>
    </row>
    <row r="276" spans="3:12">
      <c r="C276" s="1568"/>
      <c r="D276" s="1568"/>
      <c r="E276" s="1568"/>
      <c r="F276" s="1568"/>
      <c r="G276" s="1568"/>
      <c r="H276" s="1568"/>
      <c r="I276" s="1568"/>
      <c r="J276" s="1568"/>
      <c r="K276" s="1568"/>
      <c r="L276" s="1568"/>
    </row>
    <row r="277" spans="3:12">
      <c r="C277" s="1568"/>
      <c r="D277" s="1568"/>
      <c r="E277" s="1568"/>
      <c r="F277" s="1568"/>
      <c r="G277" s="1568"/>
      <c r="H277" s="1568"/>
      <c r="I277" s="1568"/>
      <c r="J277" s="1568"/>
      <c r="K277" s="1568"/>
      <c r="L277" s="1568"/>
    </row>
    <row r="278" spans="3:12">
      <c r="C278" s="1568"/>
      <c r="D278" s="1568"/>
      <c r="E278" s="1568"/>
      <c r="F278" s="1568"/>
      <c r="G278" s="1568"/>
      <c r="H278" s="1568"/>
      <c r="I278" s="1568"/>
      <c r="J278" s="1568"/>
      <c r="K278" s="1568"/>
      <c r="L278" s="1568"/>
    </row>
    <row r="279" spans="3:12">
      <c r="C279" s="1568"/>
      <c r="D279" s="1568"/>
      <c r="E279" s="1568"/>
      <c r="F279" s="1568"/>
      <c r="G279" s="1568"/>
      <c r="H279" s="1568"/>
      <c r="I279" s="1568"/>
      <c r="J279" s="1568"/>
      <c r="K279" s="1568"/>
      <c r="L279" s="1568"/>
    </row>
    <row r="280" spans="3:12">
      <c r="C280" s="1568"/>
      <c r="D280" s="1568"/>
      <c r="E280" s="1568"/>
      <c r="F280" s="1568"/>
      <c r="G280" s="1568"/>
      <c r="H280" s="1568"/>
      <c r="I280" s="1568"/>
      <c r="J280" s="1568"/>
      <c r="K280" s="1568"/>
      <c r="L280" s="1568"/>
    </row>
    <row r="281" spans="3:12">
      <c r="C281" s="1568"/>
      <c r="D281" s="1568"/>
      <c r="E281" s="1568"/>
      <c r="F281" s="1568"/>
      <c r="G281" s="1568"/>
      <c r="H281" s="1568"/>
      <c r="I281" s="1568"/>
      <c r="J281" s="1568"/>
      <c r="K281" s="1568"/>
      <c r="L281" s="1568"/>
    </row>
    <row r="282" spans="3:12">
      <c r="C282" s="1568"/>
      <c r="D282" s="1568"/>
      <c r="E282" s="1568"/>
      <c r="F282" s="1568"/>
      <c r="G282" s="1568"/>
      <c r="H282" s="1568"/>
      <c r="I282" s="1568"/>
      <c r="J282" s="1568"/>
      <c r="K282" s="1568"/>
      <c r="L282" s="1568"/>
    </row>
    <row r="283" spans="3:12">
      <c r="C283" s="1568"/>
      <c r="D283" s="1568"/>
      <c r="E283" s="1568"/>
      <c r="F283" s="1568"/>
      <c r="G283" s="1568"/>
      <c r="H283" s="1568"/>
      <c r="I283" s="1568"/>
      <c r="J283" s="1568"/>
      <c r="K283" s="1568"/>
      <c r="L283" s="1568"/>
    </row>
    <row r="284" spans="3:12">
      <c r="C284" s="1568"/>
      <c r="D284" s="1568"/>
      <c r="E284" s="1568"/>
      <c r="F284" s="1568"/>
      <c r="G284" s="1568"/>
      <c r="H284" s="1568"/>
      <c r="I284" s="1568"/>
      <c r="J284" s="1568"/>
      <c r="K284" s="1568"/>
      <c r="L284" s="1568"/>
    </row>
    <row r="285" spans="3:12">
      <c r="C285" s="1568"/>
      <c r="D285" s="1568"/>
      <c r="E285" s="1568"/>
      <c r="F285" s="1568"/>
      <c r="G285" s="1568"/>
      <c r="H285" s="1568"/>
      <c r="I285" s="1568"/>
      <c r="J285" s="1568"/>
      <c r="K285" s="1568"/>
      <c r="L285" s="1568"/>
    </row>
    <row r="286" spans="3:12">
      <c r="C286" s="1568"/>
      <c r="D286" s="1568"/>
      <c r="E286" s="1568"/>
      <c r="F286" s="1568"/>
      <c r="G286" s="1568"/>
      <c r="H286" s="1568"/>
      <c r="I286" s="1568"/>
      <c r="J286" s="1568"/>
      <c r="K286" s="1568"/>
      <c r="L286" s="1568"/>
    </row>
    <row r="287" spans="3:12">
      <c r="C287" s="1568"/>
      <c r="D287" s="1568"/>
      <c r="E287" s="1568"/>
      <c r="F287" s="1568"/>
      <c r="G287" s="1568"/>
      <c r="H287" s="1568"/>
      <c r="I287" s="1568"/>
      <c r="J287" s="1568"/>
      <c r="K287" s="1568"/>
      <c r="L287" s="1568"/>
    </row>
    <row r="288" spans="3:12">
      <c r="C288" s="1568"/>
      <c r="D288" s="1568"/>
      <c r="E288" s="1568"/>
      <c r="F288" s="1568"/>
      <c r="G288" s="1568"/>
      <c r="H288" s="1568"/>
      <c r="I288" s="1568"/>
      <c r="J288" s="1568"/>
      <c r="K288" s="1568"/>
      <c r="L288" s="1568"/>
    </row>
    <row r="289" spans="3:12">
      <c r="C289" s="1568"/>
      <c r="D289" s="1568"/>
      <c r="E289" s="1568"/>
      <c r="F289" s="1568"/>
      <c r="G289" s="1568"/>
      <c r="H289" s="1568"/>
      <c r="I289" s="1568"/>
      <c r="J289" s="1568"/>
      <c r="K289" s="1568"/>
      <c r="L289" s="1568"/>
    </row>
    <row r="290" spans="3:12">
      <c r="C290" s="1568"/>
      <c r="D290" s="1568"/>
      <c r="E290" s="1568"/>
      <c r="F290" s="1568"/>
      <c r="G290" s="1568"/>
      <c r="H290" s="1568"/>
      <c r="I290" s="1568"/>
      <c r="J290" s="1568"/>
      <c r="K290" s="1568"/>
      <c r="L290" s="1568"/>
    </row>
    <row r="291" spans="3:12">
      <c r="C291" s="1568"/>
      <c r="D291" s="1568"/>
      <c r="E291" s="1568"/>
      <c r="F291" s="1568"/>
      <c r="G291" s="1568"/>
      <c r="H291" s="1568"/>
      <c r="I291" s="1568"/>
      <c r="J291" s="1568"/>
      <c r="K291" s="1568"/>
      <c r="L291" s="1568"/>
    </row>
    <row r="292" spans="3:12">
      <c r="C292" s="1568"/>
      <c r="D292" s="1568"/>
      <c r="E292" s="1568"/>
      <c r="F292" s="1568"/>
      <c r="G292" s="1568"/>
      <c r="H292" s="1568"/>
      <c r="I292" s="1568"/>
      <c r="J292" s="1568"/>
      <c r="K292" s="1568"/>
      <c r="L292" s="1568"/>
    </row>
    <row r="293" spans="3:12">
      <c r="C293" s="1568"/>
      <c r="D293" s="1568"/>
      <c r="E293" s="1568"/>
      <c r="F293" s="1568"/>
      <c r="G293" s="1568"/>
      <c r="H293" s="1568"/>
      <c r="I293" s="1568"/>
      <c r="J293" s="1568"/>
      <c r="K293" s="1568"/>
      <c r="L293" s="1568"/>
    </row>
    <row r="294" spans="3:12">
      <c r="C294" s="1568"/>
      <c r="D294" s="1568"/>
      <c r="E294" s="1568"/>
      <c r="F294" s="1568"/>
      <c r="G294" s="1568"/>
      <c r="H294" s="1568"/>
      <c r="I294" s="1568"/>
      <c r="J294" s="1568"/>
      <c r="K294" s="1568"/>
      <c r="L294" s="1568"/>
    </row>
    <row r="295" spans="3:12">
      <c r="C295" s="1568"/>
      <c r="D295" s="1568"/>
      <c r="E295" s="1568"/>
      <c r="F295" s="1568"/>
      <c r="G295" s="1568"/>
      <c r="H295" s="1568"/>
      <c r="I295" s="1568"/>
      <c r="J295" s="1568"/>
      <c r="K295" s="1568"/>
      <c r="L295" s="1568"/>
    </row>
    <row r="296" spans="3:12">
      <c r="C296" s="1568"/>
      <c r="D296" s="1568"/>
      <c r="E296" s="1568"/>
      <c r="F296" s="1568"/>
      <c r="G296" s="1568"/>
      <c r="H296" s="1568"/>
      <c r="I296" s="1568"/>
      <c r="J296" s="1568"/>
      <c r="K296" s="1568"/>
      <c r="L296" s="1568"/>
    </row>
    <row r="297" spans="3:12">
      <c r="C297" s="1568"/>
      <c r="D297" s="1568"/>
      <c r="E297" s="1568"/>
      <c r="F297" s="1568"/>
      <c r="G297" s="1568"/>
      <c r="H297" s="1568"/>
      <c r="I297" s="1568"/>
      <c r="J297" s="1568"/>
      <c r="K297" s="1568"/>
      <c r="L297" s="1568"/>
    </row>
    <row r="298" spans="3:12">
      <c r="C298" s="1568"/>
      <c r="D298" s="1568"/>
      <c r="E298" s="1568"/>
      <c r="F298" s="1568"/>
      <c r="G298" s="1568"/>
      <c r="H298" s="1568"/>
      <c r="I298" s="1568"/>
      <c r="J298" s="1568"/>
      <c r="K298" s="1568"/>
      <c r="L298" s="1568"/>
    </row>
    <row r="299" spans="3:12">
      <c r="C299" s="1568"/>
      <c r="D299" s="1568"/>
      <c r="E299" s="1568"/>
      <c r="F299" s="1568"/>
      <c r="G299" s="1568"/>
      <c r="H299" s="1568"/>
      <c r="I299" s="1568"/>
      <c r="J299" s="1568"/>
      <c r="K299" s="1568"/>
      <c r="L299" s="1568"/>
    </row>
    <row r="300" spans="3:12">
      <c r="C300" s="1568"/>
      <c r="D300" s="1568"/>
      <c r="E300" s="1568"/>
      <c r="F300" s="1568"/>
      <c r="G300" s="1568"/>
      <c r="H300" s="1568"/>
      <c r="I300" s="1568"/>
      <c r="J300" s="1568"/>
      <c r="K300" s="1568"/>
      <c r="L300" s="1568"/>
    </row>
    <row r="301" spans="3:12">
      <c r="C301" s="1568"/>
      <c r="D301" s="1568"/>
      <c r="E301" s="1568"/>
      <c r="F301" s="1568"/>
      <c r="G301" s="1568"/>
      <c r="H301" s="1568"/>
      <c r="I301" s="1568"/>
      <c r="J301" s="1568"/>
      <c r="K301" s="1568"/>
      <c r="L301" s="1568"/>
    </row>
    <row r="302" spans="3:12">
      <c r="C302" s="1568"/>
      <c r="D302" s="1568"/>
      <c r="E302" s="1568"/>
      <c r="F302" s="1568"/>
      <c r="G302" s="1568"/>
      <c r="H302" s="1568"/>
      <c r="I302" s="1568"/>
      <c r="J302" s="1568"/>
      <c r="K302" s="1568"/>
      <c r="L302" s="1568"/>
    </row>
    <row r="303" spans="3:12">
      <c r="C303" s="1568"/>
      <c r="D303" s="1568"/>
      <c r="E303" s="1568"/>
      <c r="F303" s="1568"/>
      <c r="G303" s="1568"/>
      <c r="H303" s="1568"/>
      <c r="I303" s="1568"/>
      <c r="J303" s="1568"/>
      <c r="K303" s="1568"/>
      <c r="L303" s="1568"/>
    </row>
    <row r="304" spans="3:12">
      <c r="C304" s="1568"/>
      <c r="D304" s="1568"/>
      <c r="E304" s="1568"/>
      <c r="F304" s="1568"/>
      <c r="G304" s="1568"/>
      <c r="H304" s="1568"/>
      <c r="I304" s="1568"/>
      <c r="J304" s="1568"/>
      <c r="K304" s="1568"/>
      <c r="L304" s="1568"/>
    </row>
    <row r="305" spans="3:12">
      <c r="C305" s="1568"/>
      <c r="D305" s="1568"/>
      <c r="E305" s="1568"/>
      <c r="F305" s="1568"/>
      <c r="G305" s="1568"/>
      <c r="H305" s="1568"/>
      <c r="I305" s="1568"/>
      <c r="J305" s="1568"/>
      <c r="K305" s="1568"/>
      <c r="L305" s="1568"/>
    </row>
    <row r="306" spans="3:12">
      <c r="C306" s="1568"/>
      <c r="D306" s="1568"/>
      <c r="E306" s="1568"/>
      <c r="F306" s="1568"/>
      <c r="G306" s="1568"/>
      <c r="H306" s="1568"/>
      <c r="I306" s="1568"/>
      <c r="J306" s="1568"/>
      <c r="K306" s="1568"/>
      <c r="L306" s="1568"/>
    </row>
    <row r="307" spans="3:12">
      <c r="C307" s="1568"/>
      <c r="D307" s="1568"/>
      <c r="E307" s="1568"/>
      <c r="F307" s="1568"/>
      <c r="G307" s="1568"/>
      <c r="H307" s="1568"/>
      <c r="I307" s="1568"/>
      <c r="J307" s="1568"/>
      <c r="K307" s="1568"/>
      <c r="L307" s="1568"/>
    </row>
    <row r="308" spans="3:12">
      <c r="C308" s="1568"/>
      <c r="D308" s="1568"/>
      <c r="E308" s="1568"/>
      <c r="F308" s="1568"/>
      <c r="G308" s="1568"/>
      <c r="H308" s="1568"/>
      <c r="I308" s="1568"/>
      <c r="J308" s="1568"/>
      <c r="K308" s="1568"/>
      <c r="L308" s="1568"/>
    </row>
    <row r="309" spans="3:12">
      <c r="C309" s="1568"/>
      <c r="D309" s="1568"/>
      <c r="E309" s="1568"/>
      <c r="F309" s="1568"/>
      <c r="G309" s="1568"/>
      <c r="H309" s="1568"/>
      <c r="I309" s="1568"/>
      <c r="J309" s="1568"/>
      <c r="K309" s="1568"/>
      <c r="L309" s="1568"/>
    </row>
    <row r="310" spans="3:12">
      <c r="C310" s="1568"/>
      <c r="D310" s="1568"/>
      <c r="E310" s="1568"/>
      <c r="F310" s="1568"/>
      <c r="G310" s="1568"/>
      <c r="H310" s="1568"/>
      <c r="I310" s="1568"/>
      <c r="J310" s="1568"/>
      <c r="K310" s="1568"/>
      <c r="L310" s="1568"/>
    </row>
    <row r="311" spans="3:12">
      <c r="C311" s="1568"/>
      <c r="D311" s="1568"/>
      <c r="E311" s="1568"/>
      <c r="F311" s="1568"/>
      <c r="G311" s="1568"/>
      <c r="H311" s="1568"/>
      <c r="I311" s="1568"/>
      <c r="J311" s="1568"/>
      <c r="K311" s="1568"/>
      <c r="L311" s="1568"/>
    </row>
    <row r="312" spans="3:12">
      <c r="C312" s="1568"/>
      <c r="D312" s="1568"/>
      <c r="E312" s="1568"/>
      <c r="F312" s="1568"/>
      <c r="G312" s="1568"/>
      <c r="H312" s="1568"/>
      <c r="I312" s="1568"/>
      <c r="J312" s="1568"/>
      <c r="K312" s="1568"/>
      <c r="L312" s="1568"/>
    </row>
    <row r="313" spans="3:12">
      <c r="C313" s="1568"/>
      <c r="D313" s="1568"/>
      <c r="E313" s="1568"/>
      <c r="F313" s="1568"/>
      <c r="G313" s="1568"/>
      <c r="H313" s="1568"/>
      <c r="I313" s="1568"/>
      <c r="J313" s="1568"/>
      <c r="K313" s="1568"/>
      <c r="L313" s="1568"/>
    </row>
    <row r="314" spans="3:12">
      <c r="C314" s="1568"/>
      <c r="D314" s="1568"/>
      <c r="E314" s="1568"/>
      <c r="F314" s="1568"/>
      <c r="G314" s="1568"/>
      <c r="H314" s="1568"/>
      <c r="I314" s="1568"/>
      <c r="J314" s="1568"/>
      <c r="K314" s="1568"/>
      <c r="L314" s="1568"/>
    </row>
    <row r="315" spans="3:12">
      <c r="C315" s="1568"/>
      <c r="D315" s="1568"/>
      <c r="E315" s="1568"/>
      <c r="F315" s="1568"/>
      <c r="G315" s="1568"/>
      <c r="H315" s="1568"/>
      <c r="I315" s="1568"/>
      <c r="J315" s="1568"/>
      <c r="K315" s="1568"/>
      <c r="L315" s="1568"/>
    </row>
    <row r="316" spans="3:12">
      <c r="C316" s="1568"/>
      <c r="D316" s="1568"/>
      <c r="E316" s="1568"/>
      <c r="F316" s="1568"/>
      <c r="G316" s="1568"/>
      <c r="H316" s="1568"/>
      <c r="I316" s="1568"/>
      <c r="J316" s="1568"/>
      <c r="K316" s="1568"/>
      <c r="L316" s="1568"/>
    </row>
    <row r="317" spans="3:12">
      <c r="C317" s="1568"/>
      <c r="D317" s="1568"/>
      <c r="E317" s="1568"/>
      <c r="F317" s="1568"/>
      <c r="G317" s="1568"/>
      <c r="H317" s="1568"/>
      <c r="I317" s="1568"/>
      <c r="J317" s="1568"/>
      <c r="K317" s="1568"/>
      <c r="L317" s="1568"/>
    </row>
    <row r="318" spans="3:12">
      <c r="C318" s="1568"/>
      <c r="D318" s="1568"/>
      <c r="E318" s="1568"/>
      <c r="F318" s="1568"/>
      <c r="G318" s="1568"/>
      <c r="H318" s="1568"/>
      <c r="I318" s="1568"/>
      <c r="J318" s="1568"/>
      <c r="K318" s="1568"/>
      <c r="L318" s="1568"/>
    </row>
    <row r="319" spans="3:12">
      <c r="C319" s="1568"/>
      <c r="D319" s="1568"/>
      <c r="E319" s="1568"/>
      <c r="F319" s="1568"/>
      <c r="G319" s="1568"/>
      <c r="H319" s="1568"/>
      <c r="I319" s="1568"/>
      <c r="J319" s="1568"/>
      <c r="K319" s="1568"/>
      <c r="L319" s="1568"/>
    </row>
    <row r="320" spans="3:12">
      <c r="C320" s="1568"/>
      <c r="D320" s="1568"/>
      <c r="E320" s="1568"/>
      <c r="F320" s="1568"/>
      <c r="G320" s="1568"/>
      <c r="H320" s="1568"/>
      <c r="I320" s="1568"/>
      <c r="J320" s="1568"/>
      <c r="K320" s="1568"/>
      <c r="L320" s="1568"/>
    </row>
    <row r="321" spans="3:12">
      <c r="C321" s="1568"/>
      <c r="D321" s="1568"/>
      <c r="E321" s="1568"/>
      <c r="F321" s="1568"/>
      <c r="G321" s="1568"/>
      <c r="H321" s="1568"/>
      <c r="I321" s="1568"/>
      <c r="J321" s="1568"/>
      <c r="K321" s="1568"/>
      <c r="L321" s="1568"/>
    </row>
    <row r="322" spans="3:12">
      <c r="C322" s="1568"/>
      <c r="D322" s="1568"/>
      <c r="E322" s="1568"/>
      <c r="F322" s="1568"/>
      <c r="G322" s="1568"/>
      <c r="H322" s="1568"/>
      <c r="I322" s="1568"/>
      <c r="J322" s="1568"/>
      <c r="K322" s="1568"/>
      <c r="L322" s="1568"/>
    </row>
    <row r="323" spans="3:12">
      <c r="C323" s="1568"/>
      <c r="D323" s="1568"/>
      <c r="E323" s="1568"/>
      <c r="F323" s="1568"/>
      <c r="G323" s="1568"/>
      <c r="H323" s="1568"/>
      <c r="I323" s="1568"/>
      <c r="J323" s="1568"/>
      <c r="K323" s="1568"/>
      <c r="L323" s="1568"/>
    </row>
    <row r="324" spans="3:12">
      <c r="C324" s="1568"/>
      <c r="D324" s="1568"/>
      <c r="E324" s="1568"/>
      <c r="F324" s="1568"/>
      <c r="G324" s="1568"/>
      <c r="H324" s="1568"/>
      <c r="I324" s="1568"/>
      <c r="J324" s="1568"/>
      <c r="K324" s="1568"/>
      <c r="L324" s="1568"/>
    </row>
    <row r="325" spans="3:12">
      <c r="C325" s="1568"/>
      <c r="D325" s="1568"/>
      <c r="E325" s="1568"/>
      <c r="F325" s="1568"/>
      <c r="G325" s="1568"/>
      <c r="H325" s="1568"/>
      <c r="I325" s="1568"/>
      <c r="J325" s="1568"/>
      <c r="K325" s="1568"/>
      <c r="L325" s="1568"/>
    </row>
    <row r="326" spans="3:12">
      <c r="C326" s="1568"/>
      <c r="D326" s="1568"/>
      <c r="E326" s="1568"/>
      <c r="F326" s="1568"/>
      <c r="G326" s="1568"/>
      <c r="H326" s="1568"/>
      <c r="I326" s="1568"/>
      <c r="J326" s="1568"/>
      <c r="K326" s="1568"/>
      <c r="L326" s="1568"/>
    </row>
    <row r="327" spans="3:12">
      <c r="C327" s="1568"/>
      <c r="D327" s="1568"/>
      <c r="E327" s="1568"/>
      <c r="F327" s="1568"/>
      <c r="G327" s="1568"/>
      <c r="H327" s="1568"/>
      <c r="I327" s="1568"/>
      <c r="J327" s="1568"/>
      <c r="K327" s="1568"/>
      <c r="L327" s="1568"/>
    </row>
    <row r="328" spans="3:12">
      <c r="C328" s="1568"/>
      <c r="D328" s="1568"/>
      <c r="E328" s="1568"/>
      <c r="F328" s="1568"/>
      <c r="G328" s="1568"/>
      <c r="H328" s="1568"/>
      <c r="I328" s="1568"/>
      <c r="J328" s="1568"/>
      <c r="K328" s="1568"/>
      <c r="L328" s="1568"/>
    </row>
    <row r="329" spans="3:12">
      <c r="C329" s="1568"/>
      <c r="D329" s="1568"/>
      <c r="E329" s="1568"/>
      <c r="F329" s="1568"/>
      <c r="G329" s="1568"/>
      <c r="H329" s="1568"/>
      <c r="I329" s="1568"/>
      <c r="J329" s="1568"/>
      <c r="K329" s="1568"/>
      <c r="L329" s="1568"/>
    </row>
    <row r="330" spans="3:12">
      <c r="C330" s="1568"/>
      <c r="D330" s="1568"/>
      <c r="E330" s="1568"/>
      <c r="F330" s="1568"/>
      <c r="G330" s="1568"/>
      <c r="H330" s="1568"/>
      <c r="I330" s="1568"/>
      <c r="J330" s="1568"/>
      <c r="K330" s="1568"/>
      <c r="L330" s="1568"/>
    </row>
    <row r="331" spans="3:12">
      <c r="C331" s="1568"/>
      <c r="D331" s="1568"/>
      <c r="E331" s="1568"/>
      <c r="F331" s="1568"/>
      <c r="G331" s="1568"/>
      <c r="H331" s="1568"/>
      <c r="I331" s="1568"/>
      <c r="J331" s="1568"/>
      <c r="K331" s="1568"/>
      <c r="L331" s="1568"/>
    </row>
    <row r="332" spans="3:12">
      <c r="C332" s="1568"/>
      <c r="D332" s="1568"/>
      <c r="E332" s="1568"/>
      <c r="F332" s="1568"/>
      <c r="G332" s="1568"/>
      <c r="H332" s="1568"/>
      <c r="I332" s="1568"/>
      <c r="J332" s="1568"/>
      <c r="K332" s="1568"/>
      <c r="L332" s="1568"/>
    </row>
    <row r="333" spans="3:12">
      <c r="C333" s="1568"/>
      <c r="D333" s="1568"/>
      <c r="E333" s="1568"/>
      <c r="F333" s="1568"/>
      <c r="G333" s="1568"/>
      <c r="H333" s="1568"/>
      <c r="I333" s="1568"/>
      <c r="J333" s="1568"/>
      <c r="K333" s="1568"/>
      <c r="L333" s="1568"/>
    </row>
    <row r="334" spans="3:12">
      <c r="C334" s="1568"/>
      <c r="D334" s="1568"/>
      <c r="E334" s="1568"/>
      <c r="F334" s="1568"/>
      <c r="G334" s="1568"/>
      <c r="H334" s="1568"/>
      <c r="I334" s="1568"/>
      <c r="J334" s="1568"/>
      <c r="K334" s="1568"/>
      <c r="L334" s="1568"/>
    </row>
    <row r="335" spans="3:12">
      <c r="C335" s="1568"/>
      <c r="D335" s="1568"/>
      <c r="E335" s="1568"/>
      <c r="F335" s="1568"/>
      <c r="G335" s="1568"/>
      <c r="H335" s="1568"/>
      <c r="I335" s="1568"/>
      <c r="J335" s="1568"/>
      <c r="K335" s="1568"/>
      <c r="L335" s="1568"/>
    </row>
    <row r="336" spans="3:12">
      <c r="C336" s="1568"/>
      <c r="D336" s="1568"/>
      <c r="E336" s="1568"/>
      <c r="F336" s="1568"/>
      <c r="G336" s="1568"/>
      <c r="H336" s="1568"/>
      <c r="I336" s="1568"/>
      <c r="J336" s="1568"/>
      <c r="K336" s="1568"/>
      <c r="L336" s="1568"/>
    </row>
    <row r="337" spans="3:12">
      <c r="C337" s="1568"/>
      <c r="D337" s="1568"/>
      <c r="E337" s="1568"/>
      <c r="F337" s="1568"/>
      <c r="G337" s="1568"/>
      <c r="H337" s="1568"/>
      <c r="I337" s="1568"/>
      <c r="J337" s="1568"/>
      <c r="K337" s="1568"/>
      <c r="L337" s="1568"/>
    </row>
    <row r="338" spans="3:12">
      <c r="C338" s="1568"/>
      <c r="D338" s="1568"/>
      <c r="E338" s="1568"/>
      <c r="F338" s="1568"/>
      <c r="G338" s="1568"/>
      <c r="H338" s="1568"/>
      <c r="I338" s="1568"/>
      <c r="J338" s="1568"/>
      <c r="K338" s="1568"/>
      <c r="L338" s="1568"/>
    </row>
    <row r="339" spans="3:12">
      <c r="C339" s="1568"/>
      <c r="D339" s="1568"/>
      <c r="E339" s="1568"/>
      <c r="F339" s="1568"/>
      <c r="G339" s="1568"/>
      <c r="H339" s="1568"/>
      <c r="I339" s="1568"/>
      <c r="J339" s="1568"/>
      <c r="K339" s="1568"/>
      <c r="L339" s="1568"/>
    </row>
    <row r="340" spans="3:12">
      <c r="C340" s="1568"/>
      <c r="D340" s="1568"/>
      <c r="E340" s="1568"/>
      <c r="F340" s="1568"/>
      <c r="G340" s="1568"/>
      <c r="H340" s="1568"/>
      <c r="I340" s="1568"/>
      <c r="J340" s="1568"/>
      <c r="K340" s="1568"/>
      <c r="L340" s="1568"/>
    </row>
    <row r="341" spans="3:12">
      <c r="C341" s="1568"/>
      <c r="D341" s="1568"/>
      <c r="E341" s="1568"/>
      <c r="F341" s="1568"/>
      <c r="G341" s="1568"/>
      <c r="H341" s="1568"/>
      <c r="I341" s="1568"/>
      <c r="J341" s="1568"/>
      <c r="K341" s="1568"/>
      <c r="L341" s="1568"/>
    </row>
    <row r="342" spans="3:12">
      <c r="C342" s="1568"/>
      <c r="D342" s="1568"/>
      <c r="E342" s="1568"/>
      <c r="F342" s="1568"/>
      <c r="G342" s="1568"/>
      <c r="H342" s="1568"/>
      <c r="I342" s="1568"/>
      <c r="J342" s="1568"/>
      <c r="K342" s="1568"/>
      <c r="L342" s="1568"/>
    </row>
    <row r="343" spans="3:12">
      <c r="C343" s="1568"/>
      <c r="D343" s="1568"/>
      <c r="E343" s="1568"/>
      <c r="F343" s="1568"/>
      <c r="G343" s="1568"/>
      <c r="H343" s="1568"/>
      <c r="I343" s="1568"/>
      <c r="J343" s="1568"/>
      <c r="K343" s="1568"/>
      <c r="L343" s="1568"/>
    </row>
    <row r="344" spans="3:12">
      <c r="C344" s="1568"/>
      <c r="D344" s="1568"/>
      <c r="E344" s="1568"/>
      <c r="F344" s="1568"/>
      <c r="G344" s="1568"/>
      <c r="H344" s="1568"/>
      <c r="I344" s="1568"/>
      <c r="J344" s="1568"/>
      <c r="K344" s="1568"/>
      <c r="L344" s="1568"/>
    </row>
    <row r="345" spans="3:12">
      <c r="C345" s="1568"/>
      <c r="D345" s="1568"/>
      <c r="E345" s="1568"/>
      <c r="F345" s="1568"/>
      <c r="G345" s="1568"/>
      <c r="H345" s="1568"/>
      <c r="I345" s="1568"/>
      <c r="J345" s="1568"/>
      <c r="K345" s="1568"/>
      <c r="L345" s="1568"/>
    </row>
    <row r="346" spans="3:12">
      <c r="C346" s="1568"/>
      <c r="D346" s="1568"/>
      <c r="E346" s="1568"/>
      <c r="F346" s="1568"/>
      <c r="G346" s="1568"/>
      <c r="H346" s="1568"/>
      <c r="I346" s="1568"/>
      <c r="J346" s="1568"/>
      <c r="K346" s="1568"/>
      <c r="L346" s="1568"/>
    </row>
    <row r="347" spans="3:12">
      <c r="C347" s="1568"/>
      <c r="D347" s="1568"/>
      <c r="E347" s="1568"/>
      <c r="F347" s="1568"/>
      <c r="G347" s="1568"/>
      <c r="H347" s="1568"/>
      <c r="I347" s="1568"/>
      <c r="J347" s="1568"/>
      <c r="K347" s="1568"/>
      <c r="L347" s="1568"/>
    </row>
    <row r="348" spans="3:12">
      <c r="C348" s="1568"/>
      <c r="D348" s="1568"/>
      <c r="E348" s="1568"/>
      <c r="F348" s="1568"/>
      <c r="G348" s="1568"/>
      <c r="H348" s="1568"/>
      <c r="I348" s="1568"/>
      <c r="J348" s="1568"/>
      <c r="K348" s="1568"/>
      <c r="L348" s="1568"/>
    </row>
    <row r="349" spans="3:12">
      <c r="C349" s="1568"/>
      <c r="D349" s="1568"/>
      <c r="E349" s="1568"/>
      <c r="F349" s="1568"/>
      <c r="G349" s="1568"/>
      <c r="H349" s="1568"/>
      <c r="I349" s="1568"/>
      <c r="J349" s="1568"/>
      <c r="K349" s="1568"/>
      <c r="L349" s="1568"/>
    </row>
    <row r="350" spans="3:12">
      <c r="C350" s="1568"/>
      <c r="D350" s="1568"/>
      <c r="E350" s="1568"/>
      <c r="F350" s="1568"/>
      <c r="G350" s="1568"/>
      <c r="H350" s="1568"/>
      <c r="I350" s="1568"/>
      <c r="J350" s="1568"/>
      <c r="K350" s="1568"/>
      <c r="L350" s="1568"/>
    </row>
    <row r="351" spans="3:12">
      <c r="C351" s="1568"/>
      <c r="D351" s="1568"/>
      <c r="E351" s="1568"/>
      <c r="F351" s="1568"/>
      <c r="G351" s="1568"/>
      <c r="H351" s="1568"/>
      <c r="I351" s="1568"/>
      <c r="J351" s="1568"/>
      <c r="K351" s="1568"/>
      <c r="L351" s="1568"/>
    </row>
    <row r="352" spans="3:12">
      <c r="C352" s="1568"/>
      <c r="D352" s="1568"/>
      <c r="E352" s="1568"/>
      <c r="F352" s="1568"/>
      <c r="G352" s="1568"/>
      <c r="H352" s="1568"/>
      <c r="I352" s="1568"/>
      <c r="J352" s="1568"/>
      <c r="K352" s="1568"/>
      <c r="L352" s="1568"/>
    </row>
    <row r="353" spans="3:12">
      <c r="C353" s="1568"/>
      <c r="D353" s="1568"/>
      <c r="E353" s="1568"/>
      <c r="F353" s="1568"/>
      <c r="G353" s="1568"/>
      <c r="H353" s="1568"/>
      <c r="I353" s="1568"/>
      <c r="J353" s="1568"/>
      <c r="K353" s="1568"/>
      <c r="L353" s="1568"/>
    </row>
    <row r="354" spans="3:12">
      <c r="C354" s="1568"/>
      <c r="D354" s="1568"/>
      <c r="E354" s="1568"/>
      <c r="F354" s="1568"/>
      <c r="G354" s="1568"/>
      <c r="H354" s="1568"/>
      <c r="I354" s="1568"/>
      <c r="J354" s="1568"/>
      <c r="K354" s="1568"/>
      <c r="L354" s="1568"/>
    </row>
    <row r="355" spans="3:12">
      <c r="C355" s="1568"/>
      <c r="D355" s="1568"/>
      <c r="E355" s="1568"/>
      <c r="F355" s="1568"/>
      <c r="G355" s="1568"/>
      <c r="H355" s="1568"/>
      <c r="I355" s="1568"/>
      <c r="J355" s="1568"/>
      <c r="K355" s="1568"/>
      <c r="L355" s="1568"/>
    </row>
    <row r="356" spans="3:12">
      <c r="C356" s="1568"/>
      <c r="D356" s="1568"/>
      <c r="E356" s="1568"/>
      <c r="F356" s="1568"/>
      <c r="G356" s="1568"/>
      <c r="H356" s="1568"/>
      <c r="I356" s="1568"/>
      <c r="J356" s="1568"/>
      <c r="K356" s="1568"/>
      <c r="L356" s="1568"/>
    </row>
    <row r="357" spans="3:12">
      <c r="C357" s="1568"/>
      <c r="D357" s="1568"/>
      <c r="E357" s="1568"/>
      <c r="F357" s="1568"/>
      <c r="G357" s="1568"/>
      <c r="H357" s="1568"/>
      <c r="I357" s="1568"/>
      <c r="J357" s="1568"/>
      <c r="K357" s="1568"/>
      <c r="L357" s="1568"/>
    </row>
    <row r="358" spans="3:12">
      <c r="C358" s="1568"/>
      <c r="D358" s="1568"/>
      <c r="E358" s="1568"/>
      <c r="F358" s="1568"/>
      <c r="G358" s="1568"/>
      <c r="H358" s="1568"/>
      <c r="I358" s="1568"/>
      <c r="J358" s="1568"/>
      <c r="K358" s="1568"/>
      <c r="L358" s="1568"/>
    </row>
    <row r="359" spans="3:12">
      <c r="C359" s="1568"/>
      <c r="D359" s="1568"/>
      <c r="E359" s="1568"/>
      <c r="F359" s="1568"/>
      <c r="G359" s="1568"/>
      <c r="H359" s="1568"/>
      <c r="I359" s="1568"/>
      <c r="J359" s="1568"/>
      <c r="K359" s="1568"/>
      <c r="L359" s="1568"/>
    </row>
    <row r="360" spans="3:12">
      <c r="C360" s="1568"/>
      <c r="D360" s="1568"/>
      <c r="E360" s="1568"/>
      <c r="F360" s="1568"/>
      <c r="G360" s="1568"/>
      <c r="H360" s="1568"/>
      <c r="I360" s="1568"/>
      <c r="J360" s="1568"/>
      <c r="K360" s="1568"/>
      <c r="L360" s="1568"/>
    </row>
    <row r="361" spans="3:12">
      <c r="C361" s="1568"/>
      <c r="D361" s="1568"/>
      <c r="E361" s="1568"/>
      <c r="F361" s="1568"/>
      <c r="G361" s="1568"/>
      <c r="H361" s="1568"/>
      <c r="I361" s="1568"/>
      <c r="J361" s="1568"/>
      <c r="K361" s="1568"/>
      <c r="L361" s="1568"/>
    </row>
    <row r="362" spans="3:12">
      <c r="C362" s="1568"/>
      <c r="D362" s="1568"/>
      <c r="E362" s="1568"/>
      <c r="F362" s="1568"/>
      <c r="G362" s="1568"/>
      <c r="H362" s="1568"/>
      <c r="I362" s="1568"/>
      <c r="J362" s="1568"/>
      <c r="K362" s="1568"/>
      <c r="L362" s="1568"/>
    </row>
    <row r="363" spans="3:12">
      <c r="C363" s="1568"/>
      <c r="D363" s="1568"/>
      <c r="E363" s="1568"/>
      <c r="F363" s="1568"/>
      <c r="G363" s="1568"/>
      <c r="H363" s="1568"/>
      <c r="I363" s="1568"/>
      <c r="J363" s="1568"/>
      <c r="K363" s="1568"/>
      <c r="L363" s="1568"/>
    </row>
    <row r="364" spans="3:12">
      <c r="C364" s="1568"/>
      <c r="D364" s="1568"/>
      <c r="E364" s="1568"/>
      <c r="F364" s="1568"/>
      <c r="G364" s="1568"/>
      <c r="H364" s="1568"/>
      <c r="I364" s="1568"/>
      <c r="J364" s="1568"/>
      <c r="K364" s="1568"/>
      <c r="L364" s="1568"/>
    </row>
    <row r="365" spans="3:12">
      <c r="C365" s="1568"/>
      <c r="D365" s="1568"/>
      <c r="E365" s="1568"/>
      <c r="F365" s="1568"/>
      <c r="G365" s="1568"/>
      <c r="H365" s="1568"/>
      <c r="I365" s="1568"/>
      <c r="J365" s="1568"/>
      <c r="K365" s="1568"/>
      <c r="L365" s="1568"/>
    </row>
    <row r="366" spans="3:12">
      <c r="C366" s="1568"/>
      <c r="D366" s="1568"/>
      <c r="E366" s="1568"/>
      <c r="F366" s="1568"/>
      <c r="G366" s="1568"/>
      <c r="H366" s="1568"/>
      <c r="I366" s="1568"/>
      <c r="J366" s="1568"/>
      <c r="K366" s="1568"/>
      <c r="L366" s="1568"/>
    </row>
    <row r="367" spans="3:12">
      <c r="C367" s="1568"/>
      <c r="D367" s="1568"/>
      <c r="E367" s="1568"/>
      <c r="F367" s="1568"/>
      <c r="G367" s="1568"/>
      <c r="H367" s="1568"/>
      <c r="I367" s="1568"/>
      <c r="J367" s="1568"/>
      <c r="K367" s="1568"/>
      <c r="L367" s="1568"/>
    </row>
    <row r="368" spans="3:12">
      <c r="C368" s="1568"/>
      <c r="D368" s="1568"/>
      <c r="E368" s="1568"/>
      <c r="F368" s="1568"/>
      <c r="G368" s="1568"/>
      <c r="H368" s="1568"/>
      <c r="I368" s="1568"/>
      <c r="J368" s="1568"/>
      <c r="K368" s="1568"/>
      <c r="L368" s="1568"/>
    </row>
    <row r="369" spans="3:12">
      <c r="C369" s="1568"/>
      <c r="D369" s="1568"/>
      <c r="E369" s="1568"/>
      <c r="F369" s="1568"/>
      <c r="G369" s="1568"/>
      <c r="H369" s="1568"/>
      <c r="I369" s="1568"/>
      <c r="J369" s="1568"/>
      <c r="K369" s="1568"/>
      <c r="L369" s="1568"/>
    </row>
    <row r="370" spans="3:12">
      <c r="C370" s="1568"/>
      <c r="D370" s="1568"/>
      <c r="E370" s="1568"/>
      <c r="F370" s="1568"/>
      <c r="G370" s="1568"/>
      <c r="H370" s="1568"/>
      <c r="I370" s="1568"/>
      <c r="J370" s="1568"/>
      <c r="K370" s="1568"/>
      <c r="L370" s="1568"/>
    </row>
    <row r="371" spans="3:12">
      <c r="C371" s="1568"/>
      <c r="D371" s="1568"/>
      <c r="E371" s="1568"/>
      <c r="F371" s="1568"/>
      <c r="G371" s="1568"/>
      <c r="H371" s="1568"/>
      <c r="I371" s="1568"/>
      <c r="J371" s="1568"/>
      <c r="K371" s="1568"/>
      <c r="L371" s="1568"/>
    </row>
    <row r="372" spans="3:12">
      <c r="C372" s="1568"/>
      <c r="D372" s="1568"/>
      <c r="E372" s="1568"/>
      <c r="F372" s="1568"/>
      <c r="G372" s="1568"/>
      <c r="H372" s="1568"/>
      <c r="I372" s="1568"/>
      <c r="J372" s="1568"/>
      <c r="K372" s="1568"/>
      <c r="L372" s="1568"/>
    </row>
    <row r="373" spans="3:12">
      <c r="C373" s="1568"/>
      <c r="D373" s="1568"/>
      <c r="E373" s="1568"/>
      <c r="F373" s="1568"/>
      <c r="G373" s="1568"/>
      <c r="H373" s="1568"/>
      <c r="I373" s="1568"/>
      <c r="J373" s="1568"/>
      <c r="K373" s="1568"/>
      <c r="L373" s="1568"/>
    </row>
    <row r="374" spans="3:12">
      <c r="C374" s="1568"/>
      <c r="D374" s="1568"/>
      <c r="E374" s="1568"/>
      <c r="F374" s="1568"/>
      <c r="G374" s="1568"/>
      <c r="H374" s="1568"/>
      <c r="I374" s="1568"/>
      <c r="J374" s="1568"/>
      <c r="K374" s="1568"/>
      <c r="L374" s="1568"/>
    </row>
    <row r="375" spans="3:12">
      <c r="C375" s="1568"/>
      <c r="D375" s="1568"/>
      <c r="E375" s="1568"/>
      <c r="F375" s="1568"/>
      <c r="G375" s="1568"/>
      <c r="H375" s="1568"/>
      <c r="I375" s="1568"/>
      <c r="J375" s="1568"/>
      <c r="K375" s="1568"/>
      <c r="L375" s="1568"/>
    </row>
    <row r="376" spans="3:12">
      <c r="C376" s="1568"/>
      <c r="D376" s="1568"/>
      <c r="E376" s="1568"/>
      <c r="F376" s="1568"/>
      <c r="G376" s="1568"/>
      <c r="H376" s="1568"/>
      <c r="I376" s="1568"/>
      <c r="J376" s="1568"/>
      <c r="K376" s="1568"/>
      <c r="L376" s="1568"/>
    </row>
    <row r="377" spans="3:12">
      <c r="C377" s="1568"/>
      <c r="D377" s="1568"/>
      <c r="E377" s="1568"/>
      <c r="F377" s="1568"/>
      <c r="G377" s="1568"/>
      <c r="H377" s="1568"/>
      <c r="I377" s="1568"/>
      <c r="J377" s="1568"/>
      <c r="K377" s="1568"/>
      <c r="L377" s="1568"/>
    </row>
    <row r="378" spans="3:12">
      <c r="C378" s="1568"/>
      <c r="D378" s="1568"/>
      <c r="E378" s="1568"/>
      <c r="F378" s="1568"/>
      <c r="G378" s="1568"/>
      <c r="H378" s="1568"/>
      <c r="I378" s="1568"/>
      <c r="J378" s="1568"/>
      <c r="K378" s="1568"/>
      <c r="L378" s="1568"/>
    </row>
    <row r="379" spans="3:12">
      <c r="C379" s="1568"/>
      <c r="D379" s="1568"/>
      <c r="E379" s="1568"/>
      <c r="F379" s="1568"/>
      <c r="G379" s="1568"/>
      <c r="H379" s="1568"/>
      <c r="I379" s="1568"/>
      <c r="J379" s="1568"/>
      <c r="K379" s="1568"/>
      <c r="L379" s="1568"/>
    </row>
    <row r="380" spans="3:12">
      <c r="C380" s="1568"/>
      <c r="D380" s="1568"/>
      <c r="E380" s="1568"/>
      <c r="F380" s="1568"/>
      <c r="G380" s="1568"/>
      <c r="H380" s="1568"/>
      <c r="I380" s="1568"/>
      <c r="J380" s="1568"/>
      <c r="K380" s="1568"/>
      <c r="L380" s="1568"/>
    </row>
    <row r="381" spans="3:12">
      <c r="C381" s="1568"/>
      <c r="D381" s="1568"/>
      <c r="E381" s="1568"/>
      <c r="F381" s="1568"/>
      <c r="G381" s="1568"/>
      <c r="H381" s="1568"/>
      <c r="I381" s="1568"/>
      <c r="J381" s="1568"/>
      <c r="K381" s="1568"/>
      <c r="L381" s="1568"/>
    </row>
    <row r="382" spans="3:12">
      <c r="C382" s="1568"/>
      <c r="D382" s="1568"/>
      <c r="E382" s="1568"/>
      <c r="F382" s="1568"/>
      <c r="G382" s="1568"/>
      <c r="H382" s="1568"/>
      <c r="I382" s="1568"/>
      <c r="J382" s="1568"/>
      <c r="K382" s="1568"/>
      <c r="L382" s="1568"/>
    </row>
    <row r="383" spans="3:12">
      <c r="C383" s="1568"/>
      <c r="D383" s="1568"/>
      <c r="E383" s="1568"/>
      <c r="F383" s="1568"/>
      <c r="G383" s="1568"/>
      <c r="H383" s="1568"/>
      <c r="I383" s="1568"/>
      <c r="J383" s="1568"/>
      <c r="K383" s="1568"/>
      <c r="L383" s="1568"/>
    </row>
    <row r="384" spans="3:12">
      <c r="C384" s="1568"/>
      <c r="D384" s="1568"/>
      <c r="E384" s="1568"/>
      <c r="F384" s="1568"/>
      <c r="G384" s="1568"/>
      <c r="H384" s="1568"/>
      <c r="I384" s="1568"/>
      <c r="J384" s="1568"/>
      <c r="K384" s="1568"/>
      <c r="L384" s="1568"/>
    </row>
    <row r="385" spans="3:12">
      <c r="C385" s="1568"/>
      <c r="D385" s="1568"/>
      <c r="E385" s="1568"/>
      <c r="F385" s="1568"/>
      <c r="G385" s="1568"/>
      <c r="H385" s="1568"/>
      <c r="I385" s="1568"/>
      <c r="J385" s="1568"/>
      <c r="K385" s="1568"/>
      <c r="L385" s="1568"/>
    </row>
    <row r="386" spans="3:12">
      <c r="C386" s="1568"/>
      <c r="D386" s="1568"/>
      <c r="E386" s="1568"/>
      <c r="F386" s="1568"/>
      <c r="G386" s="1568"/>
      <c r="H386" s="1568"/>
      <c r="I386" s="1568"/>
      <c r="J386" s="1568"/>
      <c r="K386" s="1568"/>
      <c r="L386" s="1568"/>
    </row>
    <row r="387" spans="3:12">
      <c r="C387" s="1568"/>
      <c r="D387" s="1568"/>
      <c r="E387" s="1568"/>
      <c r="F387" s="1568"/>
      <c r="G387" s="1568"/>
      <c r="H387" s="1568"/>
      <c r="I387" s="1568"/>
      <c r="J387" s="1568"/>
      <c r="K387" s="1568"/>
      <c r="L387" s="1568"/>
    </row>
    <row r="388" spans="3:12">
      <c r="C388" s="1568"/>
      <c r="D388" s="1568"/>
      <c r="E388" s="1568"/>
      <c r="F388" s="1568"/>
      <c r="G388" s="1568"/>
      <c r="H388" s="1568"/>
      <c r="I388" s="1568"/>
      <c r="J388" s="1568"/>
      <c r="K388" s="1568"/>
      <c r="L388" s="1568"/>
    </row>
    <row r="389" spans="3:12">
      <c r="C389" s="1568"/>
      <c r="D389" s="1568"/>
      <c r="E389" s="1568"/>
      <c r="F389" s="1568"/>
      <c r="G389" s="1568"/>
      <c r="H389" s="1568"/>
      <c r="I389" s="1568"/>
      <c r="J389" s="1568"/>
      <c r="K389" s="1568"/>
      <c r="L389" s="1568"/>
    </row>
    <row r="390" spans="3:12">
      <c r="C390" s="1568"/>
      <c r="D390" s="1568"/>
      <c r="E390" s="1568"/>
      <c r="F390" s="1568"/>
      <c r="G390" s="1568"/>
      <c r="H390" s="1568"/>
      <c r="I390" s="1568"/>
      <c r="J390" s="1568"/>
      <c r="K390" s="1568"/>
      <c r="L390" s="1568"/>
    </row>
    <row r="391" spans="3:12">
      <c r="C391" s="1568"/>
      <c r="D391" s="1568"/>
      <c r="E391" s="1568"/>
      <c r="F391" s="1568"/>
      <c r="G391" s="1568"/>
      <c r="H391" s="1568"/>
      <c r="I391" s="1568"/>
      <c r="J391" s="1568"/>
      <c r="K391" s="1568"/>
      <c r="L391" s="1568"/>
    </row>
    <row r="392" spans="3:12">
      <c r="C392" s="1568"/>
      <c r="D392" s="1568"/>
      <c r="E392" s="1568"/>
      <c r="F392" s="1568"/>
      <c r="G392" s="1568"/>
      <c r="H392" s="1568"/>
      <c r="I392" s="1568"/>
      <c r="J392" s="1568"/>
      <c r="K392" s="1568"/>
      <c r="L392" s="1568"/>
    </row>
    <row r="393" spans="3:12">
      <c r="C393" s="1568"/>
      <c r="D393" s="1568"/>
      <c r="E393" s="1568"/>
      <c r="F393" s="1568"/>
      <c r="G393" s="1568"/>
      <c r="H393" s="1568"/>
      <c r="I393" s="1568"/>
      <c r="J393" s="1568"/>
      <c r="K393" s="1568"/>
      <c r="L393" s="1568"/>
    </row>
    <row r="394" spans="3:12">
      <c r="C394" s="1568"/>
      <c r="D394" s="1568"/>
      <c r="E394" s="1568"/>
      <c r="F394" s="1568"/>
      <c r="G394" s="1568"/>
      <c r="H394" s="1568"/>
      <c r="I394" s="1568"/>
      <c r="J394" s="1568"/>
      <c r="K394" s="1568"/>
      <c r="L394" s="1568"/>
    </row>
    <row r="395" spans="3:12">
      <c r="C395" s="1568"/>
      <c r="D395" s="1568"/>
      <c r="E395" s="1568"/>
      <c r="F395" s="1568"/>
      <c r="G395" s="1568"/>
      <c r="H395" s="1568"/>
      <c r="I395" s="1568"/>
      <c r="J395" s="1568"/>
      <c r="K395" s="1568"/>
      <c r="L395" s="1568"/>
    </row>
    <row r="396" spans="3:12">
      <c r="C396" s="1568"/>
      <c r="D396" s="1568"/>
      <c r="E396" s="1568"/>
      <c r="F396" s="1568"/>
      <c r="G396" s="1568"/>
      <c r="H396" s="1568"/>
      <c r="I396" s="1568"/>
      <c r="J396" s="1568"/>
      <c r="K396" s="1568"/>
      <c r="L396" s="1568"/>
    </row>
    <row r="397" spans="3:12">
      <c r="C397" s="1568"/>
      <c r="D397" s="1568"/>
      <c r="E397" s="1568"/>
      <c r="F397" s="1568"/>
      <c r="G397" s="1568"/>
      <c r="H397" s="1568"/>
      <c r="I397" s="1568"/>
      <c r="J397" s="1568"/>
      <c r="K397" s="1568"/>
      <c r="L397" s="1568"/>
    </row>
    <row r="398" spans="3:12">
      <c r="C398" s="1568"/>
      <c r="D398" s="1568"/>
      <c r="E398" s="1568"/>
      <c r="F398" s="1568"/>
      <c r="G398" s="1568"/>
      <c r="H398" s="1568"/>
      <c r="I398" s="1568"/>
      <c r="J398" s="1568"/>
      <c r="K398" s="1568"/>
      <c r="L398" s="1568"/>
    </row>
    <row r="399" spans="3:12">
      <c r="C399" s="1568"/>
      <c r="D399" s="1568"/>
      <c r="E399" s="1568"/>
      <c r="F399" s="1568"/>
      <c r="G399" s="1568"/>
      <c r="H399" s="1568"/>
      <c r="I399" s="1568"/>
      <c r="J399" s="1568"/>
      <c r="K399" s="1568"/>
      <c r="L399" s="1568"/>
    </row>
    <row r="400" spans="3:12">
      <c r="C400" s="1568"/>
      <c r="D400" s="1568"/>
      <c r="E400" s="1568"/>
      <c r="F400" s="1568"/>
      <c r="G400" s="1568"/>
      <c r="H400" s="1568"/>
      <c r="I400" s="1568"/>
      <c r="J400" s="1568"/>
      <c r="K400" s="1568"/>
      <c r="L400" s="1568"/>
    </row>
    <row r="401" spans="3:12">
      <c r="C401" s="1568"/>
      <c r="D401" s="1568"/>
      <c r="E401" s="1568"/>
      <c r="F401" s="1568"/>
      <c r="G401" s="1568"/>
      <c r="H401" s="1568"/>
      <c r="I401" s="1568"/>
      <c r="J401" s="1568"/>
      <c r="K401" s="1568"/>
      <c r="L401" s="1568"/>
    </row>
    <row r="402" spans="3:12">
      <c r="C402" s="1568"/>
      <c r="D402" s="1568"/>
      <c r="E402" s="1568"/>
      <c r="F402" s="1568"/>
      <c r="G402" s="1568"/>
      <c r="H402" s="1568"/>
      <c r="I402" s="1568"/>
      <c r="J402" s="1568"/>
      <c r="K402" s="1568"/>
      <c r="L402" s="1568"/>
    </row>
    <row r="403" spans="3:12">
      <c r="C403" s="1568"/>
      <c r="D403" s="1568"/>
      <c r="E403" s="1568"/>
      <c r="F403" s="1568"/>
      <c r="G403" s="1568"/>
      <c r="H403" s="1568"/>
      <c r="I403" s="1568"/>
      <c r="J403" s="1568"/>
      <c r="K403" s="1568"/>
      <c r="L403" s="1568"/>
    </row>
    <row r="404" spans="3:12">
      <c r="C404" s="1568"/>
      <c r="D404" s="1568"/>
      <c r="E404" s="1568"/>
      <c r="F404" s="1568"/>
      <c r="G404" s="1568"/>
      <c r="H404" s="1568"/>
      <c r="I404" s="1568"/>
      <c r="J404" s="1568"/>
      <c r="K404" s="1568"/>
      <c r="L404" s="1568"/>
    </row>
    <row r="405" spans="3:12">
      <c r="C405" s="1568"/>
      <c r="D405" s="1568"/>
      <c r="E405" s="1568"/>
      <c r="F405" s="1568"/>
      <c r="G405" s="1568"/>
      <c r="H405" s="1568"/>
      <c r="I405" s="1568"/>
      <c r="J405" s="1568"/>
      <c r="K405" s="1568"/>
      <c r="L405" s="1568"/>
    </row>
    <row r="406" spans="3:12">
      <c r="C406" s="1568"/>
      <c r="D406" s="1568"/>
      <c r="E406" s="1568"/>
      <c r="F406" s="1568"/>
      <c r="G406" s="1568"/>
      <c r="H406" s="1568"/>
      <c r="I406" s="1568"/>
      <c r="J406" s="1568"/>
      <c r="K406" s="1568"/>
      <c r="L406" s="1568"/>
    </row>
    <row r="407" spans="3:12">
      <c r="C407" s="1568"/>
      <c r="D407" s="1568"/>
      <c r="E407" s="1568"/>
      <c r="F407" s="1568"/>
      <c r="G407" s="1568"/>
      <c r="H407" s="1568"/>
      <c r="I407" s="1568"/>
      <c r="J407" s="1568"/>
      <c r="K407" s="1568"/>
      <c r="L407" s="1568"/>
    </row>
    <row r="408" spans="3:12">
      <c r="C408" s="1568"/>
      <c r="D408" s="1568"/>
      <c r="E408" s="1568"/>
      <c r="F408" s="1568"/>
      <c r="G408" s="1568"/>
      <c r="H408" s="1568"/>
      <c r="I408" s="1568"/>
      <c r="J408" s="1568"/>
      <c r="K408" s="1568"/>
      <c r="L408" s="1568"/>
    </row>
    <row r="409" spans="3:12">
      <c r="C409" s="1568"/>
      <c r="D409" s="1568"/>
      <c r="E409" s="1568"/>
      <c r="F409" s="1568"/>
      <c r="G409" s="1568"/>
      <c r="H409" s="1568"/>
      <c r="I409" s="1568"/>
      <c r="J409" s="1568"/>
      <c r="K409" s="1568"/>
      <c r="L409" s="1568"/>
    </row>
    <row r="410" spans="3:12">
      <c r="C410" s="1568"/>
      <c r="D410" s="1568"/>
      <c r="E410" s="1568"/>
      <c r="F410" s="1568"/>
      <c r="G410" s="1568"/>
      <c r="H410" s="1568"/>
      <c r="I410" s="1568"/>
      <c r="J410" s="1568"/>
      <c r="K410" s="1568"/>
      <c r="L410" s="1568"/>
    </row>
    <row r="411" spans="3:12">
      <c r="C411" s="1568"/>
      <c r="D411" s="1568"/>
      <c r="E411" s="1568"/>
      <c r="F411" s="1568"/>
      <c r="G411" s="1568"/>
      <c r="H411" s="1568"/>
      <c r="I411" s="1568"/>
      <c r="J411" s="1568"/>
      <c r="K411" s="1568"/>
      <c r="L411" s="1568"/>
    </row>
    <row r="412" spans="3:12">
      <c r="C412" s="1568"/>
      <c r="D412" s="1568"/>
      <c r="E412" s="1568"/>
      <c r="F412" s="1568"/>
      <c r="G412" s="1568"/>
      <c r="H412" s="1568"/>
      <c r="I412" s="1568"/>
      <c r="J412" s="1568"/>
      <c r="K412" s="1568"/>
      <c r="L412" s="1568"/>
    </row>
    <row r="413" spans="3:12">
      <c r="C413" s="1568"/>
      <c r="D413" s="1568"/>
      <c r="E413" s="1568"/>
      <c r="F413" s="1568"/>
      <c r="G413" s="1568"/>
      <c r="H413" s="1568"/>
      <c r="I413" s="1568"/>
      <c r="J413" s="1568"/>
      <c r="K413" s="1568"/>
      <c r="L413" s="1568"/>
    </row>
    <row r="414" spans="3:12">
      <c r="C414" s="1568"/>
      <c r="D414" s="1568"/>
      <c r="E414" s="1568"/>
      <c r="F414" s="1568"/>
      <c r="G414" s="1568"/>
      <c r="H414" s="1568"/>
      <c r="I414" s="1568"/>
      <c r="J414" s="1568"/>
      <c r="K414" s="1568"/>
      <c r="L414" s="1568"/>
    </row>
    <row r="415" spans="3:12">
      <c r="C415" s="1568"/>
      <c r="D415" s="1568"/>
      <c r="E415" s="1568"/>
      <c r="F415" s="1568"/>
      <c r="G415" s="1568"/>
      <c r="H415" s="1568"/>
      <c r="I415" s="1568"/>
      <c r="J415" s="1568"/>
      <c r="K415" s="1568"/>
      <c r="L415" s="1568"/>
    </row>
    <row r="416" spans="3:12">
      <c r="C416" s="1568"/>
      <c r="D416" s="1568"/>
      <c r="E416" s="1568"/>
      <c r="F416" s="1568"/>
      <c r="G416" s="1568"/>
      <c r="H416" s="1568"/>
      <c r="I416" s="1568"/>
      <c r="J416" s="1568"/>
      <c r="K416" s="1568"/>
      <c r="L416" s="1568"/>
    </row>
    <row r="417" spans="3:12">
      <c r="C417" s="1568"/>
      <c r="D417" s="1568"/>
      <c r="E417" s="1568"/>
      <c r="F417" s="1568"/>
      <c r="G417" s="1568"/>
      <c r="H417" s="1568"/>
      <c r="I417" s="1568"/>
      <c r="J417" s="1568"/>
      <c r="K417" s="1568"/>
      <c r="L417" s="1568"/>
    </row>
    <row r="418" spans="3:12">
      <c r="C418" s="1568"/>
      <c r="D418" s="1568"/>
      <c r="E418" s="1568"/>
      <c r="F418" s="1568"/>
      <c r="G418" s="1568"/>
      <c r="H418" s="1568"/>
      <c r="I418" s="1568"/>
      <c r="J418" s="1568"/>
      <c r="K418" s="1568"/>
      <c r="L418" s="1568"/>
    </row>
    <row r="419" spans="3:12">
      <c r="C419" s="1568"/>
      <c r="D419" s="1568"/>
      <c r="E419" s="1568"/>
      <c r="F419" s="1568"/>
      <c r="G419" s="1568"/>
      <c r="H419" s="1568"/>
      <c r="I419" s="1568"/>
      <c r="J419" s="1568"/>
      <c r="K419" s="1568"/>
      <c r="L419" s="1568"/>
    </row>
    <row r="420" spans="3:12">
      <c r="C420" s="1568"/>
      <c r="D420" s="1568"/>
      <c r="E420" s="1568"/>
      <c r="F420" s="1568"/>
      <c r="G420" s="1568"/>
      <c r="H420" s="1568"/>
      <c r="I420" s="1568"/>
      <c r="J420" s="1568"/>
      <c r="K420" s="1568"/>
      <c r="L420" s="1568"/>
    </row>
    <row r="421" spans="3:12">
      <c r="C421" s="1568"/>
      <c r="D421" s="1568"/>
      <c r="E421" s="1568"/>
      <c r="F421" s="1568"/>
      <c r="G421" s="1568"/>
      <c r="H421" s="1568"/>
      <c r="I421" s="1568"/>
      <c r="J421" s="1568"/>
      <c r="K421" s="1568"/>
      <c r="L421" s="1568"/>
    </row>
    <row r="422" spans="3:12">
      <c r="C422" s="1568"/>
      <c r="D422" s="1568"/>
      <c r="E422" s="1568"/>
      <c r="F422" s="1568"/>
      <c r="G422" s="1568"/>
      <c r="H422" s="1568"/>
      <c r="I422" s="1568"/>
      <c r="J422" s="1568"/>
      <c r="K422" s="1568"/>
      <c r="L422" s="1568"/>
    </row>
    <row r="423" spans="3:12">
      <c r="C423" s="1568"/>
      <c r="D423" s="1568"/>
      <c r="E423" s="1568"/>
      <c r="F423" s="1568"/>
      <c r="G423" s="1568"/>
      <c r="H423" s="1568"/>
      <c r="I423" s="1568"/>
      <c r="J423" s="1568"/>
      <c r="K423" s="1568"/>
      <c r="L423" s="1568"/>
    </row>
    <row r="424" spans="3:12">
      <c r="C424" s="1568"/>
      <c r="D424" s="1568"/>
      <c r="E424" s="1568"/>
      <c r="F424" s="1568"/>
      <c r="G424" s="1568"/>
      <c r="H424" s="1568"/>
      <c r="I424" s="1568"/>
      <c r="J424" s="1568"/>
      <c r="K424" s="1568"/>
      <c r="L424" s="1568"/>
    </row>
    <row r="425" spans="3:12">
      <c r="C425" s="1568"/>
      <c r="D425" s="1568"/>
      <c r="E425" s="1568"/>
      <c r="F425" s="1568"/>
      <c r="G425" s="1568"/>
      <c r="H425" s="1568"/>
      <c r="I425" s="1568"/>
      <c r="J425" s="1568"/>
      <c r="K425" s="1568"/>
      <c r="L425" s="1568"/>
    </row>
    <row r="426" spans="3:12">
      <c r="C426" s="1568"/>
      <c r="D426" s="1568"/>
      <c r="E426" s="1568"/>
      <c r="F426" s="1568"/>
      <c r="G426" s="1568"/>
      <c r="H426" s="1568"/>
      <c r="I426" s="1568"/>
      <c r="J426" s="1568"/>
      <c r="K426" s="1568"/>
      <c r="L426" s="1568"/>
    </row>
    <row r="427" spans="3:12">
      <c r="C427" s="1568"/>
      <c r="D427" s="1568"/>
      <c r="E427" s="1568"/>
      <c r="F427" s="1568"/>
      <c r="G427" s="1568"/>
      <c r="H427" s="1568"/>
      <c r="I427" s="1568"/>
      <c r="J427" s="1568"/>
      <c r="K427" s="1568"/>
      <c r="L427" s="1568"/>
    </row>
    <row r="428" spans="3:12">
      <c r="C428" s="1568"/>
      <c r="D428" s="1568"/>
      <c r="E428" s="1568"/>
      <c r="F428" s="1568"/>
      <c r="G428" s="1568"/>
      <c r="H428" s="1568"/>
      <c r="I428" s="1568"/>
      <c r="J428" s="1568"/>
      <c r="K428" s="1568"/>
      <c r="L428" s="1568"/>
    </row>
    <row r="429" spans="3:12">
      <c r="C429" s="1568"/>
      <c r="D429" s="1568"/>
      <c r="E429" s="1568"/>
      <c r="F429" s="1568"/>
      <c r="G429" s="1568"/>
      <c r="H429" s="1568"/>
      <c r="I429" s="1568"/>
      <c r="J429" s="1568"/>
      <c r="K429" s="1568"/>
      <c r="L429" s="1568"/>
    </row>
    <row r="430" spans="3:12">
      <c r="C430" s="1568"/>
      <c r="D430" s="1568"/>
      <c r="E430" s="1568"/>
      <c r="F430" s="1568"/>
      <c r="G430" s="1568"/>
      <c r="H430" s="1568"/>
      <c r="I430" s="1568"/>
      <c r="J430" s="1568"/>
      <c r="K430" s="1568"/>
      <c r="L430" s="1568"/>
    </row>
    <row r="431" spans="3:12">
      <c r="C431" s="1568"/>
      <c r="D431" s="1568"/>
      <c r="E431" s="1568"/>
      <c r="F431" s="1568"/>
      <c r="G431" s="1568"/>
      <c r="H431" s="1568"/>
      <c r="I431" s="1568"/>
      <c r="J431" s="1568"/>
      <c r="K431" s="1568"/>
      <c r="L431" s="1568"/>
    </row>
    <row r="432" spans="3:12">
      <c r="C432" s="1568"/>
      <c r="D432" s="1568"/>
      <c r="E432" s="1568"/>
      <c r="F432" s="1568"/>
      <c r="G432" s="1568"/>
      <c r="H432" s="1568"/>
      <c r="I432" s="1568"/>
      <c r="J432" s="1568"/>
      <c r="K432" s="1568"/>
      <c r="L432" s="1568"/>
    </row>
    <row r="433" spans="3:12">
      <c r="C433" s="1568"/>
      <c r="D433" s="1568"/>
      <c r="E433" s="1568"/>
      <c r="F433" s="1568"/>
      <c r="G433" s="1568"/>
      <c r="H433" s="1568"/>
      <c r="I433" s="1568"/>
      <c r="J433" s="1568"/>
      <c r="K433" s="1568"/>
      <c r="L433" s="1568"/>
    </row>
    <row r="434" spans="3:12">
      <c r="C434" s="1568"/>
      <c r="D434" s="1568"/>
      <c r="E434" s="1568"/>
      <c r="F434" s="1568"/>
      <c r="G434" s="1568"/>
      <c r="H434" s="1568"/>
      <c r="I434" s="1568"/>
      <c r="J434" s="1568"/>
      <c r="K434" s="1568"/>
      <c r="L434" s="1568"/>
    </row>
    <row r="435" spans="3:12">
      <c r="C435" s="1568"/>
      <c r="D435" s="1568"/>
      <c r="E435" s="1568"/>
      <c r="F435" s="1568"/>
      <c r="G435" s="1568"/>
      <c r="H435" s="1568"/>
      <c r="I435" s="1568"/>
      <c r="J435" s="1568"/>
      <c r="K435" s="1568"/>
      <c r="L435" s="1568"/>
    </row>
    <row r="436" spans="3:12">
      <c r="C436" s="1568"/>
      <c r="D436" s="1568"/>
      <c r="E436" s="1568"/>
      <c r="F436" s="1568"/>
      <c r="G436" s="1568"/>
      <c r="H436" s="1568"/>
      <c r="I436" s="1568"/>
      <c r="J436" s="1568"/>
      <c r="K436" s="1568"/>
      <c r="L436" s="1568"/>
    </row>
    <row r="437" spans="3:12">
      <c r="C437" s="1568"/>
      <c r="D437" s="1568"/>
      <c r="E437" s="1568"/>
      <c r="F437" s="1568"/>
      <c r="G437" s="1568"/>
      <c r="H437" s="1568"/>
      <c r="I437" s="1568"/>
      <c r="J437" s="1568"/>
      <c r="K437" s="1568"/>
      <c r="L437" s="1568"/>
    </row>
    <row r="438" spans="3:12">
      <c r="C438" s="1568"/>
      <c r="D438" s="1568"/>
      <c r="E438" s="1568"/>
      <c r="F438" s="1568"/>
      <c r="G438" s="1568"/>
      <c r="H438" s="1568"/>
      <c r="I438" s="1568"/>
      <c r="J438" s="1568"/>
      <c r="K438" s="1568"/>
      <c r="L438" s="1568"/>
    </row>
    <row r="439" spans="3:12">
      <c r="C439" s="1568"/>
      <c r="D439" s="1568"/>
      <c r="E439" s="1568"/>
      <c r="F439" s="1568"/>
      <c r="G439" s="1568"/>
      <c r="H439" s="1568"/>
      <c r="I439" s="1568"/>
      <c r="J439" s="1568"/>
      <c r="K439" s="1568"/>
      <c r="L439" s="1568"/>
    </row>
    <row r="440" spans="3:12">
      <c r="C440" s="1568"/>
      <c r="D440" s="1568"/>
      <c r="E440" s="1568"/>
      <c r="F440" s="1568"/>
      <c r="G440" s="1568"/>
      <c r="H440" s="1568"/>
      <c r="I440" s="1568"/>
      <c r="J440" s="1568"/>
      <c r="K440" s="1568"/>
      <c r="L440" s="1568"/>
    </row>
    <row r="441" spans="3:12">
      <c r="C441" s="1568"/>
      <c r="D441" s="1568"/>
      <c r="E441" s="1568"/>
      <c r="F441" s="1568"/>
      <c r="G441" s="1568"/>
      <c r="H441" s="1568"/>
      <c r="I441" s="1568"/>
      <c r="J441" s="1568"/>
      <c r="K441" s="1568"/>
      <c r="L441" s="1568"/>
    </row>
    <row r="442" spans="3:12">
      <c r="C442" s="1568"/>
      <c r="D442" s="1568"/>
      <c r="E442" s="1568"/>
      <c r="F442" s="1568"/>
      <c r="G442" s="1568"/>
      <c r="H442" s="1568"/>
      <c r="I442" s="1568"/>
      <c r="J442" s="1568"/>
      <c r="K442" s="1568"/>
      <c r="L442" s="1568"/>
    </row>
    <row r="443" spans="3:12">
      <c r="C443" s="1568"/>
      <c r="D443" s="1568"/>
      <c r="E443" s="1568"/>
      <c r="F443" s="1568"/>
      <c r="G443" s="1568"/>
      <c r="H443" s="1568"/>
      <c r="I443" s="1568"/>
      <c r="J443" s="1568"/>
      <c r="K443" s="1568"/>
      <c r="L443" s="1568"/>
    </row>
    <row r="444" spans="3:12">
      <c r="C444" s="1568"/>
      <c r="D444" s="1568"/>
      <c r="E444" s="1568"/>
      <c r="F444" s="1568"/>
      <c r="G444" s="1568"/>
      <c r="H444" s="1568"/>
      <c r="I444" s="1568"/>
      <c r="J444" s="1568"/>
      <c r="K444" s="1568"/>
      <c r="L444" s="1568"/>
    </row>
    <row r="445" spans="3:12">
      <c r="C445" s="1568"/>
      <c r="D445" s="1568"/>
      <c r="E445" s="1568"/>
      <c r="F445" s="1568"/>
      <c r="G445" s="1568"/>
      <c r="H445" s="1568"/>
      <c r="I445" s="1568"/>
      <c r="J445" s="1568"/>
      <c r="K445" s="1568"/>
      <c r="L445" s="1568"/>
    </row>
    <row r="446" spans="3:12">
      <c r="C446" s="1568"/>
      <c r="D446" s="1568"/>
      <c r="E446" s="1568"/>
      <c r="F446" s="1568"/>
      <c r="G446" s="1568"/>
      <c r="H446" s="1568"/>
      <c r="I446" s="1568"/>
      <c r="J446" s="1568"/>
      <c r="K446" s="1568"/>
      <c r="L446" s="1568"/>
    </row>
    <row r="447" spans="3:12">
      <c r="C447" s="1568"/>
      <c r="D447" s="1568"/>
      <c r="E447" s="1568"/>
      <c r="F447" s="1568"/>
      <c r="G447" s="1568"/>
      <c r="H447" s="1568"/>
      <c r="I447" s="1568"/>
      <c r="J447" s="1568"/>
      <c r="K447" s="1568"/>
      <c r="L447" s="1568"/>
    </row>
    <row r="448" spans="3:12">
      <c r="C448" s="1568"/>
      <c r="D448" s="1568"/>
      <c r="E448" s="1568"/>
      <c r="F448" s="1568"/>
      <c r="G448" s="1568"/>
      <c r="H448" s="1568"/>
      <c r="I448" s="1568"/>
      <c r="J448" s="1568"/>
      <c r="K448" s="1568"/>
      <c r="L448" s="1568"/>
    </row>
    <row r="449" spans="3:12">
      <c r="C449" s="1568"/>
      <c r="D449" s="1568"/>
      <c r="E449" s="1568"/>
      <c r="F449" s="1568"/>
      <c r="G449" s="1568"/>
      <c r="H449" s="1568"/>
      <c r="I449" s="1568"/>
      <c r="J449" s="1568"/>
      <c r="K449" s="1568"/>
      <c r="L449" s="1568"/>
    </row>
    <row r="450" spans="3:12">
      <c r="C450" s="1568"/>
      <c r="D450" s="1568"/>
      <c r="E450" s="1568"/>
      <c r="F450" s="1568"/>
      <c r="G450" s="1568"/>
      <c r="H450" s="1568"/>
      <c r="I450" s="1568"/>
      <c r="J450" s="1568"/>
      <c r="K450" s="1568"/>
      <c r="L450" s="1568"/>
    </row>
    <row r="451" spans="3:12">
      <c r="C451" s="1568"/>
      <c r="D451" s="1568"/>
      <c r="E451" s="1568"/>
      <c r="F451" s="1568"/>
      <c r="G451" s="1568"/>
      <c r="H451" s="1568"/>
      <c r="I451" s="1568"/>
      <c r="J451" s="1568"/>
      <c r="K451" s="1568"/>
      <c r="L451" s="1568"/>
    </row>
    <row r="452" spans="3:12">
      <c r="C452" s="1568"/>
      <c r="D452" s="1568"/>
      <c r="E452" s="1568"/>
      <c r="F452" s="1568"/>
      <c r="G452" s="1568"/>
      <c r="H452" s="1568"/>
      <c r="I452" s="1568"/>
      <c r="J452" s="1568"/>
      <c r="K452" s="1568"/>
      <c r="L452" s="1568"/>
    </row>
    <row r="453" spans="3:12">
      <c r="C453" s="1568"/>
      <c r="D453" s="1568"/>
      <c r="E453" s="1568"/>
      <c r="F453" s="1568"/>
      <c r="G453" s="1568"/>
      <c r="H453" s="1568"/>
      <c r="I453" s="1568"/>
      <c r="J453" s="1568"/>
      <c r="K453" s="1568"/>
      <c r="L453" s="1568"/>
    </row>
    <row r="454" spans="3:12">
      <c r="C454" s="1568"/>
      <c r="D454" s="1568"/>
      <c r="E454" s="1568"/>
      <c r="F454" s="1568"/>
      <c r="G454" s="1568"/>
      <c r="H454" s="1568"/>
      <c r="I454" s="1568"/>
      <c r="J454" s="1568"/>
      <c r="K454" s="1568"/>
      <c r="L454" s="1568"/>
    </row>
    <row r="455" spans="3:12">
      <c r="C455" s="1568"/>
      <c r="D455" s="1568"/>
      <c r="E455" s="1568"/>
      <c r="F455" s="1568"/>
      <c r="G455" s="1568"/>
      <c r="H455" s="1568"/>
      <c r="I455" s="1568"/>
      <c r="J455" s="1568"/>
      <c r="K455" s="1568"/>
      <c r="L455" s="1568"/>
    </row>
    <row r="456" spans="3:12">
      <c r="C456" s="1568"/>
      <c r="D456" s="1568"/>
      <c r="E456" s="1568"/>
      <c r="F456" s="1568"/>
      <c r="G456" s="1568"/>
      <c r="H456" s="1568"/>
      <c r="I456" s="1568"/>
      <c r="J456" s="1568"/>
      <c r="K456" s="1568"/>
      <c r="L456" s="1568"/>
    </row>
    <row r="457" spans="3:12">
      <c r="C457" s="1568"/>
      <c r="D457" s="1568"/>
      <c r="E457" s="1568"/>
      <c r="F457" s="1568"/>
      <c r="G457" s="1568"/>
      <c r="H457" s="1568"/>
      <c r="I457" s="1568"/>
      <c r="J457" s="1568"/>
      <c r="K457" s="1568"/>
      <c r="L457" s="1568"/>
    </row>
    <row r="458" spans="3:12">
      <c r="C458" s="1568"/>
      <c r="D458" s="1568"/>
      <c r="E458" s="1568"/>
      <c r="F458" s="1568"/>
      <c r="G458" s="1568"/>
      <c r="H458" s="1568"/>
      <c r="I458" s="1568"/>
      <c r="J458" s="1568"/>
      <c r="K458" s="1568"/>
      <c r="L458" s="1568"/>
    </row>
    <row r="459" spans="3:12">
      <c r="C459" s="1568"/>
      <c r="D459" s="1568"/>
      <c r="E459" s="1568"/>
      <c r="F459" s="1568"/>
      <c r="G459" s="1568"/>
      <c r="H459" s="1568"/>
      <c r="I459" s="1568"/>
      <c r="J459" s="1568"/>
      <c r="K459" s="1568"/>
      <c r="L459" s="1568"/>
    </row>
    <row r="460" spans="3:12">
      <c r="C460" s="1568"/>
      <c r="D460" s="1568"/>
      <c r="E460" s="1568"/>
      <c r="F460" s="1568"/>
      <c r="G460" s="1568"/>
      <c r="H460" s="1568"/>
      <c r="I460" s="1568"/>
      <c r="J460" s="1568"/>
      <c r="K460" s="1568"/>
      <c r="L460" s="1568"/>
    </row>
    <row r="461" spans="3:12">
      <c r="C461" s="1568"/>
      <c r="D461" s="1568"/>
      <c r="E461" s="1568"/>
      <c r="F461" s="1568"/>
      <c r="G461" s="1568"/>
      <c r="H461" s="1568"/>
      <c r="I461" s="1568"/>
      <c r="J461" s="1568"/>
      <c r="K461" s="1568"/>
      <c r="L461" s="1568"/>
    </row>
    <row r="462" spans="3:12">
      <c r="C462" s="1568"/>
      <c r="D462" s="1568"/>
      <c r="E462" s="1568"/>
      <c r="F462" s="1568"/>
      <c r="G462" s="1568"/>
      <c r="H462" s="1568"/>
      <c r="I462" s="1568"/>
      <c r="J462" s="1568"/>
      <c r="K462" s="1568"/>
      <c r="L462" s="1568"/>
    </row>
    <row r="463" spans="3:12">
      <c r="C463" s="1568"/>
      <c r="D463" s="1568"/>
      <c r="E463" s="1568"/>
      <c r="F463" s="1568"/>
      <c r="G463" s="1568"/>
      <c r="H463" s="1568"/>
      <c r="I463" s="1568"/>
      <c r="J463" s="1568"/>
      <c r="K463" s="1568"/>
      <c r="L463" s="1568"/>
    </row>
    <row r="464" spans="3:12">
      <c r="C464" s="1568"/>
      <c r="D464" s="1568"/>
      <c r="E464" s="1568"/>
      <c r="F464" s="1568"/>
      <c r="G464" s="1568"/>
      <c r="H464" s="1568"/>
      <c r="I464" s="1568"/>
      <c r="J464" s="1568"/>
      <c r="K464" s="1568"/>
      <c r="L464" s="1568"/>
    </row>
    <row r="465" spans="3:12">
      <c r="C465" s="1568"/>
      <c r="D465" s="1568"/>
      <c r="E465" s="1568"/>
      <c r="F465" s="1568"/>
      <c r="G465" s="1568"/>
      <c r="H465" s="1568"/>
      <c r="I465" s="1568"/>
      <c r="J465" s="1568"/>
      <c r="K465" s="1568"/>
      <c r="L465" s="1568"/>
    </row>
    <row r="466" spans="3:12">
      <c r="C466" s="1568"/>
      <c r="D466" s="1568"/>
      <c r="E466" s="1568"/>
      <c r="F466" s="1568"/>
      <c r="G466" s="1568"/>
      <c r="H466" s="1568"/>
      <c r="I466" s="1568"/>
      <c r="J466" s="1568"/>
      <c r="K466" s="1568"/>
      <c r="L466" s="1568"/>
    </row>
    <row r="467" spans="3:12">
      <c r="C467" s="1568"/>
      <c r="D467" s="1568"/>
      <c r="E467" s="1568"/>
      <c r="F467" s="1568"/>
      <c r="G467" s="1568"/>
      <c r="H467" s="1568"/>
      <c r="I467" s="1568"/>
      <c r="J467" s="1568"/>
      <c r="K467" s="1568"/>
      <c r="L467" s="1568"/>
    </row>
    <row r="468" spans="3:12">
      <c r="C468" s="1568"/>
      <c r="D468" s="1568"/>
      <c r="E468" s="1568"/>
      <c r="F468" s="1568"/>
      <c r="G468" s="1568"/>
      <c r="H468" s="1568"/>
      <c r="I468" s="1568"/>
      <c r="J468" s="1568"/>
      <c r="K468" s="1568"/>
      <c r="L468" s="1568"/>
    </row>
    <row r="469" spans="3:12">
      <c r="C469" s="1568"/>
      <c r="D469" s="1568"/>
      <c r="E469" s="1568"/>
      <c r="F469" s="1568"/>
      <c r="G469" s="1568"/>
      <c r="H469" s="1568"/>
      <c r="I469" s="1568"/>
      <c r="J469" s="1568"/>
      <c r="K469" s="1568"/>
      <c r="L469" s="1568"/>
    </row>
    <row r="470" spans="3:12">
      <c r="C470" s="1568"/>
      <c r="D470" s="1568"/>
      <c r="E470" s="1568"/>
      <c r="F470" s="1568"/>
      <c r="G470" s="1568"/>
      <c r="H470" s="1568"/>
      <c r="I470" s="1568"/>
      <c r="J470" s="1568"/>
      <c r="K470" s="1568"/>
      <c r="L470" s="1568"/>
    </row>
    <row r="471" spans="3:12">
      <c r="C471" s="1568"/>
      <c r="D471" s="1568"/>
      <c r="E471" s="1568"/>
      <c r="F471" s="1568"/>
      <c r="G471" s="1568"/>
      <c r="H471" s="1568"/>
      <c r="I471" s="1568"/>
      <c r="J471" s="1568"/>
      <c r="K471" s="1568"/>
      <c r="L471" s="1568"/>
    </row>
    <row r="472" spans="3:12">
      <c r="C472" s="1568"/>
      <c r="D472" s="1568"/>
      <c r="E472" s="1568"/>
      <c r="F472" s="1568"/>
      <c r="G472" s="1568"/>
      <c r="H472" s="1568"/>
      <c r="I472" s="1568"/>
      <c r="J472" s="1568"/>
      <c r="K472" s="1568"/>
      <c r="L472" s="1568"/>
    </row>
    <row r="473" spans="3:12">
      <c r="C473" s="1568"/>
      <c r="D473" s="1568"/>
      <c r="E473" s="1568"/>
      <c r="F473" s="1568"/>
      <c r="G473" s="1568"/>
      <c r="H473" s="1568"/>
      <c r="I473" s="1568"/>
      <c r="J473" s="1568"/>
      <c r="K473" s="1568"/>
      <c r="L473" s="1568"/>
    </row>
    <row r="474" spans="3:12">
      <c r="C474" s="1568"/>
      <c r="D474" s="1568"/>
      <c r="E474" s="1568"/>
      <c r="F474" s="1568"/>
      <c r="G474" s="1568"/>
      <c r="H474" s="1568"/>
      <c r="I474" s="1568"/>
      <c r="J474" s="1568"/>
      <c r="K474" s="1568"/>
      <c r="L474" s="1568"/>
    </row>
    <row r="475" spans="3:12">
      <c r="C475" s="1568"/>
      <c r="D475" s="1568"/>
      <c r="E475" s="1568"/>
      <c r="F475" s="1568"/>
      <c r="G475" s="1568"/>
      <c r="H475" s="1568"/>
      <c r="I475" s="1568"/>
      <c r="J475" s="1568"/>
      <c r="K475" s="1568"/>
      <c r="L475" s="1568"/>
    </row>
    <row r="476" spans="3:12">
      <c r="C476" s="1568"/>
      <c r="D476" s="1568"/>
      <c r="E476" s="1568"/>
      <c r="F476" s="1568"/>
      <c r="G476" s="1568"/>
      <c r="H476" s="1568"/>
      <c r="I476" s="1568"/>
      <c r="J476" s="1568"/>
      <c r="K476" s="1568"/>
      <c r="L476" s="1568"/>
    </row>
    <row r="477" spans="3:12">
      <c r="C477" s="1568"/>
      <c r="D477" s="1568"/>
      <c r="E477" s="1568"/>
      <c r="F477" s="1568"/>
      <c r="G477" s="1568"/>
      <c r="H477" s="1568"/>
      <c r="I477" s="1568"/>
      <c r="J477" s="1568"/>
      <c r="K477" s="1568"/>
      <c r="L477" s="1568"/>
    </row>
    <row r="478" spans="3:12">
      <c r="C478" s="1568"/>
      <c r="D478" s="1568"/>
      <c r="E478" s="1568"/>
      <c r="F478" s="1568"/>
      <c r="G478" s="1568"/>
      <c r="H478" s="1568"/>
      <c r="I478" s="1568"/>
      <c r="J478" s="1568"/>
      <c r="K478" s="1568"/>
      <c r="L478" s="1568"/>
    </row>
    <row r="479" spans="3:12">
      <c r="C479" s="1568"/>
      <c r="D479" s="1568"/>
      <c r="E479" s="1568"/>
      <c r="F479" s="1568"/>
      <c r="G479" s="1568"/>
      <c r="H479" s="1568"/>
      <c r="I479" s="1568"/>
      <c r="J479" s="1568"/>
      <c r="K479" s="1568"/>
      <c r="L479" s="1568"/>
    </row>
    <row r="480" spans="3:12">
      <c r="C480" s="1568"/>
      <c r="D480" s="1568"/>
      <c r="E480" s="1568"/>
      <c r="F480" s="1568"/>
      <c r="G480" s="1568"/>
      <c r="H480" s="1568"/>
      <c r="I480" s="1568"/>
      <c r="J480" s="1568"/>
      <c r="K480" s="1568"/>
      <c r="L480" s="1568"/>
    </row>
    <row r="481" spans="3:12">
      <c r="C481" s="1568"/>
      <c r="D481" s="1568"/>
      <c r="E481" s="1568"/>
      <c r="F481" s="1568"/>
      <c r="G481" s="1568"/>
      <c r="H481" s="1568"/>
      <c r="I481" s="1568"/>
      <c r="J481" s="1568"/>
      <c r="K481" s="1568"/>
      <c r="L481" s="1568"/>
    </row>
    <row r="482" spans="3:12">
      <c r="C482" s="1568"/>
      <c r="D482" s="1568"/>
      <c r="E482" s="1568"/>
      <c r="F482" s="1568"/>
      <c r="G482" s="1568"/>
      <c r="H482" s="1568"/>
      <c r="I482" s="1568"/>
      <c r="J482" s="1568"/>
      <c r="K482" s="1568"/>
      <c r="L482" s="1568"/>
    </row>
    <row r="483" spans="3:12">
      <c r="C483" s="1568"/>
      <c r="D483" s="1568"/>
      <c r="E483" s="1568"/>
      <c r="F483" s="1568"/>
      <c r="G483" s="1568"/>
      <c r="H483" s="1568"/>
      <c r="I483" s="1568"/>
      <c r="J483" s="1568"/>
      <c r="K483" s="1568"/>
      <c r="L483" s="1568"/>
    </row>
    <row r="484" spans="3:12">
      <c r="C484" s="1568"/>
      <c r="D484" s="1568"/>
      <c r="E484" s="1568"/>
      <c r="F484" s="1568"/>
      <c r="G484" s="1568"/>
      <c r="H484" s="1568"/>
      <c r="I484" s="1568"/>
      <c r="J484" s="1568"/>
      <c r="K484" s="1568"/>
      <c r="L484" s="1568"/>
    </row>
    <row r="485" spans="3:12">
      <c r="C485" s="1568"/>
      <c r="D485" s="1568"/>
      <c r="E485" s="1568"/>
      <c r="F485" s="1568"/>
      <c r="G485" s="1568"/>
      <c r="H485" s="1568"/>
      <c r="I485" s="1568"/>
      <c r="J485" s="1568"/>
      <c r="K485" s="1568"/>
      <c r="L485" s="1568"/>
    </row>
    <row r="486" spans="3:12">
      <c r="C486" s="1568"/>
      <c r="D486" s="1568"/>
      <c r="E486" s="1568"/>
      <c r="F486" s="1568"/>
      <c r="G486" s="1568"/>
      <c r="H486" s="1568"/>
      <c r="I486" s="1568"/>
      <c r="J486" s="1568"/>
      <c r="K486" s="1568"/>
      <c r="L486" s="1568"/>
    </row>
    <row r="487" spans="3:12">
      <c r="C487" s="1568"/>
      <c r="D487" s="1568"/>
      <c r="E487" s="1568"/>
      <c r="F487" s="1568"/>
      <c r="G487" s="1568"/>
      <c r="H487" s="1568"/>
      <c r="I487" s="1568"/>
      <c r="J487" s="1568"/>
      <c r="K487" s="1568"/>
      <c r="L487" s="1568"/>
    </row>
    <row r="488" spans="3:12">
      <c r="C488" s="1568"/>
      <c r="D488" s="1568"/>
      <c r="E488" s="1568"/>
      <c r="F488" s="1568"/>
      <c r="G488" s="1568"/>
      <c r="H488" s="1568"/>
      <c r="I488" s="1568"/>
      <c r="J488" s="1568"/>
      <c r="K488" s="1568"/>
      <c r="L488" s="1568"/>
    </row>
    <row r="489" spans="3:12">
      <c r="C489" s="1568"/>
      <c r="D489" s="1568"/>
      <c r="E489" s="1568"/>
      <c r="F489" s="1568"/>
      <c r="G489" s="1568"/>
      <c r="H489" s="1568"/>
      <c r="I489" s="1568"/>
      <c r="J489" s="1568"/>
      <c r="K489" s="1568"/>
      <c r="L489" s="1568"/>
    </row>
    <row r="490" spans="3:12">
      <c r="C490" s="1568"/>
      <c r="D490" s="1568"/>
      <c r="E490" s="1568"/>
      <c r="F490" s="1568"/>
      <c r="G490" s="1568"/>
      <c r="H490" s="1568"/>
      <c r="I490" s="1568"/>
      <c r="J490" s="1568"/>
      <c r="K490" s="1568"/>
      <c r="L490" s="1568"/>
    </row>
    <row r="491" spans="3:12">
      <c r="C491" s="1568"/>
      <c r="D491" s="1568"/>
      <c r="E491" s="1568"/>
      <c r="F491" s="1568"/>
      <c r="G491" s="1568"/>
      <c r="H491" s="1568"/>
      <c r="I491" s="1568"/>
      <c r="J491" s="1568"/>
      <c r="K491" s="1568"/>
      <c r="L491" s="1568"/>
    </row>
    <row r="492" spans="3:12">
      <c r="C492" s="1568"/>
      <c r="D492" s="1568"/>
      <c r="E492" s="1568"/>
      <c r="F492" s="1568"/>
      <c r="G492" s="1568"/>
      <c r="H492" s="1568"/>
      <c r="I492" s="1568"/>
      <c r="J492" s="1568"/>
      <c r="K492" s="1568"/>
      <c r="L492" s="1568"/>
    </row>
    <row r="493" spans="3:12">
      <c r="C493" s="1568"/>
      <c r="D493" s="1568"/>
      <c r="E493" s="1568"/>
      <c r="F493" s="1568"/>
      <c r="G493" s="1568"/>
      <c r="H493" s="1568"/>
      <c r="I493" s="1568"/>
      <c r="J493" s="1568"/>
      <c r="K493" s="1568"/>
      <c r="L493" s="1568"/>
    </row>
    <row r="494" spans="3:12">
      <c r="C494" s="1568"/>
      <c r="D494" s="1568"/>
      <c r="E494" s="1568"/>
      <c r="F494" s="1568"/>
      <c r="G494" s="1568"/>
      <c r="H494" s="1568"/>
      <c r="I494" s="1568"/>
      <c r="J494" s="1568"/>
      <c r="K494" s="1568"/>
      <c r="L494" s="1568"/>
    </row>
    <row r="495" spans="3:12">
      <c r="C495" s="1568"/>
      <c r="D495" s="1568"/>
      <c r="E495" s="1568"/>
      <c r="F495" s="1568"/>
      <c r="G495" s="1568"/>
      <c r="H495" s="1568"/>
      <c r="I495" s="1568"/>
      <c r="J495" s="1568"/>
      <c r="K495" s="1568"/>
      <c r="L495" s="1568"/>
    </row>
    <row r="496" spans="3:12">
      <c r="C496" s="1568"/>
      <c r="D496" s="1568"/>
      <c r="E496" s="1568"/>
      <c r="F496" s="1568"/>
      <c r="G496" s="1568"/>
      <c r="H496" s="1568"/>
      <c r="I496" s="1568"/>
      <c r="J496" s="1568"/>
      <c r="K496" s="1568"/>
      <c r="L496" s="1568"/>
    </row>
    <row r="497" spans="3:12">
      <c r="C497" s="1568"/>
      <c r="D497" s="1568"/>
      <c r="E497" s="1568"/>
      <c r="F497" s="1568"/>
      <c r="G497" s="1568"/>
      <c r="H497" s="1568"/>
      <c r="I497" s="1568"/>
      <c r="J497" s="1568"/>
      <c r="K497" s="1568"/>
      <c r="L497" s="1568"/>
    </row>
    <row r="498" spans="3:12">
      <c r="C498" s="1568"/>
      <c r="D498" s="1568"/>
      <c r="E498" s="1568"/>
      <c r="F498" s="1568"/>
      <c r="G498" s="1568"/>
      <c r="H498" s="1568"/>
      <c r="I498" s="1568"/>
      <c r="J498" s="1568"/>
      <c r="K498" s="1568"/>
      <c r="L498" s="1568"/>
    </row>
    <row r="499" spans="3:12">
      <c r="C499" s="1568"/>
      <c r="D499" s="1568"/>
      <c r="E499" s="1568"/>
      <c r="F499" s="1568"/>
      <c r="G499" s="1568"/>
      <c r="H499" s="1568"/>
      <c r="I499" s="1568"/>
      <c r="J499" s="1568"/>
      <c r="K499" s="1568"/>
      <c r="L499" s="1568"/>
    </row>
    <row r="500" spans="3:12">
      <c r="C500" s="1568"/>
      <c r="D500" s="1568"/>
      <c r="E500" s="1568"/>
      <c r="F500" s="1568"/>
      <c r="G500" s="1568"/>
      <c r="H500" s="1568"/>
      <c r="I500" s="1568"/>
      <c r="J500" s="1568"/>
      <c r="K500" s="1568"/>
      <c r="L500" s="1568"/>
    </row>
    <row r="501" spans="3:12">
      <c r="C501" s="1568"/>
      <c r="D501" s="1568"/>
      <c r="E501" s="1568"/>
      <c r="F501" s="1568"/>
      <c r="G501" s="1568"/>
      <c r="H501" s="1568"/>
      <c r="I501" s="1568"/>
      <c r="J501" s="1568"/>
      <c r="K501" s="1568"/>
      <c r="L501" s="1568"/>
    </row>
    <row r="502" spans="3:12">
      <c r="C502" s="1568"/>
      <c r="D502" s="1568"/>
      <c r="E502" s="1568"/>
      <c r="F502" s="1568"/>
      <c r="G502" s="1568"/>
      <c r="H502" s="1568"/>
      <c r="I502" s="1568"/>
      <c r="J502" s="1568"/>
      <c r="K502" s="1568"/>
      <c r="L502" s="1568"/>
    </row>
    <row r="503" spans="3:12">
      <c r="C503" s="1568"/>
      <c r="D503" s="1568"/>
      <c r="E503" s="1568"/>
      <c r="F503" s="1568"/>
      <c r="G503" s="1568"/>
      <c r="H503" s="1568"/>
      <c r="I503" s="1568"/>
      <c r="J503" s="1568"/>
      <c r="K503" s="1568"/>
      <c r="L503" s="1568"/>
    </row>
    <row r="504" spans="3:12">
      <c r="C504" s="1568"/>
      <c r="D504" s="1568"/>
      <c r="E504" s="1568"/>
      <c r="F504" s="1568"/>
      <c r="G504" s="1568"/>
      <c r="H504" s="1568"/>
      <c r="I504" s="1568"/>
      <c r="J504" s="1568"/>
      <c r="K504" s="1568"/>
      <c r="L504" s="1568"/>
    </row>
    <row r="505" spans="3:12">
      <c r="C505" s="1568"/>
      <c r="D505" s="1568"/>
      <c r="E505" s="1568"/>
      <c r="F505" s="1568"/>
      <c r="G505" s="1568"/>
      <c r="H505" s="1568"/>
      <c r="I505" s="1568"/>
      <c r="J505" s="1568"/>
      <c r="K505" s="1568"/>
      <c r="L505" s="1568"/>
    </row>
    <row r="506" spans="3:12">
      <c r="C506" s="1568"/>
      <c r="D506" s="1568"/>
      <c r="E506" s="1568"/>
      <c r="F506" s="1568"/>
      <c r="G506" s="1568"/>
      <c r="H506" s="1568"/>
      <c r="I506" s="1568"/>
      <c r="J506" s="1568"/>
      <c r="K506" s="1568"/>
      <c r="L506" s="1568"/>
    </row>
    <row r="507" spans="3:12">
      <c r="C507" s="1568"/>
      <c r="D507" s="1568"/>
      <c r="E507" s="1568"/>
      <c r="F507" s="1568"/>
      <c r="G507" s="1568"/>
      <c r="H507" s="1568"/>
      <c r="I507" s="1568"/>
      <c r="J507" s="1568"/>
      <c r="K507" s="1568"/>
      <c r="L507" s="1568"/>
    </row>
    <row r="508" spans="3:12">
      <c r="C508" s="1568"/>
      <c r="D508" s="1568"/>
      <c r="E508" s="1568"/>
      <c r="F508" s="1568"/>
      <c r="G508" s="1568"/>
      <c r="H508" s="1568"/>
      <c r="I508" s="1568"/>
      <c r="J508" s="1568"/>
      <c r="K508" s="1568"/>
      <c r="L508" s="1568"/>
    </row>
    <row r="509" spans="3:12">
      <c r="C509" s="1568"/>
      <c r="D509" s="1568"/>
      <c r="E509" s="1568"/>
      <c r="F509" s="1568"/>
      <c r="G509" s="1568"/>
      <c r="H509" s="1568"/>
      <c r="I509" s="1568"/>
      <c r="J509" s="1568"/>
      <c r="K509" s="1568"/>
      <c r="L509" s="1568"/>
    </row>
    <row r="510" spans="3:12">
      <c r="C510" s="1568"/>
      <c r="D510" s="1568"/>
      <c r="E510" s="1568"/>
      <c r="F510" s="1568"/>
      <c r="G510" s="1568"/>
      <c r="H510" s="1568"/>
      <c r="I510" s="1568"/>
      <c r="J510" s="1568"/>
      <c r="K510" s="1568"/>
      <c r="L510" s="1568"/>
    </row>
    <row r="511" spans="3:12">
      <c r="C511" s="1568"/>
      <c r="D511" s="1568"/>
      <c r="E511" s="1568"/>
      <c r="F511" s="1568"/>
      <c r="G511" s="1568"/>
      <c r="H511" s="1568"/>
      <c r="I511" s="1568"/>
      <c r="J511" s="1568"/>
      <c r="K511" s="1568"/>
      <c r="L511" s="1568"/>
    </row>
    <row r="512" spans="3:12">
      <c r="C512" s="1568"/>
      <c r="D512" s="1568"/>
      <c r="E512" s="1568"/>
      <c r="F512" s="1568"/>
      <c r="G512" s="1568"/>
      <c r="H512" s="1568"/>
      <c r="I512" s="1568"/>
      <c r="J512" s="1568"/>
      <c r="K512" s="1568"/>
      <c r="L512" s="1568"/>
    </row>
    <row r="513" spans="3:12">
      <c r="C513" s="1568"/>
      <c r="D513" s="1568"/>
      <c r="E513" s="1568"/>
      <c r="F513" s="1568"/>
      <c r="G513" s="1568"/>
      <c r="H513" s="1568"/>
      <c r="I513" s="1568"/>
      <c r="J513" s="1568"/>
      <c r="K513" s="1568"/>
      <c r="L513" s="1568"/>
    </row>
    <row r="514" spans="3:12">
      <c r="C514" s="1568"/>
      <c r="D514" s="1568"/>
      <c r="E514" s="1568"/>
      <c r="F514" s="1568"/>
      <c r="G514" s="1568"/>
      <c r="H514" s="1568"/>
      <c r="I514" s="1568"/>
      <c r="J514" s="1568"/>
      <c r="K514" s="1568"/>
      <c r="L514" s="1568"/>
    </row>
    <row r="515" spans="3:12">
      <c r="C515" s="1568"/>
      <c r="D515" s="1568"/>
      <c r="E515" s="1568"/>
      <c r="F515" s="1568"/>
      <c r="G515" s="1568"/>
      <c r="H515" s="1568"/>
      <c r="I515" s="1568"/>
      <c r="J515" s="1568"/>
      <c r="K515" s="1568"/>
      <c r="L515" s="1568"/>
    </row>
    <row r="516" spans="3:12">
      <c r="C516" s="1568"/>
      <c r="D516" s="1568"/>
      <c r="E516" s="1568"/>
      <c r="F516" s="1568"/>
      <c r="G516" s="1568"/>
      <c r="H516" s="1568"/>
      <c r="I516" s="1568"/>
      <c r="J516" s="1568"/>
      <c r="K516" s="1568"/>
      <c r="L516" s="1568"/>
    </row>
    <row r="517" spans="3:12">
      <c r="C517" s="1568"/>
      <c r="D517" s="1568"/>
      <c r="E517" s="1568"/>
      <c r="F517" s="1568"/>
      <c r="G517" s="1568"/>
      <c r="H517" s="1568"/>
      <c r="I517" s="1568"/>
      <c r="J517" s="1568"/>
      <c r="K517" s="1568"/>
      <c r="L517" s="1568"/>
    </row>
    <row r="518" spans="3:12">
      <c r="C518" s="1568"/>
      <c r="D518" s="1568"/>
      <c r="E518" s="1568"/>
      <c r="F518" s="1568"/>
      <c r="G518" s="1568"/>
      <c r="H518" s="1568"/>
      <c r="I518" s="1568"/>
      <c r="J518" s="1568"/>
      <c r="K518" s="1568"/>
      <c r="L518" s="1568"/>
    </row>
    <row r="519" spans="3:12">
      <c r="C519" s="1568"/>
      <c r="D519" s="1568"/>
      <c r="E519" s="1568"/>
      <c r="F519" s="1568"/>
      <c r="G519" s="1568"/>
      <c r="H519" s="1568"/>
      <c r="I519" s="1568"/>
      <c r="J519" s="1568"/>
      <c r="K519" s="1568"/>
      <c r="L519" s="1568"/>
    </row>
    <row r="520" spans="3:12">
      <c r="C520" s="1568"/>
      <c r="D520" s="1568"/>
      <c r="E520" s="1568"/>
      <c r="F520" s="1568"/>
      <c r="G520" s="1568"/>
      <c r="H520" s="1568"/>
      <c r="I520" s="1568"/>
      <c r="J520" s="1568"/>
      <c r="K520" s="1568"/>
      <c r="L520" s="1568"/>
    </row>
    <row r="521" spans="3:12">
      <c r="C521" s="1568"/>
      <c r="D521" s="1568"/>
      <c r="E521" s="1568"/>
      <c r="F521" s="1568"/>
      <c r="G521" s="1568"/>
      <c r="H521" s="1568"/>
      <c r="I521" s="1568"/>
      <c r="J521" s="1568"/>
      <c r="K521" s="1568"/>
      <c r="L521" s="1568"/>
    </row>
    <row r="522" spans="3:12">
      <c r="C522" s="1568"/>
      <c r="D522" s="1568"/>
      <c r="E522" s="1568"/>
      <c r="F522" s="1568"/>
      <c r="G522" s="1568"/>
      <c r="H522" s="1568"/>
      <c r="I522" s="1568"/>
      <c r="J522" s="1568"/>
      <c r="K522" s="1568"/>
      <c r="L522" s="1568"/>
    </row>
    <row r="523" spans="3:12">
      <c r="C523" s="1568"/>
      <c r="D523" s="1568"/>
      <c r="E523" s="1568"/>
      <c r="F523" s="1568"/>
      <c r="G523" s="1568"/>
      <c r="H523" s="1568"/>
      <c r="I523" s="1568"/>
      <c r="J523" s="1568"/>
      <c r="K523" s="1568"/>
      <c r="L523" s="1568"/>
    </row>
    <row r="524" spans="3:12">
      <c r="C524" s="1568"/>
      <c r="D524" s="1568"/>
      <c r="E524" s="1568"/>
      <c r="F524" s="1568"/>
      <c r="G524" s="1568"/>
      <c r="H524" s="1568"/>
      <c r="I524" s="1568"/>
      <c r="J524" s="1568"/>
      <c r="K524" s="1568"/>
      <c r="L524" s="1568"/>
    </row>
    <row r="525" spans="3:12">
      <c r="C525" s="1568"/>
      <c r="D525" s="1568"/>
      <c r="E525" s="1568"/>
      <c r="F525" s="1568"/>
      <c r="G525" s="1568"/>
      <c r="H525" s="1568"/>
      <c r="I525" s="1568"/>
      <c r="J525" s="1568"/>
      <c r="K525" s="1568"/>
      <c r="L525" s="1568"/>
    </row>
    <row r="526" spans="3:12">
      <c r="C526" s="1568"/>
      <c r="D526" s="1568"/>
      <c r="E526" s="1568"/>
      <c r="F526" s="1568"/>
      <c r="G526" s="1568"/>
      <c r="H526" s="1568"/>
      <c r="I526" s="1568"/>
      <c r="J526" s="1568"/>
      <c r="K526" s="1568"/>
      <c r="L526" s="1568"/>
    </row>
    <row r="527" spans="3:12">
      <c r="C527" s="1568"/>
      <c r="D527" s="1568"/>
      <c r="E527" s="1568"/>
      <c r="F527" s="1568"/>
      <c r="G527" s="1568"/>
      <c r="H527" s="1568"/>
      <c r="I527" s="1568"/>
      <c r="J527" s="1568"/>
      <c r="K527" s="1568"/>
      <c r="L527" s="1568"/>
    </row>
    <row r="528" spans="3:12">
      <c r="C528" s="1568"/>
      <c r="D528" s="1568"/>
      <c r="E528" s="1568"/>
      <c r="F528" s="1568"/>
      <c r="G528" s="1568"/>
      <c r="H528" s="1568"/>
      <c r="I528" s="1568"/>
      <c r="J528" s="1568"/>
      <c r="K528" s="1568"/>
      <c r="L528" s="1568"/>
    </row>
    <row r="529" spans="3:12">
      <c r="C529" s="1568"/>
      <c r="D529" s="1568"/>
      <c r="E529" s="1568"/>
      <c r="F529" s="1568"/>
      <c r="G529" s="1568"/>
      <c r="H529" s="1568"/>
      <c r="I529" s="1568"/>
      <c r="J529" s="1568"/>
      <c r="K529" s="1568"/>
      <c r="L529" s="1568"/>
    </row>
    <row r="530" spans="3:12">
      <c r="C530" s="1568"/>
      <c r="D530" s="1568"/>
      <c r="E530" s="1568"/>
      <c r="F530" s="1568"/>
      <c r="G530" s="1568"/>
      <c r="H530" s="1568"/>
      <c r="I530" s="1568"/>
      <c r="J530" s="1568"/>
      <c r="K530" s="1568"/>
      <c r="L530" s="1568"/>
    </row>
    <row r="531" spans="3:12">
      <c r="C531" s="1568"/>
      <c r="D531" s="1568"/>
      <c r="E531" s="1568"/>
      <c r="F531" s="1568"/>
      <c r="G531" s="1568"/>
      <c r="H531" s="1568"/>
      <c r="I531" s="1568"/>
      <c r="J531" s="1568"/>
      <c r="K531" s="1568"/>
      <c r="L531" s="1568"/>
    </row>
    <row r="532" spans="3:12">
      <c r="C532" s="1568"/>
      <c r="D532" s="1568"/>
      <c r="E532" s="1568"/>
      <c r="F532" s="1568"/>
      <c r="G532" s="1568"/>
      <c r="H532" s="1568"/>
      <c r="I532" s="1568"/>
      <c r="J532" s="1568"/>
      <c r="K532" s="1568"/>
      <c r="L532" s="1568"/>
    </row>
    <row r="533" spans="3:12">
      <c r="C533" s="1568"/>
      <c r="D533" s="1568"/>
      <c r="E533" s="1568"/>
      <c r="F533" s="1568"/>
      <c r="G533" s="1568"/>
      <c r="H533" s="1568"/>
      <c r="I533" s="1568"/>
      <c r="J533" s="1568"/>
      <c r="K533" s="1568"/>
      <c r="L533" s="1568"/>
    </row>
    <row r="534" spans="3:12">
      <c r="C534" s="1568"/>
      <c r="D534" s="1568"/>
      <c r="E534" s="1568"/>
      <c r="F534" s="1568"/>
      <c r="G534" s="1568"/>
      <c r="H534" s="1568"/>
      <c r="I534" s="1568"/>
      <c r="J534" s="1568"/>
      <c r="K534" s="1568"/>
      <c r="L534" s="1568"/>
    </row>
    <row r="535" spans="3:12">
      <c r="C535" s="1568"/>
      <c r="D535" s="1568"/>
      <c r="E535" s="1568"/>
      <c r="F535" s="1568"/>
      <c r="G535" s="1568"/>
      <c r="H535" s="1568"/>
      <c r="I535" s="1568"/>
      <c r="J535" s="1568"/>
      <c r="K535" s="1568"/>
      <c r="L535" s="1568"/>
    </row>
    <row r="536" spans="3:12">
      <c r="C536" s="1568"/>
      <c r="D536" s="1568"/>
      <c r="E536" s="1568"/>
      <c r="F536" s="1568"/>
      <c r="G536" s="1568"/>
      <c r="H536" s="1568"/>
      <c r="I536" s="1568"/>
      <c r="J536" s="1568"/>
      <c r="K536" s="1568"/>
      <c r="L536" s="1568"/>
    </row>
    <row r="537" spans="3:12">
      <c r="C537" s="1568"/>
      <c r="D537" s="1568"/>
      <c r="E537" s="1568"/>
      <c r="F537" s="1568"/>
      <c r="G537" s="1568"/>
      <c r="H537" s="1568"/>
      <c r="I537" s="1568"/>
      <c r="J537" s="1568"/>
      <c r="K537" s="1568"/>
      <c r="L537" s="1568"/>
    </row>
    <row r="538" spans="3:12">
      <c r="C538" s="1568"/>
      <c r="D538" s="1568"/>
      <c r="E538" s="1568"/>
      <c r="F538" s="1568"/>
      <c r="G538" s="1568"/>
      <c r="H538" s="1568"/>
      <c r="I538" s="1568"/>
      <c r="J538" s="1568"/>
      <c r="K538" s="1568"/>
      <c r="L538" s="1568"/>
    </row>
    <row r="539" spans="3:12">
      <c r="C539" s="1568"/>
      <c r="D539" s="1568"/>
      <c r="E539" s="1568"/>
      <c r="F539" s="1568"/>
      <c r="G539" s="1568"/>
      <c r="H539" s="1568"/>
      <c r="I539" s="1568"/>
      <c r="J539" s="1568"/>
      <c r="K539" s="1568"/>
      <c r="L539" s="1568"/>
    </row>
    <row r="540" spans="3:12">
      <c r="C540" s="1568"/>
      <c r="D540" s="1568"/>
      <c r="E540" s="1568"/>
      <c r="F540" s="1568"/>
      <c r="G540" s="1568"/>
      <c r="H540" s="1568"/>
      <c r="I540" s="1568"/>
      <c r="J540" s="1568"/>
      <c r="K540" s="1568"/>
      <c r="L540" s="1568"/>
    </row>
    <row r="541" spans="3:12">
      <c r="C541" s="1568"/>
      <c r="D541" s="1568"/>
      <c r="E541" s="1568"/>
      <c r="F541" s="1568"/>
      <c r="G541" s="1568"/>
      <c r="H541" s="1568"/>
      <c r="I541" s="1568"/>
      <c r="J541" s="1568"/>
      <c r="K541" s="1568"/>
      <c r="L541" s="1568"/>
    </row>
    <row r="542" spans="3:12">
      <c r="C542" s="1568"/>
      <c r="D542" s="1568"/>
      <c r="E542" s="1568"/>
      <c r="F542" s="1568"/>
      <c r="G542" s="1568"/>
      <c r="H542" s="1568"/>
      <c r="I542" s="1568"/>
      <c r="J542" s="1568"/>
      <c r="K542" s="1568"/>
      <c r="L542" s="1568"/>
    </row>
    <row r="543" spans="3:12">
      <c r="C543" s="1568"/>
      <c r="D543" s="1568"/>
      <c r="E543" s="1568"/>
      <c r="F543" s="1568"/>
      <c r="G543" s="1568"/>
      <c r="H543" s="1568"/>
      <c r="I543" s="1568"/>
      <c r="J543" s="1568"/>
      <c r="K543" s="1568"/>
      <c r="L543" s="1568"/>
    </row>
    <row r="544" spans="3:12">
      <c r="C544" s="1568"/>
      <c r="D544" s="1568"/>
      <c r="E544" s="1568"/>
      <c r="F544" s="1568"/>
      <c r="G544" s="1568"/>
      <c r="H544" s="1568"/>
      <c r="I544" s="1568"/>
      <c r="J544" s="1568"/>
      <c r="K544" s="1568"/>
      <c r="L544" s="1568"/>
    </row>
    <row r="545" spans="3:12">
      <c r="C545" s="1568"/>
      <c r="D545" s="1568"/>
      <c r="E545" s="1568"/>
      <c r="F545" s="1568"/>
      <c r="G545" s="1568"/>
      <c r="H545" s="1568"/>
      <c r="I545" s="1568"/>
      <c r="J545" s="1568"/>
      <c r="K545" s="1568"/>
      <c r="L545" s="1568"/>
    </row>
    <row r="546" spans="3:12">
      <c r="C546" s="1568"/>
      <c r="D546" s="1568"/>
      <c r="E546" s="1568"/>
      <c r="F546" s="1568"/>
      <c r="G546" s="1568"/>
      <c r="H546" s="1568"/>
      <c r="I546" s="1568"/>
      <c r="J546" s="1568"/>
      <c r="K546" s="1568"/>
      <c r="L546" s="1568"/>
    </row>
    <row r="547" spans="3:12">
      <c r="C547" s="1568"/>
      <c r="D547" s="1568"/>
      <c r="E547" s="1568"/>
      <c r="F547" s="1568"/>
      <c r="G547" s="1568"/>
      <c r="H547" s="1568"/>
      <c r="I547" s="1568"/>
      <c r="J547" s="1568"/>
      <c r="K547" s="1568"/>
      <c r="L547" s="1568"/>
    </row>
    <row r="548" spans="3:12">
      <c r="C548" s="1568"/>
      <c r="D548" s="1568"/>
      <c r="E548" s="1568"/>
      <c r="F548" s="1568"/>
      <c r="G548" s="1568"/>
      <c r="H548" s="1568"/>
      <c r="I548" s="1568"/>
      <c r="J548" s="1568"/>
      <c r="K548" s="1568"/>
      <c r="L548" s="1568"/>
    </row>
    <row r="549" spans="3:12">
      <c r="C549" s="1568"/>
      <c r="D549" s="1568"/>
      <c r="E549" s="1568"/>
      <c r="F549" s="1568"/>
      <c r="G549" s="1568"/>
      <c r="H549" s="1568"/>
      <c r="I549" s="1568"/>
      <c r="J549" s="1568"/>
      <c r="K549" s="1568"/>
      <c r="L549" s="1568"/>
    </row>
    <row r="550" spans="3:12">
      <c r="C550" s="1568"/>
      <c r="D550" s="1568"/>
      <c r="E550" s="1568"/>
      <c r="F550" s="1568"/>
      <c r="G550" s="1568"/>
      <c r="H550" s="1568"/>
      <c r="I550" s="1568"/>
      <c r="J550" s="1568"/>
      <c r="K550" s="1568"/>
      <c r="L550" s="1568"/>
    </row>
    <row r="551" spans="3:12">
      <c r="C551" s="1568"/>
      <c r="D551" s="1568"/>
      <c r="E551" s="1568"/>
      <c r="F551" s="1568"/>
      <c r="G551" s="1568"/>
      <c r="H551" s="1568"/>
      <c r="I551" s="1568"/>
      <c r="J551" s="1568"/>
      <c r="K551" s="1568"/>
      <c r="L551" s="1568"/>
    </row>
    <row r="552" spans="3:12">
      <c r="C552" s="1568"/>
      <c r="D552" s="1568"/>
      <c r="E552" s="1568"/>
      <c r="F552" s="1568"/>
      <c r="G552" s="1568"/>
      <c r="H552" s="1568"/>
      <c r="I552" s="1568"/>
      <c r="J552" s="1568"/>
      <c r="K552" s="1568"/>
      <c r="L552" s="1568"/>
    </row>
    <row r="553" spans="3:12">
      <c r="C553" s="1568"/>
      <c r="D553" s="1568"/>
      <c r="E553" s="1568"/>
      <c r="F553" s="1568"/>
      <c r="G553" s="1568"/>
      <c r="H553" s="1568"/>
      <c r="I553" s="1568"/>
      <c r="J553" s="1568"/>
      <c r="K553" s="1568"/>
      <c r="L553" s="1568"/>
    </row>
    <row r="554" spans="3:12">
      <c r="C554" s="1568"/>
      <c r="D554" s="1568"/>
      <c r="E554" s="1568"/>
      <c r="F554" s="1568"/>
      <c r="G554" s="1568"/>
      <c r="H554" s="1568"/>
      <c r="I554" s="1568"/>
      <c r="J554" s="1568"/>
      <c r="K554" s="1568"/>
      <c r="L554" s="1568"/>
    </row>
    <row r="555" spans="3:12">
      <c r="C555" s="1568"/>
      <c r="D555" s="1568"/>
      <c r="E555" s="1568"/>
      <c r="F555" s="1568"/>
      <c r="G555" s="1568"/>
      <c r="H555" s="1568"/>
      <c r="I555" s="1568"/>
      <c r="J555" s="1568"/>
      <c r="K555" s="1568"/>
      <c r="L555" s="1568"/>
    </row>
    <row r="556" spans="3:12">
      <c r="C556" s="1568"/>
      <c r="D556" s="1568"/>
      <c r="E556" s="1568"/>
      <c r="F556" s="1568"/>
      <c r="G556" s="1568"/>
      <c r="H556" s="1568"/>
      <c r="I556" s="1568"/>
      <c r="J556" s="1568"/>
      <c r="K556" s="1568"/>
      <c r="L556" s="1568"/>
    </row>
    <row r="557" spans="3:12">
      <c r="C557" s="1568"/>
      <c r="D557" s="1568"/>
      <c r="E557" s="1568"/>
      <c r="F557" s="1568"/>
      <c r="G557" s="1568"/>
      <c r="H557" s="1568"/>
      <c r="I557" s="1568"/>
      <c r="J557" s="1568"/>
      <c r="K557" s="1568"/>
      <c r="L557" s="1568"/>
    </row>
    <row r="558" spans="3:12">
      <c r="C558" s="1568"/>
      <c r="D558" s="1568"/>
      <c r="E558" s="1568"/>
      <c r="F558" s="1568"/>
      <c r="G558" s="1568"/>
      <c r="H558" s="1568"/>
      <c r="I558" s="1568"/>
      <c r="J558" s="1568"/>
      <c r="K558" s="1568"/>
      <c r="L558" s="1568"/>
    </row>
    <row r="559" spans="3:12">
      <c r="C559" s="1568"/>
      <c r="D559" s="1568"/>
      <c r="E559" s="1568"/>
      <c r="F559" s="1568"/>
      <c r="G559" s="1568"/>
      <c r="H559" s="1568"/>
      <c r="I559" s="1568"/>
      <c r="J559" s="1568"/>
      <c r="K559" s="1568"/>
      <c r="L559" s="1568"/>
    </row>
    <row r="560" spans="3:12">
      <c r="C560" s="1568"/>
      <c r="D560" s="1568"/>
      <c r="E560" s="1568"/>
      <c r="F560" s="1568"/>
      <c r="G560" s="1568"/>
      <c r="H560" s="1568"/>
      <c r="I560" s="1568"/>
      <c r="J560" s="1568"/>
      <c r="K560" s="1568"/>
      <c r="L560" s="1568"/>
    </row>
    <row r="561" spans="3:12">
      <c r="C561" s="1568"/>
      <c r="D561" s="1568"/>
      <c r="E561" s="1568"/>
      <c r="F561" s="1568"/>
      <c r="G561" s="1568"/>
      <c r="H561" s="1568"/>
      <c r="I561" s="1568"/>
      <c r="J561" s="1568"/>
      <c r="K561" s="1568"/>
      <c r="L561" s="1568"/>
    </row>
    <row r="562" spans="3:12">
      <c r="C562" s="1568"/>
      <c r="D562" s="1568"/>
      <c r="E562" s="1568"/>
      <c r="F562" s="1568"/>
      <c r="G562" s="1568"/>
      <c r="H562" s="1568"/>
      <c r="I562" s="1568"/>
      <c r="J562" s="1568"/>
      <c r="K562" s="1568"/>
      <c r="L562" s="1568"/>
    </row>
    <row r="563" spans="3:12">
      <c r="C563" s="1568"/>
      <c r="D563" s="1568"/>
      <c r="E563" s="1568"/>
      <c r="F563" s="1568"/>
      <c r="G563" s="1568"/>
      <c r="H563" s="1568"/>
      <c r="I563" s="1568"/>
      <c r="J563" s="1568"/>
      <c r="K563" s="1568"/>
      <c r="L563" s="1568"/>
    </row>
    <row r="564" spans="3:12">
      <c r="C564" s="1568"/>
      <c r="D564" s="1568"/>
      <c r="E564" s="1568"/>
      <c r="F564" s="1568"/>
      <c r="G564" s="1568"/>
      <c r="H564" s="1568"/>
      <c r="I564" s="1568"/>
      <c r="J564" s="1568"/>
      <c r="K564" s="1568"/>
      <c r="L564" s="1568"/>
    </row>
    <row r="565" spans="3:12">
      <c r="C565" s="1568"/>
      <c r="D565" s="1568"/>
      <c r="E565" s="1568"/>
      <c r="F565" s="1568"/>
      <c r="G565" s="1568"/>
      <c r="H565" s="1568"/>
      <c r="I565" s="1568"/>
      <c r="J565" s="1568"/>
      <c r="K565" s="1568"/>
      <c r="L565" s="1568"/>
    </row>
    <row r="566" spans="3:12">
      <c r="C566" s="1568"/>
      <c r="D566" s="1568"/>
      <c r="E566" s="1568"/>
      <c r="F566" s="1568"/>
      <c r="G566" s="1568"/>
      <c r="H566" s="1568"/>
      <c r="I566" s="1568"/>
      <c r="J566" s="1568"/>
      <c r="K566" s="1568"/>
      <c r="L566" s="1568"/>
    </row>
    <row r="567" spans="3:12">
      <c r="C567" s="1568"/>
      <c r="D567" s="1568"/>
      <c r="E567" s="1568"/>
      <c r="F567" s="1568"/>
      <c r="G567" s="1568"/>
      <c r="H567" s="1568"/>
      <c r="I567" s="1568"/>
      <c r="J567" s="1568"/>
      <c r="K567" s="1568"/>
      <c r="L567" s="1568"/>
    </row>
    <row r="568" spans="3:12">
      <c r="C568" s="1568"/>
      <c r="D568" s="1568"/>
      <c r="E568" s="1568"/>
      <c r="F568" s="1568"/>
      <c r="G568" s="1568"/>
      <c r="H568" s="1568"/>
      <c r="I568" s="1568"/>
      <c r="J568" s="1568"/>
      <c r="K568" s="1568"/>
      <c r="L568" s="1568"/>
    </row>
    <row r="569" spans="3:12">
      <c r="C569" s="1568"/>
      <c r="D569" s="1568"/>
      <c r="E569" s="1568"/>
      <c r="F569" s="1568"/>
      <c r="G569" s="1568"/>
      <c r="H569" s="1568"/>
      <c r="I569" s="1568"/>
      <c r="J569" s="1568"/>
      <c r="K569" s="1568"/>
      <c r="L569" s="1568"/>
    </row>
    <row r="570" spans="3:12">
      <c r="C570" s="1568"/>
      <c r="D570" s="1568"/>
      <c r="E570" s="1568"/>
      <c r="F570" s="1568"/>
      <c r="G570" s="1568"/>
      <c r="H570" s="1568"/>
      <c r="I570" s="1568"/>
      <c r="J570" s="1568"/>
      <c r="K570" s="1568"/>
      <c r="L570" s="1568"/>
    </row>
    <row r="571" spans="3:12">
      <c r="C571" s="1568"/>
      <c r="D571" s="1568"/>
      <c r="E571" s="1568"/>
      <c r="F571" s="1568"/>
      <c r="G571" s="1568"/>
      <c r="H571" s="1568"/>
      <c r="I571" s="1568"/>
      <c r="J571" s="1568"/>
      <c r="K571" s="1568"/>
      <c r="L571" s="1568"/>
    </row>
    <row r="572" spans="3:12">
      <c r="C572" s="1568"/>
      <c r="D572" s="1568"/>
      <c r="E572" s="1568"/>
      <c r="F572" s="1568"/>
      <c r="G572" s="1568"/>
      <c r="H572" s="1568"/>
      <c r="I572" s="1568"/>
      <c r="J572" s="1568"/>
      <c r="K572" s="1568"/>
      <c r="L572" s="1568"/>
    </row>
    <row r="573" spans="3:12">
      <c r="C573" s="1568"/>
      <c r="D573" s="1568"/>
      <c r="E573" s="1568"/>
      <c r="F573" s="1568"/>
      <c r="G573" s="1568"/>
      <c r="H573" s="1568"/>
      <c r="I573" s="1568"/>
      <c r="J573" s="1568"/>
      <c r="K573" s="1568"/>
      <c r="L573" s="1568"/>
    </row>
    <row r="574" spans="3:12">
      <c r="C574" s="1568"/>
      <c r="D574" s="1568"/>
      <c r="E574" s="1568"/>
      <c r="F574" s="1568"/>
      <c r="G574" s="1568"/>
      <c r="H574" s="1568"/>
      <c r="I574" s="1568"/>
      <c r="J574" s="1568"/>
      <c r="K574" s="1568"/>
      <c r="L574" s="1568"/>
    </row>
    <row r="575" spans="3:12">
      <c r="C575" s="1568"/>
      <c r="D575" s="1568"/>
      <c r="E575" s="1568"/>
      <c r="F575" s="1568"/>
      <c r="G575" s="1568"/>
      <c r="H575" s="1568"/>
      <c r="I575" s="1568"/>
      <c r="J575" s="1568"/>
      <c r="K575" s="1568"/>
      <c r="L575" s="1568"/>
    </row>
    <row r="576" spans="3:12">
      <c r="C576" s="1568"/>
      <c r="D576" s="1568"/>
      <c r="E576" s="1568"/>
      <c r="F576" s="1568"/>
      <c r="G576" s="1568"/>
      <c r="H576" s="1568"/>
      <c r="I576" s="1568"/>
      <c r="J576" s="1568"/>
      <c r="K576" s="1568"/>
      <c r="L576" s="1568"/>
    </row>
    <row r="577" spans="3:12">
      <c r="C577" s="1568"/>
      <c r="D577" s="1568"/>
      <c r="E577" s="1568"/>
      <c r="F577" s="1568"/>
      <c r="G577" s="1568"/>
      <c r="H577" s="1568"/>
      <c r="I577" s="1568"/>
      <c r="J577" s="1568"/>
      <c r="K577" s="1568"/>
      <c r="L577" s="1568"/>
    </row>
    <row r="578" spans="3:12">
      <c r="C578" s="1568"/>
      <c r="D578" s="1568"/>
      <c r="E578" s="1568"/>
      <c r="F578" s="1568"/>
      <c r="G578" s="1568"/>
      <c r="H578" s="1568"/>
      <c r="I578" s="1568"/>
      <c r="J578" s="1568"/>
      <c r="K578" s="1568"/>
      <c r="L578" s="1568"/>
    </row>
    <row r="579" spans="3:12">
      <c r="C579" s="1568"/>
      <c r="D579" s="1568"/>
      <c r="E579" s="1568"/>
      <c r="F579" s="1568"/>
      <c r="G579" s="1568"/>
      <c r="H579" s="1568"/>
      <c r="I579" s="1568"/>
      <c r="J579" s="1568"/>
      <c r="K579" s="1568"/>
      <c r="L579" s="1568"/>
    </row>
    <row r="580" spans="3:12">
      <c r="C580" s="1568"/>
      <c r="D580" s="1568"/>
      <c r="E580" s="1568"/>
      <c r="F580" s="1568"/>
      <c r="G580" s="1568"/>
      <c r="H580" s="1568"/>
      <c r="I580" s="1568"/>
      <c r="J580" s="1568"/>
      <c r="K580" s="1568"/>
      <c r="L580" s="1568"/>
    </row>
    <row r="581" spans="3:12">
      <c r="C581" s="1568"/>
      <c r="D581" s="1568"/>
      <c r="E581" s="1568"/>
      <c r="F581" s="1568"/>
      <c r="G581" s="1568"/>
      <c r="H581" s="1568"/>
      <c r="I581" s="1568"/>
      <c r="J581" s="1568"/>
      <c r="K581" s="1568"/>
      <c r="L581" s="1568"/>
    </row>
    <row r="582" spans="3:12">
      <c r="C582" s="1568"/>
      <c r="D582" s="1568"/>
      <c r="E582" s="1568"/>
      <c r="F582" s="1568"/>
      <c r="G582" s="1568"/>
      <c r="H582" s="1568"/>
      <c r="I582" s="1568"/>
      <c r="J582" s="1568"/>
      <c r="K582" s="1568"/>
      <c r="L582" s="1568"/>
    </row>
    <row r="583" spans="3:12">
      <c r="C583" s="1568"/>
      <c r="D583" s="1568"/>
      <c r="E583" s="1568"/>
      <c r="F583" s="1568"/>
      <c r="G583" s="1568"/>
      <c r="H583" s="1568"/>
      <c r="I583" s="1568"/>
      <c r="J583" s="1568"/>
      <c r="K583" s="1568"/>
      <c r="L583" s="1568"/>
    </row>
    <row r="584" spans="3:12">
      <c r="C584" s="1568"/>
      <c r="D584" s="1568"/>
      <c r="E584" s="1568"/>
      <c r="F584" s="1568"/>
      <c r="G584" s="1568"/>
      <c r="H584" s="1568"/>
      <c r="I584" s="1568"/>
      <c r="J584" s="1568"/>
      <c r="K584" s="1568"/>
      <c r="L584" s="1568"/>
    </row>
    <row r="585" spans="3:12">
      <c r="C585" s="1568"/>
      <c r="D585" s="1568"/>
      <c r="E585" s="1568"/>
      <c r="F585" s="1568"/>
      <c r="G585" s="1568"/>
      <c r="H585" s="1568"/>
      <c r="I585" s="1568"/>
      <c r="J585" s="1568"/>
      <c r="K585" s="1568"/>
      <c r="L585" s="1568"/>
    </row>
    <row r="586" spans="3:12">
      <c r="C586" s="1568"/>
      <c r="D586" s="1568"/>
      <c r="E586" s="1568"/>
      <c r="F586" s="1568"/>
      <c r="G586" s="1568"/>
      <c r="H586" s="1568"/>
      <c r="I586" s="1568"/>
      <c r="J586" s="1568"/>
      <c r="K586" s="1568"/>
      <c r="L586" s="1568"/>
    </row>
    <row r="587" spans="3:12">
      <c r="C587" s="1568"/>
      <c r="D587" s="1568"/>
      <c r="E587" s="1568"/>
      <c r="F587" s="1568"/>
      <c r="G587" s="1568"/>
      <c r="H587" s="1568"/>
      <c r="I587" s="1568"/>
      <c r="J587" s="1568"/>
      <c r="K587" s="1568"/>
      <c r="L587" s="1568"/>
    </row>
    <row r="588" spans="3:12">
      <c r="C588" s="1568"/>
      <c r="D588" s="1568"/>
      <c r="E588" s="1568"/>
      <c r="F588" s="1568"/>
      <c r="G588" s="1568"/>
      <c r="H588" s="1568"/>
      <c r="I588" s="1568"/>
      <c r="J588" s="1568"/>
      <c r="K588" s="1568"/>
      <c r="L588" s="1568"/>
    </row>
    <row r="589" spans="3:12">
      <c r="C589" s="1568"/>
      <c r="D589" s="1568"/>
      <c r="E589" s="1568"/>
      <c r="F589" s="1568"/>
      <c r="G589" s="1568"/>
      <c r="H589" s="1568"/>
      <c r="I589" s="1568"/>
      <c r="J589" s="1568"/>
      <c r="K589" s="1568"/>
      <c r="L589" s="1568"/>
    </row>
    <row r="590" spans="3:12">
      <c r="C590" s="1568"/>
      <c r="D590" s="1568"/>
      <c r="E590" s="1568"/>
      <c r="F590" s="1568"/>
      <c r="G590" s="1568"/>
      <c r="H590" s="1568"/>
      <c r="I590" s="1568"/>
      <c r="J590" s="1568"/>
      <c r="K590" s="1568"/>
      <c r="L590" s="1568"/>
    </row>
    <row r="591" spans="3:12">
      <c r="C591" s="1568"/>
      <c r="D591" s="1568"/>
      <c r="E591" s="1568"/>
      <c r="F591" s="1568"/>
      <c r="G591" s="1568"/>
      <c r="H591" s="1568"/>
      <c r="I591" s="1568"/>
      <c r="J591" s="1568"/>
      <c r="K591" s="1568"/>
      <c r="L591" s="1568"/>
    </row>
    <row r="592" spans="3:12">
      <c r="C592" s="1568"/>
      <c r="D592" s="1568"/>
      <c r="E592" s="1568"/>
      <c r="F592" s="1568"/>
      <c r="G592" s="1568"/>
      <c r="H592" s="1568"/>
      <c r="I592" s="1568"/>
      <c r="J592" s="1568"/>
      <c r="K592" s="1568"/>
      <c r="L592" s="1568"/>
    </row>
    <row r="593" spans="3:12">
      <c r="C593" s="1568"/>
      <c r="D593" s="1568"/>
      <c r="E593" s="1568"/>
      <c r="F593" s="1568"/>
      <c r="G593" s="1568"/>
      <c r="H593" s="1568"/>
      <c r="I593" s="1568"/>
      <c r="J593" s="1568"/>
      <c r="K593" s="1568"/>
      <c r="L593" s="1568"/>
    </row>
    <row r="594" spans="3:12">
      <c r="C594" s="1568"/>
      <c r="D594" s="1568"/>
      <c r="E594" s="1568"/>
      <c r="F594" s="1568"/>
      <c r="G594" s="1568"/>
      <c r="H594" s="1568"/>
      <c r="I594" s="1568"/>
      <c r="J594" s="1568"/>
      <c r="K594" s="1568"/>
      <c r="L594" s="1568"/>
    </row>
    <row r="595" spans="3:12">
      <c r="C595" s="1568"/>
      <c r="D595" s="1568"/>
      <c r="E595" s="1568"/>
      <c r="F595" s="1568"/>
      <c r="G595" s="1568"/>
      <c r="H595" s="1568"/>
      <c r="I595" s="1568"/>
      <c r="J595" s="1568"/>
      <c r="K595" s="1568"/>
      <c r="L595" s="1568"/>
    </row>
    <row r="596" spans="3:12">
      <c r="C596" s="1568"/>
      <c r="D596" s="1568"/>
      <c r="E596" s="1568"/>
      <c r="F596" s="1568"/>
      <c r="G596" s="1568"/>
      <c r="H596" s="1568"/>
      <c r="I596" s="1568"/>
      <c r="J596" s="1568"/>
      <c r="K596" s="1568"/>
      <c r="L596" s="1568"/>
    </row>
    <row r="597" spans="3:12">
      <c r="C597" s="1568"/>
      <c r="D597" s="1568"/>
      <c r="E597" s="1568"/>
      <c r="F597" s="1568"/>
      <c r="G597" s="1568"/>
      <c r="H597" s="1568"/>
      <c r="I597" s="1568"/>
      <c r="J597" s="1568"/>
      <c r="K597" s="1568"/>
      <c r="L597" s="1568"/>
    </row>
    <row r="598" spans="3:12">
      <c r="C598" s="1568"/>
      <c r="D598" s="1568"/>
      <c r="E598" s="1568"/>
      <c r="F598" s="1568"/>
      <c r="G598" s="1568"/>
      <c r="H598" s="1568"/>
      <c r="I598" s="1568"/>
      <c r="J598" s="1568"/>
      <c r="K598" s="1568"/>
      <c r="L598" s="1568"/>
    </row>
    <row r="599" spans="3:12">
      <c r="C599" s="1568"/>
      <c r="D599" s="1568"/>
      <c r="E599" s="1568"/>
      <c r="F599" s="1568"/>
      <c r="G599" s="1568"/>
      <c r="H599" s="1568"/>
      <c r="I599" s="1568"/>
      <c r="J599" s="1568"/>
      <c r="K599" s="1568"/>
      <c r="L599" s="1568"/>
    </row>
    <row r="600" spans="3:12">
      <c r="C600" s="1568"/>
      <c r="D600" s="1568"/>
      <c r="E600" s="1568"/>
      <c r="F600" s="1568"/>
      <c r="G600" s="1568"/>
      <c r="H600" s="1568"/>
      <c r="I600" s="1568"/>
      <c r="J600" s="1568"/>
      <c r="K600" s="1568"/>
      <c r="L600" s="1568"/>
    </row>
    <row r="601" spans="3:12">
      <c r="C601" s="1568"/>
      <c r="D601" s="1568"/>
      <c r="E601" s="1568"/>
      <c r="F601" s="1568"/>
      <c r="G601" s="1568"/>
      <c r="H601" s="1568"/>
      <c r="I601" s="1568"/>
      <c r="J601" s="1568"/>
      <c r="K601" s="1568"/>
      <c r="L601" s="1568"/>
    </row>
    <row r="602" spans="3:12">
      <c r="C602" s="1568"/>
      <c r="D602" s="1568"/>
      <c r="E602" s="1568"/>
      <c r="F602" s="1568"/>
      <c r="G602" s="1568"/>
      <c r="H602" s="1568"/>
      <c r="I602" s="1568"/>
      <c r="J602" s="1568"/>
      <c r="K602" s="1568"/>
      <c r="L602" s="1568"/>
    </row>
    <row r="603" spans="3:12">
      <c r="C603" s="1568"/>
      <c r="D603" s="1568"/>
      <c r="E603" s="1568"/>
      <c r="F603" s="1568"/>
      <c r="G603" s="1568"/>
      <c r="H603" s="1568"/>
      <c r="I603" s="1568"/>
      <c r="J603" s="1568"/>
      <c r="K603" s="1568"/>
      <c r="L603" s="1568"/>
    </row>
    <row r="604" spans="3:12">
      <c r="C604" s="1568"/>
      <c r="D604" s="1568"/>
      <c r="E604" s="1568"/>
      <c r="F604" s="1568"/>
      <c r="G604" s="1568"/>
      <c r="H604" s="1568"/>
      <c r="I604" s="1568"/>
      <c r="J604" s="1568"/>
      <c r="K604" s="1568"/>
      <c r="L604" s="1568"/>
    </row>
    <row r="605" spans="3:12">
      <c r="C605" s="1568"/>
      <c r="D605" s="1568"/>
      <c r="E605" s="1568"/>
      <c r="F605" s="1568"/>
      <c r="G605" s="1568"/>
      <c r="H605" s="1568"/>
      <c r="I605" s="1568"/>
      <c r="J605" s="1568"/>
      <c r="K605" s="1568"/>
      <c r="L605" s="1568"/>
    </row>
    <row r="606" spans="3:12">
      <c r="C606" s="1568"/>
      <c r="D606" s="1568"/>
      <c r="E606" s="1568"/>
      <c r="F606" s="1568"/>
      <c r="G606" s="1568"/>
      <c r="H606" s="1568"/>
      <c r="I606" s="1568"/>
      <c r="J606" s="1568"/>
      <c r="K606" s="1568"/>
      <c r="L606" s="1568"/>
    </row>
    <row r="607" spans="3:12">
      <c r="C607" s="1568"/>
      <c r="D607" s="1568"/>
      <c r="E607" s="1568"/>
      <c r="F607" s="1568"/>
      <c r="G607" s="1568"/>
      <c r="H607" s="1568"/>
      <c r="I607" s="1568"/>
      <c r="J607" s="1568"/>
      <c r="K607" s="1568"/>
      <c r="L607" s="1568"/>
    </row>
    <row r="608" spans="3:12">
      <c r="C608" s="1568"/>
      <c r="D608" s="1568"/>
      <c r="E608" s="1568"/>
      <c r="F608" s="1568"/>
      <c r="G608" s="1568"/>
      <c r="H608" s="1568"/>
      <c r="I608" s="1568"/>
      <c r="J608" s="1568"/>
      <c r="K608" s="1568"/>
      <c r="L608" s="1568"/>
    </row>
    <row r="609" spans="3:12">
      <c r="C609" s="1568"/>
      <c r="D609" s="1568"/>
      <c r="E609" s="1568"/>
      <c r="F609" s="1568"/>
      <c r="G609" s="1568"/>
      <c r="H609" s="1568"/>
      <c r="I609" s="1568"/>
      <c r="J609" s="1568"/>
      <c r="K609" s="1568"/>
      <c r="L609" s="1568"/>
    </row>
    <row r="610" spans="3:12">
      <c r="C610" s="1568"/>
      <c r="D610" s="1568"/>
      <c r="E610" s="1568"/>
      <c r="F610" s="1568"/>
      <c r="G610" s="1568"/>
      <c r="H610" s="1568"/>
      <c r="I610" s="1568"/>
      <c r="J610" s="1568"/>
      <c r="K610" s="1568"/>
      <c r="L610" s="1568"/>
    </row>
    <row r="611" spans="3:12">
      <c r="C611" s="1568"/>
      <c r="D611" s="1568"/>
      <c r="E611" s="1568"/>
      <c r="F611" s="1568"/>
      <c r="G611" s="1568"/>
      <c r="H611" s="1568"/>
      <c r="I611" s="1568"/>
      <c r="J611" s="1568"/>
      <c r="K611" s="1568"/>
      <c r="L611" s="1568"/>
    </row>
    <row r="612" spans="3:12">
      <c r="C612" s="1568"/>
      <c r="D612" s="1568"/>
      <c r="E612" s="1568"/>
      <c r="F612" s="1568"/>
      <c r="G612" s="1568"/>
      <c r="H612" s="1568"/>
      <c r="I612" s="1568"/>
      <c r="J612" s="1568"/>
      <c r="K612" s="1568"/>
      <c r="L612" s="1568"/>
    </row>
    <row r="613" spans="3:12">
      <c r="C613" s="1568"/>
      <c r="D613" s="1568"/>
      <c r="E613" s="1568"/>
      <c r="F613" s="1568"/>
      <c r="G613" s="1568"/>
      <c r="H613" s="1568"/>
      <c r="I613" s="1568"/>
      <c r="J613" s="1568"/>
      <c r="K613" s="1568"/>
      <c r="L613" s="1568"/>
    </row>
    <row r="614" spans="3:12">
      <c r="C614" s="1568"/>
      <c r="D614" s="1568"/>
      <c r="E614" s="1568"/>
      <c r="F614" s="1568"/>
      <c r="G614" s="1568"/>
      <c r="H614" s="1568"/>
      <c r="I614" s="1568"/>
      <c r="J614" s="1568"/>
      <c r="K614" s="1568"/>
      <c r="L614" s="1568"/>
    </row>
    <row r="615" spans="3:12">
      <c r="C615" s="1568"/>
      <c r="D615" s="1568"/>
      <c r="E615" s="1568"/>
      <c r="F615" s="1568"/>
      <c r="G615" s="1568"/>
      <c r="H615" s="1568"/>
      <c r="I615" s="1568"/>
      <c r="J615" s="1568"/>
      <c r="K615" s="1568"/>
      <c r="L615" s="1568"/>
    </row>
    <row r="616" spans="3:12">
      <c r="C616" s="1568"/>
      <c r="D616" s="1568"/>
      <c r="E616" s="1568"/>
      <c r="F616" s="1568"/>
      <c r="G616" s="1568"/>
      <c r="H616" s="1568"/>
      <c r="I616" s="1568"/>
      <c r="J616" s="1568"/>
      <c r="K616" s="1568"/>
      <c r="L616" s="1568"/>
    </row>
    <row r="617" spans="3:12">
      <c r="C617" s="1568"/>
      <c r="D617" s="1568"/>
      <c r="E617" s="1568"/>
      <c r="F617" s="1568"/>
      <c r="G617" s="1568"/>
      <c r="H617" s="1568"/>
      <c r="I617" s="1568"/>
      <c r="J617" s="1568"/>
      <c r="K617" s="1568"/>
      <c r="L617" s="1568"/>
    </row>
    <row r="618" spans="3:12">
      <c r="C618" s="1568"/>
      <c r="D618" s="1568"/>
      <c r="E618" s="1568"/>
      <c r="F618" s="1568"/>
      <c r="G618" s="1568"/>
      <c r="H618" s="1568"/>
      <c r="I618" s="1568"/>
      <c r="J618" s="1568"/>
      <c r="K618" s="1568"/>
      <c r="L618" s="1568"/>
    </row>
    <row r="619" spans="3:12">
      <c r="C619" s="1568"/>
      <c r="D619" s="1568"/>
      <c r="E619" s="1568"/>
      <c r="F619" s="1568"/>
      <c r="G619" s="1568"/>
      <c r="H619" s="1568"/>
      <c r="I619" s="1568"/>
      <c r="J619" s="1568"/>
      <c r="K619" s="1568"/>
      <c r="L619" s="1568"/>
    </row>
    <row r="620" spans="3:12">
      <c r="C620" s="1568"/>
      <c r="D620" s="1568"/>
      <c r="E620" s="1568"/>
      <c r="F620" s="1568"/>
      <c r="G620" s="1568"/>
      <c r="H620" s="1568"/>
      <c r="I620" s="1568"/>
      <c r="J620" s="1568"/>
      <c r="K620" s="1568"/>
      <c r="L620" s="1568"/>
    </row>
    <row r="621" spans="3:12">
      <c r="C621" s="1568"/>
      <c r="D621" s="1568"/>
      <c r="E621" s="1568"/>
      <c r="F621" s="1568"/>
      <c r="G621" s="1568"/>
      <c r="H621" s="1568"/>
      <c r="I621" s="1568"/>
      <c r="J621" s="1568"/>
      <c r="K621" s="1568"/>
      <c r="L621" s="1568"/>
    </row>
    <row r="622" spans="3:12">
      <c r="C622" s="1568"/>
      <c r="D622" s="1568"/>
      <c r="E622" s="1568"/>
      <c r="F622" s="1568"/>
      <c r="G622" s="1568"/>
      <c r="H622" s="1568"/>
      <c r="I622" s="1568"/>
      <c r="J622" s="1568"/>
      <c r="K622" s="1568"/>
      <c r="L622" s="1568"/>
    </row>
    <row r="623" spans="3:12">
      <c r="C623" s="1568"/>
      <c r="D623" s="1568"/>
      <c r="E623" s="1568"/>
      <c r="F623" s="1568"/>
      <c r="G623" s="1568"/>
      <c r="H623" s="1568"/>
      <c r="I623" s="1568"/>
      <c r="J623" s="1568"/>
      <c r="K623" s="1568"/>
      <c r="L623" s="1568"/>
    </row>
    <row r="624" spans="3:12">
      <c r="C624" s="1568"/>
      <c r="D624" s="1568"/>
      <c r="E624" s="1568"/>
      <c r="F624" s="1568"/>
      <c r="G624" s="1568"/>
      <c r="H624" s="1568"/>
      <c r="I624" s="1568"/>
      <c r="J624" s="1568"/>
      <c r="K624" s="1568"/>
      <c r="L624" s="1568"/>
    </row>
    <row r="625" spans="3:12">
      <c r="C625" s="1568"/>
      <c r="D625" s="1568"/>
      <c r="E625" s="1568"/>
      <c r="F625" s="1568"/>
      <c r="G625" s="1568"/>
      <c r="H625" s="1568"/>
      <c r="I625" s="1568"/>
      <c r="J625" s="1568"/>
      <c r="K625" s="1568"/>
      <c r="L625" s="1568"/>
    </row>
    <row r="626" spans="3:12">
      <c r="C626" s="1568"/>
      <c r="D626" s="1568"/>
      <c r="E626" s="1568"/>
      <c r="F626" s="1568"/>
      <c r="G626" s="1568"/>
      <c r="H626" s="1568"/>
      <c r="I626" s="1568"/>
      <c r="J626" s="1568"/>
      <c r="K626" s="1568"/>
      <c r="L626" s="1568"/>
    </row>
    <row r="627" spans="3:12">
      <c r="C627" s="1568"/>
      <c r="D627" s="1568"/>
      <c r="E627" s="1568"/>
      <c r="F627" s="1568"/>
      <c r="G627" s="1568"/>
      <c r="H627" s="1568"/>
      <c r="I627" s="1568"/>
      <c r="J627" s="1568"/>
      <c r="K627" s="1568"/>
      <c r="L627" s="1568"/>
    </row>
    <row r="628" spans="3:12">
      <c r="C628" s="1568"/>
      <c r="D628" s="1568"/>
      <c r="E628" s="1568"/>
      <c r="F628" s="1568"/>
      <c r="G628" s="1568"/>
      <c r="H628" s="1568"/>
      <c r="I628" s="1568"/>
      <c r="J628" s="1568"/>
      <c r="K628" s="1568"/>
      <c r="L628" s="1568"/>
    </row>
    <row r="629" spans="3:12">
      <c r="C629" s="1568"/>
      <c r="D629" s="1568"/>
      <c r="E629" s="1568"/>
      <c r="F629" s="1568"/>
      <c r="G629" s="1568"/>
      <c r="H629" s="1568"/>
      <c r="I629" s="1568"/>
      <c r="J629" s="1568"/>
      <c r="K629" s="1568"/>
      <c r="L629" s="1568"/>
    </row>
    <row r="630" spans="3:12">
      <c r="C630" s="1568"/>
      <c r="D630" s="1568"/>
      <c r="E630" s="1568"/>
      <c r="F630" s="1568"/>
      <c r="G630" s="1568"/>
      <c r="H630" s="1568"/>
      <c r="I630" s="1568"/>
      <c r="J630" s="1568"/>
      <c r="K630" s="1568"/>
      <c r="L630" s="1568"/>
    </row>
    <row r="631" spans="3:12">
      <c r="C631" s="1568"/>
      <c r="D631" s="1568"/>
      <c r="E631" s="1568"/>
      <c r="F631" s="1568"/>
      <c r="G631" s="1568"/>
      <c r="H631" s="1568"/>
      <c r="I631" s="1568"/>
      <c r="J631" s="1568"/>
      <c r="K631" s="1568"/>
      <c r="L631" s="1568"/>
    </row>
    <row r="632" spans="3:12">
      <c r="C632" s="1568"/>
      <c r="D632" s="1568"/>
      <c r="E632" s="1568"/>
      <c r="F632" s="1568"/>
      <c r="G632" s="1568"/>
      <c r="H632" s="1568"/>
      <c r="I632" s="1568"/>
      <c r="J632" s="1568"/>
      <c r="K632" s="1568"/>
      <c r="L632" s="1568"/>
    </row>
    <row r="633" spans="3:12">
      <c r="C633" s="1568"/>
      <c r="D633" s="1568"/>
      <c r="E633" s="1568"/>
      <c r="F633" s="1568"/>
      <c r="G633" s="1568"/>
      <c r="H633" s="1568"/>
      <c r="I633" s="1568"/>
      <c r="J633" s="1568"/>
      <c r="K633" s="1568"/>
      <c r="L633" s="1568"/>
    </row>
    <row r="634" spans="3:12">
      <c r="C634" s="1568"/>
      <c r="D634" s="1568"/>
      <c r="E634" s="1568"/>
      <c r="F634" s="1568"/>
      <c r="G634" s="1568"/>
      <c r="H634" s="1568"/>
      <c r="I634" s="1568"/>
      <c r="J634" s="1568"/>
      <c r="K634" s="1568"/>
      <c r="L634" s="1568"/>
    </row>
    <row r="635" spans="3:12">
      <c r="C635" s="1568"/>
      <c r="D635" s="1568"/>
      <c r="E635" s="1568"/>
      <c r="F635" s="1568"/>
      <c r="G635" s="1568"/>
      <c r="H635" s="1568"/>
      <c r="I635" s="1568"/>
      <c r="J635" s="1568"/>
      <c r="K635" s="1568"/>
      <c r="L635" s="1568"/>
    </row>
    <row r="636" spans="3:12">
      <c r="C636" s="1568"/>
      <c r="D636" s="1568"/>
      <c r="E636" s="1568"/>
      <c r="F636" s="1568"/>
      <c r="G636" s="1568"/>
      <c r="H636" s="1568"/>
      <c r="I636" s="1568"/>
      <c r="J636" s="1568"/>
      <c r="K636" s="1568"/>
      <c r="L636" s="1568"/>
    </row>
    <row r="637" spans="3:12">
      <c r="C637" s="1568"/>
      <c r="D637" s="1568"/>
      <c r="E637" s="1568"/>
      <c r="F637" s="1568"/>
      <c r="G637" s="1568"/>
      <c r="H637" s="1568"/>
      <c r="I637" s="1568"/>
      <c r="J637" s="1568"/>
      <c r="K637" s="1568"/>
      <c r="L637" s="1568"/>
    </row>
    <row r="638" spans="3:12">
      <c r="C638" s="1568"/>
      <c r="D638" s="1568"/>
      <c r="E638" s="1568"/>
      <c r="F638" s="1568"/>
      <c r="G638" s="1568"/>
      <c r="H638" s="1568"/>
      <c r="I638" s="1568"/>
      <c r="J638" s="1568"/>
      <c r="K638" s="1568"/>
      <c r="L638" s="1568"/>
    </row>
    <row r="639" spans="3:12">
      <c r="C639" s="1568"/>
      <c r="D639" s="1568"/>
      <c r="E639" s="1568"/>
      <c r="F639" s="1568"/>
      <c r="G639" s="1568"/>
      <c r="H639" s="1568"/>
      <c r="I639" s="1568"/>
      <c r="J639" s="1568"/>
      <c r="K639" s="1568"/>
      <c r="L639" s="1568"/>
    </row>
    <row r="640" spans="3:12">
      <c r="C640" s="1568"/>
      <c r="D640" s="1568"/>
      <c r="E640" s="1568"/>
      <c r="F640" s="1568"/>
      <c r="G640" s="1568"/>
      <c r="H640" s="1568"/>
      <c r="I640" s="1568"/>
      <c r="J640" s="1568"/>
      <c r="K640" s="1568"/>
      <c r="L640" s="1568"/>
    </row>
    <row r="641" spans="3:12">
      <c r="C641" s="1568"/>
      <c r="D641" s="1568"/>
      <c r="E641" s="1568"/>
      <c r="F641" s="1568"/>
      <c r="G641" s="1568"/>
      <c r="H641" s="1568"/>
      <c r="I641" s="1568"/>
      <c r="J641" s="1568"/>
      <c r="K641" s="1568"/>
      <c r="L641" s="1568"/>
    </row>
    <row r="642" spans="3:12">
      <c r="C642" s="1568"/>
      <c r="D642" s="1568"/>
      <c r="E642" s="1568"/>
      <c r="F642" s="1568"/>
      <c r="G642" s="1568"/>
      <c r="H642" s="1568"/>
      <c r="I642" s="1568"/>
      <c r="J642" s="1568"/>
      <c r="K642" s="1568"/>
      <c r="L642" s="1568"/>
    </row>
    <row r="643" spans="3:12">
      <c r="C643" s="1568"/>
      <c r="D643" s="1568"/>
      <c r="E643" s="1568"/>
      <c r="F643" s="1568"/>
      <c r="G643" s="1568"/>
      <c r="H643" s="1568"/>
      <c r="I643" s="1568"/>
      <c r="J643" s="1568"/>
      <c r="K643" s="1568"/>
      <c r="L643" s="1568"/>
    </row>
    <row r="644" spans="3:12">
      <c r="C644" s="1568"/>
      <c r="D644" s="1568"/>
      <c r="E644" s="1568"/>
      <c r="F644" s="1568"/>
      <c r="G644" s="1568"/>
      <c r="H644" s="1568"/>
      <c r="I644" s="1568"/>
      <c r="J644" s="1568"/>
      <c r="K644" s="1568"/>
      <c r="L644" s="1568"/>
    </row>
    <row r="645" spans="3:12">
      <c r="C645" s="1568"/>
      <c r="D645" s="1568"/>
      <c r="E645" s="1568"/>
      <c r="F645" s="1568"/>
      <c r="G645" s="1568"/>
      <c r="H645" s="1568"/>
      <c r="I645" s="1568"/>
      <c r="J645" s="1568"/>
      <c r="K645" s="1568"/>
      <c r="L645" s="1568"/>
    </row>
    <row r="646" spans="3:12">
      <c r="C646" s="1568"/>
      <c r="D646" s="1568"/>
      <c r="E646" s="1568"/>
      <c r="F646" s="1568"/>
      <c r="G646" s="1568"/>
      <c r="H646" s="1568"/>
      <c r="I646" s="1568"/>
      <c r="J646" s="1568"/>
      <c r="K646" s="1568"/>
      <c r="L646" s="1568"/>
    </row>
    <row r="647" spans="3:12">
      <c r="C647" s="1568"/>
      <c r="D647" s="1568"/>
      <c r="E647" s="1568"/>
      <c r="F647" s="1568"/>
      <c r="G647" s="1568"/>
      <c r="H647" s="1568"/>
      <c r="I647" s="1568"/>
      <c r="J647" s="1568"/>
      <c r="K647" s="1568"/>
      <c r="L647" s="1568"/>
    </row>
    <row r="648" spans="3:12">
      <c r="C648" s="1568"/>
      <c r="D648" s="1568"/>
      <c r="E648" s="1568"/>
      <c r="F648" s="1568"/>
      <c r="G648" s="1568"/>
      <c r="H648" s="1568"/>
      <c r="I648" s="1568"/>
      <c r="J648" s="1568"/>
      <c r="K648" s="1568"/>
      <c r="L648" s="1568"/>
    </row>
    <row r="649" spans="3:12">
      <c r="C649" s="1568"/>
      <c r="D649" s="1568"/>
      <c r="E649" s="1568"/>
      <c r="F649" s="1568"/>
      <c r="G649" s="1568"/>
      <c r="H649" s="1568"/>
      <c r="I649" s="1568"/>
      <c r="J649" s="1568"/>
      <c r="K649" s="1568"/>
      <c r="L649" s="1568"/>
    </row>
    <row r="650" spans="3:12">
      <c r="C650" s="1568"/>
      <c r="D650" s="1568"/>
      <c r="E650" s="1568"/>
      <c r="F650" s="1568"/>
      <c r="G650" s="1568"/>
      <c r="H650" s="1568"/>
      <c r="I650" s="1568"/>
      <c r="J650" s="1568"/>
      <c r="K650" s="1568"/>
      <c r="L650" s="1568"/>
    </row>
    <row r="651" spans="3:12">
      <c r="C651" s="1568"/>
      <c r="D651" s="1568"/>
      <c r="E651" s="1568"/>
      <c r="F651" s="1568"/>
      <c r="G651" s="1568"/>
      <c r="H651" s="1568"/>
      <c r="I651" s="1568"/>
      <c r="J651" s="1568"/>
      <c r="K651" s="1568"/>
      <c r="L651" s="1568"/>
    </row>
    <row r="652" spans="3:12">
      <c r="C652" s="1568"/>
      <c r="D652" s="1568"/>
      <c r="E652" s="1568"/>
      <c r="F652" s="1568"/>
      <c r="G652" s="1568"/>
      <c r="H652" s="1568"/>
      <c r="I652" s="1568"/>
      <c r="J652" s="1568"/>
      <c r="K652" s="1568"/>
      <c r="L652" s="1568"/>
    </row>
    <row r="653" spans="3:12">
      <c r="C653" s="1568"/>
      <c r="D653" s="1568"/>
      <c r="E653" s="1568"/>
      <c r="F653" s="1568"/>
      <c r="G653" s="1568"/>
      <c r="H653" s="1568"/>
      <c r="I653" s="1568"/>
      <c r="J653" s="1568"/>
      <c r="K653" s="1568"/>
      <c r="L653" s="1568"/>
    </row>
    <row r="654" spans="3:12">
      <c r="C654" s="1568"/>
      <c r="D654" s="1568"/>
      <c r="E654" s="1568"/>
      <c r="F654" s="1568"/>
      <c r="G654" s="1568"/>
      <c r="H654" s="1568"/>
      <c r="I654" s="1568"/>
      <c r="J654" s="1568"/>
      <c r="K654" s="1568"/>
      <c r="L654" s="1568"/>
    </row>
    <row r="655" spans="3:12">
      <c r="C655" s="1568"/>
      <c r="D655" s="1568"/>
      <c r="E655" s="1568"/>
      <c r="F655" s="1568"/>
      <c r="G655" s="1568"/>
      <c r="H655" s="1568"/>
      <c r="I655" s="1568"/>
      <c r="J655" s="1568"/>
      <c r="K655" s="1568"/>
      <c r="L655" s="1568"/>
    </row>
    <row r="656" spans="3:12">
      <c r="C656" s="1568"/>
      <c r="D656" s="1568"/>
      <c r="E656" s="1568"/>
      <c r="F656" s="1568"/>
      <c r="G656" s="1568"/>
      <c r="H656" s="1568"/>
      <c r="I656" s="1568"/>
      <c r="J656" s="1568"/>
      <c r="K656" s="1568"/>
      <c r="L656" s="1568"/>
    </row>
    <row r="657" spans="3:12">
      <c r="C657" s="1568"/>
      <c r="D657" s="1568"/>
      <c r="E657" s="1568"/>
      <c r="F657" s="1568"/>
      <c r="G657" s="1568"/>
      <c r="H657" s="1568"/>
      <c r="I657" s="1568"/>
      <c r="J657" s="1568"/>
      <c r="K657" s="1568"/>
      <c r="L657" s="1568"/>
    </row>
    <row r="658" spans="3:12">
      <c r="C658" s="1568"/>
      <c r="D658" s="1568"/>
      <c r="E658" s="1568"/>
      <c r="F658" s="1568"/>
      <c r="G658" s="1568"/>
      <c r="H658" s="1568"/>
      <c r="I658" s="1568"/>
      <c r="J658" s="1568"/>
      <c r="K658" s="1568"/>
      <c r="L658" s="1568"/>
    </row>
    <row r="659" spans="3:12">
      <c r="C659" s="1568"/>
      <c r="D659" s="1568"/>
      <c r="E659" s="1568"/>
      <c r="F659" s="1568"/>
      <c r="G659" s="1568"/>
      <c r="H659" s="1568"/>
      <c r="I659" s="1568"/>
      <c r="J659" s="1568"/>
      <c r="K659" s="1568"/>
      <c r="L659" s="1568"/>
    </row>
    <row r="660" spans="3:12">
      <c r="C660" s="1568"/>
      <c r="D660" s="1568"/>
      <c r="E660" s="1568"/>
      <c r="F660" s="1568"/>
      <c r="G660" s="1568"/>
      <c r="H660" s="1568"/>
      <c r="I660" s="1568"/>
      <c r="J660" s="1568"/>
      <c r="K660" s="1568"/>
      <c r="L660" s="1568"/>
    </row>
    <row r="661" spans="3:12">
      <c r="C661" s="1568"/>
      <c r="D661" s="1568"/>
      <c r="E661" s="1568"/>
      <c r="F661" s="1568"/>
      <c r="G661" s="1568"/>
      <c r="H661" s="1568"/>
      <c r="I661" s="1568"/>
      <c r="J661" s="1568"/>
      <c r="K661" s="1568"/>
      <c r="L661" s="1568"/>
    </row>
    <row r="662" spans="3:12">
      <c r="C662" s="1568"/>
      <c r="D662" s="1568"/>
      <c r="E662" s="1568"/>
      <c r="F662" s="1568"/>
      <c r="G662" s="1568"/>
      <c r="H662" s="1568"/>
      <c r="I662" s="1568"/>
      <c r="J662" s="1568"/>
      <c r="K662" s="1568"/>
      <c r="L662" s="1568"/>
    </row>
    <row r="663" spans="3:12">
      <c r="C663" s="1568"/>
      <c r="D663" s="1568"/>
      <c r="E663" s="1568"/>
      <c r="F663" s="1568"/>
      <c r="G663" s="1568"/>
      <c r="H663" s="1568"/>
      <c r="I663" s="1568"/>
      <c r="J663" s="1568"/>
      <c r="K663" s="1568"/>
      <c r="L663" s="1568"/>
    </row>
    <row r="664" spans="3:12">
      <c r="C664" s="1568"/>
      <c r="D664" s="1568"/>
      <c r="E664" s="1568"/>
      <c r="F664" s="1568"/>
      <c r="G664" s="1568"/>
      <c r="H664" s="1568"/>
      <c r="I664" s="1568"/>
      <c r="J664" s="1568"/>
      <c r="K664" s="1568"/>
      <c r="L664" s="1568"/>
    </row>
    <row r="665" spans="3:12">
      <c r="C665" s="1568"/>
      <c r="D665" s="1568"/>
      <c r="E665" s="1568"/>
      <c r="F665" s="1568"/>
      <c r="G665" s="1568"/>
      <c r="H665" s="1568"/>
      <c r="I665" s="1568"/>
      <c r="J665" s="1568"/>
      <c r="K665" s="1568"/>
      <c r="L665" s="1568"/>
    </row>
    <row r="666" spans="3:12">
      <c r="C666" s="1568"/>
      <c r="D666" s="1568"/>
      <c r="E666" s="1568"/>
      <c r="F666" s="1568"/>
      <c r="G666" s="1568"/>
      <c r="H666" s="1568"/>
      <c r="I666" s="1568"/>
      <c r="J666" s="1568"/>
      <c r="K666" s="1568"/>
      <c r="L666" s="1568"/>
    </row>
    <row r="667" spans="3:12">
      <c r="C667" s="1568"/>
      <c r="D667" s="1568"/>
      <c r="E667" s="1568"/>
      <c r="F667" s="1568"/>
      <c r="G667" s="1568"/>
      <c r="H667" s="1568"/>
      <c r="I667" s="1568"/>
      <c r="J667" s="1568"/>
      <c r="K667" s="1568"/>
      <c r="L667" s="1568"/>
    </row>
    <row r="668" spans="3:12">
      <c r="C668" s="1568"/>
      <c r="D668" s="1568"/>
      <c r="E668" s="1568"/>
      <c r="F668" s="1568"/>
      <c r="G668" s="1568"/>
      <c r="H668" s="1568"/>
      <c r="I668" s="1568"/>
      <c r="J668" s="1568"/>
      <c r="K668" s="1568"/>
      <c r="L668" s="1568"/>
    </row>
    <row r="669" spans="3:12">
      <c r="C669" s="1568"/>
      <c r="D669" s="1568"/>
      <c r="E669" s="1568"/>
      <c r="F669" s="1568"/>
      <c r="G669" s="1568"/>
      <c r="H669" s="1568"/>
      <c r="I669" s="1568"/>
      <c r="J669" s="1568"/>
      <c r="K669" s="1568"/>
      <c r="L669" s="1568"/>
    </row>
    <row r="670" spans="3:12">
      <c r="C670" s="1568"/>
      <c r="D670" s="1568"/>
      <c r="E670" s="1568"/>
      <c r="F670" s="1568"/>
      <c r="G670" s="1568"/>
      <c r="H670" s="1568"/>
      <c r="I670" s="1568"/>
      <c r="J670" s="1568"/>
      <c r="K670" s="1568"/>
      <c r="L670" s="1568"/>
    </row>
    <row r="671" spans="3:12">
      <c r="C671" s="1568"/>
      <c r="D671" s="1568"/>
      <c r="E671" s="1568"/>
      <c r="F671" s="1568"/>
      <c r="G671" s="1568"/>
      <c r="H671" s="1568"/>
      <c r="I671" s="1568"/>
      <c r="J671" s="1568"/>
      <c r="K671" s="1568"/>
      <c r="L671" s="1568"/>
    </row>
    <row r="672" spans="3:12">
      <c r="C672" s="1568"/>
      <c r="D672" s="1568"/>
      <c r="E672" s="1568"/>
      <c r="F672" s="1568"/>
      <c r="G672" s="1568"/>
      <c r="H672" s="1568"/>
      <c r="I672" s="1568"/>
      <c r="J672" s="1568"/>
      <c r="K672" s="1568"/>
      <c r="L672" s="1568"/>
    </row>
    <row r="673" spans="3:12">
      <c r="C673" s="1568"/>
      <c r="D673" s="1568"/>
      <c r="E673" s="1568"/>
      <c r="F673" s="1568"/>
      <c r="G673" s="1568"/>
      <c r="H673" s="1568"/>
      <c r="I673" s="1568"/>
      <c r="J673" s="1568"/>
      <c r="K673" s="1568"/>
      <c r="L673" s="1568"/>
    </row>
    <row r="674" spans="3:12">
      <c r="C674" s="1568"/>
      <c r="D674" s="1568"/>
      <c r="E674" s="1568"/>
      <c r="F674" s="1568"/>
      <c r="G674" s="1568"/>
      <c r="H674" s="1568"/>
      <c r="I674" s="1568"/>
      <c r="J674" s="1568"/>
      <c r="K674" s="1568"/>
      <c r="L674" s="1568"/>
    </row>
    <row r="675" spans="3:12">
      <c r="C675" s="1568"/>
      <c r="D675" s="1568"/>
      <c r="E675" s="1568"/>
      <c r="F675" s="1568"/>
      <c r="G675" s="1568"/>
      <c r="H675" s="1568"/>
      <c r="I675" s="1568"/>
      <c r="J675" s="1568"/>
      <c r="K675" s="1568"/>
      <c r="L675" s="1568"/>
    </row>
    <row r="676" spans="3:12">
      <c r="C676" s="1568"/>
      <c r="D676" s="1568"/>
      <c r="E676" s="1568"/>
      <c r="F676" s="1568"/>
      <c r="G676" s="1568"/>
      <c r="H676" s="1568"/>
      <c r="I676" s="1568"/>
      <c r="J676" s="1568"/>
      <c r="K676" s="1568"/>
      <c r="L676" s="1568"/>
    </row>
    <row r="677" spans="3:12">
      <c r="C677" s="1568"/>
      <c r="D677" s="1568"/>
      <c r="E677" s="1568"/>
      <c r="F677" s="1568"/>
      <c r="G677" s="1568"/>
      <c r="H677" s="1568"/>
      <c r="I677" s="1568"/>
      <c r="J677" s="1568"/>
      <c r="K677" s="1568"/>
      <c r="L677" s="1568"/>
    </row>
    <row r="678" spans="3:12">
      <c r="C678" s="1568"/>
      <c r="D678" s="1568"/>
      <c r="E678" s="1568"/>
      <c r="F678" s="1568"/>
      <c r="G678" s="1568"/>
      <c r="H678" s="1568"/>
      <c r="I678" s="1568"/>
      <c r="J678" s="1568"/>
      <c r="K678" s="1568"/>
      <c r="L678" s="1568"/>
    </row>
    <row r="679" spans="3:12">
      <c r="C679" s="1568"/>
      <c r="D679" s="1568"/>
      <c r="E679" s="1568"/>
      <c r="F679" s="1568"/>
      <c r="G679" s="1568"/>
      <c r="H679" s="1568"/>
      <c r="I679" s="1568"/>
      <c r="J679" s="1568"/>
      <c r="K679" s="1568"/>
      <c r="L679" s="1568"/>
    </row>
    <row r="680" spans="3:12">
      <c r="C680" s="1568"/>
      <c r="D680" s="1568"/>
      <c r="E680" s="1568"/>
      <c r="F680" s="1568"/>
      <c r="G680" s="1568"/>
      <c r="H680" s="1568"/>
      <c r="I680" s="1568"/>
      <c r="J680" s="1568"/>
      <c r="K680" s="1568"/>
      <c r="L680" s="1568"/>
    </row>
    <row r="681" spans="3:12">
      <c r="C681" s="1568"/>
      <c r="D681" s="1568"/>
      <c r="E681" s="1568"/>
      <c r="F681" s="1568"/>
      <c r="G681" s="1568"/>
      <c r="H681" s="1568"/>
      <c r="I681" s="1568"/>
      <c r="J681" s="1568"/>
      <c r="K681" s="1568"/>
      <c r="L681" s="1568"/>
    </row>
    <row r="682" spans="3:12">
      <c r="C682" s="1568"/>
      <c r="D682" s="1568"/>
      <c r="E682" s="1568"/>
      <c r="F682" s="1568"/>
      <c r="G682" s="1568"/>
      <c r="H682" s="1568"/>
      <c r="I682" s="1568"/>
      <c r="J682" s="1568"/>
      <c r="K682" s="1568"/>
      <c r="L682" s="1568"/>
    </row>
    <row r="683" spans="3:12">
      <c r="C683" s="1568"/>
      <c r="D683" s="1568"/>
      <c r="E683" s="1568"/>
      <c r="F683" s="1568"/>
      <c r="G683" s="1568"/>
      <c r="H683" s="1568"/>
      <c r="I683" s="1568"/>
      <c r="J683" s="1568"/>
      <c r="K683" s="1568"/>
      <c r="L683" s="1568"/>
    </row>
    <row r="684" spans="3:12">
      <c r="C684" s="1568"/>
      <c r="D684" s="1568"/>
      <c r="E684" s="1568"/>
      <c r="F684" s="1568"/>
      <c r="G684" s="1568"/>
      <c r="H684" s="1568"/>
      <c r="I684" s="1568"/>
      <c r="J684" s="1568"/>
      <c r="K684" s="1568"/>
      <c r="L684" s="1568"/>
    </row>
    <row r="685" spans="3:12">
      <c r="C685" s="1568"/>
      <c r="D685" s="1568"/>
      <c r="E685" s="1568"/>
      <c r="F685" s="1568"/>
      <c r="G685" s="1568"/>
      <c r="H685" s="1568"/>
      <c r="I685" s="1568"/>
      <c r="J685" s="1568"/>
      <c r="K685" s="1568"/>
      <c r="L685" s="1568"/>
    </row>
    <row r="686" spans="3:12">
      <c r="C686" s="1568"/>
      <c r="D686" s="1568"/>
      <c r="E686" s="1568"/>
      <c r="F686" s="1568"/>
      <c r="G686" s="1568"/>
      <c r="H686" s="1568"/>
      <c r="I686" s="1568"/>
      <c r="J686" s="1568"/>
      <c r="K686" s="1568"/>
      <c r="L686" s="1568"/>
    </row>
    <row r="687" spans="3:12">
      <c r="C687" s="1568"/>
      <c r="D687" s="1568"/>
      <c r="E687" s="1568"/>
      <c r="F687" s="1568"/>
      <c r="G687" s="1568"/>
      <c r="H687" s="1568"/>
      <c r="I687" s="1568"/>
      <c r="J687" s="1568"/>
      <c r="K687" s="1568"/>
      <c r="L687" s="1568"/>
    </row>
    <row r="688" spans="3:12">
      <c r="C688" s="1568"/>
      <c r="D688" s="1568"/>
      <c r="E688" s="1568"/>
      <c r="F688" s="1568"/>
      <c r="G688" s="1568"/>
      <c r="H688" s="1568"/>
      <c r="I688" s="1568"/>
      <c r="J688" s="1568"/>
      <c r="K688" s="1568"/>
      <c r="L688" s="1568"/>
    </row>
    <row r="689" spans="3:12">
      <c r="C689" s="1568"/>
      <c r="D689" s="1568"/>
      <c r="E689" s="1568"/>
      <c r="F689" s="1568"/>
      <c r="G689" s="1568"/>
      <c r="H689" s="1568"/>
      <c r="I689" s="1568"/>
      <c r="J689" s="1568"/>
      <c r="K689" s="1568"/>
      <c r="L689" s="1568"/>
    </row>
    <row r="690" spans="3:12">
      <c r="C690" s="1568"/>
      <c r="D690" s="1568"/>
      <c r="E690" s="1568"/>
      <c r="F690" s="1568"/>
      <c r="G690" s="1568"/>
      <c r="H690" s="1568"/>
      <c r="I690" s="1568"/>
      <c r="J690" s="1568"/>
      <c r="K690" s="1568"/>
      <c r="L690" s="1568"/>
    </row>
    <row r="691" spans="3:12">
      <c r="C691" s="1568"/>
      <c r="D691" s="1568"/>
      <c r="E691" s="1568"/>
      <c r="F691" s="1568"/>
      <c r="G691" s="1568"/>
      <c r="H691" s="1568"/>
      <c r="I691" s="1568"/>
      <c r="J691" s="1568"/>
      <c r="K691" s="1568"/>
      <c r="L691" s="1568"/>
    </row>
    <row r="692" spans="3:12">
      <c r="C692" s="1568"/>
      <c r="D692" s="1568"/>
      <c r="E692" s="1568"/>
      <c r="F692" s="1568"/>
      <c r="G692" s="1568"/>
      <c r="H692" s="1568"/>
      <c r="I692" s="1568"/>
      <c r="J692" s="1568"/>
      <c r="K692" s="1568"/>
      <c r="L692" s="1568"/>
    </row>
    <row r="693" spans="3:12">
      <c r="C693" s="1568"/>
      <c r="D693" s="1568"/>
      <c r="E693" s="1568"/>
      <c r="F693" s="1568"/>
      <c r="G693" s="1568"/>
      <c r="H693" s="1568"/>
      <c r="I693" s="1568"/>
      <c r="J693" s="1568"/>
      <c r="K693" s="1568"/>
      <c r="L693" s="1568"/>
    </row>
    <row r="694" spans="3:12">
      <c r="C694" s="1568"/>
      <c r="D694" s="1568"/>
      <c r="E694" s="1568"/>
      <c r="F694" s="1568"/>
      <c r="G694" s="1568"/>
      <c r="H694" s="1568"/>
      <c r="I694" s="1568"/>
      <c r="J694" s="1568"/>
      <c r="K694" s="1568"/>
      <c r="L694" s="1568"/>
    </row>
    <row r="695" spans="3:12">
      <c r="C695" s="1568"/>
      <c r="D695" s="1568"/>
      <c r="E695" s="1568"/>
      <c r="F695" s="1568"/>
      <c r="G695" s="1568"/>
      <c r="H695" s="1568"/>
      <c r="I695" s="1568"/>
      <c r="J695" s="1568"/>
      <c r="K695" s="1568"/>
      <c r="L695" s="1568"/>
    </row>
    <row r="696" spans="3:12">
      <c r="C696" s="1568"/>
      <c r="D696" s="1568"/>
      <c r="E696" s="1568"/>
      <c r="F696" s="1568"/>
      <c r="G696" s="1568"/>
      <c r="H696" s="1568"/>
      <c r="I696" s="1568"/>
      <c r="J696" s="1568"/>
      <c r="K696" s="1568"/>
      <c r="L696" s="1568"/>
    </row>
    <row r="697" spans="3:12">
      <c r="C697" s="1568"/>
      <c r="D697" s="1568"/>
      <c r="E697" s="1568"/>
      <c r="F697" s="1568"/>
      <c r="G697" s="1568"/>
      <c r="H697" s="1568"/>
      <c r="I697" s="1568"/>
      <c r="J697" s="1568"/>
      <c r="K697" s="1568"/>
      <c r="L697" s="1568"/>
    </row>
    <row r="698" spans="3:12">
      <c r="C698" s="1568"/>
      <c r="D698" s="1568"/>
      <c r="E698" s="1568"/>
      <c r="F698" s="1568"/>
      <c r="G698" s="1568"/>
      <c r="H698" s="1568"/>
      <c r="I698" s="1568"/>
      <c r="J698" s="1568"/>
      <c r="K698" s="1568"/>
      <c r="L698" s="1568"/>
    </row>
    <row r="699" spans="3:12">
      <c r="C699" s="1568"/>
      <c r="D699" s="1568"/>
      <c r="E699" s="1568"/>
      <c r="F699" s="1568"/>
      <c r="G699" s="1568"/>
      <c r="H699" s="1568"/>
      <c r="I699" s="1568"/>
      <c r="J699" s="1568"/>
      <c r="K699" s="1568"/>
      <c r="L699" s="1568"/>
    </row>
    <row r="700" spans="3:12">
      <c r="C700" s="1568"/>
      <c r="D700" s="1568"/>
      <c r="E700" s="1568"/>
      <c r="F700" s="1568"/>
      <c r="G700" s="1568"/>
      <c r="H700" s="1568"/>
      <c r="I700" s="1568"/>
      <c r="J700" s="1568"/>
      <c r="K700" s="1568"/>
      <c r="L700" s="1568"/>
    </row>
    <row r="701" spans="3:12">
      <c r="C701" s="1568"/>
      <c r="D701" s="1568"/>
      <c r="E701" s="1568"/>
      <c r="F701" s="1568"/>
      <c r="G701" s="1568"/>
      <c r="H701" s="1568"/>
      <c r="I701" s="1568"/>
      <c r="J701" s="1568"/>
      <c r="K701" s="1568"/>
      <c r="L701" s="1568"/>
    </row>
    <row r="702" spans="3:12">
      <c r="C702" s="1568"/>
      <c r="D702" s="1568"/>
      <c r="E702" s="1568"/>
      <c r="F702" s="1568"/>
      <c r="G702" s="1568"/>
      <c r="H702" s="1568"/>
      <c r="I702" s="1568"/>
      <c r="J702" s="1568"/>
      <c r="K702" s="1568"/>
      <c r="L702" s="1568"/>
    </row>
    <row r="703" spans="3:12">
      <c r="C703" s="1568"/>
      <c r="D703" s="1568"/>
      <c r="E703" s="1568"/>
      <c r="F703" s="1568"/>
      <c r="G703" s="1568"/>
      <c r="H703" s="1568"/>
      <c r="I703" s="1568"/>
      <c r="J703" s="1568"/>
      <c r="K703" s="1568"/>
      <c r="L703" s="1568"/>
    </row>
    <row r="704" spans="3:12">
      <c r="C704" s="1568"/>
      <c r="D704" s="1568"/>
      <c r="E704" s="1568"/>
      <c r="F704" s="1568"/>
      <c r="G704" s="1568"/>
      <c r="H704" s="1568"/>
      <c r="I704" s="1568"/>
      <c r="J704" s="1568"/>
      <c r="K704" s="1568"/>
      <c r="L704" s="1568"/>
    </row>
    <row r="705" spans="3:12">
      <c r="C705" s="1568"/>
      <c r="D705" s="1568"/>
      <c r="E705" s="1568"/>
      <c r="F705" s="1568"/>
      <c r="G705" s="1568"/>
      <c r="H705" s="1568"/>
      <c r="I705" s="1568"/>
      <c r="J705" s="1568"/>
      <c r="K705" s="1568"/>
      <c r="L705" s="1568"/>
    </row>
    <row r="706" spans="3:12">
      <c r="C706" s="1568"/>
      <c r="D706" s="1568"/>
      <c r="E706" s="1568"/>
      <c r="F706" s="1568"/>
      <c r="G706" s="1568"/>
      <c r="H706" s="1568"/>
      <c r="I706" s="1568"/>
      <c r="J706" s="1568"/>
      <c r="K706" s="1568"/>
      <c r="L706" s="1568"/>
    </row>
    <row r="707" spans="3:12">
      <c r="C707" s="1568"/>
      <c r="D707" s="1568"/>
      <c r="E707" s="1568"/>
      <c r="F707" s="1568"/>
      <c r="G707" s="1568"/>
      <c r="H707" s="1568"/>
      <c r="I707" s="1568"/>
      <c r="J707" s="1568"/>
      <c r="K707" s="1568"/>
      <c r="L707" s="1568"/>
    </row>
    <row r="708" spans="3:12">
      <c r="C708" s="1568"/>
      <c r="D708" s="1568"/>
      <c r="E708" s="1568"/>
      <c r="F708" s="1568"/>
      <c r="G708" s="1568"/>
      <c r="H708" s="1568"/>
      <c r="I708" s="1568"/>
      <c r="J708" s="1568"/>
      <c r="K708" s="1568"/>
      <c r="L708" s="1568"/>
    </row>
    <row r="709" spans="3:12">
      <c r="C709" s="1568"/>
      <c r="D709" s="1568"/>
      <c r="E709" s="1568"/>
      <c r="F709" s="1568"/>
      <c r="G709" s="1568"/>
      <c r="H709" s="1568"/>
      <c r="I709" s="1568"/>
      <c r="J709" s="1568"/>
      <c r="K709" s="1568"/>
      <c r="L709" s="1568"/>
    </row>
    <row r="710" spans="3:12">
      <c r="C710" s="1568"/>
      <c r="D710" s="1568"/>
      <c r="E710" s="1568"/>
      <c r="F710" s="1568"/>
      <c r="G710" s="1568"/>
      <c r="H710" s="1568"/>
      <c r="I710" s="1568"/>
      <c r="J710" s="1568"/>
      <c r="K710" s="1568"/>
      <c r="L710" s="1568"/>
    </row>
    <row r="711" spans="3:12">
      <c r="C711" s="1568"/>
      <c r="D711" s="1568"/>
      <c r="E711" s="1568"/>
      <c r="F711" s="1568"/>
      <c r="G711" s="1568"/>
      <c r="H711" s="1568"/>
      <c r="I711" s="1568"/>
      <c r="J711" s="1568"/>
      <c r="K711" s="1568"/>
      <c r="L711" s="1568"/>
    </row>
    <row r="712" spans="3:12">
      <c r="C712" s="1568"/>
      <c r="D712" s="1568"/>
      <c r="E712" s="1568"/>
      <c r="F712" s="1568"/>
      <c r="G712" s="1568"/>
      <c r="H712" s="1568"/>
      <c r="I712" s="1568"/>
      <c r="J712" s="1568"/>
      <c r="K712" s="1568"/>
      <c r="L712" s="1568"/>
    </row>
    <row r="713" spans="3:12">
      <c r="C713" s="1568"/>
      <c r="D713" s="1568"/>
      <c r="E713" s="1568"/>
      <c r="F713" s="1568"/>
      <c r="G713" s="1568"/>
      <c r="H713" s="1568"/>
      <c r="I713" s="1568"/>
      <c r="J713" s="1568"/>
      <c r="K713" s="1568"/>
      <c r="L713" s="1568"/>
    </row>
    <row r="714" spans="3:12">
      <c r="C714" s="1568"/>
      <c r="D714" s="1568"/>
      <c r="E714" s="1568"/>
      <c r="F714" s="1568"/>
      <c r="G714" s="1568"/>
      <c r="H714" s="1568"/>
      <c r="I714" s="1568"/>
      <c r="J714" s="1568"/>
      <c r="K714" s="1568"/>
      <c r="L714" s="1568"/>
    </row>
    <row r="715" spans="3:12">
      <c r="C715" s="1568"/>
      <c r="D715" s="1568"/>
      <c r="E715" s="1568"/>
      <c r="F715" s="1568"/>
      <c r="G715" s="1568"/>
      <c r="H715" s="1568"/>
      <c r="I715" s="1568"/>
      <c r="J715" s="1568"/>
      <c r="K715" s="1568"/>
      <c r="L715" s="1568"/>
    </row>
    <row r="716" spans="3:12">
      <c r="C716" s="1568"/>
      <c r="D716" s="1568"/>
      <c r="E716" s="1568"/>
      <c r="F716" s="1568"/>
      <c r="G716" s="1568"/>
      <c r="H716" s="1568"/>
      <c r="I716" s="1568"/>
      <c r="J716" s="1568"/>
      <c r="K716" s="1568"/>
      <c r="L716" s="1568"/>
    </row>
    <row r="717" spans="3:12">
      <c r="C717" s="1568"/>
      <c r="D717" s="1568"/>
      <c r="E717" s="1568"/>
      <c r="F717" s="1568"/>
      <c r="G717" s="1568"/>
      <c r="H717" s="1568"/>
      <c r="I717" s="1568"/>
      <c r="J717" s="1568"/>
      <c r="K717" s="1568"/>
      <c r="L717" s="1568"/>
    </row>
    <row r="718" spans="3:12">
      <c r="C718" s="1568"/>
      <c r="D718" s="1568"/>
      <c r="E718" s="1568"/>
      <c r="F718" s="1568"/>
      <c r="G718" s="1568"/>
      <c r="H718" s="1568"/>
      <c r="I718" s="1568"/>
      <c r="J718" s="1568"/>
      <c r="K718" s="1568"/>
      <c r="L718" s="1568"/>
    </row>
    <row r="719" spans="3:12">
      <c r="C719" s="1568"/>
      <c r="D719" s="1568"/>
      <c r="E719" s="1568"/>
      <c r="F719" s="1568"/>
      <c r="G719" s="1568"/>
      <c r="H719" s="1568"/>
      <c r="I719" s="1568"/>
      <c r="J719" s="1568"/>
      <c r="K719" s="1568"/>
      <c r="L719" s="1568"/>
    </row>
    <row r="720" spans="3:12">
      <c r="C720" s="1568"/>
      <c r="D720" s="1568"/>
      <c r="E720" s="1568"/>
      <c r="F720" s="1568"/>
      <c r="G720" s="1568"/>
      <c r="H720" s="1568"/>
      <c r="I720" s="1568"/>
      <c r="J720" s="1568"/>
      <c r="K720" s="1568"/>
      <c r="L720" s="1568"/>
    </row>
    <row r="721" spans="3:12">
      <c r="C721" s="1568"/>
      <c r="D721" s="1568"/>
      <c r="E721" s="1568"/>
      <c r="F721" s="1568"/>
      <c r="G721" s="1568"/>
      <c r="H721" s="1568"/>
      <c r="I721" s="1568"/>
      <c r="J721" s="1568"/>
      <c r="K721" s="1568"/>
      <c r="L721" s="1568"/>
    </row>
    <row r="722" spans="3:12">
      <c r="C722" s="1568"/>
      <c r="D722" s="1568"/>
      <c r="E722" s="1568"/>
      <c r="F722" s="1568"/>
      <c r="G722" s="1568"/>
      <c r="H722" s="1568"/>
      <c r="I722" s="1568"/>
      <c r="J722" s="1568"/>
      <c r="K722" s="1568"/>
      <c r="L722" s="1568"/>
    </row>
    <row r="723" spans="3:12">
      <c r="C723" s="1568"/>
      <c r="D723" s="1568"/>
      <c r="E723" s="1568"/>
      <c r="F723" s="1568"/>
      <c r="G723" s="1568"/>
      <c r="H723" s="1568"/>
      <c r="I723" s="1568"/>
      <c r="J723" s="1568"/>
      <c r="K723" s="1568"/>
      <c r="L723" s="1568"/>
    </row>
    <row r="724" spans="3:12">
      <c r="C724" s="1568"/>
      <c r="D724" s="1568"/>
      <c r="E724" s="1568"/>
      <c r="F724" s="1568"/>
      <c r="G724" s="1568"/>
      <c r="H724" s="1568"/>
      <c r="I724" s="1568"/>
      <c r="J724" s="1568"/>
      <c r="K724" s="1568"/>
      <c r="L724" s="1568"/>
    </row>
    <row r="725" spans="3:12">
      <c r="C725" s="1568"/>
      <c r="D725" s="1568"/>
      <c r="E725" s="1568"/>
      <c r="F725" s="1568"/>
      <c r="G725" s="1568"/>
      <c r="H725" s="1568"/>
      <c r="I725" s="1568"/>
      <c r="J725" s="1568"/>
      <c r="K725" s="1568"/>
      <c r="L725" s="1568"/>
    </row>
    <row r="726" spans="3:12">
      <c r="C726" s="1568"/>
      <c r="D726" s="1568"/>
      <c r="E726" s="1568"/>
      <c r="F726" s="1568"/>
      <c r="G726" s="1568"/>
      <c r="H726" s="1568"/>
      <c r="I726" s="1568"/>
      <c r="J726" s="1568"/>
      <c r="K726" s="1568"/>
      <c r="L726" s="1568"/>
    </row>
    <row r="727" spans="3:12">
      <c r="C727" s="1568"/>
      <c r="D727" s="1568"/>
      <c r="E727" s="1568"/>
      <c r="F727" s="1568"/>
      <c r="G727" s="1568"/>
      <c r="H727" s="1568"/>
      <c r="I727" s="1568"/>
      <c r="J727" s="1568"/>
      <c r="K727" s="1568"/>
      <c r="L727" s="1568"/>
    </row>
    <row r="728" spans="3:12">
      <c r="C728" s="1568"/>
      <c r="D728" s="1568"/>
      <c r="E728" s="1568"/>
      <c r="F728" s="1568"/>
      <c r="G728" s="1568"/>
      <c r="H728" s="1568"/>
      <c r="I728" s="1568"/>
      <c r="J728" s="1568"/>
      <c r="K728" s="1568"/>
      <c r="L728" s="1568"/>
    </row>
    <row r="729" spans="3:12">
      <c r="C729" s="1568"/>
      <c r="D729" s="1568"/>
      <c r="E729" s="1568"/>
      <c r="F729" s="1568"/>
      <c r="G729" s="1568"/>
      <c r="H729" s="1568"/>
      <c r="I729" s="1568"/>
      <c r="J729" s="1568"/>
      <c r="K729" s="1568"/>
      <c r="L729" s="1568"/>
    </row>
    <row r="730" spans="3:12">
      <c r="C730" s="1568"/>
      <c r="D730" s="1568"/>
      <c r="E730" s="1568"/>
      <c r="F730" s="1568"/>
      <c r="G730" s="1568"/>
      <c r="H730" s="1568"/>
      <c r="I730" s="1568"/>
      <c r="J730" s="1568"/>
      <c r="K730" s="1568"/>
      <c r="L730" s="1568"/>
    </row>
    <row r="731" spans="3:12">
      <c r="C731" s="1568"/>
      <c r="D731" s="1568"/>
      <c r="E731" s="1568"/>
      <c r="F731" s="1568"/>
      <c r="G731" s="1568"/>
      <c r="H731" s="1568"/>
      <c r="I731" s="1568"/>
      <c r="J731" s="1568"/>
      <c r="K731" s="1568"/>
      <c r="L731" s="1568"/>
    </row>
    <row r="732" spans="3:12">
      <c r="C732" s="1568"/>
      <c r="D732" s="1568"/>
      <c r="E732" s="1568"/>
      <c r="F732" s="1568"/>
      <c r="G732" s="1568"/>
      <c r="H732" s="1568"/>
      <c r="I732" s="1568"/>
      <c r="J732" s="1568"/>
      <c r="K732" s="1568"/>
      <c r="L732" s="1568"/>
    </row>
    <row r="733" spans="3:12">
      <c r="C733" s="1568"/>
      <c r="D733" s="1568"/>
      <c r="E733" s="1568"/>
      <c r="F733" s="1568"/>
      <c r="G733" s="1568"/>
      <c r="H733" s="1568"/>
      <c r="I733" s="1568"/>
      <c r="J733" s="1568"/>
      <c r="K733" s="1568"/>
      <c r="L733" s="1568"/>
    </row>
    <row r="734" spans="3:12">
      <c r="C734" s="1568"/>
      <c r="D734" s="1568"/>
      <c r="E734" s="1568"/>
      <c r="F734" s="1568"/>
      <c r="G734" s="1568"/>
      <c r="H734" s="1568"/>
      <c r="I734" s="1568"/>
      <c r="J734" s="1568"/>
      <c r="K734" s="1568"/>
      <c r="L734" s="1568"/>
    </row>
    <row r="735" spans="3:12">
      <c r="C735" s="1568"/>
      <c r="D735" s="1568"/>
      <c r="E735" s="1568"/>
      <c r="F735" s="1568"/>
      <c r="G735" s="1568"/>
      <c r="H735" s="1568"/>
      <c r="I735" s="1568"/>
      <c r="J735" s="1568"/>
      <c r="K735" s="1568"/>
      <c r="L735" s="1568"/>
    </row>
    <row r="736" spans="3:12">
      <c r="C736" s="1568"/>
      <c r="D736" s="1568"/>
      <c r="E736" s="1568"/>
      <c r="F736" s="1568"/>
      <c r="G736" s="1568"/>
      <c r="H736" s="1568"/>
      <c r="I736" s="1568"/>
      <c r="J736" s="1568"/>
      <c r="K736" s="1568"/>
      <c r="L736" s="1568"/>
    </row>
    <row r="737" spans="3:12">
      <c r="C737" s="1568"/>
      <c r="D737" s="1568"/>
      <c r="E737" s="1568"/>
      <c r="F737" s="1568"/>
      <c r="G737" s="1568"/>
      <c r="H737" s="1568"/>
      <c r="I737" s="1568"/>
      <c r="J737" s="1568"/>
      <c r="K737" s="1568"/>
      <c r="L737" s="1568"/>
    </row>
    <row r="738" spans="3:12">
      <c r="C738" s="1568"/>
      <c r="D738" s="1568"/>
      <c r="E738" s="1568"/>
      <c r="F738" s="1568"/>
      <c r="G738" s="1568"/>
      <c r="H738" s="1568"/>
      <c r="I738" s="1568"/>
      <c r="J738" s="1568"/>
      <c r="K738" s="1568"/>
      <c r="L738" s="1568"/>
    </row>
    <row r="739" spans="3:12">
      <c r="C739" s="1568"/>
      <c r="D739" s="1568"/>
      <c r="E739" s="1568"/>
      <c r="F739" s="1568"/>
      <c r="G739" s="1568"/>
      <c r="H739" s="1568"/>
      <c r="I739" s="1568"/>
      <c r="J739" s="1568"/>
      <c r="K739" s="1568"/>
      <c r="L739" s="1568"/>
    </row>
    <row r="740" spans="3:12">
      <c r="C740" s="1568"/>
      <c r="D740" s="1568"/>
      <c r="E740" s="1568"/>
      <c r="F740" s="1568"/>
      <c r="G740" s="1568"/>
      <c r="H740" s="1568"/>
      <c r="I740" s="1568"/>
      <c r="J740" s="1568"/>
      <c r="K740" s="1568"/>
      <c r="L740" s="1568"/>
    </row>
    <row r="741" spans="3:12">
      <c r="C741" s="1568"/>
      <c r="D741" s="1568"/>
      <c r="E741" s="1568"/>
      <c r="F741" s="1568"/>
      <c r="G741" s="1568"/>
      <c r="H741" s="1568"/>
      <c r="I741" s="1568"/>
      <c r="J741" s="1568"/>
      <c r="K741" s="1568"/>
      <c r="L741" s="1568"/>
    </row>
    <row r="742" spans="3:12">
      <c r="C742" s="1568"/>
      <c r="D742" s="1568"/>
      <c r="E742" s="1568"/>
      <c r="F742" s="1568"/>
      <c r="G742" s="1568"/>
      <c r="H742" s="1568"/>
      <c r="I742" s="1568"/>
      <c r="J742" s="1568"/>
      <c r="K742" s="1568"/>
      <c r="L742" s="1568"/>
    </row>
    <row r="743" spans="3:12">
      <c r="C743" s="1568"/>
      <c r="D743" s="1568"/>
      <c r="E743" s="1568"/>
      <c r="F743" s="1568"/>
      <c r="G743" s="1568"/>
      <c r="H743" s="1568"/>
      <c r="I743" s="1568"/>
      <c r="J743" s="1568"/>
      <c r="K743" s="1568"/>
      <c r="L743" s="1568"/>
    </row>
    <row r="744" spans="3:12">
      <c r="C744" s="1568"/>
      <c r="D744" s="1568"/>
      <c r="E744" s="1568"/>
      <c r="F744" s="1568"/>
      <c r="G744" s="1568"/>
      <c r="H744" s="1568"/>
      <c r="I744" s="1568"/>
      <c r="J744" s="1568"/>
      <c r="K744" s="1568"/>
      <c r="L744" s="1568"/>
    </row>
    <row r="745" spans="3:12">
      <c r="C745" s="1568"/>
      <c r="D745" s="1568"/>
      <c r="E745" s="1568"/>
      <c r="F745" s="1568"/>
      <c r="G745" s="1568"/>
      <c r="H745" s="1568"/>
      <c r="I745" s="1568"/>
      <c r="J745" s="1568"/>
      <c r="K745" s="1568"/>
      <c r="L745" s="1568"/>
    </row>
    <row r="746" spans="3:12">
      <c r="C746" s="1568"/>
      <c r="D746" s="1568"/>
      <c r="E746" s="1568"/>
      <c r="F746" s="1568"/>
      <c r="G746" s="1568"/>
      <c r="H746" s="1568"/>
      <c r="I746" s="1568"/>
      <c r="J746" s="1568"/>
      <c r="K746" s="1568"/>
      <c r="L746" s="1568"/>
    </row>
    <row r="747" spans="3:12">
      <c r="C747" s="1568"/>
      <c r="D747" s="1568"/>
      <c r="E747" s="1568"/>
      <c r="F747" s="1568"/>
      <c r="G747" s="1568"/>
      <c r="H747" s="1568"/>
      <c r="I747" s="1568"/>
      <c r="J747" s="1568"/>
      <c r="K747" s="1568"/>
      <c r="L747" s="1568"/>
    </row>
    <row r="748" spans="3:12">
      <c r="C748" s="1568"/>
      <c r="D748" s="1568"/>
      <c r="E748" s="1568"/>
      <c r="F748" s="1568"/>
      <c r="G748" s="1568"/>
      <c r="H748" s="1568"/>
      <c r="I748" s="1568"/>
      <c r="J748" s="1568"/>
      <c r="K748" s="1568"/>
      <c r="L748" s="1568"/>
    </row>
    <row r="749" spans="3:12">
      <c r="C749" s="1568"/>
      <c r="D749" s="1568"/>
      <c r="E749" s="1568"/>
      <c r="F749" s="1568"/>
      <c r="G749" s="1568"/>
      <c r="H749" s="1568"/>
      <c r="I749" s="1568"/>
      <c r="J749" s="1568"/>
      <c r="K749" s="1568"/>
      <c r="L749" s="1568"/>
    </row>
    <row r="750" spans="3:12">
      <c r="C750" s="1568"/>
      <c r="D750" s="1568"/>
      <c r="E750" s="1568"/>
      <c r="F750" s="1568"/>
      <c r="G750" s="1568"/>
      <c r="H750" s="1568"/>
      <c r="I750" s="1568"/>
      <c r="J750" s="1568"/>
      <c r="K750" s="1568"/>
      <c r="L750" s="1568"/>
    </row>
    <row r="751" spans="3:12">
      <c r="C751" s="1568"/>
      <c r="D751" s="1568"/>
      <c r="E751" s="1568"/>
      <c r="F751" s="1568"/>
      <c r="G751" s="1568"/>
      <c r="H751" s="1568"/>
      <c r="I751" s="1568"/>
      <c r="J751" s="1568"/>
      <c r="K751" s="1568"/>
      <c r="L751" s="1568"/>
    </row>
    <row r="752" spans="3:12">
      <c r="C752" s="1568"/>
      <c r="D752" s="1568"/>
      <c r="E752" s="1568"/>
      <c r="F752" s="1568"/>
      <c r="G752" s="1568"/>
      <c r="H752" s="1568"/>
      <c r="I752" s="1568"/>
      <c r="J752" s="1568"/>
      <c r="K752" s="1568"/>
      <c r="L752" s="1568"/>
    </row>
    <row r="753" spans="3:12">
      <c r="C753" s="1568"/>
      <c r="D753" s="1568"/>
      <c r="E753" s="1568"/>
      <c r="F753" s="1568"/>
      <c r="G753" s="1568"/>
      <c r="H753" s="1568"/>
      <c r="I753" s="1568"/>
      <c r="J753" s="1568"/>
      <c r="K753" s="1568"/>
      <c r="L753" s="1568"/>
    </row>
    <row r="754" spans="3:12">
      <c r="C754" s="1568"/>
      <c r="D754" s="1568"/>
      <c r="E754" s="1568"/>
      <c r="F754" s="1568"/>
      <c r="G754" s="1568"/>
      <c r="H754" s="1568"/>
      <c r="I754" s="1568"/>
      <c r="J754" s="1568"/>
      <c r="K754" s="1568"/>
      <c r="L754" s="1568"/>
    </row>
    <row r="755" spans="3:12">
      <c r="C755" s="1568"/>
      <c r="D755" s="1568"/>
      <c r="E755" s="1568"/>
      <c r="F755" s="1568"/>
      <c r="G755" s="1568"/>
      <c r="H755" s="1568"/>
      <c r="I755" s="1568"/>
      <c r="J755" s="1568"/>
      <c r="K755" s="1568"/>
      <c r="L755" s="1568"/>
    </row>
    <row r="756" spans="3:12">
      <c r="C756" s="1568"/>
      <c r="D756" s="1568"/>
      <c r="E756" s="1568"/>
      <c r="F756" s="1568"/>
      <c r="G756" s="1568"/>
      <c r="H756" s="1568"/>
      <c r="I756" s="1568"/>
      <c r="J756" s="1568"/>
      <c r="K756" s="1568"/>
      <c r="L756" s="1568"/>
    </row>
    <row r="757" spans="3:12">
      <c r="C757" s="1568"/>
      <c r="D757" s="1568"/>
      <c r="E757" s="1568"/>
      <c r="F757" s="1568"/>
      <c r="G757" s="1568"/>
      <c r="H757" s="1568"/>
      <c r="I757" s="1568"/>
      <c r="J757" s="1568"/>
      <c r="K757" s="1568"/>
      <c r="L757" s="1568"/>
    </row>
    <row r="758" spans="3:12">
      <c r="C758" s="1568"/>
      <c r="D758" s="1568"/>
      <c r="E758" s="1568"/>
      <c r="F758" s="1568"/>
      <c r="G758" s="1568"/>
      <c r="H758" s="1568"/>
      <c r="I758" s="1568"/>
      <c r="J758" s="1568"/>
      <c r="K758" s="1568"/>
      <c r="L758" s="1568"/>
    </row>
    <row r="759" spans="3:12">
      <c r="C759" s="1568"/>
      <c r="D759" s="1568"/>
      <c r="E759" s="1568"/>
      <c r="F759" s="1568"/>
      <c r="G759" s="1568"/>
      <c r="H759" s="1568"/>
      <c r="I759" s="1568"/>
      <c r="J759" s="1568"/>
      <c r="K759" s="1568"/>
      <c r="L759" s="1568"/>
    </row>
    <row r="760" spans="3:12">
      <c r="C760" s="1568"/>
      <c r="D760" s="1568"/>
      <c r="E760" s="1568"/>
      <c r="F760" s="1568"/>
      <c r="G760" s="1568"/>
      <c r="H760" s="1568"/>
      <c r="I760" s="1568"/>
      <c r="J760" s="1568"/>
      <c r="K760" s="1568"/>
      <c r="L760" s="1568"/>
    </row>
    <row r="761" spans="3:12">
      <c r="C761" s="1568"/>
      <c r="D761" s="1568"/>
      <c r="E761" s="1568"/>
      <c r="F761" s="1568"/>
      <c r="G761" s="1568"/>
      <c r="H761" s="1568"/>
      <c r="I761" s="1568"/>
      <c r="J761" s="1568"/>
      <c r="K761" s="1568"/>
      <c r="L761" s="1568"/>
    </row>
    <row r="762" spans="3:12">
      <c r="C762" s="1568"/>
      <c r="D762" s="1568"/>
      <c r="E762" s="1568"/>
      <c r="F762" s="1568"/>
      <c r="G762" s="1568"/>
      <c r="H762" s="1568"/>
      <c r="I762" s="1568"/>
      <c r="J762" s="1568"/>
      <c r="K762" s="1568"/>
      <c r="L762" s="1568"/>
    </row>
    <row r="763" spans="3:12">
      <c r="C763" s="1568"/>
      <c r="D763" s="1568"/>
      <c r="E763" s="1568"/>
      <c r="F763" s="1568"/>
      <c r="G763" s="1568"/>
      <c r="H763" s="1568"/>
      <c r="I763" s="1568"/>
      <c r="J763" s="1568"/>
      <c r="K763" s="1568"/>
      <c r="L763" s="1568"/>
    </row>
    <row r="764" spans="3:12">
      <c r="C764" s="1568"/>
      <c r="D764" s="1568"/>
      <c r="E764" s="1568"/>
      <c r="F764" s="1568"/>
      <c r="G764" s="1568"/>
      <c r="H764" s="1568"/>
      <c r="I764" s="1568"/>
      <c r="J764" s="1568"/>
      <c r="K764" s="1568"/>
      <c r="L764" s="1568"/>
    </row>
    <row r="765" spans="3:12">
      <c r="C765" s="1568"/>
      <c r="D765" s="1568"/>
      <c r="E765" s="1568"/>
      <c r="F765" s="1568"/>
      <c r="G765" s="1568"/>
      <c r="H765" s="1568"/>
      <c r="I765" s="1568"/>
      <c r="J765" s="1568"/>
      <c r="K765" s="1568"/>
      <c r="L765" s="1568"/>
    </row>
    <row r="766" spans="3:12">
      <c r="C766" s="1568"/>
      <c r="D766" s="1568"/>
      <c r="E766" s="1568"/>
      <c r="F766" s="1568"/>
      <c r="G766" s="1568"/>
      <c r="H766" s="1568"/>
      <c r="I766" s="1568"/>
      <c r="J766" s="1568"/>
      <c r="K766" s="1568"/>
      <c r="L766" s="1568"/>
    </row>
    <row r="767" spans="3:12">
      <c r="C767" s="1568"/>
      <c r="D767" s="1568"/>
      <c r="E767" s="1568"/>
      <c r="F767" s="1568"/>
      <c r="G767" s="1568"/>
      <c r="H767" s="1568"/>
      <c r="I767" s="1568"/>
      <c r="J767" s="1568"/>
      <c r="K767" s="1568"/>
      <c r="L767" s="1568"/>
    </row>
    <row r="768" spans="3:12">
      <c r="C768" s="1568"/>
      <c r="D768" s="1568"/>
      <c r="E768" s="1568"/>
      <c r="F768" s="1568"/>
      <c r="G768" s="1568"/>
      <c r="H768" s="1568"/>
      <c r="I768" s="1568"/>
      <c r="J768" s="1568"/>
      <c r="K768" s="1568"/>
      <c r="L768" s="1568"/>
    </row>
    <row r="769" spans="3:12">
      <c r="C769" s="1568"/>
      <c r="D769" s="1568"/>
      <c r="E769" s="1568"/>
      <c r="F769" s="1568"/>
      <c r="G769" s="1568"/>
      <c r="H769" s="1568"/>
      <c r="I769" s="1568"/>
      <c r="J769" s="1568"/>
      <c r="K769" s="1568"/>
      <c r="L769" s="1568"/>
    </row>
    <row r="770" spans="3:12">
      <c r="C770" s="1568"/>
      <c r="D770" s="1568"/>
      <c r="E770" s="1568"/>
      <c r="F770" s="1568"/>
      <c r="G770" s="1568"/>
      <c r="H770" s="1568"/>
      <c r="I770" s="1568"/>
      <c r="J770" s="1568"/>
      <c r="K770" s="1568"/>
      <c r="L770" s="1568"/>
    </row>
    <row r="771" spans="3:12">
      <c r="C771" s="1568"/>
      <c r="D771" s="1568"/>
      <c r="E771" s="1568"/>
      <c r="F771" s="1568"/>
      <c r="G771" s="1568"/>
      <c r="H771" s="1568"/>
      <c r="I771" s="1568"/>
      <c r="J771" s="1568"/>
      <c r="K771" s="1568"/>
      <c r="L771" s="1568"/>
    </row>
    <row r="772" spans="3:12">
      <c r="C772" s="1568"/>
      <c r="D772" s="1568"/>
      <c r="E772" s="1568"/>
      <c r="F772" s="1568"/>
      <c r="G772" s="1568"/>
      <c r="H772" s="1568"/>
      <c r="I772" s="1568"/>
      <c r="J772" s="1568"/>
      <c r="K772" s="1568"/>
      <c r="L772" s="1568"/>
    </row>
    <row r="773" spans="3:12">
      <c r="C773" s="1568"/>
      <c r="D773" s="1568"/>
      <c r="E773" s="1568"/>
      <c r="F773" s="1568"/>
      <c r="G773" s="1568"/>
      <c r="H773" s="1568"/>
      <c r="I773" s="1568"/>
      <c r="J773" s="1568"/>
      <c r="K773" s="1568"/>
      <c r="L773" s="1568"/>
    </row>
    <row r="774" spans="3:12">
      <c r="C774" s="1568"/>
      <c r="D774" s="1568"/>
      <c r="E774" s="1568"/>
      <c r="F774" s="1568"/>
      <c r="G774" s="1568"/>
      <c r="H774" s="1568"/>
      <c r="I774" s="1568"/>
      <c r="J774" s="1568"/>
      <c r="K774" s="1568"/>
      <c r="L774" s="1568"/>
    </row>
    <row r="775" spans="3:12">
      <c r="C775" s="1568"/>
      <c r="D775" s="1568"/>
      <c r="E775" s="1568"/>
      <c r="F775" s="1568"/>
      <c r="G775" s="1568"/>
      <c r="H775" s="1568"/>
      <c r="I775" s="1568"/>
      <c r="J775" s="1568"/>
      <c r="K775" s="1568"/>
      <c r="L775" s="1568"/>
    </row>
    <row r="776" spans="3:12">
      <c r="C776" s="1568"/>
      <c r="D776" s="1568"/>
      <c r="E776" s="1568"/>
      <c r="F776" s="1568"/>
      <c r="G776" s="1568"/>
      <c r="H776" s="1568"/>
      <c r="I776" s="1568"/>
      <c r="J776" s="1568"/>
      <c r="K776" s="1568"/>
      <c r="L776" s="1568"/>
    </row>
    <row r="777" spans="3:12">
      <c r="C777" s="1568"/>
      <c r="D777" s="1568"/>
      <c r="E777" s="1568"/>
      <c r="F777" s="1568"/>
      <c r="G777" s="1568"/>
      <c r="H777" s="1568"/>
      <c r="I777" s="1568"/>
      <c r="J777" s="1568"/>
      <c r="K777" s="1568"/>
      <c r="L777" s="1568"/>
    </row>
    <row r="778" spans="3:12">
      <c r="C778" s="1568"/>
      <c r="D778" s="1568"/>
      <c r="E778" s="1568"/>
      <c r="F778" s="1568"/>
      <c r="G778" s="1568"/>
      <c r="H778" s="1568"/>
      <c r="I778" s="1568"/>
      <c r="J778" s="1568"/>
      <c r="K778" s="1568"/>
      <c r="L778" s="1568"/>
    </row>
    <row r="779" spans="3:12">
      <c r="C779" s="1568"/>
      <c r="D779" s="1568"/>
      <c r="E779" s="1568"/>
      <c r="F779" s="1568"/>
      <c r="G779" s="1568"/>
      <c r="H779" s="1568"/>
      <c r="I779" s="1568"/>
      <c r="J779" s="1568"/>
      <c r="K779" s="1568"/>
      <c r="L779" s="1568"/>
    </row>
    <row r="780" spans="3:12">
      <c r="C780" s="1568"/>
      <c r="D780" s="1568"/>
      <c r="E780" s="1568"/>
      <c r="F780" s="1568"/>
      <c r="G780" s="1568"/>
      <c r="H780" s="1568"/>
      <c r="I780" s="1568"/>
      <c r="J780" s="1568"/>
      <c r="K780" s="1568"/>
      <c r="L780" s="1568"/>
    </row>
    <row r="781" spans="3:12">
      <c r="C781" s="1568"/>
      <c r="D781" s="1568"/>
      <c r="E781" s="1568"/>
      <c r="F781" s="1568"/>
      <c r="G781" s="1568"/>
      <c r="H781" s="1568"/>
      <c r="I781" s="1568"/>
      <c r="J781" s="1568"/>
      <c r="K781" s="1568"/>
      <c r="L781" s="1568"/>
    </row>
    <row r="782" spans="3:12">
      <c r="C782" s="1568"/>
      <c r="D782" s="1568"/>
      <c r="E782" s="1568"/>
      <c r="F782" s="1568"/>
      <c r="G782" s="1568"/>
      <c r="H782" s="1568"/>
      <c r="I782" s="1568"/>
      <c r="J782" s="1568"/>
      <c r="K782" s="1568"/>
      <c r="L782" s="1568"/>
    </row>
    <row r="783" spans="3:12">
      <c r="C783" s="1568"/>
      <c r="D783" s="1568"/>
      <c r="E783" s="1568"/>
      <c r="F783" s="1568"/>
      <c r="G783" s="1568"/>
      <c r="H783" s="1568"/>
      <c r="I783" s="1568"/>
      <c r="J783" s="1568"/>
      <c r="K783" s="1568"/>
      <c r="L783" s="1568"/>
    </row>
    <row r="784" spans="3:12">
      <c r="C784" s="1568"/>
      <c r="D784" s="1568"/>
      <c r="E784" s="1568"/>
      <c r="F784" s="1568"/>
      <c r="G784" s="1568"/>
      <c r="H784" s="1568"/>
      <c r="I784" s="1568"/>
      <c r="J784" s="1568"/>
      <c r="K784" s="1568"/>
      <c r="L784" s="1568"/>
    </row>
    <row r="785" spans="3:12">
      <c r="C785" s="1568"/>
      <c r="D785" s="1568"/>
      <c r="E785" s="1568"/>
      <c r="F785" s="1568"/>
      <c r="G785" s="1568"/>
      <c r="H785" s="1568"/>
      <c r="I785" s="1568"/>
      <c r="J785" s="1568"/>
      <c r="K785" s="1568"/>
      <c r="L785" s="1568"/>
    </row>
    <row r="786" spans="3:12">
      <c r="C786" s="1568"/>
      <c r="D786" s="1568"/>
      <c r="E786" s="1568"/>
      <c r="F786" s="1568"/>
      <c r="G786" s="1568"/>
      <c r="H786" s="1568"/>
      <c r="I786" s="1568"/>
      <c r="J786" s="1568"/>
      <c r="K786" s="1568"/>
      <c r="L786" s="1568"/>
    </row>
    <row r="787" spans="3:12">
      <c r="C787" s="1568"/>
      <c r="D787" s="1568"/>
      <c r="E787" s="1568"/>
      <c r="F787" s="1568"/>
      <c r="G787" s="1568"/>
      <c r="H787" s="1568"/>
      <c r="I787" s="1568"/>
      <c r="J787" s="1568"/>
      <c r="K787" s="1568"/>
      <c r="L787" s="1568"/>
    </row>
    <row r="788" spans="3:12">
      <c r="C788" s="1568"/>
      <c r="D788" s="1568"/>
      <c r="E788" s="1568"/>
      <c r="F788" s="1568"/>
      <c r="G788" s="1568"/>
      <c r="H788" s="1568"/>
      <c r="I788" s="1568"/>
      <c r="J788" s="1568"/>
      <c r="K788" s="1568"/>
      <c r="L788" s="1568"/>
    </row>
    <row r="789" spans="3:12">
      <c r="C789" s="1568"/>
      <c r="D789" s="1568"/>
      <c r="E789" s="1568"/>
      <c r="F789" s="1568"/>
      <c r="G789" s="1568"/>
      <c r="H789" s="1568"/>
      <c r="I789" s="1568"/>
      <c r="J789" s="1568"/>
      <c r="K789" s="1568"/>
      <c r="L789" s="1568"/>
    </row>
    <row r="790" spans="3:12">
      <c r="C790" s="1568"/>
      <c r="D790" s="1568"/>
      <c r="E790" s="1568"/>
      <c r="F790" s="1568"/>
      <c r="G790" s="1568"/>
      <c r="H790" s="1568"/>
      <c r="I790" s="1568"/>
      <c r="J790" s="1568"/>
      <c r="K790" s="1568"/>
      <c r="L790" s="1568"/>
    </row>
    <row r="791" spans="3:12">
      <c r="C791" s="1568"/>
      <c r="D791" s="1568"/>
      <c r="E791" s="1568"/>
      <c r="F791" s="1568"/>
      <c r="G791" s="1568"/>
      <c r="H791" s="1568"/>
      <c r="I791" s="1568"/>
      <c r="J791" s="1568"/>
      <c r="K791" s="1568"/>
      <c r="L791" s="1568"/>
    </row>
    <row r="792" spans="3:12">
      <c r="C792" s="1568"/>
      <c r="D792" s="1568"/>
      <c r="E792" s="1568"/>
      <c r="F792" s="1568"/>
      <c r="G792" s="1568"/>
      <c r="H792" s="1568"/>
      <c r="I792" s="1568"/>
      <c r="J792" s="1568"/>
      <c r="K792" s="1568"/>
      <c r="L792" s="1568"/>
    </row>
    <row r="793" spans="3:12">
      <c r="C793" s="1568"/>
      <c r="D793" s="1568"/>
      <c r="E793" s="1568"/>
      <c r="F793" s="1568"/>
      <c r="G793" s="1568"/>
      <c r="H793" s="1568"/>
      <c r="I793" s="1568"/>
      <c r="J793" s="1568"/>
      <c r="K793" s="1568"/>
      <c r="L793" s="1568"/>
    </row>
    <row r="794" spans="3:12">
      <c r="C794" s="1568"/>
      <c r="D794" s="1568"/>
      <c r="E794" s="1568"/>
      <c r="F794" s="1568"/>
      <c r="G794" s="1568"/>
      <c r="H794" s="1568"/>
      <c r="I794" s="1568"/>
      <c r="J794" s="1568"/>
      <c r="K794" s="1568"/>
      <c r="L794" s="1568"/>
    </row>
    <row r="795" spans="3:12">
      <c r="C795" s="1568"/>
      <c r="D795" s="1568"/>
      <c r="E795" s="1568"/>
      <c r="F795" s="1568"/>
      <c r="G795" s="1568"/>
      <c r="H795" s="1568"/>
      <c r="I795" s="1568"/>
      <c r="J795" s="1568"/>
      <c r="K795" s="1568"/>
      <c r="L795" s="1568"/>
    </row>
    <row r="796" spans="3:12">
      <c r="C796" s="1568"/>
      <c r="D796" s="1568"/>
      <c r="E796" s="1568"/>
      <c r="F796" s="1568"/>
      <c r="G796" s="1568"/>
      <c r="H796" s="1568"/>
      <c r="I796" s="1568"/>
      <c r="J796" s="1568"/>
      <c r="K796" s="1568"/>
      <c r="L796" s="1568"/>
    </row>
    <row r="797" spans="3:12">
      <c r="C797" s="1568"/>
      <c r="D797" s="1568"/>
      <c r="E797" s="1568"/>
      <c r="F797" s="1568"/>
      <c r="G797" s="1568"/>
      <c r="H797" s="1568"/>
      <c r="I797" s="1568"/>
      <c r="J797" s="1568"/>
      <c r="K797" s="1568"/>
      <c r="L797" s="1568"/>
    </row>
    <row r="798" spans="3:12">
      <c r="C798" s="1568"/>
      <c r="D798" s="1568"/>
      <c r="E798" s="1568"/>
      <c r="F798" s="1568"/>
      <c r="G798" s="1568"/>
      <c r="H798" s="1568"/>
      <c r="I798" s="1568"/>
      <c r="J798" s="1568"/>
      <c r="K798" s="1568"/>
      <c r="L798" s="1568"/>
    </row>
    <row r="799" spans="3:12">
      <c r="C799" s="1568"/>
      <c r="D799" s="1568"/>
      <c r="E799" s="1568"/>
      <c r="F799" s="1568"/>
      <c r="G799" s="1568"/>
      <c r="H799" s="1568"/>
      <c r="I799" s="1568"/>
      <c r="J799" s="1568"/>
      <c r="K799" s="1568"/>
      <c r="L799" s="1568"/>
    </row>
    <row r="800" spans="3:12">
      <c r="C800" s="1568"/>
      <c r="D800" s="1568"/>
      <c r="E800" s="1568"/>
      <c r="F800" s="1568"/>
      <c r="G800" s="1568"/>
      <c r="H800" s="1568"/>
      <c r="I800" s="1568"/>
      <c r="J800" s="1568"/>
      <c r="K800" s="1568"/>
      <c r="L800" s="1568"/>
    </row>
    <row r="801" spans="3:12">
      <c r="C801" s="1568"/>
      <c r="D801" s="1568"/>
      <c r="E801" s="1568"/>
      <c r="F801" s="1568"/>
      <c r="G801" s="1568"/>
      <c r="H801" s="1568"/>
      <c r="I801" s="1568"/>
      <c r="J801" s="1568"/>
      <c r="K801" s="1568"/>
      <c r="L801" s="1568"/>
    </row>
    <row r="802" spans="3:12">
      <c r="C802" s="1568"/>
      <c r="D802" s="1568"/>
      <c r="E802" s="1568"/>
      <c r="F802" s="1568"/>
      <c r="G802" s="1568"/>
      <c r="H802" s="1568"/>
      <c r="I802" s="1568"/>
      <c r="J802" s="1568"/>
      <c r="K802" s="1568"/>
      <c r="L802" s="1568"/>
    </row>
    <row r="803" spans="3:12">
      <c r="C803" s="1568"/>
      <c r="D803" s="1568"/>
      <c r="E803" s="1568"/>
      <c r="F803" s="1568"/>
      <c r="G803" s="1568"/>
      <c r="H803" s="1568"/>
      <c r="I803" s="1568"/>
      <c r="J803" s="1568"/>
      <c r="K803" s="1568"/>
      <c r="L803" s="1568"/>
    </row>
    <row r="804" spans="3:12">
      <c r="C804" s="1568"/>
      <c r="D804" s="1568"/>
      <c r="E804" s="1568"/>
      <c r="F804" s="1568"/>
      <c r="G804" s="1568"/>
      <c r="H804" s="1568"/>
      <c r="I804" s="1568"/>
      <c r="J804" s="1568"/>
      <c r="K804" s="1568"/>
      <c r="L804" s="1568"/>
    </row>
    <row r="805" spans="3:12">
      <c r="C805" s="1568"/>
      <c r="D805" s="1568"/>
      <c r="E805" s="1568"/>
      <c r="F805" s="1568"/>
      <c r="G805" s="1568"/>
      <c r="H805" s="1568"/>
      <c r="I805" s="1568"/>
      <c r="J805" s="1568"/>
      <c r="K805" s="1568"/>
      <c r="L805" s="1568"/>
    </row>
    <row r="806" spans="3:12">
      <c r="C806" s="1568"/>
      <c r="D806" s="1568"/>
      <c r="E806" s="1568"/>
      <c r="F806" s="1568"/>
      <c r="G806" s="1568"/>
      <c r="H806" s="1568"/>
      <c r="I806" s="1568"/>
      <c r="J806" s="1568"/>
      <c r="K806" s="1568"/>
      <c r="L806" s="1568"/>
    </row>
    <row r="807" spans="3:12">
      <c r="C807" s="1568"/>
      <c r="D807" s="1568"/>
      <c r="E807" s="1568"/>
      <c r="F807" s="1568"/>
      <c r="G807" s="1568"/>
      <c r="H807" s="1568"/>
      <c r="I807" s="1568"/>
      <c r="J807" s="1568"/>
      <c r="K807" s="1568"/>
      <c r="L807" s="1568"/>
    </row>
    <row r="808" spans="3:12">
      <c r="C808" s="1568"/>
      <c r="D808" s="1568"/>
      <c r="E808" s="1568"/>
      <c r="F808" s="1568"/>
      <c r="G808" s="1568"/>
      <c r="H808" s="1568"/>
      <c r="I808" s="1568"/>
      <c r="J808" s="1568"/>
      <c r="K808" s="1568"/>
      <c r="L808" s="1568"/>
    </row>
    <row r="809" spans="3:12">
      <c r="C809" s="1568"/>
      <c r="D809" s="1568"/>
      <c r="E809" s="1568"/>
      <c r="F809" s="1568"/>
      <c r="G809" s="1568"/>
      <c r="H809" s="1568"/>
      <c r="I809" s="1568"/>
      <c r="J809" s="1568"/>
      <c r="K809" s="1568"/>
      <c r="L809" s="1568"/>
    </row>
    <row r="810" spans="3:12">
      <c r="C810" s="1568"/>
      <c r="D810" s="1568"/>
      <c r="E810" s="1568"/>
      <c r="F810" s="1568"/>
      <c r="G810" s="1568"/>
      <c r="H810" s="1568"/>
      <c r="I810" s="1568"/>
      <c r="J810" s="1568"/>
      <c r="K810" s="1568"/>
      <c r="L810" s="1568"/>
    </row>
    <row r="811" spans="3:12">
      <c r="C811" s="1568"/>
      <c r="D811" s="1568"/>
      <c r="E811" s="1568"/>
      <c r="F811" s="1568"/>
      <c r="G811" s="1568"/>
      <c r="H811" s="1568"/>
      <c r="I811" s="1568"/>
      <c r="J811" s="1568"/>
      <c r="K811" s="1568"/>
      <c r="L811" s="1568"/>
    </row>
    <row r="812" spans="3:12">
      <c r="C812" s="1568"/>
      <c r="D812" s="1568"/>
      <c r="E812" s="1568"/>
      <c r="F812" s="1568"/>
      <c r="G812" s="1568"/>
      <c r="H812" s="1568"/>
      <c r="I812" s="1568"/>
      <c r="J812" s="1568"/>
      <c r="K812" s="1568"/>
      <c r="L812" s="1568"/>
    </row>
    <row r="813" spans="3:12">
      <c r="C813" s="1568"/>
      <c r="D813" s="1568"/>
      <c r="E813" s="1568"/>
      <c r="F813" s="1568"/>
      <c r="G813" s="1568"/>
      <c r="H813" s="1568"/>
      <c r="I813" s="1568"/>
      <c r="J813" s="1568"/>
      <c r="K813" s="1568"/>
      <c r="L813" s="1568"/>
    </row>
    <row r="814" spans="3:12">
      <c r="C814" s="1568"/>
      <c r="D814" s="1568"/>
      <c r="E814" s="1568"/>
      <c r="F814" s="1568"/>
      <c r="G814" s="1568"/>
      <c r="H814" s="1568"/>
      <c r="I814" s="1568"/>
      <c r="J814" s="1568"/>
      <c r="K814" s="1568"/>
      <c r="L814" s="1568"/>
    </row>
    <row r="815" spans="3:12">
      <c r="C815" s="1568"/>
      <c r="D815" s="1568"/>
      <c r="E815" s="1568"/>
      <c r="F815" s="1568"/>
      <c r="G815" s="1568"/>
      <c r="H815" s="1568"/>
      <c r="I815" s="1568"/>
      <c r="J815" s="1568"/>
      <c r="K815" s="1568"/>
      <c r="L815" s="1568"/>
    </row>
    <row r="816" spans="3:12">
      <c r="C816" s="1568"/>
      <c r="D816" s="1568"/>
      <c r="E816" s="1568"/>
      <c r="F816" s="1568"/>
      <c r="G816" s="1568"/>
      <c r="H816" s="1568"/>
      <c r="I816" s="1568"/>
      <c r="J816" s="1568"/>
      <c r="K816" s="1568"/>
      <c r="L816" s="1568"/>
    </row>
    <row r="817" spans="3:12">
      <c r="C817" s="1568"/>
      <c r="D817" s="1568"/>
      <c r="E817" s="1568"/>
      <c r="F817" s="1568"/>
      <c r="G817" s="1568"/>
      <c r="H817" s="1568"/>
      <c r="I817" s="1568"/>
      <c r="J817" s="1568"/>
      <c r="K817" s="1568"/>
      <c r="L817" s="1568"/>
    </row>
    <row r="818" spans="3:12">
      <c r="C818" s="1568"/>
      <c r="D818" s="1568"/>
      <c r="E818" s="1568"/>
      <c r="F818" s="1568"/>
      <c r="G818" s="1568"/>
      <c r="H818" s="1568"/>
      <c r="I818" s="1568"/>
      <c r="J818" s="1568"/>
      <c r="K818" s="1568"/>
      <c r="L818" s="1568"/>
    </row>
    <row r="819" spans="3:12">
      <c r="C819" s="1568"/>
      <c r="D819" s="1568"/>
      <c r="E819" s="1568"/>
      <c r="F819" s="1568"/>
      <c r="G819" s="1568"/>
      <c r="H819" s="1568"/>
      <c r="I819" s="1568"/>
      <c r="J819" s="1568"/>
      <c r="K819" s="1568"/>
      <c r="L819" s="1568"/>
    </row>
    <row r="820" spans="3:12">
      <c r="C820" s="1568"/>
      <c r="D820" s="1568"/>
      <c r="E820" s="1568"/>
      <c r="F820" s="1568"/>
      <c r="G820" s="1568"/>
      <c r="H820" s="1568"/>
      <c r="I820" s="1568"/>
      <c r="J820" s="1568"/>
      <c r="K820" s="1568"/>
      <c r="L820" s="1568"/>
    </row>
    <row r="821" spans="3:12">
      <c r="C821" s="1568"/>
      <c r="D821" s="1568"/>
      <c r="E821" s="1568"/>
      <c r="F821" s="1568"/>
      <c r="G821" s="1568"/>
      <c r="H821" s="1568"/>
      <c r="I821" s="1568"/>
      <c r="J821" s="1568"/>
      <c r="K821" s="1568"/>
      <c r="L821" s="1568"/>
    </row>
    <row r="822" spans="3:12">
      <c r="C822" s="1568"/>
      <c r="D822" s="1568"/>
      <c r="E822" s="1568"/>
      <c r="F822" s="1568"/>
      <c r="G822" s="1568"/>
      <c r="H822" s="1568"/>
      <c r="I822" s="1568"/>
      <c r="J822" s="1568"/>
      <c r="K822" s="1568"/>
      <c r="L822" s="1568"/>
    </row>
    <row r="823" spans="3:12">
      <c r="C823" s="1568"/>
      <c r="D823" s="1568"/>
      <c r="E823" s="1568"/>
      <c r="F823" s="1568"/>
      <c r="G823" s="1568"/>
      <c r="H823" s="1568"/>
      <c r="I823" s="1568"/>
      <c r="J823" s="1568"/>
      <c r="K823" s="1568"/>
      <c r="L823" s="1568"/>
    </row>
    <row r="824" spans="3:12">
      <c r="C824" s="1568"/>
      <c r="D824" s="1568"/>
      <c r="E824" s="1568"/>
      <c r="F824" s="1568"/>
      <c r="G824" s="1568"/>
      <c r="H824" s="1568"/>
      <c r="I824" s="1568"/>
      <c r="J824" s="1568"/>
      <c r="K824" s="1568"/>
      <c r="L824" s="1568"/>
    </row>
    <row r="825" spans="3:12">
      <c r="C825" s="1568"/>
      <c r="D825" s="1568"/>
      <c r="E825" s="1568"/>
      <c r="F825" s="1568"/>
      <c r="G825" s="1568"/>
      <c r="H825" s="1568"/>
      <c r="I825" s="1568"/>
      <c r="J825" s="1568"/>
      <c r="K825" s="1568"/>
      <c r="L825" s="1568"/>
    </row>
    <row r="826" spans="3:12">
      <c r="C826" s="1568"/>
      <c r="D826" s="1568"/>
      <c r="E826" s="1568"/>
      <c r="F826" s="1568"/>
      <c r="G826" s="1568"/>
      <c r="H826" s="1568"/>
      <c r="I826" s="1568"/>
      <c r="J826" s="1568"/>
      <c r="K826" s="1568"/>
      <c r="L826" s="1568"/>
    </row>
    <row r="827" spans="3:12">
      <c r="C827" s="1568"/>
      <c r="D827" s="1568"/>
      <c r="E827" s="1568"/>
      <c r="F827" s="1568"/>
      <c r="G827" s="1568"/>
      <c r="H827" s="1568"/>
      <c r="I827" s="1568"/>
      <c r="J827" s="1568"/>
      <c r="K827" s="1568"/>
      <c r="L827" s="1568"/>
    </row>
    <row r="828" spans="3:12">
      <c r="C828" s="1568"/>
      <c r="D828" s="1568"/>
      <c r="E828" s="1568"/>
      <c r="F828" s="1568"/>
      <c r="G828" s="1568"/>
      <c r="H828" s="1568"/>
      <c r="I828" s="1568"/>
      <c r="J828" s="1568"/>
      <c r="K828" s="1568"/>
      <c r="L828" s="1568"/>
    </row>
    <row r="829" spans="3:12">
      <c r="C829" s="1568"/>
      <c r="D829" s="1568"/>
      <c r="E829" s="1568"/>
      <c r="F829" s="1568"/>
      <c r="G829" s="1568"/>
      <c r="H829" s="1568"/>
      <c r="I829" s="1568"/>
      <c r="J829" s="1568"/>
      <c r="K829" s="1568"/>
      <c r="L829" s="1568"/>
    </row>
    <row r="830" spans="3:12">
      <c r="C830" s="1568"/>
      <c r="D830" s="1568"/>
      <c r="E830" s="1568"/>
      <c r="F830" s="1568"/>
      <c r="G830" s="1568"/>
      <c r="H830" s="1568"/>
      <c r="I830" s="1568"/>
      <c r="J830" s="1568"/>
      <c r="K830" s="1568"/>
      <c r="L830" s="1568"/>
    </row>
    <row r="831" spans="3:12">
      <c r="C831" s="1568"/>
      <c r="D831" s="1568"/>
      <c r="E831" s="1568"/>
      <c r="F831" s="1568"/>
      <c r="G831" s="1568"/>
      <c r="H831" s="1568"/>
      <c r="I831" s="1568"/>
      <c r="J831" s="1568"/>
      <c r="K831" s="1568"/>
      <c r="L831" s="1568"/>
    </row>
    <row r="832" spans="3:12">
      <c r="C832" s="1568"/>
      <c r="D832" s="1568"/>
      <c r="E832" s="1568"/>
      <c r="F832" s="1568"/>
      <c r="G832" s="1568"/>
      <c r="H832" s="1568"/>
      <c r="I832" s="1568"/>
      <c r="J832" s="1568"/>
      <c r="K832" s="1568"/>
      <c r="L832" s="1568"/>
    </row>
    <row r="833" spans="3:12">
      <c r="C833" s="1568"/>
      <c r="D833" s="1568"/>
      <c r="E833" s="1568"/>
      <c r="F833" s="1568"/>
      <c r="G833" s="1568"/>
      <c r="H833" s="1568"/>
      <c r="I833" s="1568"/>
      <c r="J833" s="1568"/>
      <c r="K833" s="1568"/>
      <c r="L833" s="1568"/>
    </row>
    <row r="834" spans="3:12">
      <c r="C834" s="1568"/>
      <c r="D834" s="1568"/>
      <c r="E834" s="1568"/>
      <c r="F834" s="1568"/>
      <c r="G834" s="1568"/>
      <c r="H834" s="1568"/>
      <c r="I834" s="1568"/>
      <c r="J834" s="1568"/>
      <c r="K834" s="1568"/>
      <c r="L834" s="1568"/>
    </row>
    <row r="835" spans="3:12">
      <c r="C835" s="1568"/>
      <c r="D835" s="1568"/>
      <c r="E835" s="1568"/>
      <c r="F835" s="1568"/>
      <c r="G835" s="1568"/>
      <c r="H835" s="1568"/>
      <c r="I835" s="1568"/>
      <c r="J835" s="1568"/>
      <c r="K835" s="1568"/>
      <c r="L835" s="1568"/>
    </row>
    <row r="836" spans="3:12">
      <c r="C836" s="1568"/>
      <c r="D836" s="1568"/>
      <c r="E836" s="1568"/>
      <c r="F836" s="1568"/>
      <c r="G836" s="1568"/>
      <c r="H836" s="1568"/>
      <c r="I836" s="1568"/>
      <c r="J836" s="1568"/>
      <c r="K836" s="1568"/>
      <c r="L836" s="1568"/>
    </row>
    <row r="837" spans="3:12">
      <c r="C837" s="1568"/>
      <c r="D837" s="1568"/>
      <c r="E837" s="1568"/>
      <c r="F837" s="1568"/>
      <c r="G837" s="1568"/>
      <c r="H837" s="1568"/>
      <c r="I837" s="1568"/>
      <c r="J837" s="1568"/>
      <c r="K837" s="1568"/>
      <c r="L837" s="1568"/>
    </row>
    <row r="838" spans="3:12">
      <c r="C838" s="1568"/>
      <c r="D838" s="1568"/>
      <c r="E838" s="1568"/>
      <c r="F838" s="1568"/>
      <c r="G838" s="1568"/>
      <c r="H838" s="1568"/>
      <c r="I838" s="1568"/>
      <c r="J838" s="1568"/>
      <c r="K838" s="1568"/>
      <c r="L838" s="1568"/>
    </row>
    <row r="839" spans="3:12">
      <c r="C839" s="1568"/>
      <c r="D839" s="1568"/>
      <c r="E839" s="1568"/>
      <c r="F839" s="1568"/>
      <c r="G839" s="1568"/>
      <c r="H839" s="1568"/>
      <c r="I839" s="1568"/>
      <c r="J839" s="1568"/>
      <c r="K839" s="1568"/>
      <c r="L839" s="1568"/>
    </row>
    <row r="840" spans="3:12">
      <c r="C840" s="1568"/>
      <c r="D840" s="1568"/>
      <c r="E840" s="1568"/>
      <c r="F840" s="1568"/>
      <c r="G840" s="1568"/>
      <c r="H840" s="1568"/>
      <c r="I840" s="1568"/>
      <c r="J840" s="1568"/>
      <c r="K840" s="1568"/>
      <c r="L840" s="1568"/>
    </row>
    <row r="841" spans="3:12">
      <c r="C841" s="1568"/>
      <c r="D841" s="1568"/>
      <c r="E841" s="1568"/>
      <c r="F841" s="1568"/>
      <c r="G841" s="1568"/>
      <c r="H841" s="1568"/>
      <c r="I841" s="1568"/>
      <c r="J841" s="1568"/>
      <c r="K841" s="1568"/>
      <c r="L841" s="1568"/>
    </row>
    <row r="842" spans="3:12">
      <c r="C842" s="1568"/>
      <c r="D842" s="1568"/>
      <c r="E842" s="1568"/>
      <c r="F842" s="1568"/>
      <c r="G842" s="1568"/>
      <c r="H842" s="1568"/>
      <c r="I842" s="1568"/>
      <c r="J842" s="1568"/>
      <c r="K842" s="1568"/>
      <c r="L842" s="1568"/>
    </row>
    <row r="843" spans="3:12">
      <c r="C843" s="1568"/>
      <c r="D843" s="1568"/>
      <c r="E843" s="1568"/>
      <c r="F843" s="1568"/>
      <c r="G843" s="1568"/>
      <c r="H843" s="1568"/>
      <c r="I843" s="1568"/>
      <c r="J843" s="1568"/>
      <c r="K843" s="1568"/>
      <c r="L843" s="1568"/>
    </row>
    <row r="844" spans="3:12">
      <c r="C844" s="1568"/>
      <c r="D844" s="1568"/>
      <c r="E844" s="1568"/>
      <c r="F844" s="1568"/>
      <c r="G844" s="1568"/>
      <c r="H844" s="1568"/>
      <c r="I844" s="1568"/>
      <c r="J844" s="1568"/>
      <c r="K844" s="1568"/>
      <c r="L844" s="1568"/>
    </row>
    <row r="845" spans="3:12">
      <c r="C845" s="1568"/>
      <c r="D845" s="1568"/>
      <c r="E845" s="1568"/>
      <c r="F845" s="1568"/>
      <c r="G845" s="1568"/>
      <c r="H845" s="1568"/>
      <c r="I845" s="1568"/>
      <c r="J845" s="1568"/>
      <c r="K845" s="1568"/>
      <c r="L845" s="1568"/>
    </row>
    <row r="846" spans="3:12">
      <c r="C846" s="1568"/>
      <c r="D846" s="1568"/>
      <c r="E846" s="1568"/>
      <c r="F846" s="1568"/>
      <c r="G846" s="1568"/>
      <c r="H846" s="1568"/>
      <c r="I846" s="1568"/>
      <c r="J846" s="1568"/>
      <c r="K846" s="1568"/>
      <c r="L846" s="1568"/>
    </row>
    <row r="847" spans="3:12">
      <c r="C847" s="1568"/>
      <c r="D847" s="1568"/>
      <c r="E847" s="1568"/>
      <c r="F847" s="1568"/>
      <c r="G847" s="1568"/>
      <c r="H847" s="1568"/>
      <c r="I847" s="1568"/>
      <c r="J847" s="1568"/>
      <c r="K847" s="1568"/>
      <c r="L847" s="1568"/>
    </row>
    <row r="848" spans="3:12">
      <c r="C848" s="1568"/>
      <c r="D848" s="1568"/>
      <c r="E848" s="1568"/>
      <c r="F848" s="1568"/>
      <c r="G848" s="1568"/>
      <c r="H848" s="1568"/>
      <c r="I848" s="1568"/>
      <c r="J848" s="1568"/>
      <c r="K848" s="1568"/>
      <c r="L848" s="1568"/>
    </row>
    <row r="849" spans="3:12">
      <c r="C849" s="1568"/>
      <c r="D849" s="1568"/>
      <c r="E849" s="1568"/>
      <c r="F849" s="1568"/>
      <c r="G849" s="1568"/>
      <c r="H849" s="1568"/>
      <c r="I849" s="1568"/>
      <c r="J849" s="1568"/>
      <c r="K849" s="1568"/>
      <c r="L849" s="1568"/>
    </row>
    <row r="850" spans="3:12">
      <c r="C850" s="1568"/>
      <c r="D850" s="1568"/>
      <c r="E850" s="1568"/>
      <c r="F850" s="1568"/>
      <c r="G850" s="1568"/>
      <c r="H850" s="1568"/>
      <c r="I850" s="1568"/>
      <c r="J850" s="1568"/>
      <c r="K850" s="1568"/>
      <c r="L850" s="1568"/>
    </row>
    <row r="851" spans="3:12">
      <c r="C851" s="1568"/>
      <c r="D851" s="1568"/>
      <c r="E851" s="1568"/>
      <c r="F851" s="1568"/>
      <c r="G851" s="1568"/>
      <c r="H851" s="1568"/>
      <c r="I851" s="1568"/>
      <c r="J851" s="1568"/>
      <c r="K851" s="1568"/>
      <c r="L851" s="1568"/>
    </row>
    <row r="852" spans="3:12">
      <c r="C852" s="1568"/>
      <c r="D852" s="1568"/>
      <c r="E852" s="1568"/>
      <c r="F852" s="1568"/>
      <c r="G852" s="1568"/>
      <c r="H852" s="1568"/>
      <c r="I852" s="1568"/>
      <c r="J852" s="1568"/>
      <c r="K852" s="1568"/>
      <c r="L852" s="1568"/>
    </row>
    <row r="853" spans="3:12">
      <c r="C853" s="1568"/>
      <c r="D853" s="1568"/>
      <c r="E853" s="1568"/>
      <c r="F853" s="1568"/>
      <c r="G853" s="1568"/>
      <c r="H853" s="1568"/>
      <c r="I853" s="1568"/>
      <c r="J853" s="1568"/>
      <c r="K853" s="1568"/>
      <c r="L853" s="1568"/>
    </row>
    <row r="854" spans="3:12">
      <c r="C854" s="1568"/>
      <c r="D854" s="1568"/>
      <c r="E854" s="1568"/>
      <c r="F854" s="1568"/>
      <c r="G854" s="1568"/>
      <c r="H854" s="1568"/>
      <c r="I854" s="1568"/>
      <c r="J854" s="1568"/>
      <c r="K854" s="1568"/>
      <c r="L854" s="1568"/>
    </row>
    <row r="855" spans="3:12">
      <c r="C855" s="1568"/>
      <c r="D855" s="1568"/>
      <c r="E855" s="1568"/>
      <c r="F855" s="1568"/>
      <c r="G855" s="1568"/>
      <c r="H855" s="1568"/>
      <c r="I855" s="1568"/>
      <c r="J855" s="1568"/>
      <c r="K855" s="1568"/>
      <c r="L855" s="1568"/>
    </row>
    <row r="856" spans="3:12">
      <c r="C856" s="1568"/>
      <c r="D856" s="1568"/>
      <c r="E856" s="1568"/>
      <c r="F856" s="1568"/>
      <c r="G856" s="1568"/>
      <c r="H856" s="1568"/>
      <c r="I856" s="1568"/>
      <c r="J856" s="1568"/>
      <c r="K856" s="1568"/>
      <c r="L856" s="1568"/>
    </row>
    <row r="857" spans="3:12">
      <c r="C857" s="1568"/>
      <c r="D857" s="1568"/>
      <c r="E857" s="1568"/>
      <c r="F857" s="1568"/>
      <c r="G857" s="1568"/>
      <c r="H857" s="1568"/>
      <c r="I857" s="1568"/>
      <c r="J857" s="1568"/>
      <c r="K857" s="1568"/>
      <c r="L857" s="1568"/>
    </row>
    <row r="858" spans="3:12">
      <c r="C858" s="1568"/>
      <c r="D858" s="1568"/>
      <c r="E858" s="1568"/>
      <c r="F858" s="1568"/>
      <c r="G858" s="1568"/>
      <c r="H858" s="1568"/>
      <c r="I858" s="1568"/>
      <c r="J858" s="1568"/>
      <c r="K858" s="1568"/>
      <c r="L858" s="1568"/>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view="pageBreakPreview" zoomScaleNormal="100" zoomScaleSheetLayoutView="100" workbookViewId="0"/>
  </sheetViews>
  <sheetFormatPr defaultColWidth="9" defaultRowHeight="13.2"/>
  <cols>
    <col min="1" max="1" width="18.88671875" style="1259" customWidth="1"/>
    <col min="2" max="2" width="6.109375" style="1259" customWidth="1"/>
    <col min="3" max="3" width="6.33203125" style="1259" customWidth="1"/>
    <col min="4" max="6" width="6.109375" style="1259" customWidth="1"/>
    <col min="7" max="10" width="6.33203125" style="1259" customWidth="1"/>
    <col min="11" max="14" width="6.109375" style="1259" customWidth="1"/>
    <col min="15" max="17" width="6.33203125" style="1259" customWidth="1"/>
    <col min="18" max="16384" width="9" style="1259"/>
  </cols>
  <sheetData>
    <row r="1" spans="1:17" ht="21" customHeight="1">
      <c r="A1" s="184" t="s">
        <v>2748</v>
      </c>
      <c r="C1" s="185"/>
      <c r="D1" s="185"/>
      <c r="E1" s="185"/>
      <c r="F1" s="185"/>
      <c r="G1" s="185"/>
      <c r="H1" s="185"/>
      <c r="I1" s="185"/>
      <c r="J1" s="185"/>
      <c r="K1" s="185"/>
      <c r="L1" s="185"/>
      <c r="M1" s="185"/>
      <c r="N1" s="185"/>
      <c r="O1" s="1577"/>
    </row>
    <row r="2" spans="1:17" ht="9" customHeight="1">
      <c r="A2" s="1578"/>
      <c r="B2" s="185"/>
      <c r="C2" s="1579"/>
      <c r="D2" s="185"/>
      <c r="E2" s="185"/>
      <c r="F2" s="185"/>
      <c r="G2" s="185"/>
      <c r="H2" s="185"/>
      <c r="I2" s="185"/>
      <c r="J2" s="185"/>
      <c r="K2" s="185"/>
      <c r="L2" s="185"/>
      <c r="M2" s="185"/>
      <c r="N2" s="185"/>
      <c r="O2" s="1577"/>
    </row>
    <row r="3" spans="1:17" ht="16.5" customHeight="1" thickBot="1">
      <c r="A3" s="4911" t="s">
        <v>2749</v>
      </c>
      <c r="B3" s="4911"/>
      <c r="C3" s="1580"/>
      <c r="D3" s="1580"/>
      <c r="E3" s="1580"/>
      <c r="F3" s="1580"/>
      <c r="G3" s="1580"/>
      <c r="H3" s="272"/>
      <c r="I3" s="1215"/>
      <c r="J3" s="1215"/>
      <c r="K3" s="1215"/>
      <c r="L3" s="1215"/>
      <c r="M3" s="1215"/>
      <c r="Q3" s="191" t="s">
        <v>2637</v>
      </c>
    </row>
    <row r="4" spans="1:17" ht="115.5" customHeight="1">
      <c r="A4" s="79" t="s">
        <v>2638</v>
      </c>
      <c r="B4" s="1581" t="s">
        <v>2750</v>
      </c>
      <c r="C4" s="1581" t="s">
        <v>2640</v>
      </c>
      <c r="D4" s="1581" t="s">
        <v>2641</v>
      </c>
      <c r="E4" s="1581" t="s">
        <v>2751</v>
      </c>
      <c r="F4" s="1581" t="s">
        <v>2254</v>
      </c>
      <c r="G4" s="1581" t="s">
        <v>2256</v>
      </c>
      <c r="H4" s="1581" t="s">
        <v>2752</v>
      </c>
      <c r="I4" s="1581" t="s">
        <v>2753</v>
      </c>
      <c r="J4" s="1581" t="s">
        <v>2754</v>
      </c>
      <c r="K4" s="1581" t="s">
        <v>2755</v>
      </c>
      <c r="L4" s="1581" t="s">
        <v>2756</v>
      </c>
      <c r="M4" s="1582" t="s">
        <v>2757</v>
      </c>
      <c r="N4" s="1581" t="s">
        <v>2271</v>
      </c>
      <c r="O4" s="1581" t="s">
        <v>2273</v>
      </c>
      <c r="P4" s="1583" t="s">
        <v>2758</v>
      </c>
      <c r="Q4" s="1584" t="s">
        <v>2759</v>
      </c>
    </row>
    <row r="5" spans="1:17" ht="24.75" customHeight="1">
      <c r="A5" s="197" t="s">
        <v>2760</v>
      </c>
      <c r="B5" s="1585">
        <v>101.5</v>
      </c>
      <c r="C5" s="1586">
        <v>106.4</v>
      </c>
      <c r="D5" s="1586">
        <v>100.6</v>
      </c>
      <c r="E5" s="1586">
        <v>100.7</v>
      </c>
      <c r="F5" s="1586">
        <v>104.3</v>
      </c>
      <c r="G5" s="1586">
        <v>102.6</v>
      </c>
      <c r="H5" s="1586">
        <v>100.1</v>
      </c>
      <c r="I5" s="1586">
        <v>101.6</v>
      </c>
      <c r="J5" s="1586">
        <v>100.1</v>
      </c>
      <c r="K5" s="1586">
        <v>97.5</v>
      </c>
      <c r="L5" s="1586">
        <v>109.4</v>
      </c>
      <c r="M5" s="1586">
        <v>103.7</v>
      </c>
      <c r="N5" s="1586">
        <v>98.8</v>
      </c>
      <c r="O5" s="1586">
        <v>103.3</v>
      </c>
      <c r="P5" s="1587">
        <v>91.7</v>
      </c>
      <c r="Q5" s="1586">
        <v>103.1</v>
      </c>
    </row>
    <row r="6" spans="1:17" ht="24.75" customHeight="1">
      <c r="A6" s="197" t="s">
        <v>2761</v>
      </c>
      <c r="B6" s="1585">
        <v>102.5</v>
      </c>
      <c r="C6" s="1587">
        <v>105.7</v>
      </c>
      <c r="D6" s="1587">
        <v>102.3</v>
      </c>
      <c r="E6" s="1587">
        <v>100.5</v>
      </c>
      <c r="F6" s="1587">
        <v>107.6</v>
      </c>
      <c r="G6" s="1587">
        <v>108.1</v>
      </c>
      <c r="H6" s="1587">
        <v>101.9</v>
      </c>
      <c r="I6" s="1587">
        <v>100.7</v>
      </c>
      <c r="J6" s="1587">
        <v>108.6</v>
      </c>
      <c r="K6" s="1587">
        <v>97.4</v>
      </c>
      <c r="L6" s="1587">
        <v>103.6</v>
      </c>
      <c r="M6" s="1587">
        <v>108.4</v>
      </c>
      <c r="N6" s="1587">
        <v>101.2</v>
      </c>
      <c r="O6" s="1587">
        <v>103.6</v>
      </c>
      <c r="P6" s="1587">
        <v>93.6</v>
      </c>
      <c r="Q6" s="1587">
        <v>99.1</v>
      </c>
    </row>
    <row r="7" spans="1:17" ht="24.75" customHeight="1">
      <c r="A7" s="197" t="s">
        <v>2762</v>
      </c>
      <c r="B7" s="1585">
        <v>102.4</v>
      </c>
      <c r="C7" s="1587">
        <v>103.6</v>
      </c>
      <c r="D7" s="1587">
        <v>104.4</v>
      </c>
      <c r="E7" s="1587">
        <v>95.6</v>
      </c>
      <c r="F7" s="1587">
        <v>99.1</v>
      </c>
      <c r="G7" s="1587">
        <v>124.8</v>
      </c>
      <c r="H7" s="1587">
        <v>117.6</v>
      </c>
      <c r="I7" s="1587">
        <v>94.3</v>
      </c>
      <c r="J7" s="1587">
        <v>70.8</v>
      </c>
      <c r="K7" s="1587">
        <v>84.9</v>
      </c>
      <c r="L7" s="1587">
        <v>109.5</v>
      </c>
      <c r="M7" s="1587">
        <v>68.7</v>
      </c>
      <c r="N7" s="1587">
        <v>95.7</v>
      </c>
      <c r="O7" s="1587">
        <v>106.7</v>
      </c>
      <c r="P7" s="1587">
        <v>103.5</v>
      </c>
      <c r="Q7" s="1586">
        <v>91.6</v>
      </c>
    </row>
    <row r="8" spans="1:17" ht="24.75" customHeight="1">
      <c r="A8" s="197" t="s">
        <v>2763</v>
      </c>
      <c r="B8" s="1585">
        <v>102</v>
      </c>
      <c r="C8" s="1587">
        <v>122.7</v>
      </c>
      <c r="D8" s="1587">
        <v>101.5</v>
      </c>
      <c r="E8" s="1587">
        <v>101.1</v>
      </c>
      <c r="F8" s="1587">
        <v>89.1</v>
      </c>
      <c r="G8" s="1587">
        <v>122.9</v>
      </c>
      <c r="H8" s="1587">
        <v>113.7</v>
      </c>
      <c r="I8" s="1587">
        <v>117.7</v>
      </c>
      <c r="J8" s="1587">
        <v>76.599999999999994</v>
      </c>
      <c r="K8" s="1587">
        <v>92.1</v>
      </c>
      <c r="L8" s="1587">
        <v>120.5</v>
      </c>
      <c r="M8" s="1587">
        <v>60.7</v>
      </c>
      <c r="N8" s="1587">
        <v>93.8</v>
      </c>
      <c r="O8" s="1587">
        <v>106.7</v>
      </c>
      <c r="P8" s="1587">
        <v>98.3</v>
      </c>
      <c r="Q8" s="1586">
        <v>88</v>
      </c>
    </row>
    <row r="9" spans="1:17" ht="24.75" customHeight="1">
      <c r="A9" s="1588" t="s">
        <v>2764</v>
      </c>
      <c r="B9" s="1589">
        <v>99.4</v>
      </c>
      <c r="C9" s="1590">
        <v>123.6</v>
      </c>
      <c r="D9" s="1590">
        <v>100.3</v>
      </c>
      <c r="E9" s="1590">
        <v>101</v>
      </c>
      <c r="F9" s="1590">
        <v>87</v>
      </c>
      <c r="G9" s="1590">
        <v>111</v>
      </c>
      <c r="H9" s="1590">
        <v>108</v>
      </c>
      <c r="I9" s="1590">
        <v>119</v>
      </c>
      <c r="J9" s="1590">
        <v>103.1</v>
      </c>
      <c r="K9" s="1590">
        <v>96.4</v>
      </c>
      <c r="L9" s="1590">
        <v>90.8</v>
      </c>
      <c r="M9" s="1590">
        <v>66</v>
      </c>
      <c r="N9" s="1590">
        <v>86.1</v>
      </c>
      <c r="O9" s="1590">
        <v>107.5</v>
      </c>
      <c r="P9" s="1590">
        <v>89.4</v>
      </c>
      <c r="Q9" s="1591">
        <v>80.5</v>
      </c>
    </row>
    <row r="10" spans="1:17" ht="15" customHeight="1">
      <c r="A10" s="1592"/>
      <c r="B10" s="1589"/>
      <c r="C10" s="1591"/>
      <c r="D10" s="1591"/>
      <c r="E10" s="1591"/>
      <c r="F10" s="1591"/>
      <c r="G10" s="1591"/>
      <c r="H10" s="1591"/>
      <c r="I10" s="1591"/>
      <c r="J10" s="1591"/>
      <c r="K10" s="1591"/>
      <c r="L10" s="1591"/>
      <c r="M10" s="1591"/>
      <c r="N10" s="1591"/>
      <c r="O10" s="1591"/>
      <c r="P10" s="1587"/>
      <c r="Q10" s="1586"/>
    </row>
    <row r="11" spans="1:17" ht="24.75" customHeight="1">
      <c r="A11" s="224" t="s">
        <v>2765</v>
      </c>
      <c r="B11" s="1593">
        <v>82.6</v>
      </c>
      <c r="C11" s="1594">
        <v>95</v>
      </c>
      <c r="D11" s="1594">
        <v>83.3</v>
      </c>
      <c r="E11" s="1594">
        <v>82.9</v>
      </c>
      <c r="F11" s="1595">
        <v>66.3</v>
      </c>
      <c r="G11" s="1595">
        <v>98.6</v>
      </c>
      <c r="H11" s="1595">
        <v>90.5</v>
      </c>
      <c r="I11" s="1595">
        <v>91.8</v>
      </c>
      <c r="J11" s="1595">
        <v>83</v>
      </c>
      <c r="K11" s="1595">
        <v>70.599999999999994</v>
      </c>
      <c r="L11" s="1595">
        <v>93.6</v>
      </c>
      <c r="M11" s="1595">
        <v>58.8</v>
      </c>
      <c r="N11" s="1595">
        <v>70</v>
      </c>
      <c r="O11" s="1595">
        <v>90.4</v>
      </c>
      <c r="P11" s="1595">
        <v>74.400000000000006</v>
      </c>
      <c r="Q11" s="1595">
        <v>73.8</v>
      </c>
    </row>
    <row r="12" spans="1:17" ht="24.75" customHeight="1">
      <c r="A12" s="224" t="s">
        <v>2665</v>
      </c>
      <c r="B12" s="1593">
        <v>80.900000000000006</v>
      </c>
      <c r="C12" s="1594">
        <v>86.7</v>
      </c>
      <c r="D12" s="1594">
        <v>83.1</v>
      </c>
      <c r="E12" s="1594">
        <v>78.5</v>
      </c>
      <c r="F12" s="1595">
        <v>66.099999999999994</v>
      </c>
      <c r="G12" s="1595">
        <v>95.5</v>
      </c>
      <c r="H12" s="1595">
        <v>88.3</v>
      </c>
      <c r="I12" s="1595">
        <v>93</v>
      </c>
      <c r="J12" s="1595">
        <v>81.8</v>
      </c>
      <c r="K12" s="1595">
        <v>71</v>
      </c>
      <c r="L12" s="1595">
        <v>91.7</v>
      </c>
      <c r="M12" s="1595">
        <v>55.6</v>
      </c>
      <c r="N12" s="1595">
        <v>67.099999999999994</v>
      </c>
      <c r="O12" s="1595">
        <v>87.5</v>
      </c>
      <c r="P12" s="1595">
        <v>75.099999999999994</v>
      </c>
      <c r="Q12" s="1595">
        <v>73.8</v>
      </c>
    </row>
    <row r="13" spans="1:17" ht="24.75" customHeight="1">
      <c r="A13" s="224" t="s">
        <v>2667</v>
      </c>
      <c r="B13" s="1593">
        <v>91.4</v>
      </c>
      <c r="C13" s="1594">
        <v>104.8</v>
      </c>
      <c r="D13" s="1594">
        <v>83.9</v>
      </c>
      <c r="E13" s="1594">
        <v>85.6</v>
      </c>
      <c r="F13" s="1595">
        <v>73.900000000000006</v>
      </c>
      <c r="G13" s="1595">
        <v>101.7</v>
      </c>
      <c r="H13" s="1595">
        <v>156</v>
      </c>
      <c r="I13" s="1595">
        <v>88</v>
      </c>
      <c r="J13" s="1595">
        <v>79.7</v>
      </c>
      <c r="K13" s="1595">
        <v>79.2</v>
      </c>
      <c r="L13" s="1595">
        <v>86.2</v>
      </c>
      <c r="M13" s="1595">
        <v>52.1</v>
      </c>
      <c r="N13" s="1595">
        <v>87.5</v>
      </c>
      <c r="O13" s="1595">
        <v>88.7</v>
      </c>
      <c r="P13" s="1595">
        <v>71.8</v>
      </c>
      <c r="Q13" s="1595">
        <v>77.2</v>
      </c>
    </row>
    <row r="14" spans="1:17" ht="24.75" customHeight="1">
      <c r="A14" s="224" t="s">
        <v>2717</v>
      </c>
      <c r="B14" s="1593">
        <v>83.7</v>
      </c>
      <c r="C14" s="1594">
        <v>106</v>
      </c>
      <c r="D14" s="1594">
        <v>81.400000000000006</v>
      </c>
      <c r="E14" s="1594">
        <v>97.8</v>
      </c>
      <c r="F14" s="1595">
        <v>69.599999999999994</v>
      </c>
      <c r="G14" s="1595">
        <v>96.3</v>
      </c>
      <c r="H14" s="1595">
        <v>93.4</v>
      </c>
      <c r="I14" s="1595">
        <v>93.7</v>
      </c>
      <c r="J14" s="1595">
        <v>75.599999999999994</v>
      </c>
      <c r="K14" s="1595">
        <v>71.5</v>
      </c>
      <c r="L14" s="1595">
        <v>86.6</v>
      </c>
      <c r="M14" s="1595">
        <v>57.2</v>
      </c>
      <c r="N14" s="1595">
        <v>66.2</v>
      </c>
      <c r="O14" s="1595">
        <v>94.3</v>
      </c>
      <c r="P14" s="1595">
        <v>75.900000000000006</v>
      </c>
      <c r="Q14" s="1595">
        <v>75.099999999999994</v>
      </c>
    </row>
    <row r="15" spans="1:17" ht="24.75" customHeight="1">
      <c r="A15" s="224" t="s">
        <v>2691</v>
      </c>
      <c r="B15" s="1593">
        <v>82.8</v>
      </c>
      <c r="C15" s="1594">
        <v>112.8</v>
      </c>
      <c r="D15" s="1594">
        <v>83.5</v>
      </c>
      <c r="E15" s="1594">
        <v>77.3</v>
      </c>
      <c r="F15" s="1595">
        <v>67.099999999999994</v>
      </c>
      <c r="G15" s="1595">
        <v>89</v>
      </c>
      <c r="H15" s="1595">
        <v>94.5</v>
      </c>
      <c r="I15" s="1595">
        <v>86</v>
      </c>
      <c r="J15" s="1595">
        <v>81</v>
      </c>
      <c r="K15" s="1595">
        <v>70.599999999999994</v>
      </c>
      <c r="L15" s="1595">
        <v>75.3</v>
      </c>
      <c r="M15" s="1595">
        <v>51.6</v>
      </c>
      <c r="N15" s="1595">
        <v>63.8</v>
      </c>
      <c r="O15" s="1595">
        <v>89.9</v>
      </c>
      <c r="P15" s="1595">
        <v>71.900000000000006</v>
      </c>
      <c r="Q15" s="1595">
        <v>78.5</v>
      </c>
    </row>
    <row r="16" spans="1:17" ht="24.75" customHeight="1">
      <c r="A16" s="224" t="s">
        <v>2721</v>
      </c>
      <c r="B16" s="1593">
        <v>139.5</v>
      </c>
      <c r="C16" s="1594">
        <v>199.1</v>
      </c>
      <c r="D16" s="1594">
        <v>107.7</v>
      </c>
      <c r="E16" s="1594">
        <v>195.5</v>
      </c>
      <c r="F16" s="1595">
        <v>159.30000000000001</v>
      </c>
      <c r="G16" s="1595">
        <v>133.9</v>
      </c>
      <c r="H16" s="1595">
        <v>110.6</v>
      </c>
      <c r="I16" s="1595">
        <v>265</v>
      </c>
      <c r="J16" s="1595">
        <v>156.1</v>
      </c>
      <c r="K16" s="1595">
        <v>184.5</v>
      </c>
      <c r="L16" s="1595">
        <v>117.1</v>
      </c>
      <c r="M16" s="1595">
        <v>75.8</v>
      </c>
      <c r="N16" s="1595">
        <v>169.1</v>
      </c>
      <c r="O16" s="1595">
        <v>183.1</v>
      </c>
      <c r="P16" s="1595">
        <v>144.9</v>
      </c>
      <c r="Q16" s="1595">
        <v>94.4</v>
      </c>
    </row>
    <row r="17" spans="1:17" ht="15" customHeight="1">
      <c r="A17" s="224"/>
      <c r="B17" s="1596"/>
    </row>
    <row r="18" spans="1:17" ht="24.75" customHeight="1">
      <c r="A18" s="224" t="s">
        <v>2675</v>
      </c>
      <c r="B18" s="1597">
        <v>119.6</v>
      </c>
      <c r="C18" s="1598">
        <v>150.1</v>
      </c>
      <c r="D18" s="1598">
        <v>152.69999999999999</v>
      </c>
      <c r="E18" s="1598">
        <v>83.3</v>
      </c>
      <c r="F18" s="1598">
        <v>80.7</v>
      </c>
      <c r="G18" s="1598">
        <v>157.69999999999999</v>
      </c>
      <c r="H18" s="1598">
        <v>132.9</v>
      </c>
      <c r="I18" s="1598">
        <v>88.1</v>
      </c>
      <c r="J18" s="1598">
        <v>107</v>
      </c>
      <c r="K18" s="1598">
        <v>128.69999999999999</v>
      </c>
      <c r="L18" s="1598">
        <v>98.1</v>
      </c>
      <c r="M18" s="1598">
        <v>61.5</v>
      </c>
      <c r="N18" s="1598">
        <v>64</v>
      </c>
      <c r="O18" s="1598">
        <v>101.3</v>
      </c>
      <c r="P18" s="1598">
        <v>99.7</v>
      </c>
      <c r="Q18" s="1598">
        <v>83.1</v>
      </c>
    </row>
    <row r="19" spans="1:17" ht="24.75" customHeight="1">
      <c r="A19" s="224" t="s">
        <v>2723</v>
      </c>
      <c r="B19" s="1593">
        <v>80.3</v>
      </c>
      <c r="C19" s="1594">
        <v>97.6</v>
      </c>
      <c r="D19" s="1594">
        <v>79.3</v>
      </c>
      <c r="E19" s="1594">
        <v>77.3</v>
      </c>
      <c r="F19" s="1595">
        <v>67.099999999999994</v>
      </c>
      <c r="G19" s="1595">
        <v>89.4</v>
      </c>
      <c r="H19" s="1595">
        <v>90.6</v>
      </c>
      <c r="I19" s="1595">
        <v>89.1</v>
      </c>
      <c r="J19" s="1595">
        <v>100.9</v>
      </c>
      <c r="K19" s="1595">
        <v>70.7</v>
      </c>
      <c r="L19" s="1595">
        <v>94.6</v>
      </c>
      <c r="M19" s="1595">
        <v>65.400000000000006</v>
      </c>
      <c r="N19" s="1595">
        <v>63.8</v>
      </c>
      <c r="O19" s="1595">
        <v>88.3</v>
      </c>
      <c r="P19" s="1595">
        <v>72.099999999999994</v>
      </c>
      <c r="Q19" s="1595">
        <v>70.599999999999994</v>
      </c>
    </row>
    <row r="20" spans="1:17" ht="24.75" customHeight="1">
      <c r="A20" s="224" t="s">
        <v>2725</v>
      </c>
      <c r="B20" s="1593">
        <v>82.2</v>
      </c>
      <c r="C20" s="1594">
        <v>97.8</v>
      </c>
      <c r="D20" s="1594">
        <v>81.400000000000006</v>
      </c>
      <c r="E20" s="1594">
        <v>76</v>
      </c>
      <c r="F20" s="1595">
        <v>68.8</v>
      </c>
      <c r="G20" s="1595">
        <v>90.1</v>
      </c>
      <c r="H20" s="1595">
        <v>90.2</v>
      </c>
      <c r="I20" s="1595">
        <v>88.2</v>
      </c>
      <c r="J20" s="1595">
        <v>83.5</v>
      </c>
      <c r="K20" s="1595">
        <v>73.099999999999994</v>
      </c>
      <c r="L20" s="1595">
        <v>85.9</v>
      </c>
      <c r="M20" s="1595">
        <v>68.5</v>
      </c>
      <c r="N20" s="1595">
        <v>69</v>
      </c>
      <c r="O20" s="1595">
        <v>93.4</v>
      </c>
      <c r="P20" s="1595">
        <v>70.599999999999994</v>
      </c>
      <c r="Q20" s="1595">
        <v>72.5</v>
      </c>
    </row>
    <row r="21" spans="1:17" ht="24.75" customHeight="1">
      <c r="A21" s="224" t="s">
        <v>2727</v>
      </c>
      <c r="B21" s="1593">
        <v>81.900000000000006</v>
      </c>
      <c r="C21" s="1594">
        <v>94.4</v>
      </c>
      <c r="D21" s="1594">
        <v>81.599999999999994</v>
      </c>
      <c r="E21" s="1594">
        <v>83</v>
      </c>
      <c r="F21" s="1595">
        <v>66.599999999999994</v>
      </c>
      <c r="G21" s="1595">
        <v>92.3</v>
      </c>
      <c r="H21" s="1595">
        <v>91.4</v>
      </c>
      <c r="I21" s="1595">
        <v>89.8</v>
      </c>
      <c r="J21" s="1595">
        <v>82.5</v>
      </c>
      <c r="K21" s="1595">
        <v>71</v>
      </c>
      <c r="L21" s="1595">
        <v>78.599999999999994</v>
      </c>
      <c r="M21" s="1595">
        <v>68.400000000000006</v>
      </c>
      <c r="N21" s="1595">
        <v>69.599999999999994</v>
      </c>
      <c r="O21" s="1595">
        <v>90</v>
      </c>
      <c r="P21" s="1595">
        <v>73.3</v>
      </c>
      <c r="Q21" s="1595">
        <v>74.599999999999994</v>
      </c>
    </row>
    <row r="22" spans="1:17" ht="24.75" customHeight="1">
      <c r="A22" s="224" t="s">
        <v>2729</v>
      </c>
      <c r="B22" s="1593">
        <v>84.5</v>
      </c>
      <c r="C22" s="1594">
        <v>94</v>
      </c>
      <c r="D22" s="1594">
        <v>87.3</v>
      </c>
      <c r="E22" s="1594">
        <v>79.599999999999994</v>
      </c>
      <c r="F22" s="1595">
        <v>66.8</v>
      </c>
      <c r="G22" s="1595">
        <v>92.1</v>
      </c>
      <c r="H22" s="1595">
        <v>92.6</v>
      </c>
      <c r="I22" s="1595">
        <v>85.2</v>
      </c>
      <c r="J22" s="1595">
        <v>83.9</v>
      </c>
      <c r="K22" s="1595">
        <v>76.900000000000006</v>
      </c>
      <c r="L22" s="1595">
        <v>83</v>
      </c>
      <c r="M22" s="1595">
        <v>72.599999999999994</v>
      </c>
      <c r="N22" s="1595">
        <v>64.7</v>
      </c>
      <c r="O22" s="1595">
        <v>97.3</v>
      </c>
      <c r="P22" s="1595">
        <v>72.099999999999994</v>
      </c>
      <c r="Q22" s="1595">
        <v>72.400000000000006</v>
      </c>
    </row>
    <row r="23" spans="1:17" ht="24.75" customHeight="1">
      <c r="A23" s="224" t="s">
        <v>2731</v>
      </c>
      <c r="B23" s="1593">
        <v>183.2</v>
      </c>
      <c r="C23" s="1594">
        <v>245.1</v>
      </c>
      <c r="D23" s="1594">
        <v>198.7</v>
      </c>
      <c r="E23" s="1594">
        <v>195.2</v>
      </c>
      <c r="F23" s="1595">
        <v>191.7</v>
      </c>
      <c r="G23" s="1595">
        <v>195.6</v>
      </c>
      <c r="H23" s="1595">
        <v>165.5</v>
      </c>
      <c r="I23" s="1595">
        <v>269.7</v>
      </c>
      <c r="J23" s="1595">
        <v>222.7</v>
      </c>
      <c r="K23" s="1595">
        <v>188.8</v>
      </c>
      <c r="L23" s="1595">
        <v>99.4</v>
      </c>
      <c r="M23" s="1595">
        <v>104.8</v>
      </c>
      <c r="N23" s="1595">
        <v>178.9</v>
      </c>
      <c r="O23" s="1595">
        <v>186.3</v>
      </c>
      <c r="P23" s="1595">
        <v>171.2</v>
      </c>
      <c r="Q23" s="1595">
        <v>120.1</v>
      </c>
    </row>
    <row r="24" spans="1:17" ht="15" customHeight="1">
      <c r="A24" s="1599"/>
      <c r="B24" s="1600"/>
      <c r="C24" s="1601"/>
      <c r="D24" s="1601"/>
      <c r="E24" s="1601"/>
      <c r="F24" s="1601"/>
      <c r="G24" s="1601"/>
      <c r="H24" s="1601"/>
      <c r="I24" s="1601"/>
      <c r="J24" s="1601"/>
      <c r="K24" s="1601"/>
      <c r="L24" s="1601"/>
      <c r="M24" s="1601"/>
      <c r="N24" s="1601"/>
      <c r="O24" s="1602"/>
      <c r="P24" s="1603"/>
      <c r="Q24" s="1604"/>
    </row>
    <row r="25" spans="1:17" ht="24.75" customHeight="1">
      <c r="A25" s="209" t="s">
        <v>2766</v>
      </c>
      <c r="B25" s="1585"/>
      <c r="C25" s="1587"/>
      <c r="D25" s="1587"/>
      <c r="E25" s="1587"/>
      <c r="F25" s="1587"/>
      <c r="G25" s="1587"/>
      <c r="H25" s="1587"/>
      <c r="I25" s="1587"/>
      <c r="J25" s="1587"/>
      <c r="K25" s="1587"/>
      <c r="L25" s="1587"/>
      <c r="M25" s="1587"/>
      <c r="N25" s="1587"/>
      <c r="O25" s="1587"/>
      <c r="P25" s="1603"/>
      <c r="Q25" s="1604"/>
    </row>
    <row r="26" spans="1:17" ht="24.75" customHeight="1">
      <c r="A26" s="224" t="s">
        <v>2767</v>
      </c>
      <c r="B26" s="1585">
        <v>0.9</v>
      </c>
      <c r="C26" s="1587">
        <v>8.8000000000000007</v>
      </c>
      <c r="D26" s="1587">
        <v>5.3</v>
      </c>
      <c r="E26" s="1587">
        <v>0.4</v>
      </c>
      <c r="F26" s="1587">
        <v>2.5</v>
      </c>
      <c r="G26" s="1587">
        <v>0.8</v>
      </c>
      <c r="H26" s="1587">
        <v>-1.3</v>
      </c>
      <c r="I26" s="1587">
        <v>-2.9</v>
      </c>
      <c r="J26" s="1587">
        <v>27.7</v>
      </c>
      <c r="K26" s="1587">
        <v>5.4</v>
      </c>
      <c r="L26" s="1587">
        <v>-14.4</v>
      </c>
      <c r="M26" s="1587">
        <v>1.6</v>
      </c>
      <c r="N26" s="1587">
        <v>2.6</v>
      </c>
      <c r="O26" s="1587">
        <v>-2.8</v>
      </c>
      <c r="P26" s="1587">
        <v>-7.1</v>
      </c>
      <c r="Q26" s="1587">
        <v>-4.7</v>
      </c>
    </row>
    <row r="27" spans="1:17" ht="24.75" customHeight="1">
      <c r="A27" s="224" t="s">
        <v>2665</v>
      </c>
      <c r="B27" s="1585">
        <v>-1</v>
      </c>
      <c r="C27" s="1587">
        <v>-0.8</v>
      </c>
      <c r="D27" s="1587">
        <v>1.8</v>
      </c>
      <c r="E27" s="1587">
        <v>-0.3</v>
      </c>
      <c r="F27" s="1587">
        <v>0.8</v>
      </c>
      <c r="G27" s="1587">
        <v>1.7</v>
      </c>
      <c r="H27" s="1587">
        <v>-2.2000000000000002</v>
      </c>
      <c r="I27" s="1587">
        <v>-1.2</v>
      </c>
      <c r="J27" s="1587">
        <v>26.8</v>
      </c>
      <c r="K27" s="1587">
        <v>4.7</v>
      </c>
      <c r="L27" s="1587">
        <v>-12.4</v>
      </c>
      <c r="M27" s="1587">
        <v>1.6</v>
      </c>
      <c r="N27" s="1587">
        <v>-4.3</v>
      </c>
      <c r="O27" s="1587">
        <v>-2.7</v>
      </c>
      <c r="P27" s="1587">
        <v>-7.7</v>
      </c>
      <c r="Q27" s="1587">
        <v>-3.3</v>
      </c>
    </row>
    <row r="28" spans="1:17" ht="24.75" customHeight="1">
      <c r="A28" s="224" t="s">
        <v>2715</v>
      </c>
      <c r="B28" s="1585">
        <v>-1.4</v>
      </c>
      <c r="C28" s="1587">
        <v>6</v>
      </c>
      <c r="D28" s="1587">
        <v>0.4</v>
      </c>
      <c r="E28" s="1587">
        <v>2.8</v>
      </c>
      <c r="F28" s="1587">
        <v>5.4</v>
      </c>
      <c r="G28" s="1587">
        <v>-0.3</v>
      </c>
      <c r="H28" s="1587">
        <v>8.8000000000000007</v>
      </c>
      <c r="I28" s="1587">
        <v>-9.1999999999999993</v>
      </c>
      <c r="J28" s="1587">
        <v>17.399999999999999</v>
      </c>
      <c r="K28" s="1587">
        <v>10.6</v>
      </c>
      <c r="L28" s="1587">
        <v>-22.8</v>
      </c>
      <c r="M28" s="1587">
        <v>-7.8</v>
      </c>
      <c r="N28" s="1587">
        <v>-8.6</v>
      </c>
      <c r="O28" s="1587">
        <v>-8.9</v>
      </c>
      <c r="P28" s="1587">
        <v>-11.7</v>
      </c>
      <c r="Q28" s="1587">
        <v>-5.9</v>
      </c>
    </row>
    <row r="29" spans="1:17" ht="24.75" customHeight="1">
      <c r="A29" s="224" t="s">
        <v>2717</v>
      </c>
      <c r="B29" s="1585">
        <v>-2.2999999999999998</v>
      </c>
      <c r="C29" s="1587">
        <v>1.5</v>
      </c>
      <c r="D29" s="1587">
        <v>-2</v>
      </c>
      <c r="E29" s="1587">
        <v>0.4</v>
      </c>
      <c r="F29" s="1587">
        <v>1.3</v>
      </c>
      <c r="G29" s="1587">
        <v>-6</v>
      </c>
      <c r="H29" s="1587">
        <v>-2.7</v>
      </c>
      <c r="I29" s="1587">
        <v>-2.6</v>
      </c>
      <c r="J29" s="1587">
        <v>14</v>
      </c>
      <c r="K29" s="1587">
        <v>2.7</v>
      </c>
      <c r="L29" s="1587">
        <v>-24.6</v>
      </c>
      <c r="M29" s="1587">
        <v>-0.7</v>
      </c>
      <c r="N29" s="1587">
        <v>-10.7</v>
      </c>
      <c r="O29" s="1587">
        <v>2.5</v>
      </c>
      <c r="P29" s="1587">
        <v>-8.6999999999999993</v>
      </c>
      <c r="Q29" s="1587">
        <v>-5.9</v>
      </c>
    </row>
    <row r="30" spans="1:17" ht="24.75" customHeight="1">
      <c r="A30" s="224" t="s">
        <v>2691</v>
      </c>
      <c r="B30" s="1585">
        <v>-1.3</v>
      </c>
      <c r="C30" s="1587">
        <v>25.3</v>
      </c>
      <c r="D30" s="1587">
        <v>1.1000000000000001</v>
      </c>
      <c r="E30" s="1587">
        <v>-0.5</v>
      </c>
      <c r="F30" s="1587">
        <v>-1.5</v>
      </c>
      <c r="G30" s="1587">
        <v>-12.4</v>
      </c>
      <c r="H30" s="1587">
        <v>-4.3</v>
      </c>
      <c r="I30" s="1587">
        <v>-8.9</v>
      </c>
      <c r="J30" s="1587">
        <v>27.6</v>
      </c>
      <c r="K30" s="1587">
        <v>1.9</v>
      </c>
      <c r="L30" s="1587">
        <v>-33.200000000000003</v>
      </c>
      <c r="M30" s="1587">
        <v>-9.8000000000000007</v>
      </c>
      <c r="N30" s="1587">
        <v>-8.6999999999999993</v>
      </c>
      <c r="O30" s="1587">
        <v>0.9</v>
      </c>
      <c r="P30" s="1587">
        <v>-3.7</v>
      </c>
      <c r="Q30" s="1587">
        <v>-2.5</v>
      </c>
    </row>
    <row r="31" spans="1:17" ht="24.75" customHeight="1">
      <c r="A31" s="224" t="s">
        <v>2721</v>
      </c>
      <c r="B31" s="1585">
        <v>-5.5</v>
      </c>
      <c r="C31" s="1587">
        <v>-8.6999999999999993</v>
      </c>
      <c r="D31" s="1587">
        <v>-14.9</v>
      </c>
      <c r="E31" s="1587">
        <v>0.9</v>
      </c>
      <c r="F31" s="1587">
        <v>-4.2</v>
      </c>
      <c r="G31" s="1587">
        <v>-21.3</v>
      </c>
      <c r="H31" s="1587">
        <v>-23.1</v>
      </c>
      <c r="I31" s="1587">
        <v>16.2</v>
      </c>
      <c r="J31" s="1587">
        <v>51.6</v>
      </c>
      <c r="K31" s="1587">
        <v>1.1000000000000001</v>
      </c>
      <c r="L31" s="1587">
        <v>-19</v>
      </c>
      <c r="M31" s="1587">
        <v>10.5</v>
      </c>
      <c r="N31" s="1587">
        <v>-10.8</v>
      </c>
      <c r="O31" s="1587">
        <v>21.7</v>
      </c>
      <c r="P31" s="1587">
        <v>-24.4</v>
      </c>
      <c r="Q31" s="1587">
        <v>-15.6</v>
      </c>
    </row>
    <row r="32" spans="1:17" ht="15" customHeight="1">
      <c r="A32" s="224"/>
      <c r="B32" s="1596"/>
    </row>
    <row r="33" spans="1:17" ht="24.75" customHeight="1">
      <c r="A33" s="224" t="s">
        <v>2675</v>
      </c>
      <c r="B33" s="1585">
        <v>-3.8</v>
      </c>
      <c r="C33" s="1586">
        <v>0.5</v>
      </c>
      <c r="D33" s="1586">
        <v>-3</v>
      </c>
      <c r="E33" s="1586">
        <v>0.8</v>
      </c>
      <c r="F33" s="1586">
        <v>-26.2</v>
      </c>
      <c r="G33" s="1586">
        <v>6.4</v>
      </c>
      <c r="H33" s="1586">
        <v>3.2</v>
      </c>
      <c r="I33" s="1586">
        <v>-14</v>
      </c>
      <c r="J33" s="1586">
        <v>14.9</v>
      </c>
      <c r="K33" s="1586">
        <v>15</v>
      </c>
      <c r="L33" s="1586">
        <v>-18.5</v>
      </c>
      <c r="M33" s="1586">
        <v>-10</v>
      </c>
      <c r="N33" s="1586">
        <v>-8</v>
      </c>
      <c r="O33" s="1586">
        <v>-12</v>
      </c>
      <c r="P33" s="1586">
        <v>22.5</v>
      </c>
      <c r="Q33" s="1586">
        <v>-16.8</v>
      </c>
    </row>
    <row r="34" spans="1:17" ht="24.75" customHeight="1">
      <c r="A34" s="224" t="s">
        <v>2723</v>
      </c>
      <c r="B34" s="1585">
        <v>-5.3</v>
      </c>
      <c r="C34" s="1587">
        <v>9.1</v>
      </c>
      <c r="D34" s="1587">
        <v>-6.5</v>
      </c>
      <c r="E34" s="1587">
        <v>-4</v>
      </c>
      <c r="F34" s="1587">
        <v>0.1</v>
      </c>
      <c r="G34" s="1587">
        <v>-20</v>
      </c>
      <c r="H34" s="1587">
        <v>-9.1</v>
      </c>
      <c r="I34" s="1587">
        <v>-2.5</v>
      </c>
      <c r="J34" s="1587">
        <v>47.3</v>
      </c>
      <c r="K34" s="1587">
        <v>0.7</v>
      </c>
      <c r="L34" s="1587">
        <v>-16.7</v>
      </c>
      <c r="M34" s="1587">
        <v>23.4</v>
      </c>
      <c r="N34" s="1587">
        <v>-5.6</v>
      </c>
      <c r="O34" s="1587">
        <v>-1</v>
      </c>
      <c r="P34" s="1587">
        <v>-7.4</v>
      </c>
      <c r="Q34" s="1587">
        <v>-8.5</v>
      </c>
    </row>
    <row r="35" spans="1:17" ht="24.75" customHeight="1">
      <c r="A35" s="224" t="s">
        <v>2725</v>
      </c>
      <c r="B35" s="1585">
        <v>-1.1000000000000001</v>
      </c>
      <c r="C35" s="1587">
        <v>6.4</v>
      </c>
      <c r="D35" s="1587">
        <v>-1.3</v>
      </c>
      <c r="E35" s="1587">
        <v>-3.1</v>
      </c>
      <c r="F35" s="1587">
        <v>4.4000000000000004</v>
      </c>
      <c r="G35" s="1587">
        <v>-11.5</v>
      </c>
      <c r="H35" s="1587">
        <v>-7.5</v>
      </c>
      <c r="I35" s="1587">
        <v>0.5</v>
      </c>
      <c r="J35" s="1587">
        <v>26.1</v>
      </c>
      <c r="K35" s="1587">
        <v>-1.2</v>
      </c>
      <c r="L35" s="1587">
        <v>-22.1</v>
      </c>
      <c r="M35" s="1587">
        <v>28.8</v>
      </c>
      <c r="N35" s="1587">
        <v>2.4</v>
      </c>
      <c r="O35" s="1587">
        <v>5.2</v>
      </c>
      <c r="P35" s="1587">
        <v>-7.5</v>
      </c>
      <c r="Q35" s="1587">
        <v>-6.9</v>
      </c>
    </row>
    <row r="36" spans="1:17" ht="24.75" customHeight="1">
      <c r="A36" s="224" t="s">
        <v>2727</v>
      </c>
      <c r="B36" s="1585">
        <v>-2.7</v>
      </c>
      <c r="C36" s="1587">
        <v>1.6</v>
      </c>
      <c r="D36" s="1587">
        <v>0.4</v>
      </c>
      <c r="E36" s="1587">
        <v>-1.2</v>
      </c>
      <c r="F36" s="1587">
        <v>-4</v>
      </c>
      <c r="G36" s="1587">
        <v>-11.5</v>
      </c>
      <c r="H36" s="1587">
        <v>-7.4</v>
      </c>
      <c r="I36" s="1587">
        <v>-1</v>
      </c>
      <c r="J36" s="1587">
        <v>24.6</v>
      </c>
      <c r="K36" s="1587">
        <v>1.1000000000000001</v>
      </c>
      <c r="L36" s="1587">
        <v>-30.6</v>
      </c>
      <c r="M36" s="1587">
        <v>21.5</v>
      </c>
      <c r="N36" s="1587">
        <v>-7.1</v>
      </c>
      <c r="O36" s="1587">
        <v>0.3</v>
      </c>
      <c r="P36" s="1587">
        <v>-9.1999999999999993</v>
      </c>
      <c r="Q36" s="1587">
        <v>-6.8</v>
      </c>
    </row>
    <row r="37" spans="1:17" ht="24.75" customHeight="1">
      <c r="A37" s="224" t="s">
        <v>2729</v>
      </c>
      <c r="B37" s="1585">
        <v>0.5</v>
      </c>
      <c r="C37" s="1587">
        <v>0.6</v>
      </c>
      <c r="D37" s="1587">
        <v>6.6</v>
      </c>
      <c r="E37" s="1587">
        <v>-2.8</v>
      </c>
      <c r="F37" s="1587">
        <v>-0.9</v>
      </c>
      <c r="G37" s="1587">
        <v>-10.1</v>
      </c>
      <c r="H37" s="1587">
        <v>-4.7</v>
      </c>
      <c r="I37" s="1587">
        <v>-5.6</v>
      </c>
      <c r="J37" s="1587">
        <v>31.5</v>
      </c>
      <c r="K37" s="1587">
        <v>-1.4</v>
      </c>
      <c r="L37" s="1587">
        <v>-32</v>
      </c>
      <c r="M37" s="1587">
        <v>25.8</v>
      </c>
      <c r="N37" s="1587">
        <v>-9.9</v>
      </c>
      <c r="O37" s="1587">
        <v>8.6</v>
      </c>
      <c r="P37" s="1587">
        <v>-5.6</v>
      </c>
      <c r="Q37" s="1587">
        <v>-8.9</v>
      </c>
    </row>
    <row r="38" spans="1:17" ht="24.75" customHeight="1" thickBot="1">
      <c r="A38" s="191" t="s">
        <v>2731</v>
      </c>
      <c r="B38" s="1605">
        <v>-3.5</v>
      </c>
      <c r="C38" s="1606">
        <v>-9.1</v>
      </c>
      <c r="D38" s="1606">
        <v>2.8</v>
      </c>
      <c r="E38" s="1606">
        <v>1.7</v>
      </c>
      <c r="F38" s="1606">
        <v>3</v>
      </c>
      <c r="G38" s="1606">
        <v>-17.8</v>
      </c>
      <c r="H38" s="1606">
        <v>-7.1</v>
      </c>
      <c r="I38" s="1606">
        <v>9.9</v>
      </c>
      <c r="J38" s="1606">
        <v>69.900000000000006</v>
      </c>
      <c r="K38" s="1606">
        <v>9.3000000000000007</v>
      </c>
      <c r="L38" s="1606">
        <v>-41</v>
      </c>
      <c r="M38" s="1606">
        <v>20</v>
      </c>
      <c r="N38" s="1606">
        <v>-13.6</v>
      </c>
      <c r="O38" s="1606">
        <v>-4.9000000000000004</v>
      </c>
      <c r="P38" s="1606">
        <v>-12.3</v>
      </c>
      <c r="Q38" s="1606">
        <v>-10</v>
      </c>
    </row>
    <row r="39" spans="1:17" s="156" customFormat="1" ht="15" customHeight="1">
      <c r="A39" s="217"/>
      <c r="P39" s="812"/>
    </row>
  </sheetData>
  <mergeCells count="1">
    <mergeCell ref="A3:B3"/>
  </mergeCells>
  <phoneticPr fontId="3"/>
  <pageMargins left="0.31496062992125984" right="0.6692913385826772" top="0.59055118110236227" bottom="0.59055118110236227" header="0.51181102362204722" footer="0.51181102362204722"/>
  <pageSetup paperSize="9" scale="79" fitToHeight="0"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157" t="s">
        <v>140</v>
      </c>
      <c r="B1" s="87"/>
      <c r="C1" s="87"/>
      <c r="D1" s="158"/>
      <c r="E1" s="87"/>
      <c r="F1" s="159"/>
    </row>
    <row r="2" spans="1:6">
      <c r="A2" s="89"/>
      <c r="B2" s="89"/>
      <c r="C2" s="89"/>
      <c r="D2" s="89"/>
      <c r="E2" s="160"/>
      <c r="F2" s="91" t="s">
        <v>141</v>
      </c>
    </row>
    <row r="3" spans="1:6" ht="13.8" thickBot="1">
      <c r="A3" s="160" t="s">
        <v>142</v>
      </c>
      <c r="B3" s="160"/>
      <c r="C3" s="89"/>
      <c r="D3" s="89"/>
      <c r="E3" s="161"/>
      <c r="F3" s="162" t="s">
        <v>143</v>
      </c>
    </row>
    <row r="4" spans="1:6" ht="20.25" customHeight="1">
      <c r="A4" s="4403" t="s">
        <v>144</v>
      </c>
      <c r="B4" s="4407"/>
      <c r="C4" s="93" t="s">
        <v>145</v>
      </c>
      <c r="D4" s="93" t="s">
        <v>146</v>
      </c>
      <c r="E4" s="94" t="s">
        <v>147</v>
      </c>
      <c r="F4" s="164" t="s">
        <v>148</v>
      </c>
    </row>
    <row r="5" spans="1:6" ht="15" customHeight="1">
      <c r="A5" s="4405" t="s">
        <v>149</v>
      </c>
      <c r="B5" s="4406"/>
      <c r="C5" s="166"/>
      <c r="D5" s="166"/>
      <c r="E5" s="128"/>
      <c r="F5" s="167"/>
    </row>
    <row r="6" spans="1:6" ht="15" customHeight="1">
      <c r="A6" s="4405" t="s">
        <v>150</v>
      </c>
      <c r="B6" s="4406"/>
      <c r="C6" s="168" t="s">
        <v>151</v>
      </c>
      <c r="D6" s="168" t="s">
        <v>152</v>
      </c>
      <c r="E6" s="169" t="s">
        <v>153</v>
      </c>
      <c r="F6" s="170" t="s">
        <v>154</v>
      </c>
    </row>
    <row r="7" spans="1:6" ht="15" customHeight="1">
      <c r="A7" s="4405" t="s">
        <v>155</v>
      </c>
      <c r="B7" s="4406"/>
      <c r="C7" s="168" t="s">
        <v>156</v>
      </c>
      <c r="D7" s="168" t="s">
        <v>157</v>
      </c>
      <c r="E7" s="169" t="s">
        <v>158</v>
      </c>
      <c r="F7" s="170" t="s">
        <v>159</v>
      </c>
    </row>
    <row r="8" spans="1:6" ht="15" customHeight="1">
      <c r="A8" s="4405" t="s">
        <v>160</v>
      </c>
      <c r="B8" s="4406"/>
      <c r="C8" s="168" t="s">
        <v>161</v>
      </c>
      <c r="D8" s="168" t="s">
        <v>162</v>
      </c>
      <c r="E8" s="169" t="s">
        <v>163</v>
      </c>
      <c r="F8" s="170" t="s">
        <v>164</v>
      </c>
    </row>
    <row r="9" spans="1:6" ht="15" customHeight="1">
      <c r="A9" s="4405" t="s">
        <v>165</v>
      </c>
      <c r="B9" s="4406"/>
      <c r="C9" s="168" t="s">
        <v>166</v>
      </c>
      <c r="D9" s="168" t="s">
        <v>167</v>
      </c>
      <c r="E9" s="169" t="s">
        <v>168</v>
      </c>
      <c r="F9" s="170" t="s">
        <v>169</v>
      </c>
    </row>
    <row r="10" spans="1:6" ht="15" customHeight="1">
      <c r="A10" s="4405" t="s">
        <v>170</v>
      </c>
      <c r="B10" s="4406"/>
      <c r="C10" s="168" t="s">
        <v>171</v>
      </c>
      <c r="D10" s="168" t="s">
        <v>172</v>
      </c>
      <c r="E10" s="169" t="s">
        <v>173</v>
      </c>
      <c r="F10" s="170" t="s">
        <v>174</v>
      </c>
    </row>
    <row r="11" spans="1:6" ht="15" customHeight="1">
      <c r="A11" s="4405" t="s">
        <v>175</v>
      </c>
      <c r="B11" s="4406"/>
      <c r="C11" s="168" t="s">
        <v>176</v>
      </c>
      <c r="D11" s="168" t="s">
        <v>162</v>
      </c>
      <c r="E11" s="169" t="s">
        <v>177</v>
      </c>
      <c r="F11" s="170" t="s">
        <v>178</v>
      </c>
    </row>
    <row r="12" spans="1:6" ht="15" customHeight="1">
      <c r="A12" s="4405" t="s">
        <v>179</v>
      </c>
      <c r="B12" s="4406"/>
      <c r="C12" s="168" t="s">
        <v>180</v>
      </c>
      <c r="D12" s="168" t="s">
        <v>172</v>
      </c>
      <c r="E12" s="169" t="s">
        <v>181</v>
      </c>
      <c r="F12" s="170" t="s">
        <v>182</v>
      </c>
    </row>
    <row r="13" spans="1:6" ht="15" customHeight="1">
      <c r="A13" s="4405" t="s">
        <v>183</v>
      </c>
      <c r="B13" s="4406"/>
      <c r="C13" s="168" t="s">
        <v>184</v>
      </c>
      <c r="D13" s="168" t="s">
        <v>185</v>
      </c>
      <c r="E13" s="169">
        <v>13.7</v>
      </c>
      <c r="F13" s="170" t="s">
        <v>186</v>
      </c>
    </row>
    <row r="14" spans="1:6" ht="15" customHeight="1">
      <c r="A14" s="4405" t="s">
        <v>187</v>
      </c>
      <c r="B14" s="4406"/>
      <c r="C14" s="168" t="s">
        <v>188</v>
      </c>
      <c r="D14" s="168" t="s">
        <v>189</v>
      </c>
      <c r="E14" s="169" t="s">
        <v>190</v>
      </c>
      <c r="F14" s="170" t="s">
        <v>191</v>
      </c>
    </row>
    <row r="15" spans="1:6" ht="15" customHeight="1">
      <c r="A15" s="4405" t="s">
        <v>192</v>
      </c>
      <c r="B15" s="4406"/>
      <c r="C15" s="168" t="s">
        <v>193</v>
      </c>
      <c r="D15" s="168" t="s">
        <v>194</v>
      </c>
      <c r="E15" s="169" t="s">
        <v>195</v>
      </c>
      <c r="F15" s="170" t="s">
        <v>196</v>
      </c>
    </row>
    <row r="16" spans="1:6" ht="15" customHeight="1">
      <c r="A16" s="4405" t="s">
        <v>197</v>
      </c>
      <c r="B16" s="4406"/>
      <c r="C16" s="168" t="s">
        <v>198</v>
      </c>
      <c r="D16" s="168" t="s">
        <v>199</v>
      </c>
      <c r="E16" s="169" t="s">
        <v>200</v>
      </c>
      <c r="F16" s="170" t="s">
        <v>201</v>
      </c>
    </row>
    <row r="17" spans="1:6" ht="15" customHeight="1">
      <c r="A17" s="4405" t="s">
        <v>202</v>
      </c>
      <c r="B17" s="4406"/>
      <c r="C17" s="168" t="s">
        <v>203</v>
      </c>
      <c r="D17" s="168" t="s">
        <v>199</v>
      </c>
      <c r="E17" s="169" t="s">
        <v>204</v>
      </c>
      <c r="F17" s="170" t="s">
        <v>205</v>
      </c>
    </row>
    <row r="18" spans="1:6" ht="15" customHeight="1">
      <c r="A18" s="4405" t="s">
        <v>206</v>
      </c>
      <c r="B18" s="4406"/>
      <c r="C18" s="168" t="s">
        <v>207</v>
      </c>
      <c r="D18" s="168" t="s">
        <v>208</v>
      </c>
      <c r="E18" s="169" t="s">
        <v>209</v>
      </c>
      <c r="F18" s="170" t="s">
        <v>210</v>
      </c>
    </row>
    <row r="19" spans="1:6" ht="15" customHeight="1">
      <c r="A19" s="4405" t="s">
        <v>211</v>
      </c>
      <c r="B19" s="4406"/>
      <c r="C19" s="168" t="s">
        <v>212</v>
      </c>
      <c r="D19" s="168" t="s">
        <v>208</v>
      </c>
      <c r="E19" s="169" t="s">
        <v>213</v>
      </c>
      <c r="F19" s="170" t="s">
        <v>214</v>
      </c>
    </row>
    <row r="20" spans="1:6" ht="15" customHeight="1">
      <c r="A20" s="4405" t="s">
        <v>215</v>
      </c>
      <c r="B20" s="4406"/>
      <c r="C20" s="168" t="s">
        <v>216</v>
      </c>
      <c r="D20" s="168" t="s">
        <v>208</v>
      </c>
      <c r="E20" s="169" t="s">
        <v>217</v>
      </c>
      <c r="F20" s="170" t="s">
        <v>218</v>
      </c>
    </row>
    <row r="21" spans="1:6" ht="15" customHeight="1">
      <c r="A21" s="4405" t="s">
        <v>219</v>
      </c>
      <c r="B21" s="4406"/>
      <c r="C21" s="168" t="s">
        <v>220</v>
      </c>
      <c r="D21" s="168" t="s">
        <v>221</v>
      </c>
      <c r="E21" s="169" t="s">
        <v>222</v>
      </c>
      <c r="F21" s="170" t="s">
        <v>223</v>
      </c>
    </row>
    <row r="22" spans="1:6" ht="15" customHeight="1">
      <c r="A22" s="4405" t="s">
        <v>224</v>
      </c>
      <c r="B22" s="4406"/>
      <c r="C22" s="168" t="s">
        <v>225</v>
      </c>
      <c r="D22" s="168" t="s">
        <v>226</v>
      </c>
      <c r="E22" s="169" t="s">
        <v>227</v>
      </c>
      <c r="F22" s="170" t="s">
        <v>228</v>
      </c>
    </row>
    <row r="23" spans="1:6" ht="15" customHeight="1">
      <c r="A23" s="4405" t="s">
        <v>229</v>
      </c>
      <c r="B23" s="4406"/>
      <c r="C23" s="168" t="s">
        <v>230</v>
      </c>
      <c r="D23" s="168" t="s">
        <v>231</v>
      </c>
      <c r="E23" s="169" t="s">
        <v>232</v>
      </c>
      <c r="F23" s="170" t="s">
        <v>233</v>
      </c>
    </row>
    <row r="24" spans="1:6" ht="15" customHeight="1">
      <c r="A24" s="4405" t="s">
        <v>234</v>
      </c>
      <c r="B24" s="4410"/>
      <c r="C24" s="168" t="s">
        <v>235</v>
      </c>
      <c r="D24" s="168" t="s">
        <v>236</v>
      </c>
      <c r="E24" s="169" t="s">
        <v>164</v>
      </c>
      <c r="F24" s="170" t="s">
        <v>237</v>
      </c>
    </row>
    <row r="25" spans="1:6" ht="15" customHeight="1">
      <c r="A25" s="4405" t="s">
        <v>238</v>
      </c>
      <c r="B25" s="4406"/>
      <c r="C25" s="168" t="s">
        <v>239</v>
      </c>
      <c r="D25" s="168" t="s">
        <v>240</v>
      </c>
      <c r="E25" s="169" t="s">
        <v>241</v>
      </c>
      <c r="F25" s="170" t="s">
        <v>242</v>
      </c>
    </row>
    <row r="26" spans="1:6" ht="15" customHeight="1">
      <c r="A26" s="4405" t="s">
        <v>243</v>
      </c>
      <c r="B26" s="4406"/>
      <c r="C26" s="168" t="s">
        <v>244</v>
      </c>
      <c r="D26" s="168" t="s">
        <v>245</v>
      </c>
      <c r="E26" s="169" t="s">
        <v>246</v>
      </c>
      <c r="F26" s="170" t="s">
        <v>247</v>
      </c>
    </row>
    <row r="27" spans="1:6" ht="15" customHeight="1">
      <c r="A27" s="4405" t="s">
        <v>248</v>
      </c>
      <c r="B27" s="4406"/>
      <c r="C27" s="168" t="s">
        <v>249</v>
      </c>
      <c r="D27" s="168" t="s">
        <v>250</v>
      </c>
      <c r="E27" s="169" t="s">
        <v>251</v>
      </c>
      <c r="F27" s="170" t="s">
        <v>252</v>
      </c>
    </row>
    <row r="28" spans="1:6" ht="15" customHeight="1">
      <c r="A28" s="4405" t="s">
        <v>253</v>
      </c>
      <c r="B28" s="4406"/>
      <c r="C28" s="168" t="s">
        <v>254</v>
      </c>
      <c r="D28" s="168" t="s">
        <v>255</v>
      </c>
      <c r="E28" s="169" t="s">
        <v>256</v>
      </c>
      <c r="F28" s="170" t="s">
        <v>257</v>
      </c>
    </row>
    <row r="29" spans="1:6" ht="15" customHeight="1">
      <c r="A29" s="4405" t="s">
        <v>258</v>
      </c>
      <c r="B29" s="4406"/>
      <c r="C29" s="168" t="s">
        <v>259</v>
      </c>
      <c r="D29" s="168" t="s">
        <v>260</v>
      </c>
      <c r="E29" s="169" t="s">
        <v>261</v>
      </c>
      <c r="F29" s="170" t="s">
        <v>262</v>
      </c>
    </row>
    <row r="30" spans="1:6" ht="15" customHeight="1">
      <c r="A30" s="4405" t="s">
        <v>263</v>
      </c>
      <c r="B30" s="4411"/>
      <c r="C30" s="171" t="s">
        <v>264</v>
      </c>
      <c r="D30" s="168" t="s">
        <v>236</v>
      </c>
      <c r="E30" s="169" t="s">
        <v>265</v>
      </c>
      <c r="F30" s="170" t="s">
        <v>266</v>
      </c>
    </row>
    <row r="31" spans="1:6" ht="15" customHeight="1">
      <c r="A31" s="4405" t="s">
        <v>267</v>
      </c>
      <c r="B31" s="4411"/>
      <c r="C31" s="171" t="s">
        <v>268</v>
      </c>
      <c r="D31" s="168" t="s">
        <v>269</v>
      </c>
      <c r="E31" s="169" t="s">
        <v>270</v>
      </c>
      <c r="F31" s="170" t="s">
        <v>271</v>
      </c>
    </row>
    <row r="32" spans="1:6" ht="15" customHeight="1">
      <c r="A32" s="4405" t="s">
        <v>272</v>
      </c>
      <c r="B32" s="4411"/>
      <c r="C32" s="171" t="s">
        <v>273</v>
      </c>
      <c r="D32" s="168" t="s">
        <v>274</v>
      </c>
      <c r="E32" s="169" t="s">
        <v>275</v>
      </c>
      <c r="F32" s="170" t="s">
        <v>276</v>
      </c>
    </row>
    <row r="33" spans="1:6" ht="15" customHeight="1">
      <c r="A33" s="154" t="s">
        <v>277</v>
      </c>
      <c r="B33" s="172"/>
      <c r="C33" s="154" t="s">
        <v>278</v>
      </c>
      <c r="D33" s="168" t="s">
        <v>279</v>
      </c>
      <c r="E33" s="169" t="s">
        <v>280</v>
      </c>
      <c r="F33" s="170" t="s">
        <v>281</v>
      </c>
    </row>
    <row r="34" spans="1:6" ht="15" customHeight="1">
      <c r="A34" s="4408" t="s">
        <v>282</v>
      </c>
      <c r="B34" s="4409"/>
      <c r="C34" s="160"/>
      <c r="D34" s="174"/>
      <c r="E34" s="169"/>
      <c r="F34" s="170"/>
    </row>
    <row r="35" spans="1:6" ht="15" customHeight="1">
      <c r="A35" s="4408" t="s">
        <v>283</v>
      </c>
      <c r="B35" s="4409"/>
      <c r="C35" s="160" t="s">
        <v>284</v>
      </c>
      <c r="D35" s="175" t="s">
        <v>285</v>
      </c>
      <c r="E35" s="169" t="s">
        <v>286</v>
      </c>
      <c r="F35" s="170" t="s">
        <v>287</v>
      </c>
    </row>
    <row r="36" spans="1:6" ht="15" customHeight="1">
      <c r="A36" s="4408" t="s">
        <v>288</v>
      </c>
      <c r="B36" s="4409"/>
      <c r="C36" s="160" t="s">
        <v>289</v>
      </c>
      <c r="D36" s="160" t="s">
        <v>290</v>
      </c>
      <c r="E36" s="169" t="s">
        <v>291</v>
      </c>
      <c r="F36" s="170" t="s">
        <v>292</v>
      </c>
    </row>
    <row r="37" spans="1:6" ht="15" customHeight="1">
      <c r="A37" s="4408" t="s">
        <v>293</v>
      </c>
      <c r="B37" s="4409"/>
      <c r="C37" s="160" t="s">
        <v>294</v>
      </c>
      <c r="D37" s="160" t="s">
        <v>295</v>
      </c>
      <c r="E37" s="169" t="s">
        <v>296</v>
      </c>
      <c r="F37" s="170" t="s">
        <v>297</v>
      </c>
    </row>
    <row r="38" spans="1:6" ht="15" customHeight="1">
      <c r="A38" s="4408" t="s">
        <v>298</v>
      </c>
      <c r="B38" s="4409"/>
      <c r="C38" s="160"/>
      <c r="D38" s="174"/>
      <c r="E38" s="169"/>
      <c r="F38" s="170"/>
    </row>
    <row r="39" spans="1:6" ht="15" customHeight="1">
      <c r="A39" s="4408" t="s">
        <v>299</v>
      </c>
      <c r="B39" s="4409"/>
      <c r="C39" s="160" t="s">
        <v>300</v>
      </c>
      <c r="D39" s="160" t="s">
        <v>301</v>
      </c>
      <c r="E39" s="169" t="s">
        <v>302</v>
      </c>
      <c r="F39" s="170" t="s">
        <v>303</v>
      </c>
    </row>
    <row r="40" spans="1:6" ht="15" customHeight="1">
      <c r="A40" s="4408" t="s">
        <v>304</v>
      </c>
      <c r="B40" s="4409"/>
      <c r="C40" s="174"/>
      <c r="D40" s="174"/>
      <c r="E40" s="169"/>
      <c r="F40" s="170"/>
    </row>
    <row r="41" spans="1:6" ht="15" customHeight="1">
      <c r="A41" s="4408" t="s">
        <v>305</v>
      </c>
      <c r="B41" s="4409"/>
      <c r="C41" s="160" t="s">
        <v>306</v>
      </c>
      <c r="D41" s="160" t="s">
        <v>307</v>
      </c>
      <c r="E41" s="169" t="s">
        <v>308</v>
      </c>
      <c r="F41" s="170" t="s">
        <v>309</v>
      </c>
    </row>
    <row r="42" spans="1:6" ht="15" customHeight="1">
      <c r="A42" s="4408" t="s">
        <v>310</v>
      </c>
      <c r="B42" s="4409"/>
      <c r="C42" s="174"/>
      <c r="D42" s="174"/>
      <c r="E42" s="169"/>
      <c r="F42" s="170"/>
    </row>
    <row r="43" spans="1:6" ht="15" customHeight="1">
      <c r="A43" s="4408" t="s">
        <v>311</v>
      </c>
      <c r="B43" s="4409"/>
      <c r="C43" s="160" t="s">
        <v>312</v>
      </c>
      <c r="D43" s="160" t="s">
        <v>307</v>
      </c>
      <c r="E43" s="169" t="s">
        <v>313</v>
      </c>
      <c r="F43" s="170" t="s">
        <v>314</v>
      </c>
    </row>
    <row r="44" spans="1:6" ht="15" customHeight="1">
      <c r="A44" s="4408" t="s">
        <v>315</v>
      </c>
      <c r="B44" s="4409"/>
      <c r="C44" s="160" t="s">
        <v>316</v>
      </c>
      <c r="D44" s="160" t="s">
        <v>317</v>
      </c>
      <c r="E44" s="169" t="s">
        <v>318</v>
      </c>
      <c r="F44" s="170" t="s">
        <v>319</v>
      </c>
    </row>
    <row r="45" spans="1:6" ht="15" customHeight="1">
      <c r="A45" s="4408" t="s">
        <v>320</v>
      </c>
      <c r="B45" s="4409"/>
      <c r="C45" s="160"/>
      <c r="D45" s="174"/>
      <c r="E45" s="169"/>
      <c r="F45" s="170"/>
    </row>
    <row r="46" spans="1:6" ht="15" customHeight="1">
      <c r="A46" s="4408" t="s">
        <v>321</v>
      </c>
      <c r="B46" s="4409"/>
      <c r="C46" s="160" t="s">
        <v>322</v>
      </c>
      <c r="D46" s="160" t="s">
        <v>323</v>
      </c>
      <c r="E46" s="169" t="s">
        <v>324</v>
      </c>
      <c r="F46" s="170" t="s">
        <v>325</v>
      </c>
    </row>
    <row r="47" spans="1:6" ht="15" customHeight="1">
      <c r="A47" s="4408" t="s">
        <v>326</v>
      </c>
      <c r="B47" s="4412"/>
      <c r="C47" s="176"/>
      <c r="D47" s="160"/>
      <c r="E47" s="169"/>
      <c r="F47" s="170"/>
    </row>
    <row r="48" spans="1:6" ht="15" customHeight="1">
      <c r="A48" s="4408" t="s">
        <v>327</v>
      </c>
      <c r="B48" s="4412"/>
      <c r="C48" s="177" t="s">
        <v>328</v>
      </c>
      <c r="D48" s="178" t="s">
        <v>329</v>
      </c>
      <c r="E48" s="170" t="s">
        <v>330</v>
      </c>
      <c r="F48" s="170" t="s">
        <v>331</v>
      </c>
    </row>
    <row r="49" spans="1:6" ht="15" customHeight="1">
      <c r="A49" s="4408" t="s">
        <v>332</v>
      </c>
      <c r="B49" s="4409"/>
      <c r="C49" s="105"/>
      <c r="D49" s="179"/>
      <c r="E49" s="170"/>
      <c r="F49" s="170"/>
    </row>
    <row r="50" spans="1:6" ht="15" customHeight="1">
      <c r="A50" s="4408" t="s">
        <v>333</v>
      </c>
      <c r="B50" s="4409"/>
      <c r="C50" s="180" t="s">
        <v>334</v>
      </c>
      <c r="D50" s="180" t="s">
        <v>335</v>
      </c>
      <c r="E50" s="170" t="s">
        <v>336</v>
      </c>
      <c r="F50" s="170" t="s">
        <v>337</v>
      </c>
    </row>
    <row r="51" spans="1:6" ht="15" customHeight="1" thickBot="1">
      <c r="A51" s="4413" t="s">
        <v>338</v>
      </c>
      <c r="B51" s="4414"/>
      <c r="C51" s="181" t="s">
        <v>339</v>
      </c>
      <c r="D51" s="181" t="s">
        <v>340</v>
      </c>
      <c r="E51" s="182" t="s">
        <v>341</v>
      </c>
      <c r="F51" s="182" t="s">
        <v>342</v>
      </c>
    </row>
    <row r="52" spans="1:6">
      <c r="A52" s="89" t="s">
        <v>343</v>
      </c>
      <c r="B52" s="89"/>
      <c r="C52" s="89"/>
      <c r="D52" s="89"/>
      <c r="E52" s="183"/>
      <c r="F52" s="183"/>
    </row>
    <row r="53" spans="1:6">
      <c r="A53" s="126" t="s">
        <v>344</v>
      </c>
    </row>
  </sheetData>
  <mergeCells count="47">
    <mergeCell ref="A47:B47"/>
    <mergeCell ref="A48:B48"/>
    <mergeCell ref="A49:B49"/>
    <mergeCell ref="A50:B50"/>
    <mergeCell ref="A51:B51"/>
    <mergeCell ref="A46:B46"/>
    <mergeCell ref="A35:B35"/>
    <mergeCell ref="A36:B36"/>
    <mergeCell ref="A37:B37"/>
    <mergeCell ref="A38:B38"/>
    <mergeCell ref="A39:B39"/>
    <mergeCell ref="A40:B40"/>
    <mergeCell ref="A41:B41"/>
    <mergeCell ref="A42:B42"/>
    <mergeCell ref="A43:B43"/>
    <mergeCell ref="A44:B44"/>
    <mergeCell ref="A45:B45"/>
    <mergeCell ref="A34:B34"/>
    <mergeCell ref="A22:B22"/>
    <mergeCell ref="A23:B23"/>
    <mergeCell ref="A24:B24"/>
    <mergeCell ref="A25:B25"/>
    <mergeCell ref="A26:B26"/>
    <mergeCell ref="A27:B27"/>
    <mergeCell ref="A28:B28"/>
    <mergeCell ref="A29:B29"/>
    <mergeCell ref="A30:B30"/>
    <mergeCell ref="A31:B31"/>
    <mergeCell ref="A32:B32"/>
    <mergeCell ref="A21:B21"/>
    <mergeCell ref="A10:B10"/>
    <mergeCell ref="A11:B11"/>
    <mergeCell ref="A12:B12"/>
    <mergeCell ref="A13:B13"/>
    <mergeCell ref="A14:B14"/>
    <mergeCell ref="A15:B15"/>
    <mergeCell ref="A16:B16"/>
    <mergeCell ref="A17:B17"/>
    <mergeCell ref="A18:B18"/>
    <mergeCell ref="A19:B19"/>
    <mergeCell ref="A20:B20"/>
    <mergeCell ref="A9:B9"/>
    <mergeCell ref="A4:B4"/>
    <mergeCell ref="A5:B5"/>
    <mergeCell ref="A6:B6"/>
    <mergeCell ref="A7:B7"/>
    <mergeCell ref="A8:B8"/>
  </mergeCells>
  <phoneticPr fontId="3"/>
  <pageMargins left="0.59055118110236227" right="0.59055118110236227" top="0.39370078740157483" bottom="0.39370078740157483" header="0.51181102362204722" footer="0.51181102362204722"/>
  <pageSetup paperSize="9" orientation="portrait" horizontalDpi="4294967293"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1607"/>
  </cols>
  <sheetData>
    <row r="1" spans="1:1">
      <c r="A1" s="1607" t="s">
        <v>781</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view="pageBreakPreview" zoomScaleNormal="100" workbookViewId="0"/>
  </sheetViews>
  <sheetFormatPr defaultColWidth="9" defaultRowHeight="12"/>
  <cols>
    <col min="1" max="1" width="6.21875" style="1609" customWidth="1"/>
    <col min="2" max="2" width="28.6640625" style="1609" customWidth="1"/>
    <col min="3" max="6" width="12.88671875" style="1609" customWidth="1"/>
    <col min="7" max="7" width="5.6640625" style="1609" customWidth="1"/>
    <col min="8" max="8" width="3.6640625" style="1609" customWidth="1"/>
    <col min="9" max="9" width="7.33203125" style="1609" customWidth="1"/>
    <col min="10" max="10" width="30.6640625" style="1609" customWidth="1"/>
    <col min="11" max="14" width="12.6640625" style="1609" customWidth="1"/>
    <col min="15" max="16384" width="9" style="1609"/>
  </cols>
  <sheetData>
    <row r="1" spans="1:14" ht="21" customHeight="1">
      <c r="A1" s="1608" t="s">
        <v>2768</v>
      </c>
      <c r="C1" s="1610"/>
      <c r="D1" s="1610"/>
      <c r="E1" s="1610"/>
      <c r="F1" s="1610"/>
      <c r="G1" s="1610"/>
      <c r="H1" s="1610"/>
      <c r="I1" s="4929" t="s">
        <v>2769</v>
      </c>
      <c r="J1" s="4930"/>
    </row>
    <row r="2" spans="1:14" ht="7.5" customHeight="1">
      <c r="A2" s="1608"/>
      <c r="C2" s="1610"/>
      <c r="D2" s="1610"/>
      <c r="E2" s="1610"/>
      <c r="F2" s="1610"/>
      <c r="G2" s="1610"/>
      <c r="H2" s="1610"/>
      <c r="I2" s="1611"/>
      <c r="J2" s="1610"/>
    </row>
    <row r="3" spans="1:14" ht="12.9" customHeight="1">
      <c r="B3" s="1612" t="s">
        <v>2770</v>
      </c>
      <c r="C3" s="1613"/>
      <c r="D3" s="1613"/>
      <c r="E3" s="1613"/>
      <c r="F3" s="1613"/>
      <c r="G3" s="1613"/>
      <c r="H3" s="1613"/>
      <c r="I3" s="1612" t="s">
        <v>2771</v>
      </c>
      <c r="J3" s="1614"/>
      <c r="K3" s="1612" t="s">
        <v>2772</v>
      </c>
      <c r="N3" s="1615"/>
    </row>
    <row r="4" spans="1:14" ht="12.9" customHeight="1">
      <c r="B4" s="1609" t="s">
        <v>2773</v>
      </c>
      <c r="I4" s="1616" t="s">
        <v>2774</v>
      </c>
      <c r="J4" s="1614"/>
      <c r="K4" s="1614"/>
      <c r="L4" s="1614"/>
      <c r="M4" s="1614"/>
      <c r="N4" s="1617"/>
    </row>
    <row r="5" spans="1:14" ht="12.9" customHeight="1">
      <c r="B5" s="1609" t="s">
        <v>2775</v>
      </c>
      <c r="I5" s="1612" t="s">
        <v>2776</v>
      </c>
      <c r="J5" s="1614"/>
      <c r="K5" s="1612" t="s">
        <v>2777</v>
      </c>
      <c r="M5" s="1614"/>
      <c r="N5" s="1617"/>
    </row>
    <row r="6" spans="1:14" ht="12.9" customHeight="1">
      <c r="B6" s="1609" t="s">
        <v>2778</v>
      </c>
      <c r="I6" s="1612" t="s">
        <v>2779</v>
      </c>
      <c r="J6" s="1614"/>
      <c r="K6" s="1614"/>
      <c r="M6" s="1614"/>
      <c r="N6" s="1617"/>
    </row>
    <row r="7" spans="1:14" ht="12.9" customHeight="1">
      <c r="B7" s="1609" t="s">
        <v>2780</v>
      </c>
      <c r="I7" s="1616" t="s">
        <v>2781</v>
      </c>
      <c r="J7" s="1614"/>
      <c r="K7" s="1614"/>
      <c r="M7" s="1614"/>
      <c r="N7" s="1617"/>
    </row>
    <row r="8" spans="1:14" ht="12.9" customHeight="1">
      <c r="B8" s="1612"/>
      <c r="C8" s="1612"/>
      <c r="D8" s="1612"/>
      <c r="E8" s="1612"/>
      <c r="F8" s="1612"/>
      <c r="G8" s="1612"/>
      <c r="H8" s="1612"/>
      <c r="I8" s="1609" t="s">
        <v>2782</v>
      </c>
      <c r="J8" s="1614"/>
      <c r="K8" s="1614"/>
      <c r="L8" s="1618"/>
      <c r="M8" s="1614"/>
      <c r="N8" s="1617"/>
    </row>
    <row r="9" spans="1:14" s="1623" customFormat="1" ht="15" customHeight="1">
      <c r="A9" s="1619" t="s">
        <v>2783</v>
      </c>
      <c r="B9" s="1620"/>
      <c r="C9" s="1621"/>
      <c r="D9" s="1621"/>
      <c r="E9" s="1620"/>
      <c r="F9" s="1622"/>
      <c r="G9" s="1622"/>
      <c r="H9" s="1622"/>
      <c r="J9" s="1617"/>
      <c r="K9" s="1624"/>
      <c r="L9" s="1624"/>
      <c r="M9" s="1617"/>
      <c r="N9" s="1617"/>
    </row>
    <row r="10" spans="1:14" ht="12.9" customHeight="1" thickBot="1">
      <c r="A10" s="1625" t="s">
        <v>2784</v>
      </c>
      <c r="B10" s="1625"/>
      <c r="C10" s="1625"/>
      <c r="D10" s="1625"/>
      <c r="E10" s="1625"/>
      <c r="F10" s="1626"/>
      <c r="G10" s="1627"/>
      <c r="H10" s="1627"/>
      <c r="I10" s="1625"/>
      <c r="J10" s="1625"/>
      <c r="K10" s="1625"/>
      <c r="L10" s="1625"/>
      <c r="M10" s="1625"/>
      <c r="N10" s="1626" t="s">
        <v>2785</v>
      </c>
    </row>
    <row r="11" spans="1:14" ht="15" customHeight="1">
      <c r="A11" s="4916" t="s">
        <v>2786</v>
      </c>
      <c r="B11" s="4917"/>
      <c r="C11" s="4920" t="s">
        <v>2787</v>
      </c>
      <c r="D11" s="4921"/>
      <c r="E11" s="4922" t="s">
        <v>2788</v>
      </c>
      <c r="F11" s="4923"/>
      <c r="G11" s="4912"/>
      <c r="H11" s="4912"/>
      <c r="I11" s="4916" t="s">
        <v>2789</v>
      </c>
      <c r="J11" s="4917"/>
      <c r="K11" s="4922" t="s">
        <v>2790</v>
      </c>
      <c r="L11" s="4923"/>
      <c r="M11" s="4922" t="s">
        <v>2791</v>
      </c>
      <c r="N11" s="4923"/>
    </row>
    <row r="12" spans="1:14" ht="15" customHeight="1">
      <c r="A12" s="4918"/>
      <c r="B12" s="4918"/>
      <c r="C12" s="4915" t="s">
        <v>2792</v>
      </c>
      <c r="D12" s="4924"/>
      <c r="E12" s="4925" t="s">
        <v>2793</v>
      </c>
      <c r="F12" s="4927" t="s">
        <v>2794</v>
      </c>
      <c r="G12" s="4912"/>
      <c r="H12" s="4912"/>
      <c r="I12" s="4913"/>
      <c r="J12" s="4913"/>
      <c r="K12" s="4914" t="s">
        <v>2792</v>
      </c>
      <c r="L12" s="4914"/>
      <c r="M12" s="4927" t="s">
        <v>2795</v>
      </c>
      <c r="N12" s="4927" t="s">
        <v>2796</v>
      </c>
    </row>
    <row r="13" spans="1:14" ht="15" customHeight="1">
      <c r="A13" s="4919"/>
      <c r="B13" s="4919"/>
      <c r="C13" s="1628" t="s">
        <v>2793</v>
      </c>
      <c r="D13" s="1628" t="s">
        <v>2794</v>
      </c>
      <c r="E13" s="4926"/>
      <c r="F13" s="4928"/>
      <c r="G13" s="4913"/>
      <c r="H13" s="4913"/>
      <c r="I13" s="4919"/>
      <c r="J13" s="4919"/>
      <c r="K13" s="1628" t="s">
        <v>2793</v>
      </c>
      <c r="L13" s="1628" t="s">
        <v>2794</v>
      </c>
      <c r="M13" s="4935"/>
      <c r="N13" s="4935"/>
    </row>
    <row r="14" spans="1:14" s="1632" customFormat="1" ht="15" customHeight="1">
      <c r="A14" s="1629" t="s">
        <v>2797</v>
      </c>
      <c r="B14" s="1630" t="s">
        <v>2798</v>
      </c>
      <c r="C14" s="548">
        <v>20693</v>
      </c>
      <c r="D14" s="1631">
        <v>180382</v>
      </c>
      <c r="E14" s="1631">
        <v>21046</v>
      </c>
      <c r="F14" s="1631">
        <v>193520</v>
      </c>
      <c r="G14" s="1631"/>
      <c r="H14" s="1631"/>
      <c r="I14" s="1629" t="s">
        <v>2799</v>
      </c>
      <c r="J14" s="1630" t="s">
        <v>2798</v>
      </c>
      <c r="K14" s="548">
        <v>20411</v>
      </c>
      <c r="L14" s="561">
        <v>176752</v>
      </c>
      <c r="M14" s="1631">
        <v>23660</v>
      </c>
      <c r="N14" s="1631">
        <v>219123</v>
      </c>
    </row>
    <row r="15" spans="1:14" s="1632" customFormat="1" ht="15" customHeight="1">
      <c r="A15" s="1633" t="s">
        <v>2800</v>
      </c>
      <c r="B15" s="1634" t="s">
        <v>2801</v>
      </c>
      <c r="C15" s="1635">
        <v>11</v>
      </c>
      <c r="D15" s="1636">
        <v>211</v>
      </c>
      <c r="E15" s="1636">
        <v>16</v>
      </c>
      <c r="F15" s="1636">
        <v>212</v>
      </c>
      <c r="G15" s="1636"/>
      <c r="H15" s="1636"/>
      <c r="I15" s="1633" t="s">
        <v>2800</v>
      </c>
      <c r="J15" s="1634" t="s">
        <v>2801</v>
      </c>
      <c r="K15" s="1635">
        <v>17</v>
      </c>
      <c r="L15" s="1637">
        <v>155</v>
      </c>
      <c r="M15" s="1636">
        <v>23</v>
      </c>
      <c r="N15" s="1636">
        <v>330</v>
      </c>
    </row>
    <row r="16" spans="1:14" ht="15" customHeight="1">
      <c r="A16" s="1633" t="s">
        <v>2802</v>
      </c>
      <c r="B16" s="1634" t="s">
        <v>2803</v>
      </c>
      <c r="C16" s="1635">
        <v>20682</v>
      </c>
      <c r="D16" s="1636">
        <v>180171</v>
      </c>
      <c r="E16" s="1636">
        <v>20959</v>
      </c>
      <c r="F16" s="1636">
        <v>190251</v>
      </c>
      <c r="G16" s="1636"/>
      <c r="H16" s="1636"/>
      <c r="I16" s="1633" t="s">
        <v>2804</v>
      </c>
      <c r="J16" s="1634" t="s">
        <v>2803</v>
      </c>
      <c r="K16" s="1635">
        <v>20394</v>
      </c>
      <c r="L16" s="1637">
        <v>176597</v>
      </c>
      <c r="M16" s="1636">
        <v>23555</v>
      </c>
      <c r="N16" s="1636">
        <v>214978</v>
      </c>
    </row>
    <row r="17" spans="1:14" ht="15" customHeight="1">
      <c r="A17" s="1633" t="s">
        <v>2805</v>
      </c>
      <c r="B17" s="1634" t="s">
        <v>2806</v>
      </c>
      <c r="C17" s="1635">
        <v>8</v>
      </c>
      <c r="D17" s="1636">
        <v>87</v>
      </c>
      <c r="E17" s="1636">
        <v>6</v>
      </c>
      <c r="F17" s="1636">
        <v>38</v>
      </c>
      <c r="G17" s="1636"/>
      <c r="H17" s="1636"/>
      <c r="I17" s="1633" t="s">
        <v>2807</v>
      </c>
      <c r="J17" s="1634" t="s">
        <v>2806</v>
      </c>
      <c r="K17" s="1635">
        <v>6</v>
      </c>
      <c r="L17" s="1637">
        <v>45</v>
      </c>
      <c r="M17" s="1636">
        <v>5</v>
      </c>
      <c r="N17" s="1636">
        <v>45</v>
      </c>
    </row>
    <row r="18" spans="1:14" ht="15" customHeight="1">
      <c r="A18" s="1633" t="s">
        <v>2808</v>
      </c>
      <c r="B18" s="1634" t="s">
        <v>2205</v>
      </c>
      <c r="C18" s="1635">
        <v>1713</v>
      </c>
      <c r="D18" s="1636">
        <v>16668</v>
      </c>
      <c r="E18" s="1636">
        <v>1737</v>
      </c>
      <c r="F18" s="1636">
        <v>16335</v>
      </c>
      <c r="G18" s="1636"/>
      <c r="H18" s="1636"/>
      <c r="I18" s="1633" t="s">
        <v>2808</v>
      </c>
      <c r="J18" s="1634" t="s">
        <v>2205</v>
      </c>
      <c r="K18" s="1635">
        <v>1754</v>
      </c>
      <c r="L18" s="1637">
        <v>15446</v>
      </c>
      <c r="M18" s="1636">
        <v>1982</v>
      </c>
      <c r="N18" s="1636">
        <v>17340</v>
      </c>
    </row>
    <row r="19" spans="1:14" ht="15" customHeight="1">
      <c r="A19" s="1633" t="s">
        <v>2809</v>
      </c>
      <c r="B19" s="1634" t="s">
        <v>2206</v>
      </c>
      <c r="C19" s="1635">
        <v>2841</v>
      </c>
      <c r="D19" s="1636">
        <v>45873</v>
      </c>
      <c r="E19" s="1636">
        <v>2709</v>
      </c>
      <c r="F19" s="1636">
        <v>44312</v>
      </c>
      <c r="G19" s="1636"/>
      <c r="H19" s="1636"/>
      <c r="I19" s="1633" t="s">
        <v>2809</v>
      </c>
      <c r="J19" s="1634" t="s">
        <v>2206</v>
      </c>
      <c r="K19" s="1635">
        <v>2723</v>
      </c>
      <c r="L19" s="1637">
        <v>41897</v>
      </c>
      <c r="M19" s="1636">
        <v>2989</v>
      </c>
      <c r="N19" s="1636">
        <v>48368</v>
      </c>
    </row>
    <row r="20" spans="1:14" ht="15" customHeight="1">
      <c r="A20" s="1638" t="s">
        <v>2810</v>
      </c>
      <c r="B20" s="1634" t="s">
        <v>2252</v>
      </c>
      <c r="C20" s="1635">
        <v>7</v>
      </c>
      <c r="D20" s="1636">
        <v>526</v>
      </c>
      <c r="E20" s="1636">
        <v>20</v>
      </c>
      <c r="F20" s="1636">
        <v>934</v>
      </c>
      <c r="G20" s="1636"/>
      <c r="H20" s="1636"/>
      <c r="I20" s="1638" t="s">
        <v>2810</v>
      </c>
      <c r="J20" s="1634" t="s">
        <v>2252</v>
      </c>
      <c r="K20" s="1635">
        <v>8</v>
      </c>
      <c r="L20" s="1637">
        <v>566</v>
      </c>
      <c r="M20" s="1636">
        <v>25</v>
      </c>
      <c r="N20" s="1636">
        <v>938</v>
      </c>
    </row>
    <row r="21" spans="1:14" ht="15" customHeight="1">
      <c r="A21" s="1638" t="s">
        <v>2811</v>
      </c>
      <c r="B21" s="1634" t="s">
        <v>2812</v>
      </c>
      <c r="C21" s="1639">
        <v>554</v>
      </c>
      <c r="D21" s="1640">
        <v>12118</v>
      </c>
      <c r="E21" s="1640">
        <v>627</v>
      </c>
      <c r="F21" s="1640">
        <v>13706</v>
      </c>
      <c r="G21" s="1640"/>
      <c r="H21" s="1640"/>
      <c r="I21" s="1638" t="s">
        <v>2811</v>
      </c>
      <c r="J21" s="1634" t="s">
        <v>2254</v>
      </c>
      <c r="K21" s="1635">
        <v>159</v>
      </c>
      <c r="L21" s="1637">
        <v>2257</v>
      </c>
      <c r="M21" s="1636">
        <v>173</v>
      </c>
      <c r="N21" s="1636">
        <v>2909</v>
      </c>
    </row>
    <row r="22" spans="1:14" ht="15" customHeight="1">
      <c r="A22" s="1633" t="s">
        <v>2813</v>
      </c>
      <c r="B22" s="1634" t="s">
        <v>2814</v>
      </c>
      <c r="C22" s="1635">
        <v>8978</v>
      </c>
      <c r="D22" s="1636">
        <v>56290</v>
      </c>
      <c r="E22" s="1636">
        <v>8769</v>
      </c>
      <c r="F22" s="1636">
        <v>57464</v>
      </c>
      <c r="G22" s="1636"/>
      <c r="H22" s="1636"/>
      <c r="I22" s="1633" t="s">
        <v>2815</v>
      </c>
      <c r="J22" s="1634" t="s">
        <v>2816</v>
      </c>
      <c r="K22" s="1635">
        <v>430</v>
      </c>
      <c r="L22" s="1637">
        <v>11397</v>
      </c>
      <c r="M22" s="1636">
        <v>489</v>
      </c>
      <c r="N22" s="1636">
        <v>13133</v>
      </c>
    </row>
    <row r="23" spans="1:14" ht="15" customHeight="1">
      <c r="A23" s="1633" t="s">
        <v>2817</v>
      </c>
      <c r="B23" s="1634" t="s">
        <v>2818</v>
      </c>
      <c r="C23" s="1635">
        <v>365</v>
      </c>
      <c r="D23" s="1636">
        <v>5241</v>
      </c>
      <c r="E23" s="1636">
        <v>363</v>
      </c>
      <c r="F23" s="1636">
        <v>4940</v>
      </c>
      <c r="G23" s="1636"/>
      <c r="H23" s="1636"/>
      <c r="I23" s="1633" t="s">
        <v>2817</v>
      </c>
      <c r="J23" s="1634" t="s">
        <v>2819</v>
      </c>
      <c r="K23" s="1635">
        <v>5932</v>
      </c>
      <c r="L23" s="1637">
        <v>43480</v>
      </c>
      <c r="M23" s="1636">
        <v>6514</v>
      </c>
      <c r="N23" s="1636">
        <v>48119</v>
      </c>
    </row>
    <row r="24" spans="1:14" ht="15" customHeight="1">
      <c r="A24" s="1633" t="s">
        <v>2820</v>
      </c>
      <c r="B24" s="1634" t="s">
        <v>2821</v>
      </c>
      <c r="C24" s="1635">
        <v>833</v>
      </c>
      <c r="D24" s="1636">
        <v>2211</v>
      </c>
      <c r="E24" s="1636">
        <v>834</v>
      </c>
      <c r="F24" s="1636">
        <v>2379</v>
      </c>
      <c r="G24" s="1636"/>
      <c r="H24" s="1636"/>
      <c r="I24" s="1633" t="s">
        <v>2820</v>
      </c>
      <c r="J24" s="1634" t="s">
        <v>2818</v>
      </c>
      <c r="K24" s="1635">
        <v>318</v>
      </c>
      <c r="L24" s="1637">
        <v>3886</v>
      </c>
      <c r="M24" s="1636">
        <v>355</v>
      </c>
      <c r="N24" s="1636">
        <v>4239</v>
      </c>
    </row>
    <row r="25" spans="1:14" ht="15" customHeight="1">
      <c r="A25" s="1633" t="s">
        <v>2822</v>
      </c>
      <c r="B25" s="1634" t="s">
        <v>2823</v>
      </c>
      <c r="C25" s="1635">
        <v>5383</v>
      </c>
      <c r="D25" s="1636">
        <v>41157</v>
      </c>
      <c r="E25" s="1636">
        <v>5894</v>
      </c>
      <c r="F25" s="1636">
        <v>50143</v>
      </c>
      <c r="G25" s="1636"/>
      <c r="H25" s="1636"/>
      <c r="I25" s="1633" t="s">
        <v>2822</v>
      </c>
      <c r="J25" s="1634" t="s">
        <v>2821</v>
      </c>
      <c r="K25" s="1635">
        <v>951</v>
      </c>
      <c r="L25" s="1637">
        <v>2376</v>
      </c>
      <c r="M25" s="1636">
        <v>1182</v>
      </c>
      <c r="N25" s="1636">
        <v>2759</v>
      </c>
    </row>
    <row r="26" spans="1:14" ht="15" customHeight="1">
      <c r="A26" s="1633" t="s">
        <v>2824</v>
      </c>
      <c r="B26" s="1634" t="s">
        <v>2825</v>
      </c>
      <c r="C26" s="1639" t="s">
        <v>927</v>
      </c>
      <c r="D26" s="1640" t="s">
        <v>927</v>
      </c>
      <c r="E26" s="1640">
        <v>71</v>
      </c>
      <c r="F26" s="1640">
        <v>3057</v>
      </c>
      <c r="G26" s="1640"/>
      <c r="H26" s="1640"/>
      <c r="I26" s="1633" t="s">
        <v>2824</v>
      </c>
      <c r="J26" s="1634" t="s">
        <v>2826</v>
      </c>
      <c r="K26" s="1635">
        <v>2644</v>
      </c>
      <c r="L26" s="1637">
        <v>13292</v>
      </c>
      <c r="M26" s="1636">
        <v>2881</v>
      </c>
      <c r="N26" s="1636">
        <v>15217</v>
      </c>
    </row>
    <row r="27" spans="1:14" ht="15" customHeight="1">
      <c r="A27" s="1616"/>
      <c r="B27" s="1634"/>
      <c r="C27" s="1639"/>
      <c r="D27" s="1640"/>
      <c r="E27" s="1640"/>
      <c r="F27" s="1640"/>
      <c r="G27" s="1640"/>
      <c r="H27" s="1640"/>
      <c r="I27" s="1633" t="s">
        <v>2827</v>
      </c>
      <c r="J27" s="1634" t="s">
        <v>2273</v>
      </c>
      <c r="K27" s="1635">
        <v>961</v>
      </c>
      <c r="L27" s="1637">
        <v>14813</v>
      </c>
      <c r="M27" s="1636">
        <v>1454</v>
      </c>
      <c r="N27" s="1636">
        <v>21610</v>
      </c>
    </row>
    <row r="28" spans="1:14" ht="15" customHeight="1">
      <c r="A28" s="1633"/>
      <c r="B28" s="1634"/>
      <c r="C28" s="1639"/>
      <c r="D28" s="1640"/>
      <c r="E28" s="1640"/>
      <c r="F28" s="1640"/>
      <c r="G28" s="1640"/>
      <c r="H28" s="1640"/>
      <c r="I28" s="1633" t="s">
        <v>2828</v>
      </c>
      <c r="J28" s="1634" t="s">
        <v>2271</v>
      </c>
      <c r="K28" s="1635">
        <v>617</v>
      </c>
      <c r="L28" s="1637">
        <v>3931</v>
      </c>
      <c r="M28" s="1636">
        <v>971</v>
      </c>
      <c r="N28" s="1636">
        <v>9636</v>
      </c>
    </row>
    <row r="29" spans="1:14" ht="15" customHeight="1">
      <c r="A29" s="1633"/>
      <c r="B29" s="1634"/>
      <c r="C29" s="1635"/>
      <c r="D29" s="1636"/>
      <c r="E29" s="1636"/>
      <c r="F29" s="1636"/>
      <c r="G29" s="1636"/>
      <c r="H29" s="1636"/>
      <c r="I29" s="1633" t="s">
        <v>2829</v>
      </c>
      <c r="J29" s="1634" t="s">
        <v>2830</v>
      </c>
      <c r="K29" s="1635">
        <v>123</v>
      </c>
      <c r="L29" s="1637">
        <v>1080</v>
      </c>
      <c r="M29" s="1636">
        <v>214</v>
      </c>
      <c r="N29" s="1636">
        <v>2270</v>
      </c>
    </row>
    <row r="30" spans="1:14" ht="15" customHeight="1">
      <c r="A30" s="1633"/>
      <c r="B30" s="1641"/>
      <c r="C30" s="1635"/>
      <c r="D30" s="1637"/>
      <c r="E30" s="1640"/>
      <c r="F30" s="1640"/>
      <c r="G30" s="1637"/>
      <c r="H30" s="1637"/>
      <c r="I30" s="1633" t="s">
        <v>2831</v>
      </c>
      <c r="J30" s="1634" t="s">
        <v>2832</v>
      </c>
      <c r="K30" s="1635">
        <v>3768</v>
      </c>
      <c r="L30" s="1637">
        <v>22131</v>
      </c>
      <c r="M30" s="1637">
        <v>4321</v>
      </c>
      <c r="N30" s="1637">
        <v>28395</v>
      </c>
    </row>
    <row r="31" spans="1:14" ht="15" customHeight="1" thickBot="1">
      <c r="A31" s="1642"/>
      <c r="B31" s="1643"/>
      <c r="C31" s="1644"/>
      <c r="D31" s="1645"/>
      <c r="E31" s="1646"/>
      <c r="F31" s="1646"/>
      <c r="G31" s="1637"/>
      <c r="H31" s="1637"/>
      <c r="I31" s="1642" t="s">
        <v>2833</v>
      </c>
      <c r="J31" s="1647" t="s">
        <v>2825</v>
      </c>
      <c r="K31" s="1644" t="s">
        <v>927</v>
      </c>
      <c r="L31" s="1648" t="s">
        <v>927</v>
      </c>
      <c r="M31" s="1648">
        <v>82</v>
      </c>
      <c r="N31" s="1648">
        <v>3815</v>
      </c>
    </row>
    <row r="32" spans="1:14" ht="12.75" customHeight="1">
      <c r="A32" s="1627"/>
      <c r="B32" s="1649"/>
      <c r="C32" s="1637"/>
      <c r="D32" s="1637"/>
      <c r="E32" s="1640"/>
      <c r="F32" s="1640"/>
      <c r="G32" s="1637"/>
      <c r="H32" s="1637"/>
      <c r="I32" s="1633"/>
      <c r="J32" s="1641"/>
      <c r="K32" s="1637"/>
      <c r="L32" s="1637"/>
      <c r="M32" s="1637"/>
    </row>
    <row r="33" spans="1:14" ht="12.9" customHeight="1" thickBot="1">
      <c r="A33" s="1625" t="s">
        <v>2784</v>
      </c>
      <c r="D33" s="1650" t="s">
        <v>2834</v>
      </c>
      <c r="E33" s="4936" t="s">
        <v>2835</v>
      </c>
      <c r="F33" s="4937"/>
      <c r="G33" s="1637"/>
      <c r="H33" s="1637"/>
      <c r="I33" s="1625"/>
      <c r="L33" s="1651" t="s">
        <v>2834</v>
      </c>
      <c r="M33" s="1652"/>
      <c r="N33" s="1651" t="s">
        <v>2836</v>
      </c>
    </row>
    <row r="34" spans="1:14" ht="15" customHeight="1">
      <c r="A34" s="4916" t="s">
        <v>2789</v>
      </c>
      <c r="B34" s="4917"/>
      <c r="C34" s="4922" t="s">
        <v>2837</v>
      </c>
      <c r="D34" s="4923"/>
      <c r="E34" s="4922" t="s">
        <v>2838</v>
      </c>
      <c r="F34" s="4923"/>
      <c r="G34" s="1637"/>
      <c r="H34" s="1637"/>
      <c r="I34" s="4916" t="s">
        <v>2789</v>
      </c>
      <c r="J34" s="4917"/>
      <c r="K34" s="4922" t="s">
        <v>2839</v>
      </c>
      <c r="L34" s="4923"/>
      <c r="M34" s="4922" t="s">
        <v>2840</v>
      </c>
      <c r="N34" s="4923"/>
    </row>
    <row r="35" spans="1:14" ht="15" customHeight="1">
      <c r="A35" s="4913"/>
      <c r="B35" s="4913"/>
      <c r="C35" s="4927" t="s">
        <v>2795</v>
      </c>
      <c r="D35" s="4927" t="s">
        <v>2796</v>
      </c>
      <c r="E35" s="4914" t="s">
        <v>2792</v>
      </c>
      <c r="F35" s="4915"/>
      <c r="G35" s="1637"/>
      <c r="H35" s="1637"/>
      <c r="I35" s="4913"/>
      <c r="J35" s="4913"/>
      <c r="K35" s="4927" t="s">
        <v>2795</v>
      </c>
      <c r="L35" s="4927" t="s">
        <v>2796</v>
      </c>
      <c r="M35" s="4914" t="s">
        <v>2841</v>
      </c>
      <c r="N35" s="4915"/>
    </row>
    <row r="36" spans="1:14" ht="15" customHeight="1">
      <c r="A36" s="4919"/>
      <c r="B36" s="4919"/>
      <c r="C36" s="4935"/>
      <c r="D36" s="4935"/>
      <c r="E36" s="1628" t="s">
        <v>2793</v>
      </c>
      <c r="F36" s="1653" t="s">
        <v>2794</v>
      </c>
      <c r="G36" s="1637"/>
      <c r="H36" s="1637"/>
      <c r="I36" s="4919"/>
      <c r="J36" s="4919"/>
      <c r="K36" s="4935"/>
      <c r="L36" s="4935"/>
      <c r="M36" s="1628" t="s">
        <v>2793</v>
      </c>
      <c r="N36" s="1653" t="s">
        <v>2794</v>
      </c>
    </row>
    <row r="37" spans="1:14" ht="15.75" customHeight="1">
      <c r="A37" s="1629" t="s">
        <v>2842</v>
      </c>
      <c r="B37" s="1630" t="s">
        <v>2798</v>
      </c>
      <c r="C37" s="548">
        <v>23553</v>
      </c>
      <c r="D37" s="1631">
        <v>230350</v>
      </c>
      <c r="E37" s="1631">
        <v>21666</v>
      </c>
      <c r="F37" s="1631">
        <v>206888</v>
      </c>
      <c r="G37" s="1637"/>
      <c r="H37" s="1637"/>
      <c r="I37" s="1629" t="s">
        <v>2842</v>
      </c>
      <c r="J37" s="1630" t="s">
        <v>2798</v>
      </c>
      <c r="K37" s="548">
        <v>22206</v>
      </c>
      <c r="L37" s="1631">
        <v>225927</v>
      </c>
      <c r="M37" s="1631">
        <v>21032</v>
      </c>
      <c r="N37" s="561">
        <v>213750</v>
      </c>
    </row>
    <row r="38" spans="1:14" ht="15.75" customHeight="1">
      <c r="A38" s="1633" t="s">
        <v>2843</v>
      </c>
      <c r="B38" s="1634" t="s">
        <v>2844</v>
      </c>
      <c r="C38" s="1635">
        <v>39</v>
      </c>
      <c r="D38" s="1636">
        <v>511</v>
      </c>
      <c r="E38" s="1636">
        <v>40</v>
      </c>
      <c r="F38" s="1636">
        <v>316</v>
      </c>
      <c r="G38" s="1637"/>
      <c r="H38" s="1637"/>
      <c r="I38" s="1633" t="s">
        <v>2843</v>
      </c>
      <c r="J38" s="1634" t="s">
        <v>2844</v>
      </c>
      <c r="K38" s="1635">
        <v>42</v>
      </c>
      <c r="L38" s="1636">
        <v>322</v>
      </c>
      <c r="M38" s="1636">
        <v>39</v>
      </c>
      <c r="N38" s="1636">
        <v>403</v>
      </c>
    </row>
    <row r="39" spans="1:14" ht="15.75" customHeight="1">
      <c r="A39" s="1633" t="s">
        <v>2845</v>
      </c>
      <c r="B39" s="1634" t="s">
        <v>2803</v>
      </c>
      <c r="C39" s="1635">
        <v>23514</v>
      </c>
      <c r="D39" s="1636">
        <v>229839</v>
      </c>
      <c r="E39" s="1636">
        <v>21626</v>
      </c>
      <c r="F39" s="1636">
        <v>206572</v>
      </c>
      <c r="G39" s="1637"/>
      <c r="H39" s="1637"/>
      <c r="I39" s="1633" t="s">
        <v>2846</v>
      </c>
      <c r="J39" s="1634" t="s">
        <v>2803</v>
      </c>
      <c r="K39" s="1635">
        <v>22164</v>
      </c>
      <c r="L39" s="1636">
        <v>225605</v>
      </c>
      <c r="M39" s="1636">
        <v>20993</v>
      </c>
      <c r="N39" s="1636">
        <v>213347</v>
      </c>
    </row>
    <row r="40" spans="1:14" ht="15.75" customHeight="1">
      <c r="A40" s="1633" t="s">
        <v>2847</v>
      </c>
      <c r="B40" s="1634" t="s">
        <v>2848</v>
      </c>
      <c r="C40" s="1635">
        <v>2</v>
      </c>
      <c r="D40" s="1636">
        <v>6</v>
      </c>
      <c r="E40" s="1636">
        <v>4</v>
      </c>
      <c r="F40" s="1636">
        <v>12</v>
      </c>
      <c r="G40" s="1637"/>
      <c r="H40" s="1637"/>
      <c r="I40" s="1633" t="s">
        <v>2849</v>
      </c>
      <c r="J40" s="1634" t="s">
        <v>2848</v>
      </c>
      <c r="K40" s="1635">
        <v>1</v>
      </c>
      <c r="L40" s="1636">
        <v>2</v>
      </c>
      <c r="M40" s="1636">
        <v>1</v>
      </c>
      <c r="N40" s="1636">
        <v>3</v>
      </c>
    </row>
    <row r="41" spans="1:14" ht="15.75" customHeight="1">
      <c r="A41" s="1633" t="s">
        <v>2807</v>
      </c>
      <c r="B41" s="1634" t="s">
        <v>2850</v>
      </c>
      <c r="C41" s="1635">
        <v>2072</v>
      </c>
      <c r="D41" s="1636">
        <v>17442</v>
      </c>
      <c r="E41" s="1636">
        <v>1884</v>
      </c>
      <c r="F41" s="1636">
        <v>15522</v>
      </c>
      <c r="G41" s="1637"/>
      <c r="H41" s="1637"/>
      <c r="I41" s="1633" t="s">
        <v>2807</v>
      </c>
      <c r="J41" s="1634" t="s">
        <v>2850</v>
      </c>
      <c r="K41" s="1635">
        <v>1840</v>
      </c>
      <c r="L41" s="1636">
        <v>15220</v>
      </c>
      <c r="M41" s="1636">
        <v>1786</v>
      </c>
      <c r="N41" s="1636">
        <v>14908</v>
      </c>
    </row>
    <row r="42" spans="1:14" ht="15.75" customHeight="1">
      <c r="A42" s="1633" t="s">
        <v>2851</v>
      </c>
      <c r="B42" s="1634" t="s">
        <v>2852</v>
      </c>
      <c r="C42" s="1635">
        <v>2897</v>
      </c>
      <c r="D42" s="1636">
        <v>47132</v>
      </c>
      <c r="E42" s="1636">
        <v>2764</v>
      </c>
      <c r="F42" s="1636">
        <v>45487</v>
      </c>
      <c r="G42" s="1637"/>
      <c r="H42" s="1637"/>
      <c r="I42" s="1633" t="s">
        <v>2853</v>
      </c>
      <c r="J42" s="1634" t="s">
        <v>2852</v>
      </c>
      <c r="K42" s="1635">
        <v>2671</v>
      </c>
      <c r="L42" s="1636">
        <v>44868</v>
      </c>
      <c r="M42" s="1636">
        <v>2551</v>
      </c>
      <c r="N42" s="1636">
        <v>44672</v>
      </c>
    </row>
    <row r="43" spans="1:14" ht="15.75" customHeight="1">
      <c r="A43" s="1633" t="s">
        <v>2854</v>
      </c>
      <c r="B43" s="1634" t="s">
        <v>2855</v>
      </c>
      <c r="C43" s="1635">
        <v>24</v>
      </c>
      <c r="D43" s="1636">
        <v>1029</v>
      </c>
      <c r="E43" s="1636">
        <v>10</v>
      </c>
      <c r="F43" s="1636">
        <v>569</v>
      </c>
      <c r="G43" s="1637"/>
      <c r="H43" s="1637"/>
      <c r="I43" s="1633" t="s">
        <v>2854</v>
      </c>
      <c r="J43" s="1634" t="s">
        <v>2855</v>
      </c>
      <c r="K43" s="1635">
        <v>18</v>
      </c>
      <c r="L43" s="1636">
        <v>873</v>
      </c>
      <c r="M43" s="1636">
        <v>8</v>
      </c>
      <c r="N43" s="1636">
        <v>506</v>
      </c>
    </row>
    <row r="44" spans="1:14" ht="15.75" customHeight="1">
      <c r="A44" s="1633" t="s">
        <v>2856</v>
      </c>
      <c r="B44" s="1634" t="s">
        <v>2857</v>
      </c>
      <c r="C44" s="1635">
        <v>196</v>
      </c>
      <c r="D44" s="1636">
        <v>2479</v>
      </c>
      <c r="E44" s="1636">
        <v>181</v>
      </c>
      <c r="F44" s="1636">
        <v>2180</v>
      </c>
      <c r="G44" s="1637"/>
      <c r="H44" s="1637"/>
      <c r="I44" s="1633" t="s">
        <v>2858</v>
      </c>
      <c r="J44" s="1634" t="s">
        <v>2857</v>
      </c>
      <c r="K44" s="1635">
        <v>157</v>
      </c>
      <c r="L44" s="1636">
        <v>1906</v>
      </c>
      <c r="M44" s="1636">
        <v>141</v>
      </c>
      <c r="N44" s="1636">
        <v>1872</v>
      </c>
    </row>
    <row r="45" spans="1:14" ht="15.75" customHeight="1">
      <c r="A45" s="1633" t="s">
        <v>2859</v>
      </c>
      <c r="B45" s="1634" t="s">
        <v>2860</v>
      </c>
      <c r="C45" s="1635">
        <v>589</v>
      </c>
      <c r="D45" s="1636">
        <v>17131</v>
      </c>
      <c r="E45" s="1636">
        <v>543</v>
      </c>
      <c r="F45" s="1636">
        <v>15454</v>
      </c>
      <c r="G45" s="1637"/>
      <c r="H45" s="1637"/>
      <c r="I45" s="1633" t="s">
        <v>2861</v>
      </c>
      <c r="J45" s="1634" t="s">
        <v>2860</v>
      </c>
      <c r="K45" s="1635">
        <v>521</v>
      </c>
      <c r="L45" s="1636">
        <v>14337</v>
      </c>
      <c r="M45" s="1636">
        <v>508</v>
      </c>
      <c r="N45" s="1636">
        <v>14861</v>
      </c>
    </row>
    <row r="46" spans="1:14" ht="15.75" customHeight="1">
      <c r="A46" s="1633" t="s">
        <v>2862</v>
      </c>
      <c r="B46" s="1634" t="s">
        <v>2863</v>
      </c>
      <c r="C46" s="1635">
        <v>6124</v>
      </c>
      <c r="D46" s="1636">
        <v>46610</v>
      </c>
      <c r="E46" s="1636">
        <v>5595</v>
      </c>
      <c r="F46" s="1636">
        <v>43813</v>
      </c>
      <c r="G46" s="1637"/>
      <c r="H46" s="1637"/>
      <c r="I46" s="1633" t="s">
        <v>2862</v>
      </c>
      <c r="J46" s="1634" t="s">
        <v>2863</v>
      </c>
      <c r="K46" s="1635">
        <v>5647</v>
      </c>
      <c r="L46" s="1636">
        <v>45459</v>
      </c>
      <c r="M46" s="1636">
        <v>5448</v>
      </c>
      <c r="N46" s="1636">
        <v>45208</v>
      </c>
    </row>
    <row r="47" spans="1:14" ht="15.75" customHeight="1">
      <c r="A47" s="1633" t="s">
        <v>2864</v>
      </c>
      <c r="B47" s="1634" t="s">
        <v>2865</v>
      </c>
      <c r="C47" s="1635">
        <v>382</v>
      </c>
      <c r="D47" s="1636">
        <v>4408</v>
      </c>
      <c r="E47" s="1636">
        <v>353</v>
      </c>
      <c r="F47" s="1636">
        <v>4041</v>
      </c>
      <c r="G47" s="1637"/>
      <c r="H47" s="1637"/>
      <c r="I47" s="1633" t="s">
        <v>2864</v>
      </c>
      <c r="J47" s="1634" t="s">
        <v>2865</v>
      </c>
      <c r="K47" s="1635">
        <v>375</v>
      </c>
      <c r="L47" s="1636">
        <v>4189</v>
      </c>
      <c r="M47" s="1636">
        <v>369</v>
      </c>
      <c r="N47" s="1636">
        <v>4150</v>
      </c>
    </row>
    <row r="48" spans="1:14" ht="15.75" customHeight="1">
      <c r="A48" s="1633" t="s">
        <v>2866</v>
      </c>
      <c r="B48" s="1634" t="s">
        <v>2867</v>
      </c>
      <c r="C48" s="1635">
        <v>1542</v>
      </c>
      <c r="D48" s="1636">
        <v>4656</v>
      </c>
      <c r="E48" s="1636">
        <v>1456</v>
      </c>
      <c r="F48" s="1636">
        <v>4339</v>
      </c>
      <c r="G48" s="1637"/>
      <c r="H48" s="1637"/>
      <c r="I48" s="1633" t="s">
        <v>2868</v>
      </c>
      <c r="J48" s="1634" t="s">
        <v>2867</v>
      </c>
      <c r="K48" s="1635">
        <v>1479</v>
      </c>
      <c r="L48" s="1636">
        <v>4652</v>
      </c>
      <c r="M48" s="1636">
        <v>1408</v>
      </c>
      <c r="N48" s="1636">
        <v>4306</v>
      </c>
    </row>
    <row r="49" spans="1:14" ht="15.75" customHeight="1">
      <c r="A49" s="1633" t="s">
        <v>2869</v>
      </c>
      <c r="B49" s="1634" t="s">
        <v>2870</v>
      </c>
      <c r="C49" s="1635">
        <v>861</v>
      </c>
      <c r="D49" s="1636">
        <v>6172</v>
      </c>
      <c r="E49" s="1636">
        <v>797</v>
      </c>
      <c r="F49" s="1636">
        <v>4914</v>
      </c>
      <c r="G49" s="1637"/>
      <c r="H49" s="1637"/>
      <c r="I49" s="1633" t="s">
        <v>2869</v>
      </c>
      <c r="J49" s="1634" t="s">
        <v>2870</v>
      </c>
      <c r="K49" s="1635">
        <v>823</v>
      </c>
      <c r="L49" s="1636">
        <v>5801</v>
      </c>
      <c r="M49" s="1636">
        <v>818</v>
      </c>
      <c r="N49" s="1636">
        <v>6649</v>
      </c>
    </row>
    <row r="50" spans="1:14" ht="15.75" customHeight="1">
      <c r="A50" s="1633" t="s">
        <v>2871</v>
      </c>
      <c r="B50" s="1634" t="s">
        <v>2872</v>
      </c>
      <c r="C50" s="1635">
        <v>2698</v>
      </c>
      <c r="D50" s="1637">
        <v>18578</v>
      </c>
      <c r="E50" s="1637">
        <v>2436</v>
      </c>
      <c r="F50" s="1637">
        <v>17486</v>
      </c>
      <c r="G50" s="1637"/>
      <c r="H50" s="1637"/>
      <c r="I50" s="1633" t="s">
        <v>2871</v>
      </c>
      <c r="J50" s="1634" t="s">
        <v>2872</v>
      </c>
      <c r="K50" s="1635">
        <v>2427</v>
      </c>
      <c r="L50" s="1637">
        <v>18122</v>
      </c>
      <c r="M50" s="1637">
        <v>2278</v>
      </c>
      <c r="N50" s="1637">
        <v>16813</v>
      </c>
    </row>
    <row r="51" spans="1:14" ht="15.75" customHeight="1">
      <c r="A51" s="1633" t="s">
        <v>2827</v>
      </c>
      <c r="B51" s="1654" t="s">
        <v>2873</v>
      </c>
      <c r="C51" s="1635">
        <v>2052</v>
      </c>
      <c r="D51" s="1637">
        <v>9876</v>
      </c>
      <c r="E51" s="1637">
        <v>2032</v>
      </c>
      <c r="F51" s="1637">
        <v>9660</v>
      </c>
      <c r="G51" s="1637"/>
      <c r="H51" s="1637"/>
      <c r="I51" s="1633" t="s">
        <v>2874</v>
      </c>
      <c r="J51" s="1654" t="s">
        <v>2873</v>
      </c>
      <c r="K51" s="1635">
        <v>2008</v>
      </c>
      <c r="L51" s="1637">
        <v>9080</v>
      </c>
      <c r="M51" s="1637">
        <v>1968</v>
      </c>
      <c r="N51" s="1637">
        <v>8592</v>
      </c>
    </row>
    <row r="52" spans="1:14" ht="15.75" customHeight="1">
      <c r="A52" s="1633" t="s">
        <v>2828</v>
      </c>
      <c r="B52" s="1634" t="s">
        <v>2875</v>
      </c>
      <c r="C52" s="1655">
        <v>905</v>
      </c>
      <c r="D52" s="1656">
        <v>9398</v>
      </c>
      <c r="E52" s="1656">
        <v>633</v>
      </c>
      <c r="F52" s="1656">
        <v>4432</v>
      </c>
      <c r="G52" s="1637"/>
      <c r="H52" s="1637"/>
      <c r="I52" s="1633" t="s">
        <v>2876</v>
      </c>
      <c r="J52" s="1634" t="s">
        <v>2875</v>
      </c>
      <c r="K52" s="1655">
        <v>931</v>
      </c>
      <c r="L52" s="1656">
        <v>10508</v>
      </c>
      <c r="M52" s="1656">
        <v>654</v>
      </c>
      <c r="N52" s="1656">
        <v>4666</v>
      </c>
    </row>
    <row r="53" spans="1:14" ht="15.75" customHeight="1">
      <c r="A53" s="1633" t="s">
        <v>2829</v>
      </c>
      <c r="B53" s="1634" t="s">
        <v>2877</v>
      </c>
      <c r="C53" s="1655">
        <v>1527</v>
      </c>
      <c r="D53" s="1656">
        <v>24784</v>
      </c>
      <c r="E53" s="1656">
        <v>1407</v>
      </c>
      <c r="F53" s="1656">
        <v>23483</v>
      </c>
      <c r="G53" s="1637"/>
      <c r="H53" s="1637"/>
      <c r="I53" s="1633" t="s">
        <v>2829</v>
      </c>
      <c r="J53" s="1634" t="s">
        <v>2877</v>
      </c>
      <c r="K53" s="1655">
        <v>1710</v>
      </c>
      <c r="L53" s="1656">
        <v>29359</v>
      </c>
      <c r="M53" s="1656">
        <v>1614</v>
      </c>
      <c r="N53" s="1656">
        <v>28763</v>
      </c>
    </row>
    <row r="54" spans="1:14" ht="15.75" customHeight="1">
      <c r="A54" s="1633" t="s">
        <v>2878</v>
      </c>
      <c r="B54" s="1634" t="s">
        <v>2879</v>
      </c>
      <c r="C54" s="1655">
        <v>155</v>
      </c>
      <c r="D54" s="1656">
        <v>1609</v>
      </c>
      <c r="E54" s="1656">
        <v>148</v>
      </c>
      <c r="F54" s="1656">
        <v>1434</v>
      </c>
      <c r="G54" s="1637"/>
      <c r="H54" s="1637"/>
      <c r="I54" s="1633" t="s">
        <v>2878</v>
      </c>
      <c r="J54" s="1634" t="s">
        <v>2879</v>
      </c>
      <c r="K54" s="1655">
        <v>140</v>
      </c>
      <c r="L54" s="1656">
        <v>1903</v>
      </c>
      <c r="M54" s="1656">
        <v>134</v>
      </c>
      <c r="N54" s="1656">
        <v>1898</v>
      </c>
    </row>
    <row r="55" spans="1:14" ht="15.75" customHeight="1">
      <c r="A55" s="1633" t="s">
        <v>2880</v>
      </c>
      <c r="B55" s="1634" t="s">
        <v>2881</v>
      </c>
      <c r="C55" s="1655">
        <v>1411</v>
      </c>
      <c r="D55" s="1657">
        <v>14691</v>
      </c>
      <c r="E55" s="1657">
        <v>1383</v>
      </c>
      <c r="F55" s="1657">
        <v>13746</v>
      </c>
      <c r="G55" s="1637"/>
      <c r="H55" s="1637"/>
      <c r="I55" s="1633" t="s">
        <v>2880</v>
      </c>
      <c r="J55" s="1634" t="s">
        <v>2881</v>
      </c>
      <c r="K55" s="1655">
        <v>1335</v>
      </c>
      <c r="L55" s="1657">
        <v>15475</v>
      </c>
      <c r="M55" s="1657">
        <v>1307</v>
      </c>
      <c r="N55" s="1657">
        <v>15480</v>
      </c>
    </row>
    <row r="56" spans="1:14" ht="15.75" customHeight="1" thickBot="1">
      <c r="A56" s="1642" t="s">
        <v>2882</v>
      </c>
      <c r="B56" s="1647" t="s">
        <v>2883</v>
      </c>
      <c r="C56" s="1658">
        <v>77</v>
      </c>
      <c r="D56" s="1659">
        <v>3838</v>
      </c>
      <c r="E56" s="1626" t="s">
        <v>899</v>
      </c>
      <c r="F56" s="1646" t="s">
        <v>899</v>
      </c>
      <c r="G56" s="1637"/>
      <c r="H56" s="1637"/>
      <c r="I56" s="1642" t="s">
        <v>2882</v>
      </c>
      <c r="J56" s="1647" t="s">
        <v>2883</v>
      </c>
      <c r="K56" s="1658">
        <v>81</v>
      </c>
      <c r="L56" s="1659">
        <v>3851</v>
      </c>
      <c r="M56" s="1626" t="s">
        <v>899</v>
      </c>
      <c r="N56" s="1646" t="s">
        <v>927</v>
      </c>
    </row>
    <row r="57" spans="1:14" ht="16.5" customHeight="1">
      <c r="A57" s="1608" t="s">
        <v>2884</v>
      </c>
      <c r="C57" s="1610"/>
      <c r="D57" s="1610"/>
      <c r="E57" s="1610"/>
      <c r="F57" s="1610"/>
      <c r="G57" s="1610"/>
      <c r="H57" s="1610"/>
      <c r="I57" s="4929" t="s">
        <v>2769</v>
      </c>
      <c r="J57" s="4930"/>
    </row>
    <row r="58" spans="1:14" ht="12.9" customHeight="1">
      <c r="A58" s="1608"/>
      <c r="C58" s="1610"/>
      <c r="D58" s="1610"/>
      <c r="E58" s="1610"/>
      <c r="F58" s="1610"/>
      <c r="G58" s="1610"/>
      <c r="H58" s="1610"/>
      <c r="I58" s="1611"/>
      <c r="J58" s="1610"/>
    </row>
    <row r="59" spans="1:14" ht="13.5" customHeight="1">
      <c r="B59" s="4931" t="s">
        <v>2770</v>
      </c>
      <c r="C59" s="4930"/>
      <c r="D59" s="4930"/>
      <c r="E59" s="4930"/>
      <c r="F59" s="4930"/>
      <c r="G59" s="4930"/>
      <c r="H59" s="4930"/>
      <c r="I59" s="1612" t="s">
        <v>2771</v>
      </c>
      <c r="J59" s="1614"/>
      <c r="K59" s="1612" t="s">
        <v>2885</v>
      </c>
    </row>
    <row r="60" spans="1:14" ht="13.5" customHeight="1">
      <c r="B60" s="1609" t="s">
        <v>2773</v>
      </c>
      <c r="I60" s="1616" t="s">
        <v>2774</v>
      </c>
      <c r="J60" s="1614"/>
      <c r="K60" s="1614"/>
      <c r="L60" s="1660"/>
      <c r="M60" s="1610"/>
      <c r="N60" s="1610"/>
    </row>
    <row r="61" spans="1:14" ht="13.5" customHeight="1">
      <c r="B61" s="1609" t="s">
        <v>2775</v>
      </c>
      <c r="I61" s="1612" t="s">
        <v>2886</v>
      </c>
      <c r="J61" s="1614"/>
      <c r="K61" s="1612" t="s">
        <v>2777</v>
      </c>
      <c r="M61" s="1610"/>
      <c r="N61" s="1610"/>
    </row>
    <row r="62" spans="1:14" ht="13.5" customHeight="1">
      <c r="B62" s="1612" t="s">
        <v>2887</v>
      </c>
      <c r="C62" s="1612"/>
      <c r="D62" s="1612"/>
      <c r="E62" s="1612"/>
      <c r="F62" s="1612"/>
      <c r="G62" s="1612"/>
      <c r="H62" s="1612"/>
      <c r="I62" s="1612" t="s">
        <v>2779</v>
      </c>
      <c r="J62" s="1614"/>
      <c r="K62" s="1614"/>
      <c r="M62" s="1610"/>
      <c r="N62" s="1610"/>
    </row>
    <row r="63" spans="1:14" ht="13.5" customHeight="1">
      <c r="A63" s="1661"/>
      <c r="B63" s="1616"/>
      <c r="C63" s="1616"/>
      <c r="D63" s="1616"/>
      <c r="E63" s="1616"/>
      <c r="F63" s="1616"/>
      <c r="G63" s="1612"/>
      <c r="H63" s="1612"/>
      <c r="I63" s="1616" t="s">
        <v>2781</v>
      </c>
      <c r="J63" s="1614"/>
      <c r="K63" s="1614"/>
      <c r="L63" s="1618"/>
      <c r="M63" s="1610"/>
      <c r="N63" s="1610"/>
    </row>
    <row r="64" spans="1:14" ht="13.5" customHeight="1">
      <c r="A64" s="1661"/>
      <c r="B64" s="1616"/>
      <c r="C64" s="1616"/>
      <c r="D64" s="1616"/>
      <c r="E64" s="1616"/>
      <c r="F64" s="1616"/>
      <c r="G64" s="1612"/>
      <c r="H64" s="1612"/>
      <c r="I64" s="1612" t="s">
        <v>2888</v>
      </c>
      <c r="J64" s="1614"/>
      <c r="K64" s="1614"/>
      <c r="L64" s="1618"/>
      <c r="M64" s="1610"/>
      <c r="N64" s="1610"/>
    </row>
    <row r="65" spans="1:14" ht="16.5" customHeight="1">
      <c r="A65" s="1662" t="s">
        <v>2889</v>
      </c>
      <c r="B65" s="1663"/>
      <c r="C65" s="1636"/>
      <c r="D65" s="1636"/>
      <c r="E65" s="1636"/>
      <c r="F65" s="1636"/>
      <c r="G65" s="1636"/>
      <c r="H65" s="1636"/>
      <c r="J65" s="1617"/>
      <c r="K65" s="1624"/>
      <c r="L65" s="1624"/>
      <c r="M65" s="1636"/>
      <c r="N65" s="1636"/>
    </row>
    <row r="66" spans="1:14" ht="15" customHeight="1" thickBot="1">
      <c r="A66" s="4932" t="s">
        <v>2784</v>
      </c>
      <c r="B66" s="4931"/>
      <c r="C66" s="1648"/>
      <c r="D66" s="1648"/>
      <c r="E66" s="1648"/>
      <c r="F66" s="1626"/>
      <c r="G66" s="1636"/>
      <c r="H66" s="1636"/>
      <c r="I66" s="1625"/>
      <c r="J66" s="1636"/>
      <c r="K66" s="1636"/>
      <c r="L66" s="1626" t="s">
        <v>2785</v>
      </c>
      <c r="N66" s="1636"/>
    </row>
    <row r="67" spans="1:14" ht="16.5" customHeight="1">
      <c r="A67" s="4916" t="s">
        <v>2786</v>
      </c>
      <c r="B67" s="4917"/>
      <c r="C67" s="4933" t="s">
        <v>2787</v>
      </c>
      <c r="D67" s="4934"/>
      <c r="E67" s="4922" t="s">
        <v>2788</v>
      </c>
      <c r="F67" s="4923"/>
      <c r="G67" s="4912"/>
      <c r="H67" s="4912"/>
      <c r="I67" s="4916" t="s">
        <v>2789</v>
      </c>
      <c r="J67" s="4917"/>
      <c r="K67" s="4922" t="s">
        <v>2790</v>
      </c>
      <c r="L67" s="4923"/>
      <c r="M67" s="1627"/>
      <c r="N67" s="1627"/>
    </row>
    <row r="68" spans="1:14" ht="16.5" customHeight="1">
      <c r="A68" s="4918"/>
      <c r="B68" s="4918"/>
      <c r="C68" s="4915" t="s">
        <v>2792</v>
      </c>
      <c r="D68" s="4924"/>
      <c r="E68" s="4925" t="s">
        <v>2793</v>
      </c>
      <c r="F68" s="4927" t="s">
        <v>2794</v>
      </c>
      <c r="G68" s="4912"/>
      <c r="H68" s="4912"/>
      <c r="I68" s="4913"/>
      <c r="J68" s="4913"/>
      <c r="K68" s="4914" t="s">
        <v>2792</v>
      </c>
      <c r="L68" s="4915"/>
      <c r="M68" s="1627"/>
      <c r="N68" s="1627"/>
    </row>
    <row r="69" spans="1:14" ht="16.5" customHeight="1">
      <c r="A69" s="4919"/>
      <c r="B69" s="4919"/>
      <c r="C69" s="1628" t="s">
        <v>2793</v>
      </c>
      <c r="D69" s="1628" t="s">
        <v>2794</v>
      </c>
      <c r="E69" s="4926"/>
      <c r="F69" s="4928"/>
      <c r="G69" s="4913"/>
      <c r="H69" s="4913"/>
      <c r="I69" s="4919"/>
      <c r="J69" s="4919"/>
      <c r="K69" s="1628" t="s">
        <v>2793</v>
      </c>
      <c r="L69" s="1653" t="s">
        <v>2794</v>
      </c>
      <c r="M69" s="1627"/>
      <c r="N69" s="1627"/>
    </row>
    <row r="70" spans="1:14" ht="15.75" customHeight="1">
      <c r="A70" s="1629" t="s">
        <v>2890</v>
      </c>
      <c r="B70" s="1630" t="s">
        <v>2798</v>
      </c>
      <c r="C70" s="548">
        <v>22618</v>
      </c>
      <c r="D70" s="1631">
        <v>194115</v>
      </c>
      <c r="E70" s="1631">
        <v>22935</v>
      </c>
      <c r="F70" s="1631">
        <v>208275</v>
      </c>
      <c r="G70" s="1631"/>
      <c r="H70" s="1631"/>
      <c r="I70" s="1629" t="s">
        <v>2799</v>
      </c>
      <c r="J70" s="1630" t="s">
        <v>2798</v>
      </c>
      <c r="K70" s="548">
        <v>20965</v>
      </c>
      <c r="L70" s="561">
        <v>182332</v>
      </c>
      <c r="M70" s="1664"/>
      <c r="N70" s="561"/>
    </row>
    <row r="71" spans="1:14" ht="15.75" customHeight="1">
      <c r="A71" s="1633" t="s">
        <v>2800</v>
      </c>
      <c r="B71" s="1634" t="s">
        <v>2801</v>
      </c>
      <c r="C71" s="1635">
        <v>13</v>
      </c>
      <c r="D71" s="1636">
        <v>222</v>
      </c>
      <c r="E71" s="1636">
        <v>19</v>
      </c>
      <c r="F71" s="1636">
        <v>255</v>
      </c>
      <c r="G71" s="1636"/>
      <c r="H71" s="1636"/>
      <c r="I71" s="1633" t="s">
        <v>2800</v>
      </c>
      <c r="J71" s="1634" t="s">
        <v>2801</v>
      </c>
      <c r="K71" s="1635">
        <v>18</v>
      </c>
      <c r="L71" s="1637">
        <v>174</v>
      </c>
      <c r="M71" s="1633"/>
      <c r="N71" s="1637"/>
    </row>
    <row r="72" spans="1:14" ht="15.75" customHeight="1">
      <c r="A72" s="1633" t="s">
        <v>2891</v>
      </c>
      <c r="B72" s="1634" t="s">
        <v>2803</v>
      </c>
      <c r="C72" s="1635">
        <v>22605</v>
      </c>
      <c r="D72" s="1636">
        <v>193893</v>
      </c>
      <c r="E72" s="1636">
        <v>22825</v>
      </c>
      <c r="F72" s="1636">
        <v>204606</v>
      </c>
      <c r="G72" s="1636"/>
      <c r="H72" s="1636"/>
      <c r="I72" s="1633" t="s">
        <v>2804</v>
      </c>
      <c r="J72" s="1634" t="s">
        <v>2803</v>
      </c>
      <c r="K72" s="1635">
        <v>20947</v>
      </c>
      <c r="L72" s="1637">
        <v>182158</v>
      </c>
      <c r="M72" s="1633"/>
      <c r="N72" s="1637"/>
    </row>
    <row r="73" spans="1:14" ht="15.75" customHeight="1">
      <c r="A73" s="1633" t="s">
        <v>2892</v>
      </c>
      <c r="B73" s="1634" t="s">
        <v>2806</v>
      </c>
      <c r="C73" s="1635">
        <v>10</v>
      </c>
      <c r="D73" s="1636">
        <v>93</v>
      </c>
      <c r="E73" s="1636">
        <v>7</v>
      </c>
      <c r="F73" s="1636">
        <v>44</v>
      </c>
      <c r="G73" s="1636"/>
      <c r="H73" s="1636"/>
      <c r="I73" s="1633" t="s">
        <v>2892</v>
      </c>
      <c r="J73" s="1634" t="s">
        <v>2806</v>
      </c>
      <c r="K73" s="1635">
        <v>7</v>
      </c>
      <c r="L73" s="1637">
        <v>48</v>
      </c>
      <c r="M73" s="1633"/>
      <c r="N73" s="1637"/>
    </row>
    <row r="74" spans="1:14" ht="15.75" customHeight="1">
      <c r="A74" s="1633" t="s">
        <v>2893</v>
      </c>
      <c r="B74" s="1634" t="s">
        <v>2205</v>
      </c>
      <c r="C74" s="1635">
        <v>1910</v>
      </c>
      <c r="D74" s="1636">
        <v>18089</v>
      </c>
      <c r="E74" s="1636">
        <v>1920</v>
      </c>
      <c r="F74" s="1636">
        <v>17762</v>
      </c>
      <c r="G74" s="1636"/>
      <c r="H74" s="1636"/>
      <c r="I74" s="1633" t="s">
        <v>2893</v>
      </c>
      <c r="J74" s="1634" t="s">
        <v>2205</v>
      </c>
      <c r="K74" s="1635">
        <v>1834</v>
      </c>
      <c r="L74" s="1637">
        <v>16249</v>
      </c>
      <c r="M74" s="1633"/>
      <c r="N74" s="1637"/>
    </row>
    <row r="75" spans="1:14" ht="15.75" customHeight="1">
      <c r="A75" s="1633" t="s">
        <v>2894</v>
      </c>
      <c r="B75" s="1634" t="s">
        <v>2206</v>
      </c>
      <c r="C75" s="1635">
        <v>3366</v>
      </c>
      <c r="D75" s="1636">
        <v>50386</v>
      </c>
      <c r="E75" s="1636">
        <v>3170</v>
      </c>
      <c r="F75" s="1636">
        <v>48702</v>
      </c>
      <c r="G75" s="1636"/>
      <c r="H75" s="1636"/>
      <c r="I75" s="1633" t="s">
        <v>2894</v>
      </c>
      <c r="J75" s="1634" t="s">
        <v>2206</v>
      </c>
      <c r="K75" s="1635">
        <v>2820</v>
      </c>
      <c r="L75" s="1637">
        <v>43915</v>
      </c>
      <c r="M75" s="1633"/>
      <c r="N75" s="1637"/>
    </row>
    <row r="76" spans="1:14" ht="15.75" customHeight="1">
      <c r="A76" s="1638" t="s">
        <v>2895</v>
      </c>
      <c r="B76" s="1634" t="s">
        <v>2252</v>
      </c>
      <c r="C76" s="1639">
        <v>7</v>
      </c>
      <c r="D76" s="1640">
        <v>526</v>
      </c>
      <c r="E76" s="1636">
        <v>23</v>
      </c>
      <c r="F76" s="1636">
        <v>948</v>
      </c>
      <c r="G76" s="1636"/>
      <c r="H76" s="1636"/>
      <c r="I76" s="1638" t="s">
        <v>2896</v>
      </c>
      <c r="J76" s="1634" t="s">
        <v>2252</v>
      </c>
      <c r="K76" s="1639">
        <v>8</v>
      </c>
      <c r="L76" s="1640">
        <v>566</v>
      </c>
      <c r="M76" s="1638"/>
      <c r="N76" s="1640"/>
    </row>
    <row r="77" spans="1:14" ht="15.75" customHeight="1">
      <c r="A77" s="1638" t="s">
        <v>2897</v>
      </c>
      <c r="B77" s="1634" t="s">
        <v>2812</v>
      </c>
      <c r="C77" s="1639">
        <v>591</v>
      </c>
      <c r="D77" s="1640">
        <v>12645</v>
      </c>
      <c r="E77" s="1640">
        <v>673</v>
      </c>
      <c r="F77" s="1640">
        <v>14449</v>
      </c>
      <c r="G77" s="1640"/>
      <c r="H77" s="1640"/>
      <c r="I77" s="1638" t="s">
        <v>2898</v>
      </c>
      <c r="J77" s="1634" t="s">
        <v>2254</v>
      </c>
      <c r="K77" s="1635">
        <v>161</v>
      </c>
      <c r="L77" s="1637">
        <v>2260</v>
      </c>
      <c r="M77" s="1638"/>
      <c r="N77" s="1637"/>
    </row>
    <row r="78" spans="1:14" ht="15.75" customHeight="1">
      <c r="A78" s="1633" t="s">
        <v>2899</v>
      </c>
      <c r="B78" s="1634" t="s">
        <v>2814</v>
      </c>
      <c r="C78" s="1635">
        <v>9660</v>
      </c>
      <c r="D78" s="1636">
        <v>60433</v>
      </c>
      <c r="E78" s="1636">
        <v>9419</v>
      </c>
      <c r="F78" s="1636">
        <v>61455</v>
      </c>
      <c r="G78" s="1636"/>
      <c r="H78" s="1636"/>
      <c r="I78" s="1633" t="s">
        <v>2900</v>
      </c>
      <c r="J78" s="1634" t="s">
        <v>2816</v>
      </c>
      <c r="K78" s="1635">
        <v>456</v>
      </c>
      <c r="L78" s="1637">
        <v>11941</v>
      </c>
      <c r="M78" s="1633"/>
      <c r="N78" s="1637"/>
    </row>
    <row r="79" spans="1:14" ht="15.75" customHeight="1">
      <c r="A79" s="1633" t="s">
        <v>2901</v>
      </c>
      <c r="B79" s="1634" t="s">
        <v>2818</v>
      </c>
      <c r="C79" s="1635">
        <v>384</v>
      </c>
      <c r="D79" s="1636">
        <v>5468</v>
      </c>
      <c r="E79" s="1636">
        <v>381</v>
      </c>
      <c r="F79" s="1636">
        <v>5140</v>
      </c>
      <c r="G79" s="1636"/>
      <c r="H79" s="1636"/>
      <c r="I79" s="1633" t="s">
        <v>2902</v>
      </c>
      <c r="J79" s="1634" t="s">
        <v>2819</v>
      </c>
      <c r="K79" s="1635">
        <v>6067</v>
      </c>
      <c r="L79" s="1637">
        <v>44215</v>
      </c>
      <c r="M79" s="1633"/>
      <c r="N79" s="1637"/>
    </row>
    <row r="80" spans="1:14" ht="15.75" customHeight="1">
      <c r="A80" s="1633" t="s">
        <v>2903</v>
      </c>
      <c r="B80" s="1634" t="s">
        <v>2821</v>
      </c>
      <c r="C80" s="1635">
        <v>860</v>
      </c>
      <c r="D80" s="1636">
        <v>2267</v>
      </c>
      <c r="E80" s="1636">
        <v>860</v>
      </c>
      <c r="F80" s="1636">
        <v>2431</v>
      </c>
      <c r="G80" s="1636"/>
      <c r="H80" s="1636"/>
      <c r="I80" s="1633" t="s">
        <v>2904</v>
      </c>
      <c r="J80" s="1634" t="s">
        <v>2818</v>
      </c>
      <c r="K80" s="1635">
        <v>325</v>
      </c>
      <c r="L80" s="1637">
        <v>3930</v>
      </c>
      <c r="M80" s="1633"/>
      <c r="N80" s="1637"/>
    </row>
    <row r="81" spans="1:14" ht="15.75" customHeight="1">
      <c r="A81" s="1633" t="s">
        <v>2905</v>
      </c>
      <c r="B81" s="1634" t="s">
        <v>2823</v>
      </c>
      <c r="C81" s="1635">
        <v>5817</v>
      </c>
      <c r="D81" s="1636">
        <v>43986</v>
      </c>
      <c r="E81" s="1636">
        <v>6372</v>
      </c>
      <c r="F81" s="1636">
        <v>53675</v>
      </c>
      <c r="G81" s="1636"/>
      <c r="H81" s="1636"/>
      <c r="I81" s="1633" t="s">
        <v>2906</v>
      </c>
      <c r="J81" s="1634" t="s">
        <v>2821</v>
      </c>
      <c r="K81" s="1635">
        <v>968</v>
      </c>
      <c r="L81" s="1637">
        <v>2414</v>
      </c>
      <c r="M81" s="1633"/>
      <c r="N81" s="1637"/>
    </row>
    <row r="82" spans="1:14" ht="15.75" customHeight="1">
      <c r="A82" s="1633" t="s">
        <v>2907</v>
      </c>
      <c r="B82" s="1634" t="s">
        <v>2825</v>
      </c>
      <c r="C82" s="1639" t="s">
        <v>899</v>
      </c>
      <c r="D82" s="1640" t="s">
        <v>899</v>
      </c>
      <c r="E82" s="1640">
        <v>91</v>
      </c>
      <c r="F82" s="1640">
        <v>3414</v>
      </c>
      <c r="G82" s="1640"/>
      <c r="H82" s="1640"/>
      <c r="I82" s="1633" t="s">
        <v>2908</v>
      </c>
      <c r="J82" s="1634" t="s">
        <v>2826</v>
      </c>
      <c r="K82" s="1635">
        <v>2692</v>
      </c>
      <c r="L82" s="1637">
        <v>13510</v>
      </c>
      <c r="M82" s="1633"/>
      <c r="N82" s="1637"/>
    </row>
    <row r="83" spans="1:14" ht="15.75" customHeight="1">
      <c r="A83" s="1616"/>
      <c r="B83" s="1634"/>
      <c r="C83" s="1639"/>
      <c r="D83" s="1640"/>
      <c r="E83" s="1640"/>
      <c r="F83" s="1640"/>
      <c r="G83" s="1640"/>
      <c r="H83" s="1640"/>
      <c r="I83" s="1633" t="s">
        <v>2909</v>
      </c>
      <c r="J83" s="1634" t="s">
        <v>2273</v>
      </c>
      <c r="K83" s="1635">
        <v>995</v>
      </c>
      <c r="L83" s="1637">
        <v>15493</v>
      </c>
      <c r="M83" s="1633"/>
      <c r="N83" s="1637"/>
    </row>
    <row r="84" spans="1:14" ht="15.75" customHeight="1">
      <c r="A84" s="1633"/>
      <c r="B84" s="1634"/>
      <c r="C84" s="1639"/>
      <c r="D84" s="1640"/>
      <c r="E84" s="1640"/>
      <c r="F84" s="1640"/>
      <c r="G84" s="1640"/>
      <c r="H84" s="1640"/>
      <c r="I84" s="1633" t="s">
        <v>2910</v>
      </c>
      <c r="J84" s="1634" t="s">
        <v>2271</v>
      </c>
      <c r="K84" s="1635">
        <v>639</v>
      </c>
      <c r="L84" s="1637">
        <v>3993</v>
      </c>
      <c r="M84" s="1633"/>
      <c r="N84" s="1637"/>
    </row>
    <row r="85" spans="1:14" ht="15.75" customHeight="1">
      <c r="A85" s="1633"/>
      <c r="B85" s="1634"/>
      <c r="C85" s="1635"/>
      <c r="D85" s="1636"/>
      <c r="E85" s="1636"/>
      <c r="F85" s="1636"/>
      <c r="G85" s="1636"/>
      <c r="H85" s="1636"/>
      <c r="I85" s="1633" t="s">
        <v>2419</v>
      </c>
      <c r="J85" s="1634" t="s">
        <v>2830</v>
      </c>
      <c r="K85" s="1635">
        <v>130</v>
      </c>
      <c r="L85" s="1637">
        <v>1132</v>
      </c>
      <c r="M85" s="1633"/>
      <c r="N85" s="1637"/>
    </row>
    <row r="86" spans="1:14" ht="15.75" customHeight="1" thickBot="1">
      <c r="A86" s="1642"/>
      <c r="B86" s="1665"/>
      <c r="C86" s="1644"/>
      <c r="D86" s="1648"/>
      <c r="E86" s="1646"/>
      <c r="F86" s="1646"/>
      <c r="G86" s="1637"/>
      <c r="H86" s="1637"/>
      <c r="I86" s="1642" t="s">
        <v>2361</v>
      </c>
      <c r="J86" s="1647" t="s">
        <v>2832</v>
      </c>
      <c r="K86" s="1644">
        <v>3845</v>
      </c>
      <c r="L86" s="1648">
        <v>22492</v>
      </c>
      <c r="M86" s="1633"/>
      <c r="N86" s="1637"/>
    </row>
    <row r="87" spans="1:14" ht="17.399999999999999" customHeight="1">
      <c r="A87" s="1608"/>
      <c r="C87" s="1610"/>
      <c r="D87" s="1610"/>
      <c r="E87" s="1610"/>
      <c r="F87" s="1610"/>
      <c r="G87" s="1610"/>
      <c r="H87" s="1610"/>
      <c r="I87" s="1666"/>
      <c r="J87" s="1667"/>
    </row>
    <row r="88" spans="1:14" ht="17.399999999999999" customHeight="1">
      <c r="A88" s="1663" t="s">
        <v>2911</v>
      </c>
      <c r="B88" s="1612"/>
      <c r="C88" s="1612"/>
      <c r="D88" s="1612"/>
      <c r="E88" s="1612"/>
      <c r="F88" s="1612"/>
      <c r="G88" s="1612"/>
      <c r="H88" s="1612"/>
      <c r="I88" s="1668"/>
      <c r="J88" s="1610"/>
      <c r="K88" s="1610"/>
      <c r="L88" s="1610"/>
      <c r="M88" s="1610"/>
      <c r="N88" s="1610"/>
    </row>
    <row r="89" spans="1:14" ht="15" customHeight="1" thickBot="1">
      <c r="A89" s="1625" t="s">
        <v>2784</v>
      </c>
      <c r="B89" s="1625"/>
      <c r="C89" s="1625"/>
      <c r="D89" s="1625"/>
      <c r="E89" s="1625"/>
      <c r="F89" s="1626"/>
      <c r="G89" s="1627"/>
      <c r="H89" s="1627"/>
      <c r="I89" s="1625"/>
      <c r="J89" s="1625"/>
      <c r="K89" s="1625"/>
      <c r="L89" s="1626" t="s">
        <v>2785</v>
      </c>
      <c r="M89" s="1627"/>
      <c r="N89" s="1627"/>
    </row>
    <row r="90" spans="1:14" ht="17.399999999999999" customHeight="1">
      <c r="A90" s="4916" t="s">
        <v>2786</v>
      </c>
      <c r="B90" s="4917"/>
      <c r="C90" s="4920" t="s">
        <v>2787</v>
      </c>
      <c r="D90" s="4921"/>
      <c r="E90" s="4922" t="s">
        <v>2788</v>
      </c>
      <c r="F90" s="4923"/>
      <c r="G90" s="4912"/>
      <c r="H90" s="4912"/>
      <c r="I90" s="4916" t="s">
        <v>2789</v>
      </c>
      <c r="J90" s="4917"/>
      <c r="K90" s="4922" t="s">
        <v>2790</v>
      </c>
      <c r="L90" s="4923"/>
      <c r="M90" s="1627"/>
      <c r="N90" s="1633"/>
    </row>
    <row r="91" spans="1:14" ht="17.399999999999999" customHeight="1">
      <c r="A91" s="4918"/>
      <c r="B91" s="4918"/>
      <c r="C91" s="4915" t="s">
        <v>2792</v>
      </c>
      <c r="D91" s="4924"/>
      <c r="E91" s="4925" t="s">
        <v>2793</v>
      </c>
      <c r="F91" s="4927" t="s">
        <v>2794</v>
      </c>
      <c r="G91" s="4912"/>
      <c r="H91" s="4912"/>
      <c r="I91" s="4913"/>
      <c r="J91" s="4913"/>
      <c r="K91" s="4914" t="s">
        <v>2792</v>
      </c>
      <c r="L91" s="4915"/>
      <c r="M91" s="1627"/>
      <c r="N91" s="1633"/>
    </row>
    <row r="92" spans="1:14" ht="17.399999999999999" customHeight="1">
      <c r="A92" s="4919"/>
      <c r="B92" s="4919"/>
      <c r="C92" s="1628" t="s">
        <v>2793</v>
      </c>
      <c r="D92" s="1628" t="s">
        <v>2794</v>
      </c>
      <c r="E92" s="4926"/>
      <c r="F92" s="4928"/>
      <c r="G92" s="4913"/>
      <c r="H92" s="4913"/>
      <c r="I92" s="4919"/>
      <c r="J92" s="4919"/>
      <c r="K92" s="1628" t="s">
        <v>2793</v>
      </c>
      <c r="L92" s="1653" t="s">
        <v>2794</v>
      </c>
      <c r="M92" s="1627"/>
      <c r="N92" s="1633"/>
    </row>
    <row r="93" spans="1:14" ht="15.75" customHeight="1">
      <c r="A93" s="1629" t="s">
        <v>2797</v>
      </c>
      <c r="B93" s="1630" t="s">
        <v>2798</v>
      </c>
      <c r="C93" s="548">
        <v>1524</v>
      </c>
      <c r="D93" s="1631">
        <v>11822</v>
      </c>
      <c r="E93" s="1631">
        <v>1555</v>
      </c>
      <c r="F93" s="1631">
        <v>13214</v>
      </c>
      <c r="G93" s="1631"/>
      <c r="H93" s="1631"/>
      <c r="I93" s="1629" t="s">
        <v>2912</v>
      </c>
      <c r="J93" s="1630" t="s">
        <v>2798</v>
      </c>
      <c r="K93" s="548">
        <v>1377</v>
      </c>
      <c r="L93" s="561">
        <v>11747</v>
      </c>
      <c r="M93" s="1664"/>
      <c r="N93" s="1631"/>
    </row>
    <row r="94" spans="1:14" ht="15.75" customHeight="1">
      <c r="A94" s="1633" t="s">
        <v>2913</v>
      </c>
      <c r="B94" s="1634" t="s">
        <v>2801</v>
      </c>
      <c r="C94" s="1635">
        <v>3</v>
      </c>
      <c r="D94" s="1636">
        <v>7</v>
      </c>
      <c r="E94" s="1636">
        <v>4</v>
      </c>
      <c r="F94" s="1636">
        <v>21</v>
      </c>
      <c r="G94" s="1636"/>
      <c r="H94" s="1636"/>
      <c r="I94" s="1633" t="s">
        <v>2913</v>
      </c>
      <c r="J94" s="1634" t="s">
        <v>2801</v>
      </c>
      <c r="K94" s="1635">
        <v>3</v>
      </c>
      <c r="L94" s="1637">
        <v>18</v>
      </c>
      <c r="M94" s="1633"/>
      <c r="N94" s="1636"/>
    </row>
    <row r="95" spans="1:14" ht="15.75" customHeight="1">
      <c r="A95" s="1633" t="s">
        <v>2891</v>
      </c>
      <c r="B95" s="1634" t="s">
        <v>2803</v>
      </c>
      <c r="C95" s="1635">
        <v>1521</v>
      </c>
      <c r="D95" s="1636">
        <v>11815</v>
      </c>
      <c r="E95" s="1636">
        <v>1538</v>
      </c>
      <c r="F95" s="1636">
        <v>12935</v>
      </c>
      <c r="G95" s="1636"/>
      <c r="H95" s="1636"/>
      <c r="I95" s="1633" t="s">
        <v>2804</v>
      </c>
      <c r="J95" s="1634" t="s">
        <v>2803</v>
      </c>
      <c r="K95" s="1635">
        <v>1374</v>
      </c>
      <c r="L95" s="1637">
        <v>11729</v>
      </c>
      <c r="M95" s="1633"/>
      <c r="N95" s="1636"/>
    </row>
    <row r="96" spans="1:14" ht="15.75" customHeight="1">
      <c r="A96" s="1633" t="s">
        <v>2914</v>
      </c>
      <c r="B96" s="1634" t="s">
        <v>2806</v>
      </c>
      <c r="C96" s="1635">
        <v>1</v>
      </c>
      <c r="D96" s="1636">
        <v>11</v>
      </c>
      <c r="E96" s="1636">
        <v>1</v>
      </c>
      <c r="F96" s="1636">
        <v>1</v>
      </c>
      <c r="G96" s="1636"/>
      <c r="H96" s="1636"/>
      <c r="I96" s="1633" t="s">
        <v>2892</v>
      </c>
      <c r="J96" s="1634" t="s">
        <v>2806</v>
      </c>
      <c r="K96" s="1635">
        <v>1</v>
      </c>
      <c r="L96" s="1637">
        <v>1</v>
      </c>
      <c r="M96" s="1633"/>
      <c r="N96" s="1636"/>
    </row>
    <row r="97" spans="1:14" ht="15.75" customHeight="1">
      <c r="A97" s="1633" t="s">
        <v>2915</v>
      </c>
      <c r="B97" s="1634" t="s">
        <v>2205</v>
      </c>
      <c r="C97" s="1635">
        <v>142</v>
      </c>
      <c r="D97" s="1636">
        <v>960</v>
      </c>
      <c r="E97" s="1636">
        <v>147</v>
      </c>
      <c r="F97" s="1636">
        <v>971</v>
      </c>
      <c r="G97" s="1636"/>
      <c r="H97" s="1636"/>
      <c r="I97" s="1633" t="s">
        <v>2893</v>
      </c>
      <c r="J97" s="1634" t="s">
        <v>2205</v>
      </c>
      <c r="K97" s="1635">
        <v>139</v>
      </c>
      <c r="L97" s="1637">
        <v>916</v>
      </c>
      <c r="M97" s="1633"/>
      <c r="N97" s="1636"/>
    </row>
    <row r="98" spans="1:14" ht="15.75" customHeight="1">
      <c r="A98" s="1633" t="s">
        <v>2894</v>
      </c>
      <c r="B98" s="1634" t="s">
        <v>2206</v>
      </c>
      <c r="C98" s="1635">
        <v>353</v>
      </c>
      <c r="D98" s="1636">
        <v>4395</v>
      </c>
      <c r="E98" s="1636">
        <v>319</v>
      </c>
      <c r="F98" s="1636">
        <v>4607</v>
      </c>
      <c r="G98" s="1636"/>
      <c r="H98" s="1636"/>
      <c r="I98" s="1633" t="s">
        <v>2916</v>
      </c>
      <c r="J98" s="1634" t="s">
        <v>2206</v>
      </c>
      <c r="K98" s="1635">
        <v>268</v>
      </c>
      <c r="L98" s="1637">
        <v>4283</v>
      </c>
      <c r="M98" s="1633"/>
      <c r="N98" s="1636"/>
    </row>
    <row r="99" spans="1:14" ht="15.75" customHeight="1">
      <c r="A99" s="1638" t="s">
        <v>2896</v>
      </c>
      <c r="B99" s="1634" t="s">
        <v>2252</v>
      </c>
      <c r="C99" s="1635" t="s">
        <v>927</v>
      </c>
      <c r="D99" s="1636" t="s">
        <v>899</v>
      </c>
      <c r="E99" s="1636">
        <v>1</v>
      </c>
      <c r="F99" s="1636">
        <v>16</v>
      </c>
      <c r="G99" s="1636"/>
      <c r="H99" s="1636"/>
      <c r="I99" s="1638" t="s">
        <v>2896</v>
      </c>
      <c r="J99" s="1634" t="s">
        <v>2252</v>
      </c>
      <c r="K99" s="1635" t="s">
        <v>899</v>
      </c>
      <c r="L99" s="1637" t="s">
        <v>899</v>
      </c>
      <c r="M99" s="1638"/>
      <c r="N99" s="1636"/>
    </row>
    <row r="100" spans="1:14" ht="15.75" customHeight="1">
      <c r="A100" s="1638" t="s">
        <v>2898</v>
      </c>
      <c r="B100" s="1634" t="s">
        <v>2812</v>
      </c>
      <c r="C100" s="1639">
        <v>19</v>
      </c>
      <c r="D100" s="1640">
        <v>271</v>
      </c>
      <c r="E100" s="1640">
        <v>26</v>
      </c>
      <c r="F100" s="1640">
        <v>327</v>
      </c>
      <c r="G100" s="1640"/>
      <c r="H100" s="1640"/>
      <c r="I100" s="1638" t="s">
        <v>2897</v>
      </c>
      <c r="J100" s="1634" t="s">
        <v>2254</v>
      </c>
      <c r="K100" s="1635">
        <v>5</v>
      </c>
      <c r="L100" s="1637">
        <v>17</v>
      </c>
      <c r="M100" s="1638"/>
      <c r="N100" s="1636"/>
    </row>
    <row r="101" spans="1:14" ht="15.75" customHeight="1">
      <c r="A101" s="1633" t="s">
        <v>2899</v>
      </c>
      <c r="B101" s="1634" t="s">
        <v>2814</v>
      </c>
      <c r="C101" s="1635">
        <v>616</v>
      </c>
      <c r="D101" s="1636">
        <v>3818</v>
      </c>
      <c r="E101" s="1636">
        <v>611</v>
      </c>
      <c r="F101" s="1636">
        <v>3651</v>
      </c>
      <c r="G101" s="1636"/>
      <c r="H101" s="1636"/>
      <c r="I101" s="1633" t="s">
        <v>2900</v>
      </c>
      <c r="J101" s="1634" t="s">
        <v>2816</v>
      </c>
      <c r="K101" s="1635">
        <v>15</v>
      </c>
      <c r="L101" s="1637">
        <v>462</v>
      </c>
      <c r="M101" s="1633"/>
      <c r="N101" s="1636"/>
    </row>
    <row r="102" spans="1:14" ht="15.75" customHeight="1">
      <c r="A102" s="1633" t="s">
        <v>2901</v>
      </c>
      <c r="B102" s="1634" t="s">
        <v>2818</v>
      </c>
      <c r="C102" s="1635">
        <v>8</v>
      </c>
      <c r="D102" s="1636">
        <v>109</v>
      </c>
      <c r="E102" s="1636">
        <v>12</v>
      </c>
      <c r="F102" s="1636">
        <v>115</v>
      </c>
      <c r="G102" s="1636"/>
      <c r="H102" s="1636"/>
      <c r="I102" s="1633" t="s">
        <v>2902</v>
      </c>
      <c r="J102" s="1634" t="s">
        <v>2917</v>
      </c>
      <c r="K102" s="1635">
        <v>414</v>
      </c>
      <c r="L102" s="1637">
        <v>2656</v>
      </c>
      <c r="M102" s="1633"/>
      <c r="N102" s="1636"/>
    </row>
    <row r="103" spans="1:14" ht="15.75" customHeight="1">
      <c r="A103" s="1633" t="s">
        <v>2903</v>
      </c>
      <c r="B103" s="1634" t="s">
        <v>2821</v>
      </c>
      <c r="C103" s="1635">
        <v>18</v>
      </c>
      <c r="D103" s="1636">
        <v>63</v>
      </c>
      <c r="E103" s="1636">
        <v>16</v>
      </c>
      <c r="F103" s="1636">
        <v>62</v>
      </c>
      <c r="G103" s="1636"/>
      <c r="H103" s="1636"/>
      <c r="I103" s="1633" t="s">
        <v>2904</v>
      </c>
      <c r="J103" s="1634" t="s">
        <v>2818</v>
      </c>
      <c r="K103" s="1635">
        <v>11</v>
      </c>
      <c r="L103" s="1637">
        <v>110</v>
      </c>
      <c r="M103" s="1633"/>
      <c r="N103" s="1636"/>
    </row>
    <row r="104" spans="1:14" ht="15.75" customHeight="1">
      <c r="A104" s="1633" t="s">
        <v>2918</v>
      </c>
      <c r="B104" s="1634" t="s">
        <v>2823</v>
      </c>
      <c r="C104" s="1635">
        <v>364</v>
      </c>
      <c r="D104" s="1636">
        <v>2188</v>
      </c>
      <c r="E104" s="1636">
        <v>405</v>
      </c>
      <c r="F104" s="1636">
        <v>3185</v>
      </c>
      <c r="G104" s="1636"/>
      <c r="H104" s="1636"/>
      <c r="I104" s="1633" t="s">
        <v>2919</v>
      </c>
      <c r="J104" s="1634" t="s">
        <v>2821</v>
      </c>
      <c r="K104" s="1635">
        <v>16</v>
      </c>
      <c r="L104" s="1637">
        <v>51</v>
      </c>
      <c r="M104" s="1633"/>
      <c r="N104" s="1636"/>
    </row>
    <row r="105" spans="1:14" s="1632" customFormat="1" ht="15.75" customHeight="1">
      <c r="A105" s="1633" t="s">
        <v>2908</v>
      </c>
      <c r="B105" s="1634" t="s">
        <v>2825</v>
      </c>
      <c r="C105" s="1639" t="s">
        <v>899</v>
      </c>
      <c r="D105" s="1640" t="s">
        <v>899</v>
      </c>
      <c r="E105" s="1640">
        <v>13</v>
      </c>
      <c r="F105" s="1640">
        <v>258</v>
      </c>
      <c r="G105" s="1640"/>
      <c r="H105" s="1640"/>
      <c r="I105" s="1633" t="s">
        <v>2907</v>
      </c>
      <c r="J105" s="1634" t="s">
        <v>2826</v>
      </c>
      <c r="K105" s="1635">
        <v>148</v>
      </c>
      <c r="L105" s="1637">
        <v>671</v>
      </c>
      <c r="M105" s="1633"/>
      <c r="N105" s="1636"/>
    </row>
    <row r="106" spans="1:14" ht="15.75" customHeight="1">
      <c r="A106" s="1616"/>
      <c r="B106" s="1634"/>
      <c r="C106" s="1639"/>
      <c r="D106" s="1640"/>
      <c r="E106" s="1640"/>
      <c r="F106" s="1640"/>
      <c r="G106" s="1640"/>
      <c r="H106" s="1640"/>
      <c r="I106" s="1633" t="s">
        <v>2909</v>
      </c>
      <c r="J106" s="1634" t="s">
        <v>2273</v>
      </c>
      <c r="K106" s="1635">
        <v>78</v>
      </c>
      <c r="L106" s="1637">
        <v>1183</v>
      </c>
      <c r="M106" s="1633"/>
      <c r="N106" s="1636"/>
    </row>
    <row r="107" spans="1:14" ht="15.75" customHeight="1">
      <c r="A107" s="1633"/>
      <c r="B107" s="1634"/>
      <c r="C107" s="1639"/>
      <c r="D107" s="1640"/>
      <c r="E107" s="1640"/>
      <c r="F107" s="1640"/>
      <c r="G107" s="1640"/>
      <c r="H107" s="1640"/>
      <c r="I107" s="1633" t="s">
        <v>2416</v>
      </c>
      <c r="J107" s="1634" t="s">
        <v>2271</v>
      </c>
      <c r="K107" s="1635">
        <v>27</v>
      </c>
      <c r="L107" s="1637">
        <v>67</v>
      </c>
      <c r="M107" s="1633"/>
      <c r="N107" s="1636"/>
    </row>
    <row r="108" spans="1:14" ht="15.75" customHeight="1">
      <c r="A108" s="1633"/>
      <c r="B108" s="1634"/>
      <c r="C108" s="1635"/>
      <c r="D108" s="1636"/>
      <c r="E108" s="1636"/>
      <c r="F108" s="1636"/>
      <c r="G108" s="1636"/>
      <c r="H108" s="1636"/>
      <c r="I108" s="1633" t="s">
        <v>2419</v>
      </c>
      <c r="J108" s="1634" t="s">
        <v>2830</v>
      </c>
      <c r="K108" s="1635">
        <v>7</v>
      </c>
      <c r="L108" s="1637">
        <v>159</v>
      </c>
      <c r="M108" s="1633"/>
      <c r="N108" s="1636"/>
    </row>
    <row r="109" spans="1:14" ht="15.75" customHeight="1" thickBot="1">
      <c r="A109" s="1642"/>
      <c r="B109" s="1665"/>
      <c r="C109" s="1644"/>
      <c r="D109" s="1648"/>
      <c r="E109" s="1646"/>
      <c r="F109" s="1646"/>
      <c r="G109" s="1637"/>
      <c r="H109" s="1637"/>
      <c r="I109" s="1642" t="s">
        <v>2361</v>
      </c>
      <c r="J109" s="1647" t="s">
        <v>2832</v>
      </c>
      <c r="K109" s="1644">
        <v>245</v>
      </c>
      <c r="L109" s="1648">
        <v>1153</v>
      </c>
      <c r="M109" s="1633"/>
      <c r="N109" s="1637"/>
    </row>
    <row r="110" spans="1:14" ht="16.5" customHeight="1">
      <c r="A110" s="1616"/>
      <c r="B110" s="1634"/>
      <c r="C110" s="1636"/>
      <c r="D110" s="1636"/>
      <c r="E110" s="1636"/>
      <c r="F110" s="1636"/>
      <c r="G110" s="1636"/>
      <c r="H110" s="1636"/>
      <c r="I110" s="1636"/>
      <c r="J110" s="1636"/>
      <c r="K110" s="1636"/>
      <c r="L110" s="1637"/>
      <c r="M110" s="1637"/>
      <c r="N110" s="1637"/>
    </row>
    <row r="111" spans="1:14" ht="16.5" customHeight="1"/>
    <row r="112" spans="1:14" ht="16.5" customHeight="1">
      <c r="K112" s="1656"/>
      <c r="L112" s="1656"/>
      <c r="M112" s="1656"/>
      <c r="N112" s="1656"/>
    </row>
    <row r="113" spans="1:14" ht="16.5" customHeight="1">
      <c r="A113" s="1632"/>
      <c r="B113" s="1632"/>
      <c r="C113" s="1632"/>
      <c r="D113" s="1632"/>
      <c r="E113" s="1632"/>
      <c r="F113" s="1632"/>
      <c r="G113" s="1632"/>
      <c r="H113" s="1632"/>
      <c r="I113" s="1632"/>
      <c r="J113" s="1632"/>
      <c r="K113" s="1632"/>
      <c r="L113" s="1632"/>
      <c r="M113" s="1632"/>
      <c r="N113" s="1632"/>
    </row>
    <row r="114" spans="1:14" ht="16.5" customHeight="1"/>
    <row r="115" spans="1:14" ht="16.5" customHeight="1"/>
    <row r="116" spans="1:14" ht="16.5" customHeight="1"/>
    <row r="117" spans="1:14" ht="16.5" customHeight="1"/>
  </sheetData>
  <mergeCells count="56">
    <mergeCell ref="I1:J1"/>
    <mergeCell ref="A11:B13"/>
    <mergeCell ref="C11:D11"/>
    <mergeCell ref="E11:F11"/>
    <mergeCell ref="G11:H11"/>
    <mergeCell ref="I11:J13"/>
    <mergeCell ref="K11:L11"/>
    <mergeCell ref="M11:N11"/>
    <mergeCell ref="C12:D12"/>
    <mergeCell ref="E12:E13"/>
    <mergeCell ref="F12:F13"/>
    <mergeCell ref="G12:G13"/>
    <mergeCell ref="H12:H13"/>
    <mergeCell ref="K12:L12"/>
    <mergeCell ref="M12:M13"/>
    <mergeCell ref="N12:N13"/>
    <mergeCell ref="E33:F33"/>
    <mergeCell ref="A34:B36"/>
    <mergeCell ref="C34:D34"/>
    <mergeCell ref="E34:F34"/>
    <mergeCell ref="I34:J36"/>
    <mergeCell ref="M34:N34"/>
    <mergeCell ref="C35:C36"/>
    <mergeCell ref="D35:D36"/>
    <mergeCell ref="E35:F35"/>
    <mergeCell ref="K35:K36"/>
    <mergeCell ref="L35:L36"/>
    <mergeCell ref="M35:N35"/>
    <mergeCell ref="K34:L34"/>
    <mergeCell ref="I57:J57"/>
    <mergeCell ref="B59:H59"/>
    <mergeCell ref="A66:B66"/>
    <mergeCell ref="A67:B69"/>
    <mergeCell ref="C67:D67"/>
    <mergeCell ref="E67:F67"/>
    <mergeCell ref="G67:H67"/>
    <mergeCell ref="I67:J69"/>
    <mergeCell ref="K67:L67"/>
    <mergeCell ref="C68:D68"/>
    <mergeCell ref="E68:E69"/>
    <mergeCell ref="F68:F69"/>
    <mergeCell ref="G68:G69"/>
    <mergeCell ref="H68:H69"/>
    <mergeCell ref="K68:L68"/>
    <mergeCell ref="H91:H92"/>
    <mergeCell ref="K91:L91"/>
    <mergeCell ref="A90:B92"/>
    <mergeCell ref="C90:D90"/>
    <mergeCell ref="E90:F90"/>
    <mergeCell ref="G90:H90"/>
    <mergeCell ref="I90:J92"/>
    <mergeCell ref="K90:L90"/>
    <mergeCell ref="C91:D91"/>
    <mergeCell ref="E91:E92"/>
    <mergeCell ref="F91:F92"/>
    <mergeCell ref="G91:G92"/>
  </mergeCells>
  <phoneticPr fontId="3"/>
  <pageMargins left="0.59055118110236227" right="0.59055118110236227" top="0.59055118110236227" bottom="0.59055118110236227" header="0.51181102362204722" footer="0.51181102362204722"/>
  <pageSetup paperSize="9" scale="97" pageOrder="overThenDown" orientation="portrait" horizontalDpi="4294967293" r:id="rId1"/>
  <headerFooter alignWithMargins="0"/>
  <rowBreaks count="1" manualBreakCount="1">
    <brk id="56" max="13" man="1"/>
  </rowBreaks>
  <colBreaks count="1" manualBreakCount="1">
    <brk id="7" max="10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8"/>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1718" customWidth="1"/>
    <col min="2" max="2" width="2.6640625" style="1609" customWidth="1"/>
    <col min="3" max="3" width="42.6640625" style="1609" customWidth="1"/>
    <col min="4" max="4" width="1.21875" style="1609" customWidth="1"/>
    <col min="5" max="12" width="8.6640625" style="1670" customWidth="1"/>
    <col min="13" max="14" width="5.6640625" style="1670" customWidth="1"/>
    <col min="15" max="26" width="8.6640625" style="1670" customWidth="1"/>
    <col min="27" max="27" width="9.88671875" style="1670" customWidth="1"/>
    <col min="28" max="28" width="6.33203125" style="1670" bestFit="1" customWidth="1"/>
    <col min="29" max="16384" width="9" style="1609"/>
  </cols>
  <sheetData>
    <row r="1" spans="1:28" ht="23.4">
      <c r="A1" s="1669" t="s">
        <v>2920</v>
      </c>
    </row>
    <row r="2" spans="1:28" ht="12.6" thickBot="1">
      <c r="A2" s="1612" t="s">
        <v>2921</v>
      </c>
      <c r="AB2" s="1671" t="s">
        <v>2922</v>
      </c>
    </row>
    <row r="3" spans="1:28" ht="35.1" customHeight="1">
      <c r="A3" s="4916" t="s">
        <v>2923</v>
      </c>
      <c r="B3" s="4916"/>
      <c r="C3" s="4916"/>
      <c r="D3" s="1672"/>
      <c r="E3" s="4945" t="s">
        <v>2924</v>
      </c>
      <c r="F3" s="4941"/>
      <c r="G3" s="4940" t="s">
        <v>2925</v>
      </c>
      <c r="H3" s="4941"/>
      <c r="I3" s="4940" t="s">
        <v>2926</v>
      </c>
      <c r="J3" s="4941"/>
      <c r="K3" s="4940" t="s">
        <v>2927</v>
      </c>
      <c r="L3" s="4941"/>
      <c r="M3" s="1673"/>
      <c r="N3" s="1673"/>
      <c r="O3" s="4945" t="s">
        <v>2928</v>
      </c>
      <c r="P3" s="4941"/>
      <c r="Q3" s="4940" t="s">
        <v>2929</v>
      </c>
      <c r="R3" s="4941"/>
      <c r="S3" s="4940" t="s">
        <v>2930</v>
      </c>
      <c r="T3" s="4941"/>
      <c r="U3" s="4940" t="s">
        <v>2931</v>
      </c>
      <c r="V3" s="4941"/>
      <c r="W3" s="4940" t="s">
        <v>2932</v>
      </c>
      <c r="X3" s="4941"/>
      <c r="Y3" s="4940" t="s">
        <v>2933</v>
      </c>
      <c r="Z3" s="4941"/>
      <c r="AA3" s="1674" t="s">
        <v>2934</v>
      </c>
      <c r="AB3" s="4942" t="s">
        <v>2935</v>
      </c>
    </row>
    <row r="4" spans="1:28" ht="17.25" customHeight="1">
      <c r="A4" s="4944"/>
      <c r="B4" s="4944"/>
      <c r="C4" s="4944"/>
      <c r="D4" s="1675"/>
      <c r="E4" s="1676" t="s">
        <v>2936</v>
      </c>
      <c r="F4" s="1677" t="s">
        <v>2937</v>
      </c>
      <c r="G4" s="1678" t="s">
        <v>2936</v>
      </c>
      <c r="H4" s="1678" t="s">
        <v>2937</v>
      </c>
      <c r="I4" s="1678" t="s">
        <v>2936</v>
      </c>
      <c r="J4" s="1678" t="s">
        <v>2937</v>
      </c>
      <c r="K4" s="1678" t="s">
        <v>2936</v>
      </c>
      <c r="L4" s="1678" t="s">
        <v>2937</v>
      </c>
      <c r="M4" s="1673"/>
      <c r="N4" s="1673"/>
      <c r="O4" s="1676" t="s">
        <v>2936</v>
      </c>
      <c r="P4" s="1678" t="s">
        <v>2937</v>
      </c>
      <c r="Q4" s="1678" t="s">
        <v>2936</v>
      </c>
      <c r="R4" s="1678" t="s">
        <v>2937</v>
      </c>
      <c r="S4" s="1678" t="s">
        <v>2936</v>
      </c>
      <c r="T4" s="1678" t="s">
        <v>2937</v>
      </c>
      <c r="U4" s="1678" t="s">
        <v>2936</v>
      </c>
      <c r="V4" s="1678" t="s">
        <v>2937</v>
      </c>
      <c r="W4" s="1678" t="s">
        <v>2936</v>
      </c>
      <c r="X4" s="1678" t="s">
        <v>2937</v>
      </c>
      <c r="Y4" s="1678" t="s">
        <v>2936</v>
      </c>
      <c r="Z4" s="1678" t="s">
        <v>2937</v>
      </c>
      <c r="AA4" s="1678" t="s">
        <v>2936</v>
      </c>
      <c r="AB4" s="4943"/>
    </row>
    <row r="5" spans="1:28" ht="9.9" customHeight="1">
      <c r="A5" s="1664"/>
      <c r="B5" s="1679"/>
      <c r="C5" s="1680"/>
      <c r="D5" s="1681"/>
      <c r="E5" s="561"/>
      <c r="F5" s="561"/>
      <c r="G5" s="561"/>
      <c r="H5" s="561"/>
      <c r="I5" s="561"/>
      <c r="J5" s="561"/>
      <c r="K5" s="561"/>
      <c r="L5" s="561"/>
      <c r="M5" s="561"/>
      <c r="N5" s="561"/>
      <c r="O5" s="561"/>
      <c r="P5" s="561"/>
      <c r="Q5" s="561"/>
      <c r="R5" s="561"/>
      <c r="S5" s="561"/>
      <c r="T5" s="561"/>
      <c r="U5" s="561"/>
      <c r="V5" s="561"/>
      <c r="W5" s="561"/>
      <c r="X5" s="561"/>
      <c r="Y5" s="561"/>
      <c r="Z5" s="561"/>
      <c r="AA5" s="550"/>
      <c r="AB5" s="1682"/>
    </row>
    <row r="6" spans="1:28" ht="15.75" customHeight="1">
      <c r="A6" s="1664" t="s">
        <v>2938</v>
      </c>
      <c r="B6" s="1683"/>
      <c r="C6" s="1680" t="s">
        <v>2939</v>
      </c>
      <c r="D6" s="1681"/>
      <c r="E6" s="1684">
        <v>21032</v>
      </c>
      <c r="F6" s="1684">
        <v>213750</v>
      </c>
      <c r="G6" s="1684">
        <v>11936</v>
      </c>
      <c r="H6" s="1684">
        <v>25555</v>
      </c>
      <c r="I6" s="1684">
        <v>4186</v>
      </c>
      <c r="J6" s="1684">
        <v>27547</v>
      </c>
      <c r="K6" s="1684">
        <v>2707</v>
      </c>
      <c r="L6" s="1684">
        <v>36316</v>
      </c>
      <c r="M6" s="1684"/>
      <c r="N6" s="1684"/>
      <c r="O6" s="1684">
        <v>863</v>
      </c>
      <c r="P6" s="1684">
        <v>20612</v>
      </c>
      <c r="Q6" s="1684">
        <v>635</v>
      </c>
      <c r="R6" s="1684">
        <v>24044</v>
      </c>
      <c r="S6" s="1684">
        <v>377</v>
      </c>
      <c r="T6" s="1684">
        <v>25498</v>
      </c>
      <c r="U6" s="1684">
        <v>136</v>
      </c>
      <c r="V6" s="1684">
        <v>18437</v>
      </c>
      <c r="W6" s="1684">
        <v>39</v>
      </c>
      <c r="X6" s="1684">
        <v>9450</v>
      </c>
      <c r="Y6" s="1684">
        <v>41</v>
      </c>
      <c r="Z6" s="1684">
        <v>26291</v>
      </c>
      <c r="AA6" s="1684">
        <v>112</v>
      </c>
      <c r="AB6" s="1685" t="s">
        <v>2938</v>
      </c>
    </row>
    <row r="7" spans="1:28" s="1690" customFormat="1" ht="15.75" customHeight="1">
      <c r="A7" s="1686" t="s">
        <v>2940</v>
      </c>
      <c r="B7" s="1687"/>
      <c r="C7" s="1680" t="s">
        <v>2941</v>
      </c>
      <c r="D7" s="1688"/>
      <c r="E7" s="1684">
        <v>39</v>
      </c>
      <c r="F7" s="1689">
        <v>403</v>
      </c>
      <c r="G7" s="1684">
        <v>14</v>
      </c>
      <c r="H7" s="1689">
        <v>30</v>
      </c>
      <c r="I7" s="1684">
        <v>11</v>
      </c>
      <c r="J7" s="1689">
        <v>79</v>
      </c>
      <c r="K7" s="1684">
        <v>8</v>
      </c>
      <c r="L7" s="1689">
        <v>100</v>
      </c>
      <c r="M7" s="1689"/>
      <c r="N7" s="1689"/>
      <c r="O7" s="1684">
        <v>2</v>
      </c>
      <c r="P7" s="1689">
        <v>43</v>
      </c>
      <c r="Q7" s="1684">
        <v>4</v>
      </c>
      <c r="R7" s="1689">
        <v>151</v>
      </c>
      <c r="S7" s="1684" t="s">
        <v>356</v>
      </c>
      <c r="T7" s="1689" t="s">
        <v>356</v>
      </c>
      <c r="U7" s="1684" t="s">
        <v>356</v>
      </c>
      <c r="V7" s="1689" t="s">
        <v>356</v>
      </c>
      <c r="W7" s="1684" t="s">
        <v>356</v>
      </c>
      <c r="X7" s="1689" t="s">
        <v>356</v>
      </c>
      <c r="Y7" s="1684" t="s">
        <v>356</v>
      </c>
      <c r="Z7" s="1684" t="s">
        <v>356</v>
      </c>
      <c r="AA7" s="1684" t="s">
        <v>356</v>
      </c>
      <c r="AB7" s="1685" t="s">
        <v>2940</v>
      </c>
    </row>
    <row r="8" spans="1:28" s="1690" customFormat="1" ht="15.75" customHeight="1">
      <c r="A8" s="1686" t="s">
        <v>2942</v>
      </c>
      <c r="B8" s="1687"/>
      <c r="C8" s="1680" t="s">
        <v>2943</v>
      </c>
      <c r="D8" s="1688"/>
      <c r="E8" s="1684">
        <v>38</v>
      </c>
      <c r="F8" s="1684">
        <v>394</v>
      </c>
      <c r="G8" s="1684">
        <v>14</v>
      </c>
      <c r="H8" s="1684">
        <v>30</v>
      </c>
      <c r="I8" s="1684">
        <v>10</v>
      </c>
      <c r="J8" s="1684">
        <v>70</v>
      </c>
      <c r="K8" s="1684">
        <v>8</v>
      </c>
      <c r="L8" s="1684">
        <v>100</v>
      </c>
      <c r="M8" s="1684"/>
      <c r="N8" s="1684"/>
      <c r="O8" s="1684">
        <v>2</v>
      </c>
      <c r="P8" s="1684">
        <v>43</v>
      </c>
      <c r="Q8" s="1684">
        <v>4</v>
      </c>
      <c r="R8" s="1684">
        <v>151</v>
      </c>
      <c r="S8" s="1684" t="s">
        <v>356</v>
      </c>
      <c r="T8" s="1684" t="s">
        <v>356</v>
      </c>
      <c r="U8" s="1684" t="s">
        <v>356</v>
      </c>
      <c r="V8" s="1684" t="s">
        <v>356</v>
      </c>
      <c r="W8" s="1684" t="s">
        <v>356</v>
      </c>
      <c r="X8" s="1684" t="s">
        <v>356</v>
      </c>
      <c r="Y8" s="1684" t="s">
        <v>356</v>
      </c>
      <c r="Z8" s="1684" t="s">
        <v>356</v>
      </c>
      <c r="AA8" s="1684" t="s">
        <v>356</v>
      </c>
      <c r="AB8" s="1685" t="s">
        <v>2942</v>
      </c>
    </row>
    <row r="9" spans="1:28" ht="15.75" customHeight="1">
      <c r="A9" s="1691"/>
      <c r="B9" s="1692" t="s">
        <v>2944</v>
      </c>
      <c r="C9" s="1634" t="s">
        <v>2945</v>
      </c>
      <c r="D9" s="1693"/>
      <c r="E9" s="1694">
        <v>34</v>
      </c>
      <c r="F9" s="1694">
        <v>350</v>
      </c>
      <c r="G9" s="1694">
        <v>11</v>
      </c>
      <c r="H9" s="1694">
        <v>20</v>
      </c>
      <c r="I9" s="1694">
        <v>10</v>
      </c>
      <c r="J9" s="1694">
        <v>70</v>
      </c>
      <c r="K9" s="1694">
        <v>8</v>
      </c>
      <c r="L9" s="1694">
        <v>100</v>
      </c>
      <c r="M9" s="1694"/>
      <c r="N9" s="1694"/>
      <c r="O9" s="1694">
        <v>2</v>
      </c>
      <c r="P9" s="1694">
        <v>43</v>
      </c>
      <c r="Q9" s="1694">
        <v>3</v>
      </c>
      <c r="R9" s="1694">
        <v>117</v>
      </c>
      <c r="S9" s="1694" t="s">
        <v>356</v>
      </c>
      <c r="T9" s="1694" t="s">
        <v>356</v>
      </c>
      <c r="U9" s="1694" t="s">
        <v>356</v>
      </c>
      <c r="V9" s="1694" t="s">
        <v>356</v>
      </c>
      <c r="W9" s="1694" t="s">
        <v>356</v>
      </c>
      <c r="X9" s="1694" t="s">
        <v>356</v>
      </c>
      <c r="Y9" s="1694" t="s">
        <v>356</v>
      </c>
      <c r="Z9" s="1694" t="s">
        <v>356</v>
      </c>
      <c r="AA9" s="1694" t="s">
        <v>356</v>
      </c>
      <c r="AB9" s="1695" t="s">
        <v>2944</v>
      </c>
    </row>
    <row r="10" spans="1:28" ht="15.75" customHeight="1">
      <c r="A10" s="1633"/>
      <c r="B10" s="1634" t="s">
        <v>2946</v>
      </c>
      <c r="C10" s="1634" t="s">
        <v>2947</v>
      </c>
      <c r="D10" s="1693"/>
      <c r="E10" s="1694">
        <v>4</v>
      </c>
      <c r="F10" s="1694">
        <v>44</v>
      </c>
      <c r="G10" s="1694">
        <v>3</v>
      </c>
      <c r="H10" s="1694">
        <v>10</v>
      </c>
      <c r="I10" s="1694" t="s">
        <v>356</v>
      </c>
      <c r="J10" s="1694" t="s">
        <v>356</v>
      </c>
      <c r="K10" s="1694" t="s">
        <v>356</v>
      </c>
      <c r="L10" s="1694" t="s">
        <v>356</v>
      </c>
      <c r="M10" s="1694"/>
      <c r="N10" s="1694"/>
      <c r="O10" s="1694" t="s">
        <v>356</v>
      </c>
      <c r="P10" s="1694" t="s">
        <v>356</v>
      </c>
      <c r="Q10" s="1694">
        <v>1</v>
      </c>
      <c r="R10" s="1694">
        <v>34</v>
      </c>
      <c r="S10" s="1694" t="s">
        <v>356</v>
      </c>
      <c r="T10" s="1694" t="s">
        <v>356</v>
      </c>
      <c r="U10" s="1694" t="s">
        <v>356</v>
      </c>
      <c r="V10" s="1694" t="s">
        <v>356</v>
      </c>
      <c r="W10" s="1694" t="s">
        <v>356</v>
      </c>
      <c r="X10" s="1694" t="s">
        <v>356</v>
      </c>
      <c r="Y10" s="1694" t="s">
        <v>356</v>
      </c>
      <c r="Z10" s="1694" t="s">
        <v>356</v>
      </c>
      <c r="AA10" s="1694" t="s">
        <v>356</v>
      </c>
      <c r="AB10" s="1695" t="s">
        <v>2946</v>
      </c>
    </row>
    <row r="11" spans="1:28" s="1690" customFormat="1" ht="15.75" customHeight="1">
      <c r="A11" s="1686" t="s">
        <v>2343</v>
      </c>
      <c r="B11" s="1696"/>
      <c r="C11" s="1680" t="s">
        <v>2948</v>
      </c>
      <c r="D11" s="1681"/>
      <c r="E11" s="1697">
        <v>1</v>
      </c>
      <c r="F11" s="1697">
        <v>9</v>
      </c>
      <c r="G11" s="1697" t="s">
        <v>356</v>
      </c>
      <c r="H11" s="1697" t="s">
        <v>356</v>
      </c>
      <c r="I11" s="1697">
        <v>1</v>
      </c>
      <c r="J11" s="1697">
        <v>9</v>
      </c>
      <c r="K11" s="1697" t="s">
        <v>356</v>
      </c>
      <c r="L11" s="1697" t="s">
        <v>356</v>
      </c>
      <c r="M11" s="1697"/>
      <c r="N11" s="1697"/>
      <c r="O11" s="1697" t="s">
        <v>356</v>
      </c>
      <c r="P11" s="1697" t="s">
        <v>356</v>
      </c>
      <c r="Q11" s="1697" t="s">
        <v>356</v>
      </c>
      <c r="R11" s="1697" t="s">
        <v>356</v>
      </c>
      <c r="S11" s="1697" t="s">
        <v>356</v>
      </c>
      <c r="T11" s="1697" t="s">
        <v>356</v>
      </c>
      <c r="U11" s="1697" t="s">
        <v>356</v>
      </c>
      <c r="V11" s="1697" t="s">
        <v>356</v>
      </c>
      <c r="W11" s="1697" t="s">
        <v>356</v>
      </c>
      <c r="X11" s="1697" t="s">
        <v>356</v>
      </c>
      <c r="Y11" s="1697" t="s">
        <v>356</v>
      </c>
      <c r="Z11" s="1697" t="s">
        <v>356</v>
      </c>
      <c r="AA11" s="1697" t="s">
        <v>356</v>
      </c>
      <c r="AB11" s="1685" t="s">
        <v>2343</v>
      </c>
    </row>
    <row r="12" spans="1:28" ht="15.75" customHeight="1">
      <c r="A12" s="1691"/>
      <c r="B12" s="1692" t="s">
        <v>2949</v>
      </c>
      <c r="C12" s="1634" t="s">
        <v>2950</v>
      </c>
      <c r="D12" s="1693"/>
      <c r="E12" s="1694" t="s">
        <v>356</v>
      </c>
      <c r="F12" s="1694" t="s">
        <v>356</v>
      </c>
      <c r="G12" s="1694" t="s">
        <v>356</v>
      </c>
      <c r="H12" s="1694" t="s">
        <v>356</v>
      </c>
      <c r="I12" s="1694" t="s">
        <v>356</v>
      </c>
      <c r="J12" s="1694" t="s">
        <v>356</v>
      </c>
      <c r="K12" s="1694" t="s">
        <v>356</v>
      </c>
      <c r="L12" s="1694" t="s">
        <v>356</v>
      </c>
      <c r="M12" s="1694"/>
      <c r="N12" s="1694"/>
      <c r="O12" s="1694" t="s">
        <v>356</v>
      </c>
      <c r="P12" s="1694" t="s">
        <v>356</v>
      </c>
      <c r="Q12" s="1694" t="s">
        <v>356</v>
      </c>
      <c r="R12" s="1694" t="s">
        <v>356</v>
      </c>
      <c r="S12" s="1694" t="s">
        <v>356</v>
      </c>
      <c r="T12" s="1694" t="s">
        <v>356</v>
      </c>
      <c r="U12" s="1694" t="s">
        <v>356</v>
      </c>
      <c r="V12" s="1694" t="s">
        <v>356</v>
      </c>
      <c r="W12" s="1694" t="s">
        <v>356</v>
      </c>
      <c r="X12" s="1694" t="s">
        <v>356</v>
      </c>
      <c r="Y12" s="1694" t="s">
        <v>356</v>
      </c>
      <c r="Z12" s="1694" t="s">
        <v>356</v>
      </c>
      <c r="AA12" s="1694" t="s">
        <v>356</v>
      </c>
      <c r="AB12" s="1695" t="s">
        <v>2949</v>
      </c>
    </row>
    <row r="13" spans="1:28" ht="15.75" customHeight="1">
      <c r="A13" s="1691"/>
      <c r="B13" s="1692" t="s">
        <v>2951</v>
      </c>
      <c r="C13" s="1634" t="s">
        <v>2952</v>
      </c>
      <c r="D13" s="1693"/>
      <c r="E13" s="1694">
        <v>1</v>
      </c>
      <c r="F13" s="1694">
        <v>9</v>
      </c>
      <c r="G13" s="1694" t="s">
        <v>356</v>
      </c>
      <c r="H13" s="1694" t="s">
        <v>356</v>
      </c>
      <c r="I13" s="1694">
        <v>1</v>
      </c>
      <c r="J13" s="1694">
        <v>9</v>
      </c>
      <c r="K13" s="1694" t="s">
        <v>356</v>
      </c>
      <c r="L13" s="1694" t="s">
        <v>356</v>
      </c>
      <c r="M13" s="1694"/>
      <c r="N13" s="1694"/>
      <c r="O13" s="1694" t="s">
        <v>356</v>
      </c>
      <c r="P13" s="1694" t="s">
        <v>356</v>
      </c>
      <c r="Q13" s="1694" t="s">
        <v>356</v>
      </c>
      <c r="R13" s="1694" t="s">
        <v>356</v>
      </c>
      <c r="S13" s="1694" t="s">
        <v>356</v>
      </c>
      <c r="T13" s="1694" t="s">
        <v>356</v>
      </c>
      <c r="U13" s="1694" t="s">
        <v>356</v>
      </c>
      <c r="V13" s="1694" t="s">
        <v>356</v>
      </c>
      <c r="W13" s="1694" t="s">
        <v>356</v>
      </c>
      <c r="X13" s="1694" t="s">
        <v>356</v>
      </c>
      <c r="Y13" s="1694" t="s">
        <v>356</v>
      </c>
      <c r="Z13" s="1694" t="s">
        <v>356</v>
      </c>
      <c r="AA13" s="1694" t="s">
        <v>356</v>
      </c>
      <c r="AB13" s="1695" t="s">
        <v>2951</v>
      </c>
    </row>
    <row r="14" spans="1:28" s="1632" customFormat="1" ht="15.75" customHeight="1">
      <c r="A14" s="1664" t="s">
        <v>2953</v>
      </c>
      <c r="B14" s="1683"/>
      <c r="C14" s="1680" t="s">
        <v>2954</v>
      </c>
      <c r="D14" s="1681"/>
      <c r="E14" s="1698">
        <v>4338</v>
      </c>
      <c r="F14" s="1698">
        <v>59583</v>
      </c>
      <c r="G14" s="1698">
        <v>1973</v>
      </c>
      <c r="H14" s="1698">
        <v>4784</v>
      </c>
      <c r="I14" s="1698">
        <v>1103</v>
      </c>
      <c r="J14" s="1698">
        <v>7291</v>
      </c>
      <c r="K14" s="1698">
        <v>687</v>
      </c>
      <c r="L14" s="1698">
        <v>9133</v>
      </c>
      <c r="M14" s="1698"/>
      <c r="N14" s="1698"/>
      <c r="O14" s="1698">
        <v>226</v>
      </c>
      <c r="P14" s="1698">
        <v>5425</v>
      </c>
      <c r="Q14" s="1698">
        <v>180</v>
      </c>
      <c r="R14" s="1698">
        <v>6916</v>
      </c>
      <c r="S14" s="1698">
        <v>94</v>
      </c>
      <c r="T14" s="1698">
        <v>6308</v>
      </c>
      <c r="U14" s="1698">
        <v>43</v>
      </c>
      <c r="V14" s="1698">
        <v>5745</v>
      </c>
      <c r="W14" s="1698">
        <v>13</v>
      </c>
      <c r="X14" s="1698">
        <v>3177</v>
      </c>
      <c r="Y14" s="1698">
        <v>12</v>
      </c>
      <c r="Z14" s="1698">
        <v>10804</v>
      </c>
      <c r="AA14" s="1698">
        <v>7</v>
      </c>
      <c r="AB14" s="1685" t="s">
        <v>2953</v>
      </c>
    </row>
    <row r="15" spans="1:28" s="1632" customFormat="1" ht="15.75" customHeight="1">
      <c r="A15" s="1686" t="s">
        <v>2344</v>
      </c>
      <c r="B15" s="1696"/>
      <c r="C15" s="1680" t="s">
        <v>2955</v>
      </c>
      <c r="D15" s="1681"/>
      <c r="E15" s="1684">
        <v>1</v>
      </c>
      <c r="F15" s="1684">
        <v>3</v>
      </c>
      <c r="G15" s="1684">
        <v>1</v>
      </c>
      <c r="H15" s="1684">
        <v>3</v>
      </c>
      <c r="I15" s="1684" t="s">
        <v>356</v>
      </c>
      <c r="J15" s="1684" t="s">
        <v>356</v>
      </c>
      <c r="K15" s="1697" t="s">
        <v>356</v>
      </c>
      <c r="L15" s="1697" t="s">
        <v>356</v>
      </c>
      <c r="M15" s="1697"/>
      <c r="N15" s="1697"/>
      <c r="O15" s="1697" t="s">
        <v>356</v>
      </c>
      <c r="P15" s="1697" t="s">
        <v>356</v>
      </c>
      <c r="Q15" s="1697" t="s">
        <v>356</v>
      </c>
      <c r="R15" s="1697" t="s">
        <v>356</v>
      </c>
      <c r="S15" s="1697" t="s">
        <v>356</v>
      </c>
      <c r="T15" s="1697" t="s">
        <v>356</v>
      </c>
      <c r="U15" s="1697" t="s">
        <v>356</v>
      </c>
      <c r="V15" s="1697" t="s">
        <v>356</v>
      </c>
      <c r="W15" s="1697" t="s">
        <v>356</v>
      </c>
      <c r="X15" s="1697" t="s">
        <v>356</v>
      </c>
      <c r="Y15" s="1697" t="s">
        <v>356</v>
      </c>
      <c r="Z15" s="1697" t="s">
        <v>356</v>
      </c>
      <c r="AA15" s="1697" t="s">
        <v>356</v>
      </c>
      <c r="AB15" s="1685" t="s">
        <v>2344</v>
      </c>
    </row>
    <row r="16" spans="1:28" ht="15.75" customHeight="1">
      <c r="A16" s="1691"/>
      <c r="B16" s="1692" t="s">
        <v>2956</v>
      </c>
      <c r="C16" s="1634" t="s">
        <v>2957</v>
      </c>
      <c r="D16" s="1693"/>
      <c r="E16" s="1694">
        <v>1</v>
      </c>
      <c r="F16" s="1694">
        <v>3</v>
      </c>
      <c r="G16" s="1694">
        <v>1</v>
      </c>
      <c r="H16" s="1694">
        <v>3</v>
      </c>
      <c r="I16" s="1694" t="s">
        <v>356</v>
      </c>
      <c r="J16" s="1694" t="s">
        <v>356</v>
      </c>
      <c r="K16" s="1694" t="s">
        <v>356</v>
      </c>
      <c r="L16" s="1694" t="s">
        <v>356</v>
      </c>
      <c r="M16" s="1694"/>
      <c r="N16" s="1694"/>
      <c r="O16" s="1694" t="s">
        <v>356</v>
      </c>
      <c r="P16" s="1694" t="s">
        <v>356</v>
      </c>
      <c r="Q16" s="1694" t="s">
        <v>356</v>
      </c>
      <c r="R16" s="1694" t="s">
        <v>356</v>
      </c>
      <c r="S16" s="1694" t="s">
        <v>356</v>
      </c>
      <c r="T16" s="1694" t="s">
        <v>356</v>
      </c>
      <c r="U16" s="1694" t="s">
        <v>356</v>
      </c>
      <c r="V16" s="1694" t="s">
        <v>356</v>
      </c>
      <c r="W16" s="1694" t="s">
        <v>356</v>
      </c>
      <c r="X16" s="1694" t="s">
        <v>356</v>
      </c>
      <c r="Y16" s="1694" t="s">
        <v>356</v>
      </c>
      <c r="Z16" s="1694" t="s">
        <v>356</v>
      </c>
      <c r="AA16" s="1694" t="s">
        <v>356</v>
      </c>
      <c r="AB16" s="1695" t="s">
        <v>2956</v>
      </c>
    </row>
    <row r="17" spans="1:28" s="1632" customFormat="1" ht="15.75" customHeight="1">
      <c r="A17" s="1686" t="s">
        <v>2345</v>
      </c>
      <c r="B17" s="1696"/>
      <c r="C17" s="1680" t="s">
        <v>2850</v>
      </c>
      <c r="D17" s="1681"/>
      <c r="E17" s="1697">
        <v>1786</v>
      </c>
      <c r="F17" s="1697">
        <v>14908</v>
      </c>
      <c r="G17" s="1697">
        <v>834</v>
      </c>
      <c r="H17" s="1697">
        <v>2051</v>
      </c>
      <c r="I17" s="1697">
        <v>545</v>
      </c>
      <c r="J17" s="1697">
        <v>3522</v>
      </c>
      <c r="K17" s="1697">
        <v>271</v>
      </c>
      <c r="L17" s="1697">
        <v>3440</v>
      </c>
      <c r="M17" s="1697"/>
      <c r="N17" s="1697"/>
      <c r="O17" s="1697">
        <v>59</v>
      </c>
      <c r="P17" s="1697">
        <v>1386</v>
      </c>
      <c r="Q17" s="1697">
        <v>49</v>
      </c>
      <c r="R17" s="1697">
        <v>1868</v>
      </c>
      <c r="S17" s="1697">
        <v>21</v>
      </c>
      <c r="T17" s="1697">
        <v>1382</v>
      </c>
      <c r="U17" s="1697">
        <v>3</v>
      </c>
      <c r="V17" s="1697">
        <v>377</v>
      </c>
      <c r="W17" s="1697">
        <v>1</v>
      </c>
      <c r="X17" s="1697">
        <v>205</v>
      </c>
      <c r="Y17" s="1697">
        <v>2</v>
      </c>
      <c r="Z17" s="1697">
        <v>677</v>
      </c>
      <c r="AA17" s="1697">
        <v>1</v>
      </c>
      <c r="AB17" s="1685" t="s">
        <v>2345</v>
      </c>
    </row>
    <row r="18" spans="1:28" ht="15.75" customHeight="1">
      <c r="A18" s="1691"/>
      <c r="B18" s="1692" t="s">
        <v>2958</v>
      </c>
      <c r="C18" s="1634" t="s">
        <v>2959</v>
      </c>
      <c r="D18" s="1693"/>
      <c r="E18" s="1694">
        <v>778</v>
      </c>
      <c r="F18" s="1694">
        <v>6434</v>
      </c>
      <c r="G18" s="1694">
        <v>313</v>
      </c>
      <c r="H18" s="1694">
        <v>766</v>
      </c>
      <c r="I18" s="1694">
        <v>271</v>
      </c>
      <c r="J18" s="1694">
        <v>1739</v>
      </c>
      <c r="K18" s="1694">
        <v>124</v>
      </c>
      <c r="L18" s="1694">
        <v>1565</v>
      </c>
      <c r="M18" s="1694"/>
      <c r="N18" s="1694"/>
      <c r="O18" s="1694">
        <v>32</v>
      </c>
      <c r="P18" s="1694">
        <v>748</v>
      </c>
      <c r="Q18" s="1694">
        <v>29</v>
      </c>
      <c r="R18" s="1694">
        <v>1082</v>
      </c>
      <c r="S18" s="1694">
        <v>8</v>
      </c>
      <c r="T18" s="1694">
        <v>534</v>
      </c>
      <c r="U18" s="1694" t="s">
        <v>356</v>
      </c>
      <c r="V18" s="1694" t="s">
        <v>356</v>
      </c>
      <c r="W18" s="1694" t="s">
        <v>356</v>
      </c>
      <c r="X18" s="1694" t="s">
        <v>356</v>
      </c>
      <c r="Y18" s="1694" t="s">
        <v>356</v>
      </c>
      <c r="Z18" s="1694" t="s">
        <v>356</v>
      </c>
      <c r="AA18" s="1694" t="s">
        <v>356</v>
      </c>
      <c r="AB18" s="1695" t="s">
        <v>2958</v>
      </c>
    </row>
    <row r="19" spans="1:28" ht="15.75" customHeight="1">
      <c r="A19" s="1691"/>
      <c r="B19" s="1692" t="s">
        <v>2960</v>
      </c>
      <c r="C19" s="1634" t="s">
        <v>2961</v>
      </c>
      <c r="D19" s="1693"/>
      <c r="E19" s="1694">
        <v>571</v>
      </c>
      <c r="F19" s="1694">
        <v>3525</v>
      </c>
      <c r="G19" s="1694">
        <v>336</v>
      </c>
      <c r="H19" s="1694">
        <v>816</v>
      </c>
      <c r="I19" s="1694">
        <v>150</v>
      </c>
      <c r="J19" s="1694">
        <v>981</v>
      </c>
      <c r="K19" s="1694">
        <v>68</v>
      </c>
      <c r="L19" s="1694">
        <v>845</v>
      </c>
      <c r="M19" s="1694"/>
      <c r="N19" s="1694"/>
      <c r="O19" s="1694">
        <v>8</v>
      </c>
      <c r="P19" s="1694">
        <v>192</v>
      </c>
      <c r="Q19" s="1694">
        <v>6</v>
      </c>
      <c r="R19" s="1694">
        <v>223</v>
      </c>
      <c r="S19" s="1694">
        <v>2</v>
      </c>
      <c r="T19" s="1694">
        <v>131</v>
      </c>
      <c r="U19" s="1694" t="s">
        <v>356</v>
      </c>
      <c r="V19" s="1694" t="s">
        <v>356</v>
      </c>
      <c r="W19" s="1694" t="s">
        <v>356</v>
      </c>
      <c r="X19" s="1694" t="s">
        <v>356</v>
      </c>
      <c r="Y19" s="1694">
        <v>1</v>
      </c>
      <c r="Z19" s="1694">
        <v>337</v>
      </c>
      <c r="AA19" s="1694" t="s">
        <v>356</v>
      </c>
      <c r="AB19" s="1695" t="s">
        <v>2960</v>
      </c>
    </row>
    <row r="20" spans="1:28" ht="15.75" customHeight="1">
      <c r="A20" s="1691"/>
      <c r="B20" s="1692" t="s">
        <v>2962</v>
      </c>
      <c r="C20" s="1634" t="s">
        <v>2963</v>
      </c>
      <c r="D20" s="1693"/>
      <c r="E20" s="1694">
        <v>437</v>
      </c>
      <c r="F20" s="1694">
        <v>4949</v>
      </c>
      <c r="G20" s="1694">
        <v>185</v>
      </c>
      <c r="H20" s="1694">
        <v>469</v>
      </c>
      <c r="I20" s="1694">
        <v>124</v>
      </c>
      <c r="J20" s="1694">
        <v>802</v>
      </c>
      <c r="K20" s="1694">
        <v>79</v>
      </c>
      <c r="L20" s="1694">
        <v>1030</v>
      </c>
      <c r="M20" s="1694"/>
      <c r="N20" s="1694"/>
      <c r="O20" s="1694">
        <v>19</v>
      </c>
      <c r="P20" s="1694">
        <v>446</v>
      </c>
      <c r="Q20" s="1694">
        <v>14</v>
      </c>
      <c r="R20" s="1694">
        <v>563</v>
      </c>
      <c r="S20" s="1694">
        <v>11</v>
      </c>
      <c r="T20" s="1694">
        <v>717</v>
      </c>
      <c r="U20" s="1694">
        <v>3</v>
      </c>
      <c r="V20" s="1694">
        <v>377</v>
      </c>
      <c r="W20" s="1694">
        <v>1</v>
      </c>
      <c r="X20" s="1694">
        <v>205</v>
      </c>
      <c r="Y20" s="1694">
        <v>1</v>
      </c>
      <c r="Z20" s="1694">
        <v>340</v>
      </c>
      <c r="AA20" s="1694" t="s">
        <v>356</v>
      </c>
      <c r="AB20" s="1695" t="s">
        <v>2962</v>
      </c>
    </row>
    <row r="21" spans="1:28" s="1632" customFormat="1" ht="15.75" customHeight="1">
      <c r="A21" s="1686" t="s">
        <v>2346</v>
      </c>
      <c r="B21" s="1696"/>
      <c r="C21" s="1680" t="s">
        <v>2852</v>
      </c>
      <c r="D21" s="1681"/>
      <c r="E21" s="1697">
        <v>2551</v>
      </c>
      <c r="F21" s="1697">
        <v>44672</v>
      </c>
      <c r="G21" s="1697">
        <v>1138</v>
      </c>
      <c r="H21" s="1697">
        <v>2730</v>
      </c>
      <c r="I21" s="1697">
        <v>558</v>
      </c>
      <c r="J21" s="1697">
        <v>3769</v>
      </c>
      <c r="K21" s="1697">
        <v>416</v>
      </c>
      <c r="L21" s="1697">
        <v>5693</v>
      </c>
      <c r="M21" s="1697"/>
      <c r="N21" s="1697"/>
      <c r="O21" s="1697">
        <v>167</v>
      </c>
      <c r="P21" s="1697">
        <v>4039</v>
      </c>
      <c r="Q21" s="1697">
        <v>131</v>
      </c>
      <c r="R21" s="1697">
        <v>5048</v>
      </c>
      <c r="S21" s="1697">
        <v>73</v>
      </c>
      <c r="T21" s="1697">
        <v>4926</v>
      </c>
      <c r="U21" s="1697">
        <v>40</v>
      </c>
      <c r="V21" s="1697">
        <v>5368</v>
      </c>
      <c r="W21" s="1697">
        <v>12</v>
      </c>
      <c r="X21" s="1697">
        <v>2972</v>
      </c>
      <c r="Y21" s="1697">
        <v>10</v>
      </c>
      <c r="Z21" s="1697">
        <v>10127</v>
      </c>
      <c r="AA21" s="1697">
        <v>6</v>
      </c>
      <c r="AB21" s="1685" t="s">
        <v>2346</v>
      </c>
    </row>
    <row r="22" spans="1:28" ht="15.75" customHeight="1">
      <c r="A22" s="1691"/>
      <c r="B22" s="1692" t="s">
        <v>2964</v>
      </c>
      <c r="C22" s="1634" t="s">
        <v>2965</v>
      </c>
      <c r="D22" s="1693"/>
      <c r="E22" s="1694">
        <v>175</v>
      </c>
      <c r="F22" s="1694">
        <v>4055</v>
      </c>
      <c r="G22" s="1694">
        <v>59</v>
      </c>
      <c r="H22" s="1694">
        <v>149</v>
      </c>
      <c r="I22" s="1694">
        <v>43</v>
      </c>
      <c r="J22" s="1694">
        <v>299</v>
      </c>
      <c r="K22" s="1694">
        <v>26</v>
      </c>
      <c r="L22" s="1694">
        <v>362</v>
      </c>
      <c r="M22" s="1694"/>
      <c r="N22" s="1694"/>
      <c r="O22" s="1694">
        <v>14</v>
      </c>
      <c r="P22" s="1694">
        <v>333</v>
      </c>
      <c r="Q22" s="1694">
        <v>10</v>
      </c>
      <c r="R22" s="1694">
        <v>394</v>
      </c>
      <c r="S22" s="1694">
        <v>13</v>
      </c>
      <c r="T22" s="1694">
        <v>830</v>
      </c>
      <c r="U22" s="1694">
        <v>8</v>
      </c>
      <c r="V22" s="1694">
        <v>1165</v>
      </c>
      <c r="W22" s="1694">
        <v>2</v>
      </c>
      <c r="X22" s="1694">
        <v>523</v>
      </c>
      <c r="Y22" s="1694" t="s">
        <v>356</v>
      </c>
      <c r="Z22" s="1694" t="s">
        <v>356</v>
      </c>
      <c r="AA22" s="1694" t="s">
        <v>356</v>
      </c>
      <c r="AB22" s="1699" t="s">
        <v>2964</v>
      </c>
    </row>
    <row r="23" spans="1:28" ht="15.75" customHeight="1">
      <c r="A23" s="1691"/>
      <c r="B23" s="1692" t="s">
        <v>509</v>
      </c>
      <c r="C23" s="1634" t="s">
        <v>2966</v>
      </c>
      <c r="D23" s="1693"/>
      <c r="E23" s="1694">
        <v>19</v>
      </c>
      <c r="F23" s="1694">
        <v>176</v>
      </c>
      <c r="G23" s="1694">
        <v>4</v>
      </c>
      <c r="H23" s="1694">
        <v>9</v>
      </c>
      <c r="I23" s="1694">
        <v>5</v>
      </c>
      <c r="J23" s="1694">
        <v>33</v>
      </c>
      <c r="K23" s="1694">
        <v>9</v>
      </c>
      <c r="L23" s="1694">
        <v>105</v>
      </c>
      <c r="M23" s="1694"/>
      <c r="N23" s="1694"/>
      <c r="O23" s="1694">
        <v>1</v>
      </c>
      <c r="P23" s="1694">
        <v>29</v>
      </c>
      <c r="Q23" s="1694" t="s">
        <v>356</v>
      </c>
      <c r="R23" s="1694" t="s">
        <v>356</v>
      </c>
      <c r="S23" s="1694" t="s">
        <v>356</v>
      </c>
      <c r="T23" s="1694" t="s">
        <v>356</v>
      </c>
      <c r="U23" s="1694" t="s">
        <v>356</v>
      </c>
      <c r="V23" s="1694" t="s">
        <v>356</v>
      </c>
      <c r="W23" s="1694" t="s">
        <v>356</v>
      </c>
      <c r="X23" s="1694" t="s">
        <v>356</v>
      </c>
      <c r="Y23" s="1694" t="s">
        <v>356</v>
      </c>
      <c r="Z23" s="1694" t="s">
        <v>356</v>
      </c>
      <c r="AA23" s="1694" t="s">
        <v>356</v>
      </c>
      <c r="AB23" s="1695">
        <v>10</v>
      </c>
    </row>
    <row r="24" spans="1:28" ht="15.75" customHeight="1">
      <c r="A24" s="1691"/>
      <c r="B24" s="1692" t="s">
        <v>2967</v>
      </c>
      <c r="C24" s="1634" t="s">
        <v>2968</v>
      </c>
      <c r="D24" s="1693"/>
      <c r="E24" s="1694">
        <v>541</v>
      </c>
      <c r="F24" s="1694">
        <v>5270</v>
      </c>
      <c r="G24" s="1694">
        <v>285</v>
      </c>
      <c r="H24" s="1694">
        <v>662</v>
      </c>
      <c r="I24" s="1694">
        <v>104</v>
      </c>
      <c r="J24" s="1694">
        <v>698</v>
      </c>
      <c r="K24" s="1694">
        <v>94</v>
      </c>
      <c r="L24" s="1694">
        <v>1261</v>
      </c>
      <c r="M24" s="1694"/>
      <c r="N24" s="1694"/>
      <c r="O24" s="1694">
        <v>24</v>
      </c>
      <c r="P24" s="1694">
        <v>568</v>
      </c>
      <c r="Q24" s="1694">
        <v>20</v>
      </c>
      <c r="R24" s="1694">
        <v>758</v>
      </c>
      <c r="S24" s="1694">
        <v>8</v>
      </c>
      <c r="T24" s="1694">
        <v>592</v>
      </c>
      <c r="U24" s="1694">
        <v>4</v>
      </c>
      <c r="V24" s="1694">
        <v>731</v>
      </c>
      <c r="W24" s="1694" t="s">
        <v>356</v>
      </c>
      <c r="X24" s="1694" t="s">
        <v>356</v>
      </c>
      <c r="Y24" s="1694" t="s">
        <v>356</v>
      </c>
      <c r="Z24" s="1694" t="s">
        <v>356</v>
      </c>
      <c r="AA24" s="1694">
        <v>2</v>
      </c>
      <c r="AB24" s="1695">
        <v>11</v>
      </c>
    </row>
    <row r="25" spans="1:28" ht="15.75" customHeight="1">
      <c r="A25" s="1691"/>
      <c r="B25" s="1692" t="s">
        <v>519</v>
      </c>
      <c r="C25" s="1634" t="s">
        <v>2969</v>
      </c>
      <c r="D25" s="1693"/>
      <c r="E25" s="1694">
        <v>92</v>
      </c>
      <c r="F25" s="1694">
        <v>1003</v>
      </c>
      <c r="G25" s="1694">
        <v>48</v>
      </c>
      <c r="H25" s="1694">
        <v>115</v>
      </c>
      <c r="I25" s="1694">
        <v>18</v>
      </c>
      <c r="J25" s="1694">
        <v>113</v>
      </c>
      <c r="K25" s="1694">
        <v>11</v>
      </c>
      <c r="L25" s="1694">
        <v>153</v>
      </c>
      <c r="M25" s="1694"/>
      <c r="N25" s="1694"/>
      <c r="O25" s="1694">
        <v>6</v>
      </c>
      <c r="P25" s="1694">
        <v>137</v>
      </c>
      <c r="Q25" s="1694">
        <v>6</v>
      </c>
      <c r="R25" s="1694">
        <v>244</v>
      </c>
      <c r="S25" s="1694">
        <v>2</v>
      </c>
      <c r="T25" s="1694">
        <v>124</v>
      </c>
      <c r="U25" s="1694">
        <v>1</v>
      </c>
      <c r="V25" s="1694">
        <v>117</v>
      </c>
      <c r="W25" s="1694" t="s">
        <v>356</v>
      </c>
      <c r="X25" s="1694" t="s">
        <v>356</v>
      </c>
      <c r="Y25" s="1694" t="s">
        <v>356</v>
      </c>
      <c r="Z25" s="1694" t="s">
        <v>356</v>
      </c>
      <c r="AA25" s="1694" t="s">
        <v>356</v>
      </c>
      <c r="AB25" s="1695">
        <v>12</v>
      </c>
    </row>
    <row r="26" spans="1:28" ht="15.75" customHeight="1">
      <c r="A26" s="1691"/>
      <c r="B26" s="1692" t="s">
        <v>494</v>
      </c>
      <c r="C26" s="1634" t="s">
        <v>2970</v>
      </c>
      <c r="D26" s="1693"/>
      <c r="E26" s="1700">
        <v>126</v>
      </c>
      <c r="F26" s="1700">
        <v>927</v>
      </c>
      <c r="G26" s="1700">
        <v>82</v>
      </c>
      <c r="H26" s="1700">
        <v>197</v>
      </c>
      <c r="I26" s="1700">
        <v>20</v>
      </c>
      <c r="J26" s="1700">
        <v>132</v>
      </c>
      <c r="K26" s="1700">
        <v>11</v>
      </c>
      <c r="L26" s="1700">
        <v>144</v>
      </c>
      <c r="M26" s="1700"/>
      <c r="N26" s="1700"/>
      <c r="O26" s="1700">
        <v>7</v>
      </c>
      <c r="P26" s="1700">
        <v>169</v>
      </c>
      <c r="Q26" s="1700">
        <v>4</v>
      </c>
      <c r="R26" s="1700">
        <v>166</v>
      </c>
      <c r="S26" s="1700">
        <v>2</v>
      </c>
      <c r="T26" s="1700">
        <v>119</v>
      </c>
      <c r="U26" s="1694" t="s">
        <v>356</v>
      </c>
      <c r="V26" s="1694" t="s">
        <v>356</v>
      </c>
      <c r="W26" s="1694" t="s">
        <v>356</v>
      </c>
      <c r="X26" s="1694" t="s">
        <v>356</v>
      </c>
      <c r="Y26" s="1694" t="s">
        <v>356</v>
      </c>
      <c r="Z26" s="1694" t="s">
        <v>356</v>
      </c>
      <c r="AA26" s="1700" t="s">
        <v>356</v>
      </c>
      <c r="AB26" s="1695">
        <v>13</v>
      </c>
    </row>
    <row r="27" spans="1:28" ht="15.75" customHeight="1">
      <c r="A27" s="1691"/>
      <c r="B27" s="1692" t="s">
        <v>503</v>
      </c>
      <c r="C27" s="1634" t="s">
        <v>2971</v>
      </c>
      <c r="D27" s="1693"/>
      <c r="E27" s="1700">
        <v>41</v>
      </c>
      <c r="F27" s="1700">
        <v>420</v>
      </c>
      <c r="G27" s="1700">
        <v>18</v>
      </c>
      <c r="H27" s="1700">
        <v>43</v>
      </c>
      <c r="I27" s="1700">
        <v>8</v>
      </c>
      <c r="J27" s="1700">
        <v>50</v>
      </c>
      <c r="K27" s="1700">
        <v>8</v>
      </c>
      <c r="L27" s="1700">
        <v>106</v>
      </c>
      <c r="M27" s="1700"/>
      <c r="N27" s="1700"/>
      <c r="O27" s="1700">
        <v>4</v>
      </c>
      <c r="P27" s="1700">
        <v>95</v>
      </c>
      <c r="Q27" s="1700">
        <v>2</v>
      </c>
      <c r="R27" s="1700">
        <v>74</v>
      </c>
      <c r="S27" s="1694">
        <v>1</v>
      </c>
      <c r="T27" s="1694">
        <v>52</v>
      </c>
      <c r="U27" s="1694" t="s">
        <v>356</v>
      </c>
      <c r="V27" s="1694" t="s">
        <v>356</v>
      </c>
      <c r="W27" s="1694" t="s">
        <v>356</v>
      </c>
      <c r="X27" s="1694" t="s">
        <v>356</v>
      </c>
      <c r="Y27" s="1694" t="s">
        <v>356</v>
      </c>
      <c r="Z27" s="1694" t="s">
        <v>356</v>
      </c>
      <c r="AA27" s="1701" t="s">
        <v>356</v>
      </c>
      <c r="AB27" s="1695">
        <v>14</v>
      </c>
    </row>
    <row r="28" spans="1:28" ht="15.75" customHeight="1">
      <c r="A28" s="1691"/>
      <c r="B28" s="1692" t="s">
        <v>489</v>
      </c>
      <c r="C28" s="1634" t="s">
        <v>2972</v>
      </c>
      <c r="D28" s="1693"/>
      <c r="E28" s="1700">
        <v>99</v>
      </c>
      <c r="F28" s="1700">
        <v>1464</v>
      </c>
      <c r="G28" s="1700">
        <v>49</v>
      </c>
      <c r="H28" s="1700">
        <v>102</v>
      </c>
      <c r="I28" s="1700">
        <v>14</v>
      </c>
      <c r="J28" s="1700">
        <v>96</v>
      </c>
      <c r="K28" s="1700">
        <v>10</v>
      </c>
      <c r="L28" s="1700">
        <v>144</v>
      </c>
      <c r="M28" s="1700"/>
      <c r="N28" s="1700"/>
      <c r="O28" s="1700">
        <v>10</v>
      </c>
      <c r="P28" s="1700">
        <v>230</v>
      </c>
      <c r="Q28" s="1700">
        <v>8</v>
      </c>
      <c r="R28" s="1700">
        <v>303</v>
      </c>
      <c r="S28" s="1700">
        <v>6</v>
      </c>
      <c r="T28" s="1700">
        <v>414</v>
      </c>
      <c r="U28" s="1694">
        <v>1</v>
      </c>
      <c r="V28" s="1694">
        <v>175</v>
      </c>
      <c r="W28" s="1700" t="s">
        <v>356</v>
      </c>
      <c r="X28" s="1700" t="s">
        <v>356</v>
      </c>
      <c r="Y28" s="1694" t="s">
        <v>356</v>
      </c>
      <c r="Z28" s="1694" t="s">
        <v>356</v>
      </c>
      <c r="AA28" s="1701">
        <v>1</v>
      </c>
      <c r="AB28" s="1695">
        <v>15</v>
      </c>
    </row>
    <row r="29" spans="1:28" ht="15.75" customHeight="1">
      <c r="A29" s="1691"/>
      <c r="B29" s="1692" t="s">
        <v>531</v>
      </c>
      <c r="C29" s="1634" t="s">
        <v>2973</v>
      </c>
      <c r="D29" s="1693"/>
      <c r="E29" s="1700">
        <v>18</v>
      </c>
      <c r="F29" s="1700">
        <v>819</v>
      </c>
      <c r="G29" s="1700">
        <v>3</v>
      </c>
      <c r="H29" s="1700">
        <v>11</v>
      </c>
      <c r="I29" s="1700">
        <v>5</v>
      </c>
      <c r="J29" s="1700">
        <v>38</v>
      </c>
      <c r="K29" s="1700">
        <v>2</v>
      </c>
      <c r="L29" s="1700">
        <v>26</v>
      </c>
      <c r="M29" s="1700"/>
      <c r="N29" s="1700"/>
      <c r="O29" s="1700">
        <v>1</v>
      </c>
      <c r="P29" s="1700">
        <v>26</v>
      </c>
      <c r="Q29" s="1700">
        <v>3</v>
      </c>
      <c r="R29" s="1700">
        <v>116</v>
      </c>
      <c r="S29" s="1700">
        <v>2</v>
      </c>
      <c r="T29" s="1700">
        <v>124</v>
      </c>
      <c r="U29" s="1700" t="s">
        <v>356</v>
      </c>
      <c r="V29" s="1700" t="s">
        <v>356</v>
      </c>
      <c r="W29" s="1700">
        <v>2</v>
      </c>
      <c r="X29" s="1701">
        <v>478</v>
      </c>
      <c r="Y29" s="1694" t="s">
        <v>356</v>
      </c>
      <c r="Z29" s="1694" t="s">
        <v>356</v>
      </c>
      <c r="AA29" s="1701" t="s">
        <v>356</v>
      </c>
      <c r="AB29" s="1695">
        <v>16</v>
      </c>
    </row>
    <row r="30" spans="1:28" ht="15.75" customHeight="1">
      <c r="A30" s="1691"/>
      <c r="B30" s="1692" t="s">
        <v>2974</v>
      </c>
      <c r="C30" s="1634" t="s">
        <v>2975</v>
      </c>
      <c r="D30" s="1693"/>
      <c r="E30" s="1700">
        <v>6</v>
      </c>
      <c r="F30" s="1700">
        <v>147</v>
      </c>
      <c r="G30" s="1700">
        <v>3</v>
      </c>
      <c r="H30" s="1700">
        <v>10</v>
      </c>
      <c r="I30" s="1700">
        <v>1</v>
      </c>
      <c r="J30" s="1700">
        <v>7</v>
      </c>
      <c r="K30" s="1700" t="s">
        <v>356</v>
      </c>
      <c r="L30" s="1700" t="s">
        <v>356</v>
      </c>
      <c r="M30" s="1700"/>
      <c r="N30" s="1700"/>
      <c r="O30" s="1700">
        <v>1</v>
      </c>
      <c r="P30" s="1700">
        <v>26</v>
      </c>
      <c r="Q30" s="1694" t="s">
        <v>356</v>
      </c>
      <c r="R30" s="1694" t="s">
        <v>356</v>
      </c>
      <c r="S30" s="1694" t="s">
        <v>356</v>
      </c>
      <c r="T30" s="1694" t="s">
        <v>356</v>
      </c>
      <c r="U30" s="1694">
        <v>1</v>
      </c>
      <c r="V30" s="1694">
        <v>104</v>
      </c>
      <c r="W30" s="1694" t="s">
        <v>356</v>
      </c>
      <c r="X30" s="1694" t="s">
        <v>356</v>
      </c>
      <c r="Y30" s="1694" t="s">
        <v>356</v>
      </c>
      <c r="Z30" s="1694" t="s">
        <v>356</v>
      </c>
      <c r="AA30" s="1701" t="s">
        <v>356</v>
      </c>
      <c r="AB30" s="1695">
        <v>17</v>
      </c>
    </row>
    <row r="31" spans="1:28" ht="15.75" customHeight="1">
      <c r="A31" s="1691"/>
      <c r="B31" s="1692" t="s">
        <v>505</v>
      </c>
      <c r="C31" s="1634" t="s">
        <v>2976</v>
      </c>
      <c r="D31" s="1693"/>
      <c r="E31" s="1700">
        <v>95</v>
      </c>
      <c r="F31" s="1700">
        <v>2159</v>
      </c>
      <c r="G31" s="1700">
        <v>25</v>
      </c>
      <c r="H31" s="1700">
        <v>55</v>
      </c>
      <c r="I31" s="1700">
        <v>19</v>
      </c>
      <c r="J31" s="1700">
        <v>136</v>
      </c>
      <c r="K31" s="1700">
        <v>14</v>
      </c>
      <c r="L31" s="1700">
        <v>201</v>
      </c>
      <c r="M31" s="1700"/>
      <c r="N31" s="1700"/>
      <c r="O31" s="1700">
        <v>16</v>
      </c>
      <c r="P31" s="1700">
        <v>399</v>
      </c>
      <c r="Q31" s="1700">
        <v>10</v>
      </c>
      <c r="R31" s="1700">
        <v>357</v>
      </c>
      <c r="S31" s="1700">
        <v>6</v>
      </c>
      <c r="T31" s="1700">
        <v>386</v>
      </c>
      <c r="U31" s="1700">
        <v>3</v>
      </c>
      <c r="V31" s="1700">
        <v>356</v>
      </c>
      <c r="W31" s="1694">
        <v>1</v>
      </c>
      <c r="X31" s="1694">
        <v>269</v>
      </c>
      <c r="Y31" s="1694" t="s">
        <v>356</v>
      </c>
      <c r="Z31" s="1694" t="s">
        <v>356</v>
      </c>
      <c r="AA31" s="1701">
        <v>1</v>
      </c>
      <c r="AB31" s="1695">
        <v>18</v>
      </c>
    </row>
    <row r="32" spans="1:28" ht="15.75" customHeight="1">
      <c r="A32" s="1691"/>
      <c r="B32" s="1692" t="s">
        <v>2977</v>
      </c>
      <c r="C32" s="1634" t="s">
        <v>2978</v>
      </c>
      <c r="D32" s="1693"/>
      <c r="E32" s="1700">
        <v>22</v>
      </c>
      <c r="F32" s="1700">
        <v>956</v>
      </c>
      <c r="G32" s="1700">
        <v>4</v>
      </c>
      <c r="H32" s="1700">
        <v>11</v>
      </c>
      <c r="I32" s="1700">
        <v>6</v>
      </c>
      <c r="J32" s="1700">
        <v>44</v>
      </c>
      <c r="K32" s="1700">
        <v>4</v>
      </c>
      <c r="L32" s="1700">
        <v>59</v>
      </c>
      <c r="M32" s="1700"/>
      <c r="N32" s="1700"/>
      <c r="O32" s="1700">
        <v>2</v>
      </c>
      <c r="P32" s="1700">
        <v>45</v>
      </c>
      <c r="Q32" s="1700">
        <v>1</v>
      </c>
      <c r="R32" s="1700">
        <v>44</v>
      </c>
      <c r="S32" s="1700">
        <v>1</v>
      </c>
      <c r="T32" s="1700">
        <v>91</v>
      </c>
      <c r="U32" s="1700">
        <v>3</v>
      </c>
      <c r="V32" s="1700">
        <v>384</v>
      </c>
      <c r="W32" s="1694">
        <v>1</v>
      </c>
      <c r="X32" s="1694">
        <v>278</v>
      </c>
      <c r="Y32" s="1700" t="s">
        <v>356</v>
      </c>
      <c r="Z32" s="1701" t="s">
        <v>356</v>
      </c>
      <c r="AA32" s="1701" t="s">
        <v>356</v>
      </c>
      <c r="AB32" s="1695">
        <v>19</v>
      </c>
    </row>
    <row r="33" spans="1:28" ht="15.75" customHeight="1">
      <c r="A33" s="1691"/>
      <c r="B33" s="1692" t="s">
        <v>2979</v>
      </c>
      <c r="C33" s="1634" t="s">
        <v>2980</v>
      </c>
      <c r="D33" s="1693"/>
      <c r="E33" s="1700">
        <v>1</v>
      </c>
      <c r="F33" s="1700">
        <v>5</v>
      </c>
      <c r="G33" s="1700" t="s">
        <v>356</v>
      </c>
      <c r="H33" s="1700" t="s">
        <v>356</v>
      </c>
      <c r="I33" s="1700">
        <v>1</v>
      </c>
      <c r="J33" s="1700">
        <v>5</v>
      </c>
      <c r="K33" s="1700" t="s">
        <v>356</v>
      </c>
      <c r="L33" s="1700" t="s">
        <v>2981</v>
      </c>
      <c r="M33" s="1702"/>
      <c r="N33" s="1700"/>
      <c r="O33" s="1700" t="s">
        <v>356</v>
      </c>
      <c r="P33" s="1700" t="s">
        <v>356</v>
      </c>
      <c r="Q33" s="1694" t="s">
        <v>356</v>
      </c>
      <c r="R33" s="1694" t="s">
        <v>356</v>
      </c>
      <c r="S33" s="1694" t="s">
        <v>356</v>
      </c>
      <c r="T33" s="1694" t="s">
        <v>356</v>
      </c>
      <c r="U33" s="1694" t="s">
        <v>356</v>
      </c>
      <c r="V33" s="1694" t="s">
        <v>356</v>
      </c>
      <c r="W33" s="1694" t="s">
        <v>356</v>
      </c>
      <c r="X33" s="1694" t="s">
        <v>356</v>
      </c>
      <c r="Y33" s="1694" t="s">
        <v>356</v>
      </c>
      <c r="Z33" s="1694" t="s">
        <v>356</v>
      </c>
      <c r="AA33" s="1701" t="s">
        <v>356</v>
      </c>
      <c r="AB33" s="1695">
        <v>20</v>
      </c>
    </row>
    <row r="34" spans="1:28" ht="15.75" customHeight="1">
      <c r="A34" s="1691"/>
      <c r="B34" s="1692" t="s">
        <v>2982</v>
      </c>
      <c r="C34" s="1634" t="s">
        <v>2983</v>
      </c>
      <c r="D34" s="1693"/>
      <c r="E34" s="1700">
        <v>66</v>
      </c>
      <c r="F34" s="1700">
        <v>936</v>
      </c>
      <c r="G34" s="1700">
        <v>28</v>
      </c>
      <c r="H34" s="1700">
        <v>66</v>
      </c>
      <c r="I34" s="1700">
        <v>16</v>
      </c>
      <c r="J34" s="1700">
        <v>109</v>
      </c>
      <c r="K34" s="1700">
        <v>12</v>
      </c>
      <c r="L34" s="1700">
        <v>175</v>
      </c>
      <c r="M34" s="1700"/>
      <c r="N34" s="1700"/>
      <c r="O34" s="1700">
        <v>4</v>
      </c>
      <c r="P34" s="1700">
        <v>92</v>
      </c>
      <c r="Q34" s="1700">
        <v>1</v>
      </c>
      <c r="R34" s="1700">
        <v>37</v>
      </c>
      <c r="S34" s="1700">
        <v>3</v>
      </c>
      <c r="T34" s="1700">
        <v>235</v>
      </c>
      <c r="U34" s="1700" t="s">
        <v>356</v>
      </c>
      <c r="V34" s="1700" t="s">
        <v>356</v>
      </c>
      <c r="W34" s="1700">
        <v>1</v>
      </c>
      <c r="X34" s="1701">
        <v>222</v>
      </c>
      <c r="Y34" s="1694" t="s">
        <v>356</v>
      </c>
      <c r="Z34" s="1694" t="s">
        <v>356</v>
      </c>
      <c r="AA34" s="1701">
        <v>1</v>
      </c>
      <c r="AB34" s="1695">
        <v>21</v>
      </c>
    </row>
    <row r="35" spans="1:28" ht="15.75" customHeight="1">
      <c r="A35" s="1691"/>
      <c r="B35" s="1692" t="s">
        <v>2984</v>
      </c>
      <c r="C35" s="1634" t="s">
        <v>2985</v>
      </c>
      <c r="D35" s="1693"/>
      <c r="E35" s="1694">
        <v>119</v>
      </c>
      <c r="F35" s="1694">
        <v>6289</v>
      </c>
      <c r="G35" s="1694">
        <v>45</v>
      </c>
      <c r="H35" s="1694">
        <v>113</v>
      </c>
      <c r="I35" s="1694">
        <v>27</v>
      </c>
      <c r="J35" s="1694">
        <v>190</v>
      </c>
      <c r="K35" s="1694">
        <v>19</v>
      </c>
      <c r="L35" s="1694">
        <v>266</v>
      </c>
      <c r="M35" s="1694"/>
      <c r="N35" s="1694"/>
      <c r="O35" s="1694">
        <v>13</v>
      </c>
      <c r="P35" s="1694">
        <v>323</v>
      </c>
      <c r="Q35" s="1694">
        <v>6</v>
      </c>
      <c r="R35" s="1694">
        <v>235</v>
      </c>
      <c r="S35" s="1694">
        <v>3</v>
      </c>
      <c r="T35" s="1694">
        <v>162</v>
      </c>
      <c r="U35" s="1694">
        <v>3</v>
      </c>
      <c r="V35" s="1694">
        <v>425</v>
      </c>
      <c r="W35" s="1694">
        <v>1</v>
      </c>
      <c r="X35" s="1694">
        <v>221</v>
      </c>
      <c r="Y35" s="1694">
        <v>2</v>
      </c>
      <c r="Z35" s="1694">
        <v>4354</v>
      </c>
      <c r="AA35" s="1694" t="s">
        <v>356</v>
      </c>
      <c r="AB35" s="1695">
        <v>22</v>
      </c>
    </row>
    <row r="36" spans="1:28" ht="15.75" customHeight="1">
      <c r="A36" s="1691"/>
      <c r="B36" s="1692" t="s">
        <v>2986</v>
      </c>
      <c r="C36" s="1634" t="s">
        <v>2987</v>
      </c>
      <c r="D36" s="1693"/>
      <c r="E36" s="1694">
        <v>24</v>
      </c>
      <c r="F36" s="1694">
        <v>151</v>
      </c>
      <c r="G36" s="1694">
        <v>13</v>
      </c>
      <c r="H36" s="1694">
        <v>33</v>
      </c>
      <c r="I36" s="1694">
        <v>6</v>
      </c>
      <c r="J36" s="1694">
        <v>39</v>
      </c>
      <c r="K36" s="1694">
        <v>4</v>
      </c>
      <c r="L36" s="1694">
        <v>56</v>
      </c>
      <c r="M36" s="1694"/>
      <c r="N36" s="1694"/>
      <c r="O36" s="1700">
        <v>1</v>
      </c>
      <c r="P36" s="1700">
        <v>23</v>
      </c>
      <c r="Q36" s="1694" t="s">
        <v>356</v>
      </c>
      <c r="R36" s="1694" t="s">
        <v>356</v>
      </c>
      <c r="S36" s="1694" t="s">
        <v>356</v>
      </c>
      <c r="T36" s="1694" t="s">
        <v>356</v>
      </c>
      <c r="U36" s="1694" t="s">
        <v>356</v>
      </c>
      <c r="V36" s="1694" t="s">
        <v>356</v>
      </c>
      <c r="W36" s="1694" t="s">
        <v>356</v>
      </c>
      <c r="X36" s="1694" t="s">
        <v>356</v>
      </c>
      <c r="Y36" s="1694" t="s">
        <v>356</v>
      </c>
      <c r="Z36" s="1694" t="s">
        <v>356</v>
      </c>
      <c r="AA36" s="1701" t="s">
        <v>356</v>
      </c>
      <c r="AB36" s="1695">
        <v>23</v>
      </c>
    </row>
    <row r="37" spans="1:28" ht="15.75" customHeight="1">
      <c r="A37" s="1691"/>
      <c r="B37" s="1692" t="s">
        <v>2988</v>
      </c>
      <c r="C37" s="1634" t="s">
        <v>2989</v>
      </c>
      <c r="D37" s="1693"/>
      <c r="E37" s="1694">
        <v>310</v>
      </c>
      <c r="F37" s="1694">
        <v>2892</v>
      </c>
      <c r="G37" s="1694">
        <v>147</v>
      </c>
      <c r="H37" s="1694">
        <v>377</v>
      </c>
      <c r="I37" s="1694">
        <v>78</v>
      </c>
      <c r="J37" s="1694">
        <v>524</v>
      </c>
      <c r="K37" s="1694">
        <v>54</v>
      </c>
      <c r="L37" s="1694">
        <v>736</v>
      </c>
      <c r="M37" s="1694"/>
      <c r="N37" s="1694"/>
      <c r="O37" s="1694">
        <v>15</v>
      </c>
      <c r="P37" s="1694">
        <v>373</v>
      </c>
      <c r="Q37" s="1694">
        <v>12</v>
      </c>
      <c r="R37" s="1694">
        <v>464</v>
      </c>
      <c r="S37" s="1694">
        <v>2</v>
      </c>
      <c r="T37" s="1694">
        <v>152</v>
      </c>
      <c r="U37" s="1694">
        <v>2</v>
      </c>
      <c r="V37" s="1694">
        <v>266</v>
      </c>
      <c r="W37" s="1694" t="s">
        <v>356</v>
      </c>
      <c r="X37" s="1694" t="s">
        <v>356</v>
      </c>
      <c r="Y37" s="1694" t="s">
        <v>356</v>
      </c>
      <c r="Z37" s="1694" t="s">
        <v>356</v>
      </c>
      <c r="AA37" s="1701" t="s">
        <v>356</v>
      </c>
      <c r="AB37" s="1695">
        <v>24</v>
      </c>
    </row>
    <row r="38" spans="1:28" ht="15.75" customHeight="1">
      <c r="A38" s="1691"/>
      <c r="B38" s="1692" t="s">
        <v>522</v>
      </c>
      <c r="C38" s="1634" t="s">
        <v>2990</v>
      </c>
      <c r="D38" s="1693"/>
      <c r="E38" s="1700">
        <v>104</v>
      </c>
      <c r="F38" s="1700">
        <v>2407</v>
      </c>
      <c r="G38" s="1700">
        <v>35</v>
      </c>
      <c r="H38" s="1700">
        <v>91</v>
      </c>
      <c r="I38" s="1700">
        <v>30</v>
      </c>
      <c r="J38" s="1700">
        <v>196</v>
      </c>
      <c r="K38" s="1700">
        <v>15</v>
      </c>
      <c r="L38" s="1700">
        <v>199</v>
      </c>
      <c r="M38" s="1700"/>
      <c r="N38" s="1700"/>
      <c r="O38" s="1700">
        <v>8</v>
      </c>
      <c r="P38" s="1700">
        <v>200</v>
      </c>
      <c r="Q38" s="1700">
        <v>8</v>
      </c>
      <c r="R38" s="1700">
        <v>333</v>
      </c>
      <c r="S38" s="1700">
        <v>3</v>
      </c>
      <c r="T38" s="1700">
        <v>185</v>
      </c>
      <c r="U38" s="1700">
        <v>3</v>
      </c>
      <c r="V38" s="1700">
        <v>370</v>
      </c>
      <c r="W38" s="1700" t="s">
        <v>356</v>
      </c>
      <c r="X38" s="1700" t="s">
        <v>356</v>
      </c>
      <c r="Y38" s="1700">
        <v>2</v>
      </c>
      <c r="Z38" s="1694">
        <v>833</v>
      </c>
      <c r="AA38" s="1701" t="s">
        <v>356</v>
      </c>
      <c r="AB38" s="1695">
        <v>25</v>
      </c>
    </row>
    <row r="39" spans="1:28" ht="15.75" customHeight="1">
      <c r="A39" s="1691"/>
      <c r="B39" s="1692" t="s">
        <v>520</v>
      </c>
      <c r="C39" s="1634" t="s">
        <v>2991</v>
      </c>
      <c r="D39" s="1693"/>
      <c r="E39" s="1700">
        <v>315</v>
      </c>
      <c r="F39" s="1700">
        <v>4923</v>
      </c>
      <c r="G39" s="1700">
        <v>144</v>
      </c>
      <c r="H39" s="1700">
        <v>353</v>
      </c>
      <c r="I39" s="1700">
        <v>64</v>
      </c>
      <c r="J39" s="1700">
        <v>421</v>
      </c>
      <c r="K39" s="1700">
        <v>54</v>
      </c>
      <c r="L39" s="1700">
        <v>741</v>
      </c>
      <c r="M39" s="1700"/>
      <c r="N39" s="1700"/>
      <c r="O39" s="1700">
        <v>16</v>
      </c>
      <c r="P39" s="1700">
        <v>395</v>
      </c>
      <c r="Q39" s="1700">
        <v>22</v>
      </c>
      <c r="R39" s="1700">
        <v>870</v>
      </c>
      <c r="S39" s="1700">
        <v>5</v>
      </c>
      <c r="T39" s="1700">
        <v>295</v>
      </c>
      <c r="U39" s="1700">
        <v>6</v>
      </c>
      <c r="V39" s="1700">
        <v>672</v>
      </c>
      <c r="W39" s="1700">
        <v>3</v>
      </c>
      <c r="X39" s="1700">
        <v>755</v>
      </c>
      <c r="Y39" s="1700">
        <v>1</v>
      </c>
      <c r="Z39" s="1701">
        <v>421</v>
      </c>
      <c r="AA39" s="1701" t="s">
        <v>356</v>
      </c>
      <c r="AB39" s="1695">
        <v>26</v>
      </c>
    </row>
    <row r="40" spans="1:28" ht="15.75" customHeight="1">
      <c r="A40" s="1691"/>
      <c r="B40" s="1692" t="s">
        <v>2992</v>
      </c>
      <c r="C40" s="1634" t="s">
        <v>2993</v>
      </c>
      <c r="D40" s="1693"/>
      <c r="E40" s="1700">
        <v>24</v>
      </c>
      <c r="F40" s="1700">
        <v>174</v>
      </c>
      <c r="G40" s="1700">
        <v>12</v>
      </c>
      <c r="H40" s="1700">
        <v>27</v>
      </c>
      <c r="I40" s="1700">
        <v>9</v>
      </c>
      <c r="J40" s="1700">
        <v>60</v>
      </c>
      <c r="K40" s="1700" t="s">
        <v>356</v>
      </c>
      <c r="L40" s="1700" t="s">
        <v>356</v>
      </c>
      <c r="M40" s="1700"/>
      <c r="N40" s="1700"/>
      <c r="O40" s="1700">
        <v>1</v>
      </c>
      <c r="P40" s="1700">
        <v>21</v>
      </c>
      <c r="Q40" s="1700">
        <v>2</v>
      </c>
      <c r="R40" s="1700">
        <v>66</v>
      </c>
      <c r="S40" s="1694" t="s">
        <v>356</v>
      </c>
      <c r="T40" s="1694" t="s">
        <v>356</v>
      </c>
      <c r="U40" s="1694" t="s">
        <v>356</v>
      </c>
      <c r="V40" s="1694" t="s">
        <v>356</v>
      </c>
      <c r="W40" s="1694" t="s">
        <v>356</v>
      </c>
      <c r="X40" s="1694" t="s">
        <v>356</v>
      </c>
      <c r="Y40" s="1694" t="s">
        <v>356</v>
      </c>
      <c r="Z40" s="1694" t="s">
        <v>356</v>
      </c>
      <c r="AA40" s="1701" t="s">
        <v>356</v>
      </c>
      <c r="AB40" s="1695">
        <v>27</v>
      </c>
    </row>
    <row r="41" spans="1:28" ht="15.75" customHeight="1">
      <c r="A41" s="1691"/>
      <c r="B41" s="1692" t="s">
        <v>527</v>
      </c>
      <c r="C41" s="1634" t="s">
        <v>2994</v>
      </c>
      <c r="D41" s="1693"/>
      <c r="E41" s="1700">
        <v>13</v>
      </c>
      <c r="F41" s="1700">
        <v>2217</v>
      </c>
      <c r="G41" s="1700">
        <v>1</v>
      </c>
      <c r="H41" s="1700">
        <v>2</v>
      </c>
      <c r="I41" s="1700">
        <v>3</v>
      </c>
      <c r="J41" s="1700">
        <v>22</v>
      </c>
      <c r="K41" s="1700">
        <v>3</v>
      </c>
      <c r="L41" s="1700">
        <v>46</v>
      </c>
      <c r="M41" s="1700"/>
      <c r="N41" s="1700"/>
      <c r="O41" s="1694" t="s">
        <v>356</v>
      </c>
      <c r="P41" s="1694" t="s">
        <v>356</v>
      </c>
      <c r="Q41" s="1700">
        <v>1</v>
      </c>
      <c r="R41" s="1700">
        <v>47</v>
      </c>
      <c r="S41" s="1700">
        <v>2</v>
      </c>
      <c r="T41" s="1700">
        <v>126</v>
      </c>
      <c r="U41" s="1700">
        <v>1</v>
      </c>
      <c r="V41" s="1700">
        <v>111</v>
      </c>
      <c r="W41" s="1700" t="s">
        <v>356</v>
      </c>
      <c r="X41" s="1700" t="s">
        <v>356</v>
      </c>
      <c r="Y41" s="1700">
        <v>2</v>
      </c>
      <c r="Z41" s="1701">
        <v>1863</v>
      </c>
      <c r="AA41" s="1701" t="s">
        <v>356</v>
      </c>
      <c r="AB41" s="1695">
        <v>28</v>
      </c>
    </row>
    <row r="42" spans="1:28" ht="15.75" customHeight="1">
      <c r="A42" s="1691"/>
      <c r="B42" s="1692" t="s">
        <v>2995</v>
      </c>
      <c r="C42" s="1634" t="s">
        <v>2996</v>
      </c>
      <c r="D42" s="1693"/>
      <c r="E42" s="1700">
        <v>99</v>
      </c>
      <c r="F42" s="1700">
        <v>3609</v>
      </c>
      <c r="G42" s="1700">
        <v>30</v>
      </c>
      <c r="H42" s="1700">
        <v>68</v>
      </c>
      <c r="I42" s="1700">
        <v>29</v>
      </c>
      <c r="J42" s="1700">
        <v>195</v>
      </c>
      <c r="K42" s="1700">
        <v>11</v>
      </c>
      <c r="L42" s="1700">
        <v>153</v>
      </c>
      <c r="M42" s="1700"/>
      <c r="N42" s="1700"/>
      <c r="O42" s="1700">
        <v>7</v>
      </c>
      <c r="P42" s="1700">
        <v>162</v>
      </c>
      <c r="Q42" s="1700">
        <v>8</v>
      </c>
      <c r="R42" s="1700">
        <v>294</v>
      </c>
      <c r="S42" s="1700">
        <v>9</v>
      </c>
      <c r="T42" s="1700">
        <v>702</v>
      </c>
      <c r="U42" s="1700">
        <v>2</v>
      </c>
      <c r="V42" s="1700">
        <v>264</v>
      </c>
      <c r="W42" s="1694" t="s">
        <v>356</v>
      </c>
      <c r="X42" s="1694" t="s">
        <v>356</v>
      </c>
      <c r="Y42" s="1700">
        <v>2</v>
      </c>
      <c r="Z42" s="1701">
        <v>1771</v>
      </c>
      <c r="AA42" s="1701">
        <v>1</v>
      </c>
      <c r="AB42" s="1695">
        <v>29</v>
      </c>
    </row>
    <row r="43" spans="1:28" ht="15.75" customHeight="1">
      <c r="A43" s="1633"/>
      <c r="B43" s="1692" t="s">
        <v>525</v>
      </c>
      <c r="C43" s="1634" t="s">
        <v>2997</v>
      </c>
      <c r="D43" s="1693"/>
      <c r="E43" s="1700">
        <v>2</v>
      </c>
      <c r="F43" s="1700">
        <v>22</v>
      </c>
      <c r="G43" s="1700" t="s">
        <v>356</v>
      </c>
      <c r="H43" s="1700" t="s">
        <v>356</v>
      </c>
      <c r="I43" s="1700" t="s">
        <v>356</v>
      </c>
      <c r="J43" s="1700" t="s">
        <v>356</v>
      </c>
      <c r="K43" s="1700">
        <v>2</v>
      </c>
      <c r="L43" s="1700">
        <v>22</v>
      </c>
      <c r="M43" s="1700"/>
      <c r="N43" s="1700"/>
      <c r="O43" s="1700" t="s">
        <v>356</v>
      </c>
      <c r="P43" s="1700" t="s">
        <v>356</v>
      </c>
      <c r="Q43" s="1700" t="s">
        <v>356</v>
      </c>
      <c r="R43" s="1700" t="s">
        <v>356</v>
      </c>
      <c r="S43" s="1700" t="s">
        <v>356</v>
      </c>
      <c r="T43" s="1700" t="s">
        <v>356</v>
      </c>
      <c r="U43" s="1694" t="s">
        <v>356</v>
      </c>
      <c r="V43" s="1694" t="s">
        <v>356</v>
      </c>
      <c r="W43" s="1694" t="s">
        <v>356</v>
      </c>
      <c r="X43" s="1694" t="s">
        <v>356</v>
      </c>
      <c r="Y43" s="1694" t="s">
        <v>356</v>
      </c>
      <c r="Z43" s="1694" t="s">
        <v>356</v>
      </c>
      <c r="AA43" s="1701" t="s">
        <v>356</v>
      </c>
      <c r="AB43" s="1695">
        <v>30</v>
      </c>
    </row>
    <row r="44" spans="1:28" ht="15.75" customHeight="1">
      <c r="A44" s="1691"/>
      <c r="B44" s="1692" t="s">
        <v>523</v>
      </c>
      <c r="C44" s="1634" t="s">
        <v>2998</v>
      </c>
      <c r="D44" s="1693"/>
      <c r="E44" s="1700">
        <v>134</v>
      </c>
      <c r="F44" s="1700">
        <v>2943</v>
      </c>
      <c r="G44" s="1700">
        <v>34</v>
      </c>
      <c r="H44" s="1700">
        <v>80</v>
      </c>
      <c r="I44" s="1700">
        <v>27</v>
      </c>
      <c r="J44" s="1700">
        <v>183</v>
      </c>
      <c r="K44" s="1700">
        <v>46</v>
      </c>
      <c r="L44" s="1700">
        <v>641</v>
      </c>
      <c r="M44" s="1700"/>
      <c r="N44" s="1700"/>
      <c r="O44" s="1700">
        <v>15</v>
      </c>
      <c r="P44" s="1700">
        <v>372</v>
      </c>
      <c r="Q44" s="1700">
        <v>5</v>
      </c>
      <c r="R44" s="1700">
        <v>169</v>
      </c>
      <c r="S44" s="1700">
        <v>4</v>
      </c>
      <c r="T44" s="1700">
        <v>287</v>
      </c>
      <c r="U44" s="1700">
        <v>1</v>
      </c>
      <c r="V44" s="1700">
        <v>100</v>
      </c>
      <c r="W44" s="1700">
        <v>1</v>
      </c>
      <c r="X44" s="1700">
        <v>226</v>
      </c>
      <c r="Y44" s="1700">
        <v>1</v>
      </c>
      <c r="Z44" s="1701">
        <v>885</v>
      </c>
      <c r="AA44" s="1701" t="s">
        <v>356</v>
      </c>
      <c r="AB44" s="1695">
        <v>31</v>
      </c>
    </row>
    <row r="45" spans="1:28" ht="15.75" customHeight="1">
      <c r="A45" s="1691"/>
      <c r="B45" s="1692" t="s">
        <v>490</v>
      </c>
      <c r="C45" s="1634" t="s">
        <v>2999</v>
      </c>
      <c r="D45" s="1693"/>
      <c r="E45" s="1700">
        <v>105</v>
      </c>
      <c r="F45" s="1700">
        <v>703</v>
      </c>
      <c r="G45" s="1700">
        <v>69</v>
      </c>
      <c r="H45" s="1700">
        <v>156</v>
      </c>
      <c r="I45" s="1700">
        <v>24</v>
      </c>
      <c r="J45" s="1700">
        <v>174</v>
      </c>
      <c r="K45" s="1700">
        <v>7</v>
      </c>
      <c r="L45" s="1700">
        <v>97</v>
      </c>
      <c r="M45" s="1700"/>
      <c r="N45" s="1700"/>
      <c r="O45" s="1700">
        <v>1</v>
      </c>
      <c r="P45" s="1700">
        <v>21</v>
      </c>
      <c r="Q45" s="1700">
        <v>2</v>
      </c>
      <c r="R45" s="1700">
        <v>77</v>
      </c>
      <c r="S45" s="1694">
        <v>1</v>
      </c>
      <c r="T45" s="1694">
        <v>50</v>
      </c>
      <c r="U45" s="1700">
        <v>1</v>
      </c>
      <c r="V45" s="1700">
        <v>128</v>
      </c>
      <c r="W45" s="1694" t="s">
        <v>356</v>
      </c>
      <c r="X45" s="1694" t="s">
        <v>356</v>
      </c>
      <c r="Y45" s="1694" t="s">
        <v>356</v>
      </c>
      <c r="Z45" s="1694" t="s">
        <v>356</v>
      </c>
      <c r="AA45" s="1701" t="s">
        <v>356</v>
      </c>
      <c r="AB45" s="1695">
        <v>32</v>
      </c>
    </row>
    <row r="46" spans="1:28" s="1632" customFormat="1" ht="15.75" customHeight="1">
      <c r="A46" s="1686" t="s">
        <v>3000</v>
      </c>
      <c r="B46" s="1696"/>
      <c r="C46" s="1680" t="s">
        <v>3001</v>
      </c>
      <c r="D46" s="1681"/>
      <c r="E46" s="1684">
        <v>16655</v>
      </c>
      <c r="F46" s="1684">
        <v>153764</v>
      </c>
      <c r="G46" s="1684">
        <v>9949</v>
      </c>
      <c r="H46" s="1684">
        <v>20741</v>
      </c>
      <c r="I46" s="1684">
        <v>3072</v>
      </c>
      <c r="J46" s="1684">
        <v>20177</v>
      </c>
      <c r="K46" s="1684">
        <v>2012</v>
      </c>
      <c r="L46" s="1684">
        <v>27083</v>
      </c>
      <c r="M46" s="1684"/>
      <c r="N46" s="1684"/>
      <c r="O46" s="1684">
        <v>635</v>
      </c>
      <c r="P46" s="1684">
        <v>15144</v>
      </c>
      <c r="Q46" s="1684">
        <v>451</v>
      </c>
      <c r="R46" s="1684">
        <v>16977</v>
      </c>
      <c r="S46" s="1684">
        <v>283</v>
      </c>
      <c r="T46" s="1684">
        <v>19190</v>
      </c>
      <c r="U46" s="1684">
        <v>93</v>
      </c>
      <c r="V46" s="1684">
        <v>12692</v>
      </c>
      <c r="W46" s="1684">
        <v>26</v>
      </c>
      <c r="X46" s="1684">
        <v>6273</v>
      </c>
      <c r="Y46" s="1684">
        <v>29</v>
      </c>
      <c r="Z46" s="1684">
        <v>15487</v>
      </c>
      <c r="AA46" s="1684">
        <v>105</v>
      </c>
      <c r="AB46" s="1685" t="s">
        <v>3000</v>
      </c>
    </row>
    <row r="47" spans="1:28" s="1632" customFormat="1" ht="15.75" customHeight="1">
      <c r="A47" s="1686" t="s">
        <v>2347</v>
      </c>
      <c r="B47" s="1696"/>
      <c r="C47" s="1680" t="s">
        <v>2855</v>
      </c>
      <c r="D47" s="1681"/>
      <c r="E47" s="1689">
        <v>8</v>
      </c>
      <c r="F47" s="1689">
        <v>506</v>
      </c>
      <c r="G47" s="1689">
        <v>1</v>
      </c>
      <c r="H47" s="1689">
        <v>2</v>
      </c>
      <c r="I47" s="1689">
        <v>1</v>
      </c>
      <c r="J47" s="1689">
        <v>8</v>
      </c>
      <c r="K47" s="1689">
        <v>1</v>
      </c>
      <c r="L47" s="1689">
        <v>11</v>
      </c>
      <c r="M47" s="1689"/>
      <c r="N47" s="1689"/>
      <c r="O47" s="1689">
        <v>1</v>
      </c>
      <c r="P47" s="1689">
        <v>21</v>
      </c>
      <c r="Q47" s="1689">
        <v>1</v>
      </c>
      <c r="R47" s="1689">
        <v>36</v>
      </c>
      <c r="S47" s="1689" t="s">
        <v>356</v>
      </c>
      <c r="T47" s="1689" t="s">
        <v>356</v>
      </c>
      <c r="U47" s="1689">
        <v>2</v>
      </c>
      <c r="V47" s="1689">
        <v>212</v>
      </c>
      <c r="W47" s="1689">
        <v>1</v>
      </c>
      <c r="X47" s="1684">
        <v>216</v>
      </c>
      <c r="Y47" s="1684" t="s">
        <v>356</v>
      </c>
      <c r="Z47" s="1684" t="s">
        <v>356</v>
      </c>
      <c r="AA47" s="1684" t="s">
        <v>356</v>
      </c>
      <c r="AB47" s="1685" t="s">
        <v>2347</v>
      </c>
    </row>
    <row r="48" spans="1:28" ht="15.75" customHeight="1">
      <c r="A48" s="1691"/>
      <c r="B48" s="1692" t="s">
        <v>3002</v>
      </c>
      <c r="C48" s="1634" t="s">
        <v>3003</v>
      </c>
      <c r="D48" s="1693"/>
      <c r="E48" s="1700">
        <v>3</v>
      </c>
      <c r="F48" s="1700">
        <v>336</v>
      </c>
      <c r="G48" s="1700" t="s">
        <v>356</v>
      </c>
      <c r="H48" s="1700" t="s">
        <v>356</v>
      </c>
      <c r="I48" s="1700">
        <v>1</v>
      </c>
      <c r="J48" s="1700">
        <v>8</v>
      </c>
      <c r="K48" s="1700" t="s">
        <v>356</v>
      </c>
      <c r="L48" s="1700" t="s">
        <v>356</v>
      </c>
      <c r="M48" s="1700"/>
      <c r="N48" s="1700"/>
      <c r="O48" s="1700" t="s">
        <v>356</v>
      </c>
      <c r="P48" s="1700" t="s">
        <v>356</v>
      </c>
      <c r="Q48" s="1700" t="s">
        <v>356</v>
      </c>
      <c r="R48" s="1700" t="s">
        <v>356</v>
      </c>
      <c r="S48" s="1694" t="s">
        <v>356</v>
      </c>
      <c r="T48" s="1694" t="s">
        <v>356</v>
      </c>
      <c r="U48" s="1700">
        <v>1</v>
      </c>
      <c r="V48" s="1700">
        <v>112</v>
      </c>
      <c r="W48" s="1700">
        <v>1</v>
      </c>
      <c r="X48" s="1700">
        <v>216</v>
      </c>
      <c r="Y48" s="1694" t="s">
        <v>356</v>
      </c>
      <c r="Z48" s="1694" t="s">
        <v>356</v>
      </c>
      <c r="AA48" s="1701" t="s">
        <v>356</v>
      </c>
      <c r="AB48" s="1695">
        <v>33</v>
      </c>
    </row>
    <row r="49" spans="1:28" ht="15.75" customHeight="1">
      <c r="A49" s="1691"/>
      <c r="B49" s="1692" t="s">
        <v>499</v>
      </c>
      <c r="C49" s="1634" t="s">
        <v>3004</v>
      </c>
      <c r="D49" s="1693"/>
      <c r="E49" s="1700">
        <v>1</v>
      </c>
      <c r="F49" s="1700">
        <v>100</v>
      </c>
      <c r="G49" s="1700" t="s">
        <v>356</v>
      </c>
      <c r="H49" s="1700" t="s">
        <v>356</v>
      </c>
      <c r="I49" s="1700" t="s">
        <v>356</v>
      </c>
      <c r="J49" s="1700" t="s">
        <v>356</v>
      </c>
      <c r="K49" s="1700" t="s">
        <v>356</v>
      </c>
      <c r="L49" s="1700" t="s">
        <v>356</v>
      </c>
      <c r="M49" s="1700"/>
      <c r="N49" s="1700"/>
      <c r="O49" s="1700" t="s">
        <v>356</v>
      </c>
      <c r="P49" s="1700" t="s">
        <v>356</v>
      </c>
      <c r="Q49" s="1700" t="s">
        <v>356</v>
      </c>
      <c r="R49" s="1700" t="s">
        <v>356</v>
      </c>
      <c r="S49" s="1694" t="s">
        <v>356</v>
      </c>
      <c r="T49" s="1694" t="s">
        <v>356</v>
      </c>
      <c r="U49" s="1700">
        <v>1</v>
      </c>
      <c r="V49" s="1700">
        <v>100</v>
      </c>
      <c r="W49" s="1694" t="s">
        <v>356</v>
      </c>
      <c r="X49" s="1694" t="s">
        <v>356</v>
      </c>
      <c r="Y49" s="1694" t="s">
        <v>356</v>
      </c>
      <c r="Z49" s="1694" t="s">
        <v>356</v>
      </c>
      <c r="AA49" s="1701" t="s">
        <v>356</v>
      </c>
      <c r="AB49" s="1695">
        <v>34</v>
      </c>
    </row>
    <row r="50" spans="1:28" ht="15.75" customHeight="1">
      <c r="A50" s="1691"/>
      <c r="B50" s="1692" t="s">
        <v>3005</v>
      </c>
      <c r="C50" s="1634" t="s">
        <v>3006</v>
      </c>
      <c r="D50" s="1693"/>
      <c r="E50" s="1700" t="s">
        <v>356</v>
      </c>
      <c r="F50" s="1700" t="s">
        <v>356</v>
      </c>
      <c r="G50" s="1700" t="s">
        <v>356</v>
      </c>
      <c r="H50" s="1700" t="s">
        <v>356</v>
      </c>
      <c r="I50" s="1700" t="s">
        <v>356</v>
      </c>
      <c r="J50" s="1700" t="s">
        <v>356</v>
      </c>
      <c r="K50" s="1700" t="s">
        <v>356</v>
      </c>
      <c r="L50" s="1700" t="s">
        <v>356</v>
      </c>
      <c r="M50" s="1700"/>
      <c r="N50" s="1700"/>
      <c r="O50" s="1700" t="s">
        <v>356</v>
      </c>
      <c r="P50" s="1700" t="s">
        <v>356</v>
      </c>
      <c r="Q50" s="1700" t="s">
        <v>356</v>
      </c>
      <c r="R50" s="1700" t="s">
        <v>356</v>
      </c>
      <c r="S50" s="1694" t="s">
        <v>356</v>
      </c>
      <c r="T50" s="1694" t="s">
        <v>356</v>
      </c>
      <c r="U50" s="1694" t="s">
        <v>356</v>
      </c>
      <c r="V50" s="1694" t="s">
        <v>356</v>
      </c>
      <c r="W50" s="1694" t="s">
        <v>356</v>
      </c>
      <c r="X50" s="1694" t="s">
        <v>356</v>
      </c>
      <c r="Y50" s="1694" t="s">
        <v>356</v>
      </c>
      <c r="Z50" s="1694" t="s">
        <v>356</v>
      </c>
      <c r="AA50" s="1701" t="s">
        <v>356</v>
      </c>
      <c r="AB50" s="1695">
        <v>35</v>
      </c>
    </row>
    <row r="51" spans="1:28" ht="15.75" customHeight="1">
      <c r="A51" s="1691"/>
      <c r="B51" s="1692" t="s">
        <v>3007</v>
      </c>
      <c r="C51" s="1634" t="s">
        <v>3008</v>
      </c>
      <c r="D51" s="1693"/>
      <c r="E51" s="1700">
        <v>4</v>
      </c>
      <c r="F51" s="1700">
        <v>70</v>
      </c>
      <c r="G51" s="1700">
        <v>1</v>
      </c>
      <c r="H51" s="1700">
        <v>2</v>
      </c>
      <c r="I51" s="1700" t="s">
        <v>356</v>
      </c>
      <c r="J51" s="1700" t="s">
        <v>356</v>
      </c>
      <c r="K51" s="1700">
        <v>1</v>
      </c>
      <c r="L51" s="1700">
        <v>11</v>
      </c>
      <c r="M51" s="1700"/>
      <c r="N51" s="1700"/>
      <c r="O51" s="1700">
        <v>1</v>
      </c>
      <c r="P51" s="1700">
        <v>21</v>
      </c>
      <c r="Q51" s="1700">
        <v>1</v>
      </c>
      <c r="R51" s="1700">
        <v>36</v>
      </c>
      <c r="S51" s="1694" t="s">
        <v>356</v>
      </c>
      <c r="T51" s="1694" t="s">
        <v>356</v>
      </c>
      <c r="U51" s="1694" t="s">
        <v>356</v>
      </c>
      <c r="V51" s="1694" t="s">
        <v>356</v>
      </c>
      <c r="W51" s="1694" t="s">
        <v>356</v>
      </c>
      <c r="X51" s="1694" t="s">
        <v>356</v>
      </c>
      <c r="Y51" s="1694" t="s">
        <v>356</v>
      </c>
      <c r="Z51" s="1694" t="s">
        <v>356</v>
      </c>
      <c r="AA51" s="1701" t="s">
        <v>356</v>
      </c>
      <c r="AB51" s="1695">
        <v>36</v>
      </c>
    </row>
    <row r="52" spans="1:28" s="1632" customFormat="1" ht="15.75" customHeight="1">
      <c r="A52" s="1686" t="s">
        <v>2348</v>
      </c>
      <c r="B52" s="1696"/>
      <c r="C52" s="1680" t="s">
        <v>2857</v>
      </c>
      <c r="D52" s="1681"/>
      <c r="E52" s="1689">
        <v>141</v>
      </c>
      <c r="F52" s="1689">
        <v>1872</v>
      </c>
      <c r="G52" s="1689">
        <v>55</v>
      </c>
      <c r="H52" s="1689">
        <v>123</v>
      </c>
      <c r="I52" s="1689">
        <v>33</v>
      </c>
      <c r="J52" s="1689">
        <v>208</v>
      </c>
      <c r="K52" s="1689">
        <v>22</v>
      </c>
      <c r="L52" s="1689">
        <v>281</v>
      </c>
      <c r="M52" s="1689"/>
      <c r="N52" s="1689"/>
      <c r="O52" s="1689">
        <v>11</v>
      </c>
      <c r="P52" s="1689">
        <v>262</v>
      </c>
      <c r="Q52" s="1689">
        <v>7</v>
      </c>
      <c r="R52" s="1689">
        <v>254</v>
      </c>
      <c r="S52" s="1689">
        <v>6</v>
      </c>
      <c r="T52" s="1689">
        <v>380</v>
      </c>
      <c r="U52" s="1689">
        <v>2</v>
      </c>
      <c r="V52" s="1689">
        <v>364</v>
      </c>
      <c r="W52" s="1689" t="s">
        <v>356</v>
      </c>
      <c r="X52" s="1689" t="s">
        <v>356</v>
      </c>
      <c r="Y52" s="1689" t="s">
        <v>356</v>
      </c>
      <c r="Z52" s="1684" t="s">
        <v>356</v>
      </c>
      <c r="AA52" s="1684">
        <v>5</v>
      </c>
      <c r="AB52" s="1685" t="s">
        <v>2348</v>
      </c>
    </row>
    <row r="53" spans="1:28" ht="15.75" customHeight="1">
      <c r="A53" s="1691"/>
      <c r="B53" s="1692" t="s">
        <v>3009</v>
      </c>
      <c r="C53" s="1634" t="s">
        <v>3010</v>
      </c>
      <c r="D53" s="1693"/>
      <c r="E53" s="1700">
        <v>7</v>
      </c>
      <c r="F53" s="1700">
        <v>163</v>
      </c>
      <c r="G53" s="1700" t="s">
        <v>356</v>
      </c>
      <c r="H53" s="1700" t="s">
        <v>356</v>
      </c>
      <c r="I53" s="1700">
        <v>2</v>
      </c>
      <c r="J53" s="1700">
        <v>14</v>
      </c>
      <c r="K53" s="1700">
        <v>3</v>
      </c>
      <c r="L53" s="1700">
        <v>43</v>
      </c>
      <c r="M53" s="1703"/>
      <c r="N53" s="1703"/>
      <c r="O53" s="1700" t="s">
        <v>356</v>
      </c>
      <c r="P53" s="1700" t="s">
        <v>356</v>
      </c>
      <c r="Q53" s="1700" t="s">
        <v>356</v>
      </c>
      <c r="R53" s="1700" t="s">
        <v>356</v>
      </c>
      <c r="S53" s="1700">
        <v>2</v>
      </c>
      <c r="T53" s="1700">
        <v>106</v>
      </c>
      <c r="U53" s="1694" t="s">
        <v>356</v>
      </c>
      <c r="V53" s="1694" t="s">
        <v>356</v>
      </c>
      <c r="W53" s="1694" t="s">
        <v>356</v>
      </c>
      <c r="X53" s="1694" t="s">
        <v>356</v>
      </c>
      <c r="Y53" s="1694" t="s">
        <v>356</v>
      </c>
      <c r="Z53" s="1694" t="s">
        <v>356</v>
      </c>
      <c r="AA53" s="1701" t="s">
        <v>356</v>
      </c>
      <c r="AB53" s="1695">
        <v>37</v>
      </c>
    </row>
    <row r="54" spans="1:28" ht="15.75" customHeight="1">
      <c r="A54" s="1691"/>
      <c r="B54" s="1692" t="s">
        <v>3011</v>
      </c>
      <c r="C54" s="1634" t="s">
        <v>3012</v>
      </c>
      <c r="D54" s="1693"/>
      <c r="E54" s="1700">
        <v>6</v>
      </c>
      <c r="F54" s="1700">
        <v>38</v>
      </c>
      <c r="G54" s="1700">
        <v>4</v>
      </c>
      <c r="H54" s="1700">
        <v>10</v>
      </c>
      <c r="I54" s="1700">
        <v>1</v>
      </c>
      <c r="J54" s="1700">
        <v>6</v>
      </c>
      <c r="K54" s="1700" t="s">
        <v>356</v>
      </c>
      <c r="L54" s="1700" t="s">
        <v>356</v>
      </c>
      <c r="M54" s="1700"/>
      <c r="N54" s="1700"/>
      <c r="O54" s="1700">
        <v>1</v>
      </c>
      <c r="P54" s="1700">
        <v>22</v>
      </c>
      <c r="Q54" s="1700" t="s">
        <v>356</v>
      </c>
      <c r="R54" s="1700" t="s">
        <v>356</v>
      </c>
      <c r="S54" s="1694" t="s">
        <v>356</v>
      </c>
      <c r="T54" s="1694" t="s">
        <v>356</v>
      </c>
      <c r="U54" s="1694" t="s">
        <v>356</v>
      </c>
      <c r="V54" s="1694" t="s">
        <v>356</v>
      </c>
      <c r="W54" s="1694" t="s">
        <v>356</v>
      </c>
      <c r="X54" s="1694" t="s">
        <v>356</v>
      </c>
      <c r="Y54" s="1694" t="s">
        <v>356</v>
      </c>
      <c r="Z54" s="1694" t="s">
        <v>356</v>
      </c>
      <c r="AA54" s="1701" t="s">
        <v>356</v>
      </c>
      <c r="AB54" s="1695">
        <v>38</v>
      </c>
    </row>
    <row r="55" spans="1:28" ht="15.75" customHeight="1">
      <c r="A55" s="1691"/>
      <c r="B55" s="1692" t="s">
        <v>3013</v>
      </c>
      <c r="C55" s="1634" t="s">
        <v>3014</v>
      </c>
      <c r="D55" s="1693"/>
      <c r="E55" s="1700">
        <v>80</v>
      </c>
      <c r="F55" s="1700">
        <v>1300</v>
      </c>
      <c r="G55" s="1700">
        <v>29</v>
      </c>
      <c r="H55" s="1700">
        <v>61</v>
      </c>
      <c r="I55" s="1700">
        <v>17</v>
      </c>
      <c r="J55" s="1700">
        <v>109</v>
      </c>
      <c r="K55" s="1700">
        <v>10</v>
      </c>
      <c r="L55" s="1700">
        <v>129</v>
      </c>
      <c r="M55" s="1700"/>
      <c r="N55" s="1700"/>
      <c r="O55" s="1700">
        <v>8</v>
      </c>
      <c r="P55" s="1700">
        <v>192</v>
      </c>
      <c r="Q55" s="1700">
        <v>6</v>
      </c>
      <c r="R55" s="1700">
        <v>224</v>
      </c>
      <c r="S55" s="1700">
        <v>3</v>
      </c>
      <c r="T55" s="1700">
        <v>221</v>
      </c>
      <c r="U55" s="1700">
        <v>2</v>
      </c>
      <c r="V55" s="1700">
        <v>364</v>
      </c>
      <c r="W55" s="1700" t="s">
        <v>356</v>
      </c>
      <c r="X55" s="1700" t="s">
        <v>356</v>
      </c>
      <c r="Y55" s="1694" t="s">
        <v>356</v>
      </c>
      <c r="Z55" s="1694" t="s">
        <v>356</v>
      </c>
      <c r="AA55" s="1701">
        <v>5</v>
      </c>
      <c r="AB55" s="1695">
        <v>39</v>
      </c>
    </row>
    <row r="56" spans="1:28" ht="15.75" customHeight="1">
      <c r="A56" s="1691"/>
      <c r="B56" s="1634" t="s">
        <v>3015</v>
      </c>
      <c r="C56" s="1634" t="s">
        <v>3016</v>
      </c>
      <c r="D56" s="1693"/>
      <c r="E56" s="1700">
        <v>7</v>
      </c>
      <c r="F56" s="1700">
        <v>37</v>
      </c>
      <c r="G56" s="1700">
        <v>3</v>
      </c>
      <c r="H56" s="1700">
        <v>8</v>
      </c>
      <c r="I56" s="1700">
        <v>3</v>
      </c>
      <c r="J56" s="1700">
        <v>16</v>
      </c>
      <c r="K56" s="1700">
        <v>1</v>
      </c>
      <c r="L56" s="1700">
        <v>13</v>
      </c>
      <c r="M56" s="1700"/>
      <c r="N56" s="1700"/>
      <c r="O56" s="1700" t="s">
        <v>356</v>
      </c>
      <c r="P56" s="1700" t="s">
        <v>356</v>
      </c>
      <c r="Q56" s="1700" t="s">
        <v>356</v>
      </c>
      <c r="R56" s="1700" t="s">
        <v>356</v>
      </c>
      <c r="S56" s="1694" t="s">
        <v>356</v>
      </c>
      <c r="T56" s="1694" t="s">
        <v>356</v>
      </c>
      <c r="U56" s="1694" t="s">
        <v>356</v>
      </c>
      <c r="V56" s="1694" t="s">
        <v>356</v>
      </c>
      <c r="W56" s="1694" t="s">
        <v>356</v>
      </c>
      <c r="X56" s="1694" t="s">
        <v>356</v>
      </c>
      <c r="Y56" s="1694" t="s">
        <v>356</v>
      </c>
      <c r="Z56" s="1694" t="s">
        <v>356</v>
      </c>
      <c r="AA56" s="1700" t="s">
        <v>356</v>
      </c>
      <c r="AB56" s="1695">
        <v>40</v>
      </c>
    </row>
    <row r="57" spans="1:28" ht="15.75" customHeight="1">
      <c r="A57" s="1633"/>
      <c r="B57" s="1634" t="s">
        <v>3017</v>
      </c>
      <c r="C57" s="1634" t="s">
        <v>3018</v>
      </c>
      <c r="D57" s="1693"/>
      <c r="E57" s="1694">
        <v>41</v>
      </c>
      <c r="F57" s="1694">
        <v>334</v>
      </c>
      <c r="G57" s="1694">
        <v>19</v>
      </c>
      <c r="H57" s="1694">
        <v>44</v>
      </c>
      <c r="I57" s="1694">
        <v>10</v>
      </c>
      <c r="J57" s="1694">
        <v>63</v>
      </c>
      <c r="K57" s="1694">
        <v>8</v>
      </c>
      <c r="L57" s="1694">
        <v>96</v>
      </c>
      <c r="M57" s="1694"/>
      <c r="N57" s="1694"/>
      <c r="O57" s="1700">
        <v>2</v>
      </c>
      <c r="P57" s="1700">
        <v>48</v>
      </c>
      <c r="Q57" s="1694">
        <v>1</v>
      </c>
      <c r="R57" s="1694">
        <v>30</v>
      </c>
      <c r="S57" s="1694">
        <v>1</v>
      </c>
      <c r="T57" s="1694">
        <v>53</v>
      </c>
      <c r="U57" s="1694" t="s">
        <v>356</v>
      </c>
      <c r="V57" s="1694" t="s">
        <v>356</v>
      </c>
      <c r="W57" s="1694" t="s">
        <v>356</v>
      </c>
      <c r="X57" s="1694" t="s">
        <v>356</v>
      </c>
      <c r="Y57" s="1694" t="s">
        <v>356</v>
      </c>
      <c r="Z57" s="1694" t="s">
        <v>356</v>
      </c>
      <c r="AA57" s="1701" t="s">
        <v>356</v>
      </c>
      <c r="AB57" s="1695">
        <v>41</v>
      </c>
    </row>
    <row r="58" spans="1:28" s="1632" customFormat="1" ht="15.75" customHeight="1">
      <c r="A58" s="1664" t="s">
        <v>2349</v>
      </c>
      <c r="B58" s="1683"/>
      <c r="C58" s="1680" t="s">
        <v>2860</v>
      </c>
      <c r="D58" s="1681"/>
      <c r="E58" s="1689">
        <v>508</v>
      </c>
      <c r="F58" s="1689">
        <v>14861</v>
      </c>
      <c r="G58" s="1689">
        <v>136</v>
      </c>
      <c r="H58" s="1689">
        <v>282</v>
      </c>
      <c r="I58" s="1689">
        <v>84</v>
      </c>
      <c r="J58" s="1689">
        <v>595</v>
      </c>
      <c r="K58" s="1689">
        <v>112</v>
      </c>
      <c r="L58" s="1689">
        <v>1597</v>
      </c>
      <c r="M58" s="1689"/>
      <c r="N58" s="1689"/>
      <c r="O58" s="1689">
        <v>63</v>
      </c>
      <c r="P58" s="1689">
        <v>1508</v>
      </c>
      <c r="Q58" s="1689">
        <v>46</v>
      </c>
      <c r="R58" s="1689">
        <v>1735</v>
      </c>
      <c r="S58" s="1689">
        <v>41</v>
      </c>
      <c r="T58" s="1689">
        <v>2979</v>
      </c>
      <c r="U58" s="1689">
        <v>10</v>
      </c>
      <c r="V58" s="1689">
        <v>1347</v>
      </c>
      <c r="W58" s="1689">
        <v>5</v>
      </c>
      <c r="X58" s="1689">
        <v>1216</v>
      </c>
      <c r="Y58" s="1689">
        <v>6</v>
      </c>
      <c r="Z58" s="1689">
        <v>3602</v>
      </c>
      <c r="AA58" s="1689">
        <v>5</v>
      </c>
      <c r="AB58" s="1685" t="s">
        <v>2349</v>
      </c>
    </row>
    <row r="59" spans="1:28" ht="15.75" customHeight="1">
      <c r="A59" s="1633"/>
      <c r="B59" s="1634" t="s">
        <v>3019</v>
      </c>
      <c r="C59" s="1634" t="s">
        <v>3020</v>
      </c>
      <c r="D59" s="1693"/>
      <c r="E59" s="1700">
        <v>10</v>
      </c>
      <c r="F59" s="1700">
        <v>688</v>
      </c>
      <c r="G59" s="1700">
        <v>4</v>
      </c>
      <c r="H59" s="1700">
        <v>9</v>
      </c>
      <c r="I59" s="1700">
        <v>1</v>
      </c>
      <c r="J59" s="1700">
        <v>7</v>
      </c>
      <c r="K59" s="1700">
        <v>1</v>
      </c>
      <c r="L59" s="1700">
        <v>12</v>
      </c>
      <c r="M59" s="1700"/>
      <c r="N59" s="1700"/>
      <c r="O59" s="1700">
        <v>1</v>
      </c>
      <c r="P59" s="1700">
        <v>21</v>
      </c>
      <c r="Q59" s="1700">
        <v>1</v>
      </c>
      <c r="R59" s="1700">
        <v>31</v>
      </c>
      <c r="S59" s="1700">
        <v>1</v>
      </c>
      <c r="T59" s="1700">
        <v>84</v>
      </c>
      <c r="U59" s="1694" t="s">
        <v>356</v>
      </c>
      <c r="V59" s="1694" t="s">
        <v>356</v>
      </c>
      <c r="W59" s="1694" t="s">
        <v>356</v>
      </c>
      <c r="X59" s="1694" t="s">
        <v>356</v>
      </c>
      <c r="Y59" s="1700">
        <v>1</v>
      </c>
      <c r="Z59" s="1700">
        <v>524</v>
      </c>
      <c r="AA59" s="1701" t="s">
        <v>356</v>
      </c>
      <c r="AB59" s="1695">
        <v>42</v>
      </c>
    </row>
    <row r="60" spans="1:28" ht="15.75" customHeight="1">
      <c r="A60" s="1633"/>
      <c r="B60" s="1634" t="s">
        <v>493</v>
      </c>
      <c r="C60" s="1634" t="s">
        <v>3021</v>
      </c>
      <c r="D60" s="1693"/>
      <c r="E60" s="1700">
        <v>81</v>
      </c>
      <c r="F60" s="1700">
        <v>2033</v>
      </c>
      <c r="G60" s="1700">
        <v>38</v>
      </c>
      <c r="H60" s="1700">
        <v>55</v>
      </c>
      <c r="I60" s="1700">
        <v>9</v>
      </c>
      <c r="J60" s="1700">
        <v>61</v>
      </c>
      <c r="K60" s="1700">
        <v>6</v>
      </c>
      <c r="L60" s="1700">
        <v>92</v>
      </c>
      <c r="M60" s="1700"/>
      <c r="N60" s="1700"/>
      <c r="O60" s="1700">
        <v>7</v>
      </c>
      <c r="P60" s="1700">
        <v>171</v>
      </c>
      <c r="Q60" s="1700">
        <v>12</v>
      </c>
      <c r="R60" s="1700">
        <v>472</v>
      </c>
      <c r="S60" s="1700">
        <v>6</v>
      </c>
      <c r="T60" s="1700">
        <v>439</v>
      </c>
      <c r="U60" s="1700">
        <v>2</v>
      </c>
      <c r="V60" s="1700">
        <v>358</v>
      </c>
      <c r="W60" s="1700" t="s">
        <v>356</v>
      </c>
      <c r="X60" s="1700" t="s">
        <v>356</v>
      </c>
      <c r="Y60" s="1700">
        <v>1</v>
      </c>
      <c r="Z60" s="1700">
        <v>385</v>
      </c>
      <c r="AA60" s="1701" t="s">
        <v>356</v>
      </c>
      <c r="AB60" s="1695">
        <v>43</v>
      </c>
    </row>
    <row r="61" spans="1:28" ht="15.75" customHeight="1">
      <c r="A61" s="1633"/>
      <c r="B61" s="1634" t="s">
        <v>3022</v>
      </c>
      <c r="C61" s="1634" t="s">
        <v>3023</v>
      </c>
      <c r="D61" s="1693"/>
      <c r="E61" s="1700">
        <v>297</v>
      </c>
      <c r="F61" s="1700">
        <v>9120</v>
      </c>
      <c r="G61" s="1700">
        <v>49</v>
      </c>
      <c r="H61" s="1700">
        <v>108</v>
      </c>
      <c r="I61" s="1700">
        <v>60</v>
      </c>
      <c r="J61" s="1700">
        <v>437</v>
      </c>
      <c r="K61" s="1700">
        <v>74</v>
      </c>
      <c r="L61" s="1700">
        <v>1061</v>
      </c>
      <c r="M61" s="1700"/>
      <c r="N61" s="1700"/>
      <c r="O61" s="1700">
        <v>46</v>
      </c>
      <c r="P61" s="1700">
        <v>1097</v>
      </c>
      <c r="Q61" s="1700">
        <v>27</v>
      </c>
      <c r="R61" s="1700">
        <v>997</v>
      </c>
      <c r="S61" s="1700">
        <v>25</v>
      </c>
      <c r="T61" s="1700">
        <v>1811</v>
      </c>
      <c r="U61" s="1700">
        <v>7</v>
      </c>
      <c r="V61" s="1700">
        <v>879</v>
      </c>
      <c r="W61" s="1700">
        <v>4</v>
      </c>
      <c r="X61" s="1700">
        <v>942</v>
      </c>
      <c r="Y61" s="1700">
        <v>2</v>
      </c>
      <c r="Z61" s="1700">
        <v>1788</v>
      </c>
      <c r="AA61" s="1701">
        <v>3</v>
      </c>
      <c r="AB61" s="1695">
        <v>44</v>
      </c>
    </row>
    <row r="62" spans="1:28" ht="15.75" customHeight="1">
      <c r="A62" s="1633"/>
      <c r="B62" s="1634" t="s">
        <v>3024</v>
      </c>
      <c r="C62" s="1634" t="s">
        <v>3025</v>
      </c>
      <c r="D62" s="1693"/>
      <c r="E62" s="1700">
        <v>16</v>
      </c>
      <c r="F62" s="1700">
        <v>390</v>
      </c>
      <c r="G62" s="1700">
        <v>5</v>
      </c>
      <c r="H62" s="1700">
        <v>10</v>
      </c>
      <c r="I62" s="1700" t="s">
        <v>356</v>
      </c>
      <c r="J62" s="1700" t="s">
        <v>356</v>
      </c>
      <c r="K62" s="1700">
        <v>5</v>
      </c>
      <c r="L62" s="1700">
        <v>60</v>
      </c>
      <c r="M62" s="1700"/>
      <c r="N62" s="1700"/>
      <c r="O62" s="1700">
        <v>2</v>
      </c>
      <c r="P62" s="1700">
        <v>53</v>
      </c>
      <c r="Q62" s="1694">
        <v>2</v>
      </c>
      <c r="R62" s="1694">
        <v>88</v>
      </c>
      <c r="S62" s="1700">
        <v>1</v>
      </c>
      <c r="T62" s="1700">
        <v>69</v>
      </c>
      <c r="U62" s="1700">
        <v>1</v>
      </c>
      <c r="V62" s="1700">
        <v>110</v>
      </c>
      <c r="W62" s="1694" t="s">
        <v>356</v>
      </c>
      <c r="X62" s="1694" t="s">
        <v>356</v>
      </c>
      <c r="Y62" s="1694" t="s">
        <v>356</v>
      </c>
      <c r="Z62" s="1694" t="s">
        <v>356</v>
      </c>
      <c r="AA62" s="1701" t="s">
        <v>356</v>
      </c>
      <c r="AB62" s="1695">
        <v>45</v>
      </c>
    </row>
    <row r="63" spans="1:28" ht="15.75" customHeight="1">
      <c r="A63" s="1633"/>
      <c r="B63" s="1634" t="s">
        <v>502</v>
      </c>
      <c r="C63" s="1634" t="s">
        <v>3026</v>
      </c>
      <c r="D63" s="1693"/>
      <c r="E63" s="1700" t="s">
        <v>356</v>
      </c>
      <c r="F63" s="1700" t="s">
        <v>356</v>
      </c>
      <c r="G63" s="1700" t="s">
        <v>356</v>
      </c>
      <c r="H63" s="1700" t="s">
        <v>356</v>
      </c>
      <c r="I63" s="1700" t="s">
        <v>356</v>
      </c>
      <c r="J63" s="1700" t="s">
        <v>356</v>
      </c>
      <c r="K63" s="1700" t="s">
        <v>356</v>
      </c>
      <c r="L63" s="1700" t="s">
        <v>356</v>
      </c>
      <c r="M63" s="1700"/>
      <c r="N63" s="1700"/>
      <c r="O63" s="1700" t="s">
        <v>356</v>
      </c>
      <c r="P63" s="1700" t="s">
        <v>356</v>
      </c>
      <c r="Q63" s="1700" t="s">
        <v>356</v>
      </c>
      <c r="R63" s="1700" t="s">
        <v>356</v>
      </c>
      <c r="S63" s="1700" t="s">
        <v>356</v>
      </c>
      <c r="T63" s="1700" t="s">
        <v>356</v>
      </c>
      <c r="U63" s="1700" t="s">
        <v>356</v>
      </c>
      <c r="V63" s="1700" t="s">
        <v>356</v>
      </c>
      <c r="W63" s="1700" t="s">
        <v>356</v>
      </c>
      <c r="X63" s="1700" t="s">
        <v>356</v>
      </c>
      <c r="Y63" s="1700" t="s">
        <v>356</v>
      </c>
      <c r="Z63" s="1700" t="s">
        <v>356</v>
      </c>
      <c r="AA63" s="1701" t="s">
        <v>356</v>
      </c>
      <c r="AB63" s="1695">
        <v>46</v>
      </c>
    </row>
    <row r="64" spans="1:28" ht="15.75" customHeight="1">
      <c r="A64" s="1633"/>
      <c r="B64" s="1627" t="s">
        <v>3027</v>
      </c>
      <c r="C64" s="1634" t="s">
        <v>3028</v>
      </c>
      <c r="D64" s="1693"/>
      <c r="E64" s="1700">
        <v>33</v>
      </c>
      <c r="F64" s="1700">
        <v>302</v>
      </c>
      <c r="G64" s="1700">
        <v>14</v>
      </c>
      <c r="H64" s="1700">
        <v>31</v>
      </c>
      <c r="I64" s="1700">
        <v>6</v>
      </c>
      <c r="J64" s="1700">
        <v>36</v>
      </c>
      <c r="K64" s="1700">
        <v>8</v>
      </c>
      <c r="L64" s="1700">
        <v>101</v>
      </c>
      <c r="M64" s="1700"/>
      <c r="N64" s="1700"/>
      <c r="O64" s="1700">
        <v>2</v>
      </c>
      <c r="P64" s="1700">
        <v>52</v>
      </c>
      <c r="Q64" s="1700">
        <v>2</v>
      </c>
      <c r="R64" s="1700">
        <v>82</v>
      </c>
      <c r="S64" s="1700" t="s">
        <v>356</v>
      </c>
      <c r="T64" s="1700" t="s">
        <v>356</v>
      </c>
      <c r="U64" s="1700" t="s">
        <v>356</v>
      </c>
      <c r="V64" s="1700" t="s">
        <v>356</v>
      </c>
      <c r="W64" s="1700" t="s">
        <v>356</v>
      </c>
      <c r="X64" s="1700" t="s">
        <v>356</v>
      </c>
      <c r="Y64" s="1700" t="s">
        <v>356</v>
      </c>
      <c r="Z64" s="1700" t="s">
        <v>356</v>
      </c>
      <c r="AA64" s="1701">
        <v>1</v>
      </c>
      <c r="AB64" s="1695">
        <v>47</v>
      </c>
    </row>
    <row r="65" spans="1:28" ht="15.75" customHeight="1">
      <c r="A65" s="1633"/>
      <c r="B65" s="1627" t="s">
        <v>3029</v>
      </c>
      <c r="C65" s="1634" t="s">
        <v>3030</v>
      </c>
      <c r="D65" s="1693"/>
      <c r="E65" s="1700">
        <v>70</v>
      </c>
      <c r="F65" s="1700">
        <v>2054</v>
      </c>
      <c r="G65" s="1700">
        <v>26</v>
      </c>
      <c r="H65" s="1700">
        <v>69</v>
      </c>
      <c r="I65" s="1700">
        <v>8</v>
      </c>
      <c r="J65" s="1700">
        <v>54</v>
      </c>
      <c r="K65" s="1700">
        <v>18</v>
      </c>
      <c r="L65" s="1700">
        <v>271</v>
      </c>
      <c r="M65" s="1700"/>
      <c r="N65" s="1700"/>
      <c r="O65" s="1700">
        <v>5</v>
      </c>
      <c r="P65" s="1700">
        <v>114</v>
      </c>
      <c r="Q65" s="1700">
        <v>2</v>
      </c>
      <c r="R65" s="1700">
        <v>65</v>
      </c>
      <c r="S65" s="1700">
        <v>8</v>
      </c>
      <c r="T65" s="1700">
        <v>576</v>
      </c>
      <c r="U65" s="1700" t="s">
        <v>356</v>
      </c>
      <c r="V65" s="1700" t="s">
        <v>356</v>
      </c>
      <c r="W65" s="1700" t="s">
        <v>356</v>
      </c>
      <c r="X65" s="1700" t="s">
        <v>356</v>
      </c>
      <c r="Y65" s="1700">
        <v>2</v>
      </c>
      <c r="Z65" s="1700">
        <v>905</v>
      </c>
      <c r="AA65" s="1700">
        <v>1</v>
      </c>
      <c r="AB65" s="1695">
        <v>48</v>
      </c>
    </row>
    <row r="66" spans="1:28" ht="15.75" customHeight="1" thickBot="1">
      <c r="A66" s="1642"/>
      <c r="B66" s="1625" t="s">
        <v>3031</v>
      </c>
      <c r="C66" s="1647" t="s">
        <v>3032</v>
      </c>
      <c r="D66" s="1704"/>
      <c r="E66" s="1705">
        <v>1</v>
      </c>
      <c r="F66" s="1706">
        <v>274</v>
      </c>
      <c r="G66" s="1706" t="s">
        <v>356</v>
      </c>
      <c r="H66" s="1706" t="s">
        <v>356</v>
      </c>
      <c r="I66" s="1706" t="s">
        <v>356</v>
      </c>
      <c r="J66" s="1706" t="s">
        <v>356</v>
      </c>
      <c r="K66" s="1706" t="s">
        <v>356</v>
      </c>
      <c r="L66" s="1706" t="s">
        <v>356</v>
      </c>
      <c r="M66" s="1701"/>
      <c r="N66" s="1701"/>
      <c r="O66" s="1706" t="s">
        <v>356</v>
      </c>
      <c r="P66" s="1706" t="s">
        <v>356</v>
      </c>
      <c r="Q66" s="1706" t="s">
        <v>356</v>
      </c>
      <c r="R66" s="1706" t="s">
        <v>356</v>
      </c>
      <c r="S66" s="1706" t="s">
        <v>356</v>
      </c>
      <c r="T66" s="1706" t="s">
        <v>356</v>
      </c>
      <c r="U66" s="1706" t="s">
        <v>356</v>
      </c>
      <c r="V66" s="1706" t="s">
        <v>356</v>
      </c>
      <c r="W66" s="1706">
        <v>1</v>
      </c>
      <c r="X66" s="1706">
        <v>274</v>
      </c>
      <c r="Y66" s="1706" t="s">
        <v>356</v>
      </c>
      <c r="Z66" s="1706" t="s">
        <v>356</v>
      </c>
      <c r="AA66" s="1706" t="s">
        <v>356</v>
      </c>
      <c r="AB66" s="1707">
        <v>49</v>
      </c>
    </row>
    <row r="67" spans="1:28" ht="15" customHeight="1">
      <c r="A67" s="1612" t="s">
        <v>3033</v>
      </c>
      <c r="D67" s="1708"/>
      <c r="E67" s="1709"/>
      <c r="F67" s="1710"/>
      <c r="G67" s="1711"/>
      <c r="H67" s="1710"/>
      <c r="I67" s="1711"/>
      <c r="J67" s="1710"/>
      <c r="K67" s="1711"/>
      <c r="L67" s="1712"/>
      <c r="M67" s="1713"/>
      <c r="N67" s="1713"/>
      <c r="O67" s="1714"/>
      <c r="P67" s="1712"/>
      <c r="Q67" s="1714"/>
      <c r="R67" s="1712"/>
      <c r="S67" s="1714"/>
      <c r="T67" s="1712"/>
      <c r="U67" s="1712"/>
      <c r="V67" s="1715"/>
      <c r="W67" s="1712"/>
      <c r="X67" s="1715"/>
      <c r="Y67" s="1712"/>
      <c r="Z67" s="1712"/>
      <c r="AA67" s="1716"/>
      <c r="AB67" s="1609"/>
    </row>
    <row r="68" spans="1:28" ht="15" customHeight="1">
      <c r="A68" s="1612" t="s">
        <v>3034</v>
      </c>
      <c r="D68" s="1708"/>
      <c r="E68" s="1709"/>
      <c r="F68" s="1710"/>
      <c r="G68" s="1711"/>
      <c r="H68" s="1710"/>
      <c r="I68" s="1711"/>
      <c r="J68" s="1710"/>
      <c r="K68" s="1711"/>
      <c r="L68" s="1712"/>
      <c r="M68" s="1712"/>
      <c r="N68" s="1712"/>
      <c r="R68" s="1712"/>
      <c r="S68" s="1714"/>
      <c r="T68" s="1712"/>
      <c r="U68" s="1712"/>
      <c r="V68" s="1715"/>
      <c r="W68" s="1712"/>
      <c r="X68" s="1715"/>
      <c r="Y68" s="1712"/>
      <c r="Z68" s="1712"/>
      <c r="AA68" s="1717"/>
      <c r="AB68" s="1609"/>
    </row>
    <row r="69" spans="1:28" ht="15" customHeight="1">
      <c r="A69" s="4938" t="s">
        <v>3035</v>
      </c>
      <c r="B69" s="4939"/>
      <c r="C69" s="4939"/>
      <c r="D69" s="4939"/>
    </row>
    <row r="78" spans="1:28" ht="15.9" customHeight="1">
      <c r="P78" s="1719"/>
    </row>
  </sheetData>
  <mergeCells count="13">
    <mergeCell ref="Y3:Z3"/>
    <mergeCell ref="AB3:AB4"/>
    <mergeCell ref="A3:C4"/>
    <mergeCell ref="E3:F3"/>
    <mergeCell ref="G3:H3"/>
    <mergeCell ref="I3:J3"/>
    <mergeCell ref="K3:L3"/>
    <mergeCell ref="O3:P3"/>
    <mergeCell ref="A69:D69"/>
    <mergeCell ref="Q3:R3"/>
    <mergeCell ref="S3:T3"/>
    <mergeCell ref="U3:V3"/>
    <mergeCell ref="W3:X3"/>
  </mergeCells>
  <phoneticPr fontId="3"/>
  <pageMargins left="0.39370078740157483" right="0.39370078740157483" top="0.59055118110236227" bottom="0.59055118110236227" header="0.51181102362204722" footer="0.51181102362204722"/>
  <pageSetup paperSize="9" scale="73" fitToWidth="0" orientation="portrait" r:id="rId1"/>
  <headerFooter alignWithMargins="0"/>
  <colBreaks count="1" manualBreakCount="1">
    <brk id="13" max="68"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1718" customWidth="1"/>
    <col min="2" max="2" width="2.6640625" style="1609" customWidth="1"/>
    <col min="3" max="3" width="42.6640625" style="1609" customWidth="1"/>
    <col min="4" max="4" width="1.21875" style="1609" customWidth="1"/>
    <col min="5" max="12" width="8.6640625" style="1609" customWidth="1"/>
    <col min="13" max="14" width="5.6640625" style="1609" customWidth="1"/>
    <col min="15" max="25" width="8.6640625" style="1609" customWidth="1"/>
    <col min="26" max="26" width="9.44140625" style="1609" customWidth="1"/>
    <col min="27" max="27" width="9.77734375" style="1609" customWidth="1"/>
    <col min="28" max="28" width="6.33203125" style="1609" customWidth="1"/>
    <col min="29" max="16384" width="9" style="1609"/>
  </cols>
  <sheetData>
    <row r="1" spans="1:28" s="1612" customFormat="1" ht="23.4">
      <c r="A1" s="1669" t="s">
        <v>3036</v>
      </c>
    </row>
    <row r="2" spans="1:28" s="1612" customFormat="1" ht="12.6" thickBot="1">
      <c r="A2" s="1612" t="s">
        <v>2921</v>
      </c>
      <c r="M2" s="1616"/>
      <c r="N2" s="1616"/>
      <c r="AB2" s="1671" t="s">
        <v>2922</v>
      </c>
    </row>
    <row r="3" spans="1:28" ht="35.1" customHeight="1">
      <c r="A3" s="4916" t="s">
        <v>2923</v>
      </c>
      <c r="B3" s="4916"/>
      <c r="C3" s="4916"/>
      <c r="D3" s="4948"/>
      <c r="E3" s="4950" t="s">
        <v>2924</v>
      </c>
      <c r="F3" s="4951"/>
      <c r="G3" s="4952" t="s">
        <v>2925</v>
      </c>
      <c r="H3" s="4952"/>
      <c r="I3" s="4952" t="s">
        <v>2926</v>
      </c>
      <c r="J3" s="4952"/>
      <c r="K3" s="4952" t="s">
        <v>2927</v>
      </c>
      <c r="L3" s="4952"/>
      <c r="M3" s="1720"/>
      <c r="N3" s="1720"/>
      <c r="O3" s="4953" t="s">
        <v>2928</v>
      </c>
      <c r="P3" s="4954"/>
      <c r="Q3" s="4954" t="s">
        <v>2929</v>
      </c>
      <c r="R3" s="4954"/>
      <c r="S3" s="4954" t="s">
        <v>2930</v>
      </c>
      <c r="T3" s="4954"/>
      <c r="U3" s="4954" t="s">
        <v>2931</v>
      </c>
      <c r="V3" s="4954"/>
      <c r="W3" s="4955" t="s">
        <v>2932</v>
      </c>
      <c r="X3" s="4955"/>
      <c r="Y3" s="4955" t="s">
        <v>2933</v>
      </c>
      <c r="Z3" s="4955"/>
      <c r="AA3" s="1674" t="s">
        <v>2934</v>
      </c>
      <c r="AB3" s="4946" t="s">
        <v>3037</v>
      </c>
    </row>
    <row r="4" spans="1:28" ht="15.9" customHeight="1">
      <c r="A4" s="4944"/>
      <c r="B4" s="4944"/>
      <c r="C4" s="4944"/>
      <c r="D4" s="4949"/>
      <c r="E4" s="1721" t="s">
        <v>2936</v>
      </c>
      <c r="F4" s="1722" t="s">
        <v>2937</v>
      </c>
      <c r="G4" s="1722" t="s">
        <v>2936</v>
      </c>
      <c r="H4" s="1722" t="s">
        <v>2937</v>
      </c>
      <c r="I4" s="1722" t="s">
        <v>2936</v>
      </c>
      <c r="J4" s="1722" t="s">
        <v>2937</v>
      </c>
      <c r="K4" s="1722" t="s">
        <v>2936</v>
      </c>
      <c r="L4" s="1722" t="s">
        <v>2937</v>
      </c>
      <c r="M4" s="1720"/>
      <c r="N4" s="1720"/>
      <c r="O4" s="1721" t="s">
        <v>2936</v>
      </c>
      <c r="P4" s="1722" t="s">
        <v>2937</v>
      </c>
      <c r="Q4" s="1722" t="s">
        <v>2936</v>
      </c>
      <c r="R4" s="1722" t="s">
        <v>2937</v>
      </c>
      <c r="S4" s="1722" t="s">
        <v>2936</v>
      </c>
      <c r="T4" s="1722" t="s">
        <v>2937</v>
      </c>
      <c r="U4" s="1722" t="s">
        <v>2936</v>
      </c>
      <c r="V4" s="1722" t="s">
        <v>2937</v>
      </c>
      <c r="W4" s="1722" t="s">
        <v>2936</v>
      </c>
      <c r="X4" s="1722" t="s">
        <v>2937</v>
      </c>
      <c r="Y4" s="1722" t="s">
        <v>2936</v>
      </c>
      <c r="Z4" s="1722" t="s">
        <v>2937</v>
      </c>
      <c r="AA4" s="1722" t="s">
        <v>2936</v>
      </c>
      <c r="AB4" s="4947"/>
    </row>
    <row r="5" spans="1:28" s="1632" customFormat="1" ht="16.5" customHeight="1">
      <c r="A5" s="1629" t="s">
        <v>2351</v>
      </c>
      <c r="B5" s="1723"/>
      <c r="C5" s="1724" t="s">
        <v>2863</v>
      </c>
      <c r="D5" s="1681"/>
      <c r="E5" s="1697">
        <v>5448</v>
      </c>
      <c r="F5" s="1697">
        <v>45208</v>
      </c>
      <c r="G5" s="1697">
        <v>3056</v>
      </c>
      <c r="H5" s="1697">
        <v>7003</v>
      </c>
      <c r="I5" s="1697">
        <v>1187</v>
      </c>
      <c r="J5" s="1697">
        <v>7749</v>
      </c>
      <c r="K5" s="1697">
        <v>718</v>
      </c>
      <c r="L5" s="1697">
        <v>9640</v>
      </c>
      <c r="M5" s="1725"/>
      <c r="N5" s="1725"/>
      <c r="O5" s="1697">
        <v>194</v>
      </c>
      <c r="P5" s="1697">
        <v>4591</v>
      </c>
      <c r="Q5" s="1697">
        <v>133</v>
      </c>
      <c r="R5" s="1697">
        <v>5083</v>
      </c>
      <c r="S5" s="1697">
        <v>85</v>
      </c>
      <c r="T5" s="1697">
        <v>5836</v>
      </c>
      <c r="U5" s="1697">
        <v>28</v>
      </c>
      <c r="V5" s="1697">
        <v>3560</v>
      </c>
      <c r="W5" s="1697">
        <v>4</v>
      </c>
      <c r="X5" s="1697">
        <v>913</v>
      </c>
      <c r="Y5" s="1697">
        <v>2</v>
      </c>
      <c r="Z5" s="1697">
        <v>833</v>
      </c>
      <c r="AA5" s="1697">
        <v>41</v>
      </c>
      <c r="AB5" s="1726" t="s">
        <v>2351</v>
      </c>
    </row>
    <row r="6" spans="1:28" ht="16.5" customHeight="1">
      <c r="B6" s="1609" t="s">
        <v>3038</v>
      </c>
      <c r="C6" s="1727" t="s">
        <v>3039</v>
      </c>
      <c r="D6" s="1693"/>
      <c r="E6" s="1700">
        <v>6</v>
      </c>
      <c r="F6" s="1700">
        <v>17</v>
      </c>
      <c r="G6" s="1700">
        <v>5</v>
      </c>
      <c r="H6" s="1700">
        <v>12</v>
      </c>
      <c r="I6" s="1700">
        <v>1</v>
      </c>
      <c r="J6" s="1700">
        <v>5</v>
      </c>
      <c r="K6" s="1700" t="s">
        <v>356</v>
      </c>
      <c r="L6" s="1700" t="s">
        <v>356</v>
      </c>
      <c r="M6" s="1700"/>
      <c r="N6" s="1700"/>
      <c r="O6" s="1700" t="s">
        <v>356</v>
      </c>
      <c r="P6" s="1700" t="s">
        <v>356</v>
      </c>
      <c r="Q6" s="1700" t="s">
        <v>356</v>
      </c>
      <c r="R6" s="1700" t="s">
        <v>356</v>
      </c>
      <c r="S6" s="1700" t="s">
        <v>356</v>
      </c>
      <c r="T6" s="1700" t="s">
        <v>356</v>
      </c>
      <c r="U6" s="1700" t="s">
        <v>356</v>
      </c>
      <c r="V6" s="1700" t="s">
        <v>356</v>
      </c>
      <c r="W6" s="1700" t="s">
        <v>356</v>
      </c>
      <c r="X6" s="1700" t="s">
        <v>356</v>
      </c>
      <c r="Y6" s="1700" t="s">
        <v>356</v>
      </c>
      <c r="Z6" s="1700" t="s">
        <v>356</v>
      </c>
      <c r="AA6" s="1700" t="s">
        <v>356</v>
      </c>
      <c r="AB6" s="1728">
        <v>50</v>
      </c>
    </row>
    <row r="7" spans="1:28" ht="16.5" customHeight="1">
      <c r="B7" s="1609" t="s">
        <v>3040</v>
      </c>
      <c r="C7" s="1727" t="s">
        <v>3041</v>
      </c>
      <c r="D7" s="1693"/>
      <c r="E7" s="1700">
        <v>156</v>
      </c>
      <c r="F7" s="1700">
        <v>2165</v>
      </c>
      <c r="G7" s="1700">
        <v>77</v>
      </c>
      <c r="H7" s="1700">
        <v>182</v>
      </c>
      <c r="I7" s="1700">
        <v>31</v>
      </c>
      <c r="J7" s="1700">
        <v>212</v>
      </c>
      <c r="K7" s="1700">
        <v>25</v>
      </c>
      <c r="L7" s="1700">
        <v>333</v>
      </c>
      <c r="M7" s="1700"/>
      <c r="N7" s="1700"/>
      <c r="O7" s="1700">
        <v>6</v>
      </c>
      <c r="P7" s="1700">
        <v>160</v>
      </c>
      <c r="Q7" s="1700">
        <v>8</v>
      </c>
      <c r="R7" s="1700">
        <v>316</v>
      </c>
      <c r="S7" s="1700">
        <v>5</v>
      </c>
      <c r="T7" s="1700">
        <v>353</v>
      </c>
      <c r="U7" s="1700">
        <v>4</v>
      </c>
      <c r="V7" s="1700">
        <v>609</v>
      </c>
      <c r="W7" s="1700" t="s">
        <v>356</v>
      </c>
      <c r="X7" s="1700" t="s">
        <v>356</v>
      </c>
      <c r="Y7" s="1700" t="s">
        <v>356</v>
      </c>
      <c r="Z7" s="1700" t="s">
        <v>356</v>
      </c>
      <c r="AA7" s="1700" t="s">
        <v>356</v>
      </c>
      <c r="AB7" s="1728">
        <v>51</v>
      </c>
    </row>
    <row r="8" spans="1:28" ht="16.5" customHeight="1">
      <c r="B8" s="1609" t="s">
        <v>3042</v>
      </c>
      <c r="C8" s="1727" t="s">
        <v>3043</v>
      </c>
      <c r="D8" s="1693"/>
      <c r="E8" s="1700">
        <v>235</v>
      </c>
      <c r="F8" s="1700">
        <v>2496</v>
      </c>
      <c r="G8" s="1700">
        <v>104</v>
      </c>
      <c r="H8" s="1700">
        <v>247</v>
      </c>
      <c r="I8" s="1700">
        <v>57</v>
      </c>
      <c r="J8" s="1700">
        <v>366</v>
      </c>
      <c r="K8" s="1700">
        <v>43</v>
      </c>
      <c r="L8" s="1700">
        <v>587</v>
      </c>
      <c r="M8" s="1700"/>
      <c r="N8" s="1700"/>
      <c r="O8" s="1700">
        <v>12</v>
      </c>
      <c r="P8" s="1700">
        <v>284</v>
      </c>
      <c r="Q8" s="1700">
        <v>9</v>
      </c>
      <c r="R8" s="1700">
        <v>354</v>
      </c>
      <c r="S8" s="1700">
        <v>8</v>
      </c>
      <c r="T8" s="1700">
        <v>533</v>
      </c>
      <c r="U8" s="1700">
        <v>1</v>
      </c>
      <c r="V8" s="1700">
        <v>125</v>
      </c>
      <c r="W8" s="1729" t="s">
        <v>356</v>
      </c>
      <c r="X8" s="1729" t="s">
        <v>356</v>
      </c>
      <c r="Y8" s="1700" t="s">
        <v>356</v>
      </c>
      <c r="Z8" s="1700" t="s">
        <v>356</v>
      </c>
      <c r="AA8" s="1700">
        <v>1</v>
      </c>
      <c r="AB8" s="1728">
        <v>52</v>
      </c>
    </row>
    <row r="9" spans="1:28" ht="16.5" customHeight="1">
      <c r="B9" s="1609" t="s">
        <v>3044</v>
      </c>
      <c r="C9" s="1727" t="s">
        <v>3045</v>
      </c>
      <c r="D9" s="1693"/>
      <c r="E9" s="1700">
        <v>398</v>
      </c>
      <c r="F9" s="1700">
        <v>3142</v>
      </c>
      <c r="G9" s="1700">
        <v>195</v>
      </c>
      <c r="H9" s="1700">
        <v>501</v>
      </c>
      <c r="I9" s="1700">
        <v>111</v>
      </c>
      <c r="J9" s="1700">
        <v>712</v>
      </c>
      <c r="K9" s="1700">
        <v>66</v>
      </c>
      <c r="L9" s="1700">
        <v>857</v>
      </c>
      <c r="M9" s="1700"/>
      <c r="N9" s="1700"/>
      <c r="O9" s="1700">
        <v>7</v>
      </c>
      <c r="P9" s="1700">
        <v>162</v>
      </c>
      <c r="Q9" s="1700">
        <v>14</v>
      </c>
      <c r="R9" s="1700">
        <v>518</v>
      </c>
      <c r="S9" s="1700">
        <v>2</v>
      </c>
      <c r="T9" s="1700">
        <v>134</v>
      </c>
      <c r="U9" s="1700" t="s">
        <v>356</v>
      </c>
      <c r="V9" s="1700" t="s">
        <v>356</v>
      </c>
      <c r="W9" s="1700">
        <v>1</v>
      </c>
      <c r="X9" s="1700">
        <v>258</v>
      </c>
      <c r="Y9" s="1700" t="s">
        <v>356</v>
      </c>
      <c r="Z9" s="1700" t="s">
        <v>356</v>
      </c>
      <c r="AA9" s="1700">
        <v>2</v>
      </c>
      <c r="AB9" s="1728">
        <v>53</v>
      </c>
    </row>
    <row r="10" spans="1:28" ht="16.5" customHeight="1">
      <c r="B10" s="1609" t="s">
        <v>3046</v>
      </c>
      <c r="C10" s="1727" t="s">
        <v>3047</v>
      </c>
      <c r="D10" s="1693"/>
      <c r="E10" s="1700">
        <v>451</v>
      </c>
      <c r="F10" s="1700">
        <v>3543</v>
      </c>
      <c r="G10" s="1700">
        <v>200</v>
      </c>
      <c r="H10" s="1700">
        <v>526</v>
      </c>
      <c r="I10" s="1700">
        <v>138</v>
      </c>
      <c r="J10" s="1700">
        <v>901</v>
      </c>
      <c r="K10" s="1700">
        <v>76</v>
      </c>
      <c r="L10" s="1700">
        <v>980</v>
      </c>
      <c r="M10" s="1700"/>
      <c r="N10" s="1700"/>
      <c r="O10" s="1700">
        <v>17</v>
      </c>
      <c r="P10" s="1700">
        <v>414</v>
      </c>
      <c r="Q10" s="1700">
        <v>9</v>
      </c>
      <c r="R10" s="1700">
        <v>339</v>
      </c>
      <c r="S10" s="1700">
        <v>4</v>
      </c>
      <c r="T10" s="1700">
        <v>256</v>
      </c>
      <c r="U10" s="1700">
        <v>1</v>
      </c>
      <c r="V10" s="1700">
        <v>127</v>
      </c>
      <c r="W10" s="1700" t="s">
        <v>356</v>
      </c>
      <c r="X10" s="1700" t="s">
        <v>356</v>
      </c>
      <c r="Y10" s="1700" t="s">
        <v>356</v>
      </c>
      <c r="Z10" s="1700" t="s">
        <v>356</v>
      </c>
      <c r="AA10" s="1700">
        <v>6</v>
      </c>
      <c r="AB10" s="1728">
        <v>54</v>
      </c>
    </row>
    <row r="11" spans="1:28" ht="16.5" customHeight="1">
      <c r="B11" s="1609" t="s">
        <v>3048</v>
      </c>
      <c r="C11" s="1727" t="s">
        <v>3049</v>
      </c>
      <c r="D11" s="1693"/>
      <c r="E11" s="1700">
        <v>352</v>
      </c>
      <c r="F11" s="1700">
        <v>2595</v>
      </c>
      <c r="G11" s="1700">
        <v>199</v>
      </c>
      <c r="H11" s="1700">
        <v>468</v>
      </c>
      <c r="I11" s="1700">
        <v>83</v>
      </c>
      <c r="J11" s="1700">
        <v>557</v>
      </c>
      <c r="K11" s="1700">
        <v>38</v>
      </c>
      <c r="L11" s="1700">
        <v>544</v>
      </c>
      <c r="M11" s="1700"/>
      <c r="N11" s="1700"/>
      <c r="O11" s="1700">
        <v>12</v>
      </c>
      <c r="P11" s="1700">
        <v>274</v>
      </c>
      <c r="Q11" s="1700">
        <v>12</v>
      </c>
      <c r="R11" s="1700">
        <v>479</v>
      </c>
      <c r="S11" s="1700">
        <v>3</v>
      </c>
      <c r="T11" s="1700">
        <v>162</v>
      </c>
      <c r="U11" s="1700">
        <v>1</v>
      </c>
      <c r="V11" s="1700">
        <v>111</v>
      </c>
      <c r="W11" s="1700" t="s">
        <v>356</v>
      </c>
      <c r="X11" s="1700" t="s">
        <v>356</v>
      </c>
      <c r="Y11" s="1700" t="s">
        <v>356</v>
      </c>
      <c r="Z11" s="1700" t="s">
        <v>356</v>
      </c>
      <c r="AA11" s="1700">
        <v>4</v>
      </c>
      <c r="AB11" s="1728">
        <v>55</v>
      </c>
    </row>
    <row r="12" spans="1:28" ht="16.5" customHeight="1">
      <c r="B12" s="1609" t="s">
        <v>496</v>
      </c>
      <c r="C12" s="1727" t="s">
        <v>3050</v>
      </c>
      <c r="D12" s="1693"/>
      <c r="E12" s="1700">
        <v>14</v>
      </c>
      <c r="F12" s="1700">
        <v>1361</v>
      </c>
      <c r="G12" s="1700">
        <v>1</v>
      </c>
      <c r="H12" s="1700">
        <v>1</v>
      </c>
      <c r="I12" s="1700">
        <v>5</v>
      </c>
      <c r="J12" s="1700">
        <v>32</v>
      </c>
      <c r="K12" s="1700">
        <v>1</v>
      </c>
      <c r="L12" s="1700">
        <v>13</v>
      </c>
      <c r="M12" s="1700"/>
      <c r="N12" s="1700"/>
      <c r="O12" s="1700" t="s">
        <v>356</v>
      </c>
      <c r="P12" s="1700" t="s">
        <v>356</v>
      </c>
      <c r="Q12" s="1700" t="s">
        <v>356</v>
      </c>
      <c r="R12" s="1700" t="s">
        <v>356</v>
      </c>
      <c r="S12" s="1700">
        <v>1</v>
      </c>
      <c r="T12" s="1700">
        <v>64</v>
      </c>
      <c r="U12" s="1700">
        <v>4</v>
      </c>
      <c r="V12" s="1700">
        <v>545</v>
      </c>
      <c r="W12" s="1700">
        <v>1</v>
      </c>
      <c r="X12" s="1700">
        <v>210</v>
      </c>
      <c r="Y12" s="1700">
        <v>1</v>
      </c>
      <c r="Z12" s="1700">
        <v>496</v>
      </c>
      <c r="AA12" s="1700" t="s">
        <v>356</v>
      </c>
      <c r="AB12" s="1728">
        <v>56</v>
      </c>
    </row>
    <row r="13" spans="1:28" ht="16.5" customHeight="1">
      <c r="B13" s="1609" t="s">
        <v>3051</v>
      </c>
      <c r="C13" s="1727" t="s">
        <v>3052</v>
      </c>
      <c r="D13" s="1693"/>
      <c r="E13" s="1700">
        <v>535</v>
      </c>
      <c r="F13" s="1700">
        <v>2552</v>
      </c>
      <c r="G13" s="1700">
        <v>351</v>
      </c>
      <c r="H13" s="1700">
        <v>753</v>
      </c>
      <c r="I13" s="1700">
        <v>116</v>
      </c>
      <c r="J13" s="1700">
        <v>753</v>
      </c>
      <c r="K13" s="1700">
        <v>36</v>
      </c>
      <c r="L13" s="1700">
        <v>462</v>
      </c>
      <c r="M13" s="1700"/>
      <c r="N13" s="1700"/>
      <c r="O13" s="1700">
        <v>9</v>
      </c>
      <c r="P13" s="1700">
        <v>224</v>
      </c>
      <c r="Q13" s="1700">
        <v>6</v>
      </c>
      <c r="R13" s="1700">
        <v>237</v>
      </c>
      <c r="S13" s="1700">
        <v>2</v>
      </c>
      <c r="T13" s="1700">
        <v>123</v>
      </c>
      <c r="U13" s="1700" t="s">
        <v>356</v>
      </c>
      <c r="V13" s="1700" t="s">
        <v>356</v>
      </c>
      <c r="W13" s="1700" t="s">
        <v>356</v>
      </c>
      <c r="X13" s="1700" t="s">
        <v>356</v>
      </c>
      <c r="Y13" s="1700" t="s">
        <v>356</v>
      </c>
      <c r="Z13" s="1700" t="s">
        <v>356</v>
      </c>
      <c r="AA13" s="1700">
        <v>15</v>
      </c>
      <c r="AB13" s="1728">
        <v>57</v>
      </c>
    </row>
    <row r="14" spans="1:28" ht="16.5" customHeight="1">
      <c r="B14" s="1609" t="s">
        <v>3053</v>
      </c>
      <c r="C14" s="1727" t="s">
        <v>3054</v>
      </c>
      <c r="D14" s="1693"/>
      <c r="E14" s="1700">
        <v>907</v>
      </c>
      <c r="F14" s="1700">
        <v>11430</v>
      </c>
      <c r="G14" s="1700">
        <v>453</v>
      </c>
      <c r="H14" s="1700">
        <v>1028</v>
      </c>
      <c r="I14" s="1700">
        <v>136</v>
      </c>
      <c r="J14" s="1700">
        <v>908</v>
      </c>
      <c r="K14" s="1700">
        <v>184</v>
      </c>
      <c r="L14" s="1700">
        <v>2547</v>
      </c>
      <c r="M14" s="1700"/>
      <c r="N14" s="1700"/>
      <c r="O14" s="1700">
        <v>46</v>
      </c>
      <c r="P14" s="1700">
        <v>1094</v>
      </c>
      <c r="Q14" s="1700">
        <v>29</v>
      </c>
      <c r="R14" s="1700">
        <v>1071</v>
      </c>
      <c r="S14" s="1700">
        <v>45</v>
      </c>
      <c r="T14" s="1700">
        <v>3249</v>
      </c>
      <c r="U14" s="1700">
        <v>13</v>
      </c>
      <c r="V14" s="1700">
        <v>1533</v>
      </c>
      <c r="W14" s="1700" t="s">
        <v>356</v>
      </c>
      <c r="X14" s="1700" t="s">
        <v>356</v>
      </c>
      <c r="Y14" s="1700" t="s">
        <v>356</v>
      </c>
      <c r="Z14" s="1700" t="s">
        <v>356</v>
      </c>
      <c r="AA14" s="1700">
        <v>1</v>
      </c>
      <c r="AB14" s="1728">
        <v>58</v>
      </c>
    </row>
    <row r="15" spans="1:28" ht="16.5" customHeight="1">
      <c r="B15" s="1609" t="s">
        <v>3055</v>
      </c>
      <c r="C15" s="1727" t="s">
        <v>3056</v>
      </c>
      <c r="D15" s="1693"/>
      <c r="E15" s="1700">
        <v>762</v>
      </c>
      <c r="F15" s="1700">
        <v>4134</v>
      </c>
      <c r="G15" s="1700">
        <v>506</v>
      </c>
      <c r="H15" s="1700">
        <v>1162</v>
      </c>
      <c r="I15" s="1700">
        <v>146</v>
      </c>
      <c r="J15" s="1700">
        <v>938</v>
      </c>
      <c r="K15" s="1700">
        <v>70</v>
      </c>
      <c r="L15" s="1700">
        <v>937</v>
      </c>
      <c r="M15" s="1700"/>
      <c r="N15" s="1700"/>
      <c r="O15" s="1700">
        <v>24</v>
      </c>
      <c r="P15" s="1700">
        <v>564</v>
      </c>
      <c r="Q15" s="1700">
        <v>11</v>
      </c>
      <c r="R15" s="1700">
        <v>385</v>
      </c>
      <c r="S15" s="1700">
        <v>2</v>
      </c>
      <c r="T15" s="1700">
        <v>148</v>
      </c>
      <c r="U15" s="1700" t="s">
        <v>356</v>
      </c>
      <c r="V15" s="1700" t="s">
        <v>356</v>
      </c>
      <c r="W15" s="1700" t="s">
        <v>356</v>
      </c>
      <c r="X15" s="1700" t="s">
        <v>356</v>
      </c>
      <c r="Y15" s="1700" t="s">
        <v>356</v>
      </c>
      <c r="Z15" s="1700" t="s">
        <v>356</v>
      </c>
      <c r="AA15" s="1700">
        <v>3</v>
      </c>
      <c r="AB15" s="1728">
        <v>59</v>
      </c>
    </row>
    <row r="16" spans="1:28" ht="16.5" customHeight="1">
      <c r="B16" s="1609" t="s">
        <v>486</v>
      </c>
      <c r="C16" s="1727" t="s">
        <v>3057</v>
      </c>
      <c r="D16" s="1693"/>
      <c r="E16" s="1700">
        <v>1457</v>
      </c>
      <c r="F16" s="1700">
        <v>10008</v>
      </c>
      <c r="G16" s="1700">
        <v>865</v>
      </c>
      <c r="H16" s="1700">
        <v>1921</v>
      </c>
      <c r="I16" s="1700">
        <v>331</v>
      </c>
      <c r="J16" s="1700">
        <v>2153</v>
      </c>
      <c r="K16" s="1700">
        <v>154</v>
      </c>
      <c r="L16" s="1700">
        <v>2038</v>
      </c>
      <c r="M16" s="1700"/>
      <c r="N16" s="1700"/>
      <c r="O16" s="1700">
        <v>51</v>
      </c>
      <c r="P16" s="1700">
        <v>1174</v>
      </c>
      <c r="Q16" s="1700">
        <v>32</v>
      </c>
      <c r="R16" s="1700">
        <v>1270</v>
      </c>
      <c r="S16" s="1700">
        <v>11</v>
      </c>
      <c r="T16" s="1700">
        <v>697</v>
      </c>
      <c r="U16" s="1700">
        <v>4</v>
      </c>
      <c r="V16" s="1700">
        <v>510</v>
      </c>
      <c r="W16" s="1700">
        <v>1</v>
      </c>
      <c r="X16" s="1700">
        <v>245</v>
      </c>
      <c r="Y16" s="1700" t="s">
        <v>356</v>
      </c>
      <c r="Z16" s="1700" t="s">
        <v>356</v>
      </c>
      <c r="AA16" s="1700">
        <v>8</v>
      </c>
      <c r="AB16" s="1728">
        <v>60</v>
      </c>
    </row>
    <row r="17" spans="1:28" ht="16.5" customHeight="1">
      <c r="B17" s="1609" t="s">
        <v>3058</v>
      </c>
      <c r="C17" s="1727" t="s">
        <v>3059</v>
      </c>
      <c r="D17" s="1693"/>
      <c r="E17" s="1700">
        <v>173</v>
      </c>
      <c r="F17" s="1700">
        <v>1708</v>
      </c>
      <c r="G17" s="1700">
        <v>100</v>
      </c>
      <c r="H17" s="1700">
        <v>202</v>
      </c>
      <c r="I17" s="1700">
        <v>32</v>
      </c>
      <c r="J17" s="1700">
        <v>212</v>
      </c>
      <c r="K17" s="1700">
        <v>24</v>
      </c>
      <c r="L17" s="1700">
        <v>328</v>
      </c>
      <c r="M17" s="1700"/>
      <c r="N17" s="1700"/>
      <c r="O17" s="1700">
        <v>10</v>
      </c>
      <c r="P17" s="1700">
        <v>241</v>
      </c>
      <c r="Q17" s="1700">
        <v>2</v>
      </c>
      <c r="R17" s="1700">
        <v>71</v>
      </c>
      <c r="S17" s="1700">
        <v>2</v>
      </c>
      <c r="T17" s="1700">
        <v>117</v>
      </c>
      <c r="U17" s="1700" t="s">
        <v>356</v>
      </c>
      <c r="V17" s="1700" t="s">
        <v>356</v>
      </c>
      <c r="W17" s="1700">
        <v>1</v>
      </c>
      <c r="X17" s="1700">
        <v>200</v>
      </c>
      <c r="Y17" s="1700">
        <v>1</v>
      </c>
      <c r="Z17" s="1700">
        <v>337</v>
      </c>
      <c r="AA17" s="1700">
        <v>1</v>
      </c>
      <c r="AB17" s="1728">
        <v>61</v>
      </c>
    </row>
    <row r="18" spans="1:28" s="1632" customFormat="1" ht="16.5" customHeight="1">
      <c r="A18" s="1730" t="s">
        <v>2352</v>
      </c>
      <c r="C18" s="1724" t="s">
        <v>2865</v>
      </c>
      <c r="D18" s="1681"/>
      <c r="E18" s="1689">
        <v>369</v>
      </c>
      <c r="F18" s="1689">
        <v>4150</v>
      </c>
      <c r="G18" s="1689">
        <v>154</v>
      </c>
      <c r="H18" s="1689">
        <v>358</v>
      </c>
      <c r="I18" s="1689">
        <v>78</v>
      </c>
      <c r="J18" s="1689">
        <v>506</v>
      </c>
      <c r="K18" s="1689">
        <v>69</v>
      </c>
      <c r="L18" s="1689">
        <v>929</v>
      </c>
      <c r="M18" s="1689"/>
      <c r="N18" s="1689"/>
      <c r="O18" s="1689">
        <v>31</v>
      </c>
      <c r="P18" s="1689">
        <v>756</v>
      </c>
      <c r="Q18" s="1689">
        <v>27</v>
      </c>
      <c r="R18" s="1689">
        <v>970</v>
      </c>
      <c r="S18" s="1689">
        <v>9</v>
      </c>
      <c r="T18" s="1689">
        <v>631</v>
      </c>
      <c r="U18" s="1689" t="s">
        <v>356</v>
      </c>
      <c r="V18" s="1689" t="s">
        <v>356</v>
      </c>
      <c r="W18" s="1689" t="s">
        <v>356</v>
      </c>
      <c r="X18" s="1689" t="s">
        <v>356</v>
      </c>
      <c r="Y18" s="1689" t="s">
        <v>356</v>
      </c>
      <c r="Z18" s="1689" t="s">
        <v>356</v>
      </c>
      <c r="AA18" s="1689">
        <v>1</v>
      </c>
      <c r="AB18" s="1685" t="s">
        <v>2352</v>
      </c>
    </row>
    <row r="19" spans="1:28" ht="16.5" customHeight="1">
      <c r="B19" s="1609" t="s">
        <v>3060</v>
      </c>
      <c r="C19" s="1727" t="s">
        <v>3061</v>
      </c>
      <c r="D19" s="1693"/>
      <c r="E19" s="1700">
        <v>57</v>
      </c>
      <c r="F19" s="1700">
        <v>1239</v>
      </c>
      <c r="G19" s="1700" t="s">
        <v>356</v>
      </c>
      <c r="H19" s="1700" t="s">
        <v>356</v>
      </c>
      <c r="I19" s="1700">
        <v>5</v>
      </c>
      <c r="J19" s="1700">
        <v>30</v>
      </c>
      <c r="K19" s="1700">
        <v>29</v>
      </c>
      <c r="L19" s="1700">
        <v>386</v>
      </c>
      <c r="M19" s="1700"/>
      <c r="N19" s="1700"/>
      <c r="O19" s="1700">
        <v>9</v>
      </c>
      <c r="P19" s="1700">
        <v>220</v>
      </c>
      <c r="Q19" s="1700">
        <v>11</v>
      </c>
      <c r="R19" s="1700">
        <v>393</v>
      </c>
      <c r="S19" s="1700">
        <v>3</v>
      </c>
      <c r="T19" s="1700">
        <v>210</v>
      </c>
      <c r="U19" s="1700" t="s">
        <v>356</v>
      </c>
      <c r="V19" s="1700" t="s">
        <v>356</v>
      </c>
      <c r="W19" s="1700" t="s">
        <v>356</v>
      </c>
      <c r="X19" s="1700" t="s">
        <v>356</v>
      </c>
      <c r="Y19" s="1700" t="s">
        <v>356</v>
      </c>
      <c r="Z19" s="1700" t="s">
        <v>356</v>
      </c>
      <c r="AA19" s="1700" t="s">
        <v>356</v>
      </c>
      <c r="AB19" s="1728">
        <v>62</v>
      </c>
    </row>
    <row r="20" spans="1:28" ht="16.5" customHeight="1">
      <c r="B20" s="1609" t="s">
        <v>3062</v>
      </c>
      <c r="C20" s="1727" t="s">
        <v>3063</v>
      </c>
      <c r="D20" s="1693"/>
      <c r="E20" s="1700">
        <v>47</v>
      </c>
      <c r="F20" s="1700">
        <v>469</v>
      </c>
      <c r="G20" s="1700">
        <v>10</v>
      </c>
      <c r="H20" s="1700">
        <v>25</v>
      </c>
      <c r="I20" s="1700">
        <v>19</v>
      </c>
      <c r="J20" s="1700">
        <v>134</v>
      </c>
      <c r="K20" s="1700">
        <v>13</v>
      </c>
      <c r="L20" s="1700">
        <v>163</v>
      </c>
      <c r="M20" s="1700"/>
      <c r="N20" s="1700"/>
      <c r="O20" s="1700">
        <v>3</v>
      </c>
      <c r="P20" s="1700">
        <v>78</v>
      </c>
      <c r="Q20" s="1700">
        <v>2</v>
      </c>
      <c r="R20" s="1700">
        <v>69</v>
      </c>
      <c r="S20" s="1700" t="s">
        <v>356</v>
      </c>
      <c r="T20" s="1700" t="s">
        <v>356</v>
      </c>
      <c r="U20" s="1700" t="s">
        <v>356</v>
      </c>
      <c r="V20" s="1700" t="s">
        <v>356</v>
      </c>
      <c r="W20" s="1700" t="s">
        <v>356</v>
      </c>
      <c r="X20" s="1700" t="s">
        <v>356</v>
      </c>
      <c r="Y20" s="1700" t="s">
        <v>356</v>
      </c>
      <c r="Z20" s="1700" t="s">
        <v>356</v>
      </c>
      <c r="AA20" s="1700" t="s">
        <v>356</v>
      </c>
      <c r="AB20" s="1728">
        <v>63</v>
      </c>
    </row>
    <row r="21" spans="1:28" ht="16.5" customHeight="1">
      <c r="B21" s="1609" t="s">
        <v>3064</v>
      </c>
      <c r="C21" s="1727" t="s">
        <v>3065</v>
      </c>
      <c r="D21" s="1693"/>
      <c r="E21" s="1700">
        <v>28</v>
      </c>
      <c r="F21" s="1700">
        <v>209</v>
      </c>
      <c r="G21" s="1700">
        <v>19</v>
      </c>
      <c r="H21" s="1700">
        <v>44</v>
      </c>
      <c r="I21" s="1700">
        <v>5</v>
      </c>
      <c r="J21" s="1700">
        <v>30</v>
      </c>
      <c r="K21" s="1700">
        <v>2</v>
      </c>
      <c r="L21" s="1700">
        <v>22</v>
      </c>
      <c r="M21" s="1700"/>
      <c r="N21" s="1700"/>
      <c r="O21" s="1700">
        <v>1</v>
      </c>
      <c r="P21" s="1700">
        <v>20</v>
      </c>
      <c r="Q21" s="1700" t="s">
        <v>356</v>
      </c>
      <c r="R21" s="1700" t="s">
        <v>356</v>
      </c>
      <c r="S21" s="1700">
        <v>1</v>
      </c>
      <c r="T21" s="1700">
        <v>93</v>
      </c>
      <c r="U21" s="1700" t="s">
        <v>356</v>
      </c>
      <c r="V21" s="1700" t="s">
        <v>356</v>
      </c>
      <c r="W21" s="1700" t="s">
        <v>356</v>
      </c>
      <c r="X21" s="1700" t="s">
        <v>356</v>
      </c>
      <c r="Y21" s="1700" t="s">
        <v>356</v>
      </c>
      <c r="Z21" s="1700" t="s">
        <v>356</v>
      </c>
      <c r="AA21" s="1700" t="s">
        <v>356</v>
      </c>
      <c r="AB21" s="1728">
        <v>64</v>
      </c>
    </row>
    <row r="22" spans="1:28" ht="16.5" customHeight="1">
      <c r="B22" s="1609" t="s">
        <v>3066</v>
      </c>
      <c r="C22" s="1727" t="s">
        <v>3067</v>
      </c>
      <c r="D22" s="1693"/>
      <c r="E22" s="1700">
        <v>17</v>
      </c>
      <c r="F22" s="1700">
        <v>233</v>
      </c>
      <c r="G22" s="1700">
        <v>7</v>
      </c>
      <c r="H22" s="1700">
        <v>16</v>
      </c>
      <c r="I22" s="1700">
        <v>4</v>
      </c>
      <c r="J22" s="1700">
        <v>28</v>
      </c>
      <c r="K22" s="1700">
        <v>1</v>
      </c>
      <c r="L22" s="1700">
        <v>13</v>
      </c>
      <c r="M22" s="1700"/>
      <c r="N22" s="1700"/>
      <c r="O22" s="1700">
        <v>2</v>
      </c>
      <c r="P22" s="1700">
        <v>45</v>
      </c>
      <c r="Q22" s="1700">
        <v>2</v>
      </c>
      <c r="R22" s="1700">
        <v>61</v>
      </c>
      <c r="S22" s="1700">
        <v>1</v>
      </c>
      <c r="T22" s="1700">
        <v>70</v>
      </c>
      <c r="U22" s="1700" t="s">
        <v>356</v>
      </c>
      <c r="V22" s="1700" t="s">
        <v>356</v>
      </c>
      <c r="W22" s="1700" t="s">
        <v>356</v>
      </c>
      <c r="X22" s="1700" t="s">
        <v>356</v>
      </c>
      <c r="Y22" s="1700" t="s">
        <v>356</v>
      </c>
      <c r="Z22" s="1700" t="s">
        <v>356</v>
      </c>
      <c r="AA22" s="1700" t="s">
        <v>356</v>
      </c>
      <c r="AB22" s="1728">
        <v>65</v>
      </c>
    </row>
    <row r="23" spans="1:28" ht="16.5" customHeight="1">
      <c r="B23" s="1609" t="s">
        <v>3068</v>
      </c>
      <c r="C23" s="1727" t="s">
        <v>3069</v>
      </c>
      <c r="D23" s="1693"/>
      <c r="E23" s="1700">
        <v>4</v>
      </c>
      <c r="F23" s="1700">
        <v>26</v>
      </c>
      <c r="G23" s="1700">
        <v>3</v>
      </c>
      <c r="H23" s="1700">
        <v>6</v>
      </c>
      <c r="I23" s="1700" t="s">
        <v>356</v>
      </c>
      <c r="J23" s="1700" t="s">
        <v>356</v>
      </c>
      <c r="K23" s="1700" t="s">
        <v>356</v>
      </c>
      <c r="L23" s="1700" t="s">
        <v>356</v>
      </c>
      <c r="M23" s="1700"/>
      <c r="N23" s="1700"/>
      <c r="O23" s="1700">
        <v>1</v>
      </c>
      <c r="P23" s="1700">
        <v>20</v>
      </c>
      <c r="Q23" s="1700" t="s">
        <v>356</v>
      </c>
      <c r="R23" s="1700" t="s">
        <v>356</v>
      </c>
      <c r="S23" s="1700" t="s">
        <v>356</v>
      </c>
      <c r="T23" s="1700" t="s">
        <v>356</v>
      </c>
      <c r="U23" s="1700" t="s">
        <v>356</v>
      </c>
      <c r="V23" s="1700" t="s">
        <v>356</v>
      </c>
      <c r="W23" s="1700" t="s">
        <v>356</v>
      </c>
      <c r="X23" s="1700" t="s">
        <v>356</v>
      </c>
      <c r="Y23" s="1700" t="s">
        <v>356</v>
      </c>
      <c r="Z23" s="1700" t="s">
        <v>356</v>
      </c>
      <c r="AA23" s="1700" t="s">
        <v>356</v>
      </c>
      <c r="AB23" s="1728">
        <v>66</v>
      </c>
    </row>
    <row r="24" spans="1:28" ht="16.5" customHeight="1">
      <c r="B24" s="1609" t="s">
        <v>3070</v>
      </c>
      <c r="C24" s="1727" t="s">
        <v>3071</v>
      </c>
      <c r="D24" s="1693"/>
      <c r="E24" s="1700">
        <v>214</v>
      </c>
      <c r="F24" s="1700">
        <v>1950</v>
      </c>
      <c r="G24" s="1700">
        <v>115</v>
      </c>
      <c r="H24" s="1700">
        <v>267</v>
      </c>
      <c r="I24" s="1700">
        <v>45</v>
      </c>
      <c r="J24" s="1700">
        <v>284</v>
      </c>
      <c r="K24" s="1700">
        <v>22</v>
      </c>
      <c r="L24" s="1700">
        <v>321</v>
      </c>
      <c r="M24" s="1700"/>
      <c r="N24" s="1700"/>
      <c r="O24" s="1700">
        <v>15</v>
      </c>
      <c r="P24" s="1700">
        <v>373</v>
      </c>
      <c r="Q24" s="1700">
        <v>12</v>
      </c>
      <c r="R24" s="1700">
        <v>447</v>
      </c>
      <c r="S24" s="1700">
        <v>4</v>
      </c>
      <c r="T24" s="1700">
        <v>258</v>
      </c>
      <c r="U24" s="1700" t="s">
        <v>356</v>
      </c>
      <c r="V24" s="1700" t="s">
        <v>356</v>
      </c>
      <c r="W24" s="1700" t="s">
        <v>356</v>
      </c>
      <c r="X24" s="1700" t="s">
        <v>356</v>
      </c>
      <c r="Y24" s="1700" t="s">
        <v>356</v>
      </c>
      <c r="Z24" s="1700" t="s">
        <v>356</v>
      </c>
      <c r="AA24" s="1700">
        <v>1</v>
      </c>
      <c r="AB24" s="1728">
        <v>67</v>
      </c>
    </row>
    <row r="25" spans="1:28" s="1632" customFormat="1" ht="16.5" customHeight="1">
      <c r="A25" s="1730" t="s">
        <v>2353</v>
      </c>
      <c r="C25" s="1724" t="s">
        <v>2867</v>
      </c>
      <c r="D25" s="1681"/>
      <c r="E25" s="1689">
        <v>1408</v>
      </c>
      <c r="F25" s="1689">
        <v>4306</v>
      </c>
      <c r="G25" s="1689">
        <v>1215</v>
      </c>
      <c r="H25" s="1689">
        <v>2162</v>
      </c>
      <c r="I25" s="1689">
        <v>114</v>
      </c>
      <c r="J25" s="1689">
        <v>718</v>
      </c>
      <c r="K25" s="1689">
        <v>58</v>
      </c>
      <c r="L25" s="1689">
        <v>787</v>
      </c>
      <c r="M25" s="1689"/>
      <c r="N25" s="1689"/>
      <c r="O25" s="1689">
        <v>5</v>
      </c>
      <c r="P25" s="1689">
        <v>116</v>
      </c>
      <c r="Q25" s="1689">
        <v>6</v>
      </c>
      <c r="R25" s="1689">
        <v>212</v>
      </c>
      <c r="S25" s="1689">
        <v>3</v>
      </c>
      <c r="T25" s="1689">
        <v>209</v>
      </c>
      <c r="U25" s="1689">
        <v>1</v>
      </c>
      <c r="V25" s="1689">
        <v>102</v>
      </c>
      <c r="W25" s="1689" t="s">
        <v>356</v>
      </c>
      <c r="X25" s="1689" t="s">
        <v>356</v>
      </c>
      <c r="Y25" s="1689" t="s">
        <v>356</v>
      </c>
      <c r="Z25" s="1689" t="s">
        <v>356</v>
      </c>
      <c r="AA25" s="1689">
        <v>6</v>
      </c>
      <c r="AB25" s="1685" t="s">
        <v>2353</v>
      </c>
    </row>
    <row r="26" spans="1:28" ht="16.5" customHeight="1">
      <c r="B26" s="1609" t="s">
        <v>3072</v>
      </c>
      <c r="C26" s="1727" t="s">
        <v>3073</v>
      </c>
      <c r="D26" s="1693"/>
      <c r="E26" s="1700">
        <v>209</v>
      </c>
      <c r="F26" s="1700">
        <v>842</v>
      </c>
      <c r="G26" s="1700">
        <v>163</v>
      </c>
      <c r="H26" s="1700">
        <v>376</v>
      </c>
      <c r="I26" s="1700">
        <v>30</v>
      </c>
      <c r="J26" s="1700">
        <v>183</v>
      </c>
      <c r="K26" s="1700">
        <v>12</v>
      </c>
      <c r="L26" s="1700">
        <v>155</v>
      </c>
      <c r="M26" s="1700"/>
      <c r="N26" s="1700"/>
      <c r="O26" s="1700" t="s">
        <v>356</v>
      </c>
      <c r="P26" s="1700" t="s">
        <v>356</v>
      </c>
      <c r="Q26" s="1700">
        <v>1</v>
      </c>
      <c r="R26" s="1700">
        <v>30</v>
      </c>
      <c r="S26" s="1700">
        <v>1</v>
      </c>
      <c r="T26" s="1700">
        <v>98</v>
      </c>
      <c r="U26" s="1700" t="s">
        <v>356</v>
      </c>
      <c r="V26" s="1700" t="s">
        <v>356</v>
      </c>
      <c r="W26" s="1700" t="s">
        <v>356</v>
      </c>
      <c r="X26" s="1700" t="s">
        <v>356</v>
      </c>
      <c r="Y26" s="1700" t="s">
        <v>356</v>
      </c>
      <c r="Z26" s="1700" t="s">
        <v>356</v>
      </c>
      <c r="AA26" s="1700">
        <v>2</v>
      </c>
      <c r="AB26" s="1728">
        <v>68</v>
      </c>
    </row>
    <row r="27" spans="1:28" ht="16.5" customHeight="1">
      <c r="B27" s="1609" t="s">
        <v>3074</v>
      </c>
      <c r="C27" s="1727" t="s">
        <v>3075</v>
      </c>
      <c r="D27" s="1693"/>
      <c r="E27" s="1700">
        <v>1076</v>
      </c>
      <c r="F27" s="1700">
        <v>2576</v>
      </c>
      <c r="G27" s="1700">
        <v>1009</v>
      </c>
      <c r="H27" s="1700">
        <v>1699</v>
      </c>
      <c r="I27" s="1700">
        <v>39</v>
      </c>
      <c r="J27" s="1700">
        <v>247</v>
      </c>
      <c r="K27" s="1700">
        <v>15</v>
      </c>
      <c r="L27" s="1700">
        <v>215</v>
      </c>
      <c r="M27" s="1700"/>
      <c r="N27" s="1700"/>
      <c r="O27" s="1700">
        <v>5</v>
      </c>
      <c r="P27" s="1700">
        <v>116</v>
      </c>
      <c r="Q27" s="1700">
        <v>4</v>
      </c>
      <c r="R27" s="1700">
        <v>143</v>
      </c>
      <c r="S27" s="1700">
        <v>1</v>
      </c>
      <c r="T27" s="1700">
        <v>54</v>
      </c>
      <c r="U27" s="1700">
        <v>1</v>
      </c>
      <c r="V27" s="1700">
        <v>102</v>
      </c>
      <c r="W27" s="1700" t="s">
        <v>356</v>
      </c>
      <c r="X27" s="1700" t="s">
        <v>356</v>
      </c>
      <c r="Y27" s="1700" t="s">
        <v>356</v>
      </c>
      <c r="Z27" s="1700" t="s">
        <v>356</v>
      </c>
      <c r="AA27" s="1700">
        <v>2</v>
      </c>
      <c r="AB27" s="1728">
        <v>69</v>
      </c>
    </row>
    <row r="28" spans="1:28" ht="16.5" customHeight="1">
      <c r="B28" s="1609" t="s">
        <v>3076</v>
      </c>
      <c r="C28" s="1727" t="s">
        <v>3077</v>
      </c>
      <c r="D28" s="1693"/>
      <c r="E28" s="1700">
        <v>123</v>
      </c>
      <c r="F28" s="1700">
        <v>888</v>
      </c>
      <c r="G28" s="1700">
        <v>43</v>
      </c>
      <c r="H28" s="1700">
        <v>87</v>
      </c>
      <c r="I28" s="1700">
        <v>45</v>
      </c>
      <c r="J28" s="1700">
        <v>288</v>
      </c>
      <c r="K28" s="1700">
        <v>31</v>
      </c>
      <c r="L28" s="1700">
        <v>417</v>
      </c>
      <c r="M28" s="1700"/>
      <c r="N28" s="1700"/>
      <c r="O28" s="1700" t="s">
        <v>356</v>
      </c>
      <c r="P28" s="1700" t="s">
        <v>356</v>
      </c>
      <c r="Q28" s="1700">
        <v>1</v>
      </c>
      <c r="R28" s="1700">
        <v>39</v>
      </c>
      <c r="S28" s="1700">
        <v>1</v>
      </c>
      <c r="T28" s="1700">
        <v>57</v>
      </c>
      <c r="U28" s="1700" t="s">
        <v>356</v>
      </c>
      <c r="V28" s="1700" t="s">
        <v>356</v>
      </c>
      <c r="W28" s="1700" t="s">
        <v>356</v>
      </c>
      <c r="X28" s="1700" t="s">
        <v>356</v>
      </c>
      <c r="Y28" s="1700" t="s">
        <v>356</v>
      </c>
      <c r="Z28" s="1700" t="s">
        <v>356</v>
      </c>
      <c r="AA28" s="1700">
        <v>2</v>
      </c>
      <c r="AB28" s="1728">
        <v>70</v>
      </c>
    </row>
    <row r="29" spans="1:28" s="1632" customFormat="1" ht="16.5" customHeight="1">
      <c r="A29" s="1730" t="s">
        <v>2354</v>
      </c>
      <c r="C29" s="1724" t="s">
        <v>2870</v>
      </c>
      <c r="D29" s="1681"/>
      <c r="E29" s="1689">
        <v>818</v>
      </c>
      <c r="F29" s="1689">
        <v>6649</v>
      </c>
      <c r="G29" s="1689">
        <v>575</v>
      </c>
      <c r="H29" s="1689">
        <v>1260</v>
      </c>
      <c r="I29" s="1689">
        <v>155</v>
      </c>
      <c r="J29" s="1689">
        <v>996</v>
      </c>
      <c r="K29" s="1689">
        <v>54</v>
      </c>
      <c r="L29" s="1689">
        <v>695</v>
      </c>
      <c r="M29" s="1689"/>
      <c r="N29" s="1689"/>
      <c r="O29" s="1689">
        <v>9</v>
      </c>
      <c r="P29" s="1689">
        <v>199</v>
      </c>
      <c r="Q29" s="1689">
        <v>8</v>
      </c>
      <c r="R29" s="1689">
        <v>307</v>
      </c>
      <c r="S29" s="1689">
        <v>5</v>
      </c>
      <c r="T29" s="1689">
        <v>296</v>
      </c>
      <c r="U29" s="1689">
        <v>6</v>
      </c>
      <c r="V29" s="1689">
        <v>789</v>
      </c>
      <c r="W29" s="1689">
        <v>4</v>
      </c>
      <c r="X29" s="1689">
        <v>978</v>
      </c>
      <c r="Y29" s="1689">
        <v>1</v>
      </c>
      <c r="Z29" s="1689">
        <v>1129</v>
      </c>
      <c r="AA29" s="1689">
        <v>1</v>
      </c>
      <c r="AB29" s="1685" t="s">
        <v>2354</v>
      </c>
    </row>
    <row r="30" spans="1:28" ht="16.5" customHeight="1">
      <c r="B30" s="1609" t="s">
        <v>3078</v>
      </c>
      <c r="C30" s="1727" t="s">
        <v>3079</v>
      </c>
      <c r="D30" s="1693"/>
      <c r="E30" s="1700">
        <v>8</v>
      </c>
      <c r="F30" s="1700">
        <v>968</v>
      </c>
      <c r="G30" s="1700">
        <v>2</v>
      </c>
      <c r="H30" s="1700">
        <v>3</v>
      </c>
      <c r="I30" s="1700" t="s">
        <v>356</v>
      </c>
      <c r="J30" s="1700" t="s">
        <v>356</v>
      </c>
      <c r="K30" s="1700">
        <v>1</v>
      </c>
      <c r="L30" s="1700">
        <v>12</v>
      </c>
      <c r="M30" s="1700"/>
      <c r="N30" s="1700"/>
      <c r="O30" s="1700" t="s">
        <v>356</v>
      </c>
      <c r="P30" s="1700" t="s">
        <v>356</v>
      </c>
      <c r="Q30" s="1700" t="s">
        <v>356</v>
      </c>
      <c r="R30" s="1700" t="s">
        <v>356</v>
      </c>
      <c r="S30" s="1700">
        <v>1</v>
      </c>
      <c r="T30" s="1700">
        <v>60</v>
      </c>
      <c r="U30" s="1700">
        <v>1</v>
      </c>
      <c r="V30" s="1700">
        <v>152</v>
      </c>
      <c r="W30" s="1700">
        <v>3</v>
      </c>
      <c r="X30" s="1700">
        <v>741</v>
      </c>
      <c r="Y30" s="1700" t="s">
        <v>356</v>
      </c>
      <c r="Z30" s="1700" t="s">
        <v>356</v>
      </c>
      <c r="AA30" s="1700" t="s">
        <v>356</v>
      </c>
      <c r="AB30" s="1728">
        <v>71</v>
      </c>
    </row>
    <row r="31" spans="1:28" ht="16.5" customHeight="1">
      <c r="B31" s="1609" t="s">
        <v>3080</v>
      </c>
      <c r="C31" s="1727" t="s">
        <v>3081</v>
      </c>
      <c r="D31" s="1693"/>
      <c r="E31" s="1700">
        <v>411</v>
      </c>
      <c r="F31" s="1700">
        <v>1856</v>
      </c>
      <c r="G31" s="1700">
        <v>305</v>
      </c>
      <c r="H31" s="1700">
        <v>680</v>
      </c>
      <c r="I31" s="1700">
        <v>75</v>
      </c>
      <c r="J31" s="1700">
        <v>481</v>
      </c>
      <c r="K31" s="1700">
        <v>25</v>
      </c>
      <c r="L31" s="1700">
        <v>299</v>
      </c>
      <c r="M31" s="1700"/>
      <c r="N31" s="1700"/>
      <c r="O31" s="1700">
        <v>2</v>
      </c>
      <c r="P31" s="1700">
        <v>47</v>
      </c>
      <c r="Q31" s="1700">
        <v>2</v>
      </c>
      <c r="R31" s="1700">
        <v>62</v>
      </c>
      <c r="S31" s="1700">
        <v>1</v>
      </c>
      <c r="T31" s="1700">
        <v>50</v>
      </c>
      <c r="U31" s="1700" t="s">
        <v>356</v>
      </c>
      <c r="V31" s="1700" t="s">
        <v>356</v>
      </c>
      <c r="W31" s="1700">
        <v>1</v>
      </c>
      <c r="X31" s="1700">
        <v>237</v>
      </c>
      <c r="Y31" s="1700" t="s">
        <v>356</v>
      </c>
      <c r="Z31" s="1700" t="s">
        <v>356</v>
      </c>
      <c r="AA31" s="1700" t="s">
        <v>356</v>
      </c>
      <c r="AB31" s="1728">
        <v>72</v>
      </c>
    </row>
    <row r="32" spans="1:28" ht="16.5" customHeight="1">
      <c r="B32" s="1609" t="s">
        <v>3082</v>
      </c>
      <c r="C32" s="1727" t="s">
        <v>3083</v>
      </c>
      <c r="D32" s="1693"/>
      <c r="E32" s="1700">
        <v>40</v>
      </c>
      <c r="F32" s="1700">
        <v>225</v>
      </c>
      <c r="G32" s="1700">
        <v>23</v>
      </c>
      <c r="H32" s="1700">
        <v>59</v>
      </c>
      <c r="I32" s="1700">
        <v>10</v>
      </c>
      <c r="J32" s="1700">
        <v>68</v>
      </c>
      <c r="K32" s="1700">
        <v>7</v>
      </c>
      <c r="L32" s="1700">
        <v>98</v>
      </c>
      <c r="M32" s="1700"/>
      <c r="N32" s="1700"/>
      <c r="O32" s="1700" t="s">
        <v>356</v>
      </c>
      <c r="P32" s="1700" t="s">
        <v>356</v>
      </c>
      <c r="Q32" s="1700" t="s">
        <v>356</v>
      </c>
      <c r="R32" s="1700" t="s">
        <v>356</v>
      </c>
      <c r="S32" s="1700" t="s">
        <v>356</v>
      </c>
      <c r="T32" s="1700" t="s">
        <v>356</v>
      </c>
      <c r="U32" s="1700" t="s">
        <v>356</v>
      </c>
      <c r="V32" s="1700" t="s">
        <v>356</v>
      </c>
      <c r="W32" s="1700" t="s">
        <v>356</v>
      </c>
      <c r="X32" s="1700" t="s">
        <v>356</v>
      </c>
      <c r="Y32" s="1700" t="s">
        <v>356</v>
      </c>
      <c r="Z32" s="1700" t="s">
        <v>356</v>
      </c>
      <c r="AA32" s="1700" t="s">
        <v>356</v>
      </c>
      <c r="AB32" s="1728">
        <v>73</v>
      </c>
    </row>
    <row r="33" spans="1:28" ht="16.5" customHeight="1">
      <c r="B33" s="1609" t="s">
        <v>3084</v>
      </c>
      <c r="C33" s="1727" t="s">
        <v>3085</v>
      </c>
      <c r="D33" s="1693"/>
      <c r="E33" s="1700">
        <v>359</v>
      </c>
      <c r="F33" s="1700">
        <v>3600</v>
      </c>
      <c r="G33" s="1700">
        <v>245</v>
      </c>
      <c r="H33" s="1700">
        <v>518</v>
      </c>
      <c r="I33" s="1700">
        <v>70</v>
      </c>
      <c r="J33" s="1700">
        <v>447</v>
      </c>
      <c r="K33" s="1700">
        <v>21</v>
      </c>
      <c r="L33" s="1700">
        <v>286</v>
      </c>
      <c r="M33" s="1702"/>
      <c r="N33" s="1700"/>
      <c r="O33" s="1700">
        <v>7</v>
      </c>
      <c r="P33" s="1700">
        <v>152</v>
      </c>
      <c r="Q33" s="1700">
        <v>6</v>
      </c>
      <c r="R33" s="1700">
        <v>245</v>
      </c>
      <c r="S33" s="1700">
        <v>3</v>
      </c>
      <c r="T33" s="1700">
        <v>186</v>
      </c>
      <c r="U33" s="1700">
        <v>5</v>
      </c>
      <c r="V33" s="1700">
        <v>637</v>
      </c>
      <c r="W33" s="1700" t="s">
        <v>356</v>
      </c>
      <c r="X33" s="1700" t="s">
        <v>356</v>
      </c>
      <c r="Y33" s="1700">
        <v>1</v>
      </c>
      <c r="Z33" s="1700">
        <v>1129</v>
      </c>
      <c r="AA33" s="1700">
        <v>1</v>
      </c>
      <c r="AB33" s="1728">
        <v>74</v>
      </c>
    </row>
    <row r="34" spans="1:28" s="1632" customFormat="1" ht="16.5" customHeight="1">
      <c r="A34" s="1730" t="s">
        <v>2356</v>
      </c>
      <c r="C34" s="1724" t="s">
        <v>2872</v>
      </c>
      <c r="D34" s="1681"/>
      <c r="E34" s="1689">
        <v>2278</v>
      </c>
      <c r="F34" s="1689">
        <v>16813</v>
      </c>
      <c r="G34" s="1689">
        <v>1332</v>
      </c>
      <c r="H34" s="1689">
        <v>2774</v>
      </c>
      <c r="I34" s="1689">
        <v>448</v>
      </c>
      <c r="J34" s="1689">
        <v>2964</v>
      </c>
      <c r="K34" s="1689">
        <v>312</v>
      </c>
      <c r="L34" s="1689">
        <v>4248</v>
      </c>
      <c r="M34" s="1689"/>
      <c r="N34" s="1689"/>
      <c r="O34" s="1689">
        <v>108</v>
      </c>
      <c r="P34" s="1689">
        <v>2554</v>
      </c>
      <c r="Q34" s="1689">
        <v>46</v>
      </c>
      <c r="R34" s="1689">
        <v>1626</v>
      </c>
      <c r="S34" s="1689">
        <v>26</v>
      </c>
      <c r="T34" s="1689">
        <v>1592</v>
      </c>
      <c r="U34" s="1689">
        <v>3</v>
      </c>
      <c r="V34" s="1689">
        <v>375</v>
      </c>
      <c r="W34" s="1689" t="s">
        <v>356</v>
      </c>
      <c r="X34" s="1689" t="s">
        <v>356</v>
      </c>
      <c r="Y34" s="1689">
        <v>2</v>
      </c>
      <c r="Z34" s="1689">
        <v>680</v>
      </c>
      <c r="AA34" s="1689">
        <v>1</v>
      </c>
      <c r="AB34" s="1685" t="s">
        <v>2356</v>
      </c>
    </row>
    <row r="35" spans="1:28" ht="16.5" customHeight="1">
      <c r="B35" s="1609" t="s">
        <v>3086</v>
      </c>
      <c r="C35" s="1727" t="s">
        <v>3087</v>
      </c>
      <c r="D35" s="1693"/>
      <c r="E35" s="1700">
        <v>103</v>
      </c>
      <c r="F35" s="1700">
        <v>2053</v>
      </c>
      <c r="G35" s="1700">
        <v>32</v>
      </c>
      <c r="H35" s="1700">
        <v>81</v>
      </c>
      <c r="I35" s="1700">
        <v>21</v>
      </c>
      <c r="J35" s="1700">
        <v>149</v>
      </c>
      <c r="K35" s="1700">
        <v>24</v>
      </c>
      <c r="L35" s="1700">
        <v>310</v>
      </c>
      <c r="M35" s="1700"/>
      <c r="N35" s="1700"/>
      <c r="O35" s="1700">
        <v>14</v>
      </c>
      <c r="P35" s="1700">
        <v>332</v>
      </c>
      <c r="Q35" s="1700">
        <v>5</v>
      </c>
      <c r="R35" s="1700">
        <v>177</v>
      </c>
      <c r="S35" s="1700">
        <v>3</v>
      </c>
      <c r="T35" s="1700">
        <v>185</v>
      </c>
      <c r="U35" s="1700">
        <v>1</v>
      </c>
      <c r="V35" s="1700">
        <v>139</v>
      </c>
      <c r="W35" s="1700" t="s">
        <v>356</v>
      </c>
      <c r="X35" s="1700" t="s">
        <v>356</v>
      </c>
      <c r="Y35" s="1700">
        <v>2</v>
      </c>
      <c r="Z35" s="1700">
        <v>680</v>
      </c>
      <c r="AA35" s="1700">
        <v>1</v>
      </c>
      <c r="AB35" s="1728">
        <v>75</v>
      </c>
    </row>
    <row r="36" spans="1:28" ht="16.5" customHeight="1">
      <c r="B36" s="1609" t="s">
        <v>3088</v>
      </c>
      <c r="C36" s="1727" t="s">
        <v>3089</v>
      </c>
      <c r="D36" s="1693"/>
      <c r="E36" s="1700">
        <v>2013</v>
      </c>
      <c r="F36" s="1700">
        <v>12892</v>
      </c>
      <c r="G36" s="1700">
        <v>1247</v>
      </c>
      <c r="H36" s="1700">
        <v>2557</v>
      </c>
      <c r="I36" s="1700">
        <v>377</v>
      </c>
      <c r="J36" s="1700">
        <v>2501</v>
      </c>
      <c r="K36" s="1700">
        <v>247</v>
      </c>
      <c r="L36" s="1700">
        <v>3385</v>
      </c>
      <c r="M36" s="1700"/>
      <c r="N36" s="1700"/>
      <c r="O36" s="1700">
        <v>87</v>
      </c>
      <c r="P36" s="1700">
        <v>2055</v>
      </c>
      <c r="Q36" s="1700">
        <v>38</v>
      </c>
      <c r="R36" s="1700">
        <v>1327</v>
      </c>
      <c r="S36" s="1700">
        <v>16</v>
      </c>
      <c r="T36" s="1700">
        <v>931</v>
      </c>
      <c r="U36" s="1700">
        <v>1</v>
      </c>
      <c r="V36" s="1700">
        <v>136</v>
      </c>
      <c r="W36" s="1700" t="s">
        <v>356</v>
      </c>
      <c r="X36" s="1700" t="s">
        <v>356</v>
      </c>
      <c r="Y36" s="1700" t="s">
        <v>356</v>
      </c>
      <c r="Z36" s="1700" t="s">
        <v>356</v>
      </c>
      <c r="AA36" s="1700" t="s">
        <v>356</v>
      </c>
      <c r="AB36" s="1728">
        <v>76</v>
      </c>
    </row>
    <row r="37" spans="1:28" ht="16.5" customHeight="1">
      <c r="B37" s="1609" t="s">
        <v>3090</v>
      </c>
      <c r="C37" s="1727" t="s">
        <v>3091</v>
      </c>
      <c r="D37" s="1693"/>
      <c r="E37" s="1700">
        <v>161</v>
      </c>
      <c r="F37" s="1700">
        <v>1863</v>
      </c>
      <c r="G37" s="1700">
        <v>53</v>
      </c>
      <c r="H37" s="1700">
        <v>136</v>
      </c>
      <c r="I37" s="1700">
        <v>49</v>
      </c>
      <c r="J37" s="1700">
        <v>309</v>
      </c>
      <c r="K37" s="1700">
        <v>41</v>
      </c>
      <c r="L37" s="1700">
        <v>553</v>
      </c>
      <c r="M37" s="1700"/>
      <c r="N37" s="1700"/>
      <c r="O37" s="1700">
        <v>7</v>
      </c>
      <c r="P37" s="1700">
        <v>167</v>
      </c>
      <c r="Q37" s="1700">
        <v>3</v>
      </c>
      <c r="R37" s="1700">
        <v>122</v>
      </c>
      <c r="S37" s="1700">
        <v>7</v>
      </c>
      <c r="T37" s="1700">
        <v>476</v>
      </c>
      <c r="U37" s="1700">
        <v>1</v>
      </c>
      <c r="V37" s="1700">
        <v>100</v>
      </c>
      <c r="W37" s="1700" t="s">
        <v>356</v>
      </c>
      <c r="X37" s="1700" t="s">
        <v>356</v>
      </c>
      <c r="Y37" s="1700" t="s">
        <v>356</v>
      </c>
      <c r="Z37" s="1700" t="s">
        <v>356</v>
      </c>
      <c r="AA37" s="1700" t="s">
        <v>356</v>
      </c>
      <c r="AB37" s="1728">
        <v>77</v>
      </c>
    </row>
    <row r="38" spans="1:28" s="1632" customFormat="1" ht="16.5" customHeight="1">
      <c r="A38" s="1730" t="s">
        <v>2357</v>
      </c>
      <c r="C38" s="1724" t="s">
        <v>2873</v>
      </c>
      <c r="D38" s="1681"/>
      <c r="E38" s="1689">
        <v>1968</v>
      </c>
      <c r="F38" s="1689">
        <v>8592</v>
      </c>
      <c r="G38" s="1689">
        <v>1584</v>
      </c>
      <c r="H38" s="1689">
        <v>2942</v>
      </c>
      <c r="I38" s="1689">
        <v>209</v>
      </c>
      <c r="J38" s="1689">
        <v>1303</v>
      </c>
      <c r="K38" s="1689">
        <v>92</v>
      </c>
      <c r="L38" s="1689">
        <v>1239</v>
      </c>
      <c r="M38" s="1689"/>
      <c r="N38" s="1689"/>
      <c r="O38" s="1689">
        <v>36</v>
      </c>
      <c r="P38" s="1689">
        <v>875</v>
      </c>
      <c r="Q38" s="1689">
        <v>21</v>
      </c>
      <c r="R38" s="1689">
        <v>788</v>
      </c>
      <c r="S38" s="1689">
        <v>11</v>
      </c>
      <c r="T38" s="1689">
        <v>827</v>
      </c>
      <c r="U38" s="1689" t="s">
        <v>356</v>
      </c>
      <c r="V38" s="1689" t="s">
        <v>356</v>
      </c>
      <c r="W38" s="1689">
        <v>1</v>
      </c>
      <c r="X38" s="1689">
        <v>241</v>
      </c>
      <c r="Y38" s="1689">
        <v>1</v>
      </c>
      <c r="Z38" s="1689">
        <v>377</v>
      </c>
      <c r="AA38" s="1689">
        <v>13</v>
      </c>
      <c r="AB38" s="1685" t="s">
        <v>2357</v>
      </c>
    </row>
    <row r="39" spans="1:28" ht="16.5" customHeight="1">
      <c r="B39" s="1609" t="s">
        <v>3092</v>
      </c>
      <c r="C39" s="1727" t="s">
        <v>3093</v>
      </c>
      <c r="D39" s="1693"/>
      <c r="E39" s="1700">
        <v>1567</v>
      </c>
      <c r="F39" s="1700">
        <v>4841</v>
      </c>
      <c r="G39" s="1700">
        <v>1380</v>
      </c>
      <c r="H39" s="1700">
        <v>2479</v>
      </c>
      <c r="I39" s="1700">
        <v>131</v>
      </c>
      <c r="J39" s="1700">
        <v>818</v>
      </c>
      <c r="K39" s="1700">
        <v>29</v>
      </c>
      <c r="L39" s="1700">
        <v>361</v>
      </c>
      <c r="M39" s="1700"/>
      <c r="N39" s="1700"/>
      <c r="O39" s="1700">
        <v>11</v>
      </c>
      <c r="P39" s="1700">
        <v>261</v>
      </c>
      <c r="Q39" s="1700">
        <v>5</v>
      </c>
      <c r="R39" s="1700">
        <v>207</v>
      </c>
      <c r="S39" s="1700">
        <v>4</v>
      </c>
      <c r="T39" s="1700">
        <v>338</v>
      </c>
      <c r="U39" s="1700" t="s">
        <v>356</v>
      </c>
      <c r="V39" s="1700" t="s">
        <v>356</v>
      </c>
      <c r="W39" s="1700" t="s">
        <v>356</v>
      </c>
      <c r="X39" s="1700" t="s">
        <v>356</v>
      </c>
      <c r="Y39" s="1700">
        <v>1</v>
      </c>
      <c r="Z39" s="1700">
        <v>377</v>
      </c>
      <c r="AA39" s="1700">
        <v>6</v>
      </c>
      <c r="AB39" s="1728">
        <v>78</v>
      </c>
    </row>
    <row r="40" spans="1:28" ht="16.5" customHeight="1">
      <c r="B40" s="1609" t="s">
        <v>3094</v>
      </c>
      <c r="C40" s="1727" t="s">
        <v>3095</v>
      </c>
      <c r="D40" s="1693"/>
      <c r="E40" s="1700">
        <v>190</v>
      </c>
      <c r="F40" s="1700">
        <v>1181</v>
      </c>
      <c r="G40" s="1700">
        <v>119</v>
      </c>
      <c r="H40" s="1700">
        <v>259</v>
      </c>
      <c r="I40" s="1700">
        <v>37</v>
      </c>
      <c r="J40" s="1700">
        <v>225</v>
      </c>
      <c r="K40" s="1700">
        <v>20</v>
      </c>
      <c r="L40" s="1700">
        <v>277</v>
      </c>
      <c r="M40" s="1700"/>
      <c r="N40" s="1700"/>
      <c r="O40" s="1700">
        <v>6</v>
      </c>
      <c r="P40" s="1700">
        <v>148</v>
      </c>
      <c r="Q40" s="1700">
        <v>3</v>
      </c>
      <c r="R40" s="1700">
        <v>109</v>
      </c>
      <c r="S40" s="1700">
        <v>2</v>
      </c>
      <c r="T40" s="1700">
        <v>163</v>
      </c>
      <c r="U40" s="1700" t="s">
        <v>356</v>
      </c>
      <c r="V40" s="1700" t="s">
        <v>356</v>
      </c>
      <c r="W40" s="1700" t="s">
        <v>356</v>
      </c>
      <c r="X40" s="1700" t="s">
        <v>356</v>
      </c>
      <c r="Y40" s="1700" t="s">
        <v>356</v>
      </c>
      <c r="Z40" s="1700" t="s">
        <v>356</v>
      </c>
      <c r="AA40" s="1700">
        <v>3</v>
      </c>
      <c r="AB40" s="1728">
        <v>79</v>
      </c>
    </row>
    <row r="41" spans="1:28" ht="16.5" customHeight="1">
      <c r="B41" s="1609" t="s">
        <v>3096</v>
      </c>
      <c r="C41" s="1727" t="s">
        <v>3097</v>
      </c>
      <c r="D41" s="1693"/>
      <c r="E41" s="1700">
        <v>211</v>
      </c>
      <c r="F41" s="1700">
        <v>2570</v>
      </c>
      <c r="G41" s="1700">
        <v>85</v>
      </c>
      <c r="H41" s="1700">
        <v>204</v>
      </c>
      <c r="I41" s="1700">
        <v>41</v>
      </c>
      <c r="J41" s="1700">
        <v>260</v>
      </c>
      <c r="K41" s="1700">
        <v>43</v>
      </c>
      <c r="L41" s="1700">
        <v>601</v>
      </c>
      <c r="M41" s="1700"/>
      <c r="N41" s="1700"/>
      <c r="O41" s="1700">
        <v>19</v>
      </c>
      <c r="P41" s="1700">
        <v>466</v>
      </c>
      <c r="Q41" s="1700">
        <v>13</v>
      </c>
      <c r="R41" s="1700">
        <v>472</v>
      </c>
      <c r="S41" s="1700">
        <v>5</v>
      </c>
      <c r="T41" s="1700">
        <v>326</v>
      </c>
      <c r="U41" s="1700" t="s">
        <v>356</v>
      </c>
      <c r="V41" s="1700" t="s">
        <v>356</v>
      </c>
      <c r="W41" s="1700">
        <v>1</v>
      </c>
      <c r="X41" s="1700">
        <v>241</v>
      </c>
      <c r="Y41" s="1700" t="s">
        <v>356</v>
      </c>
      <c r="Z41" s="1700" t="s">
        <v>356</v>
      </c>
      <c r="AA41" s="1700">
        <v>4</v>
      </c>
      <c r="AB41" s="1728">
        <v>80</v>
      </c>
    </row>
    <row r="42" spans="1:28" s="1632" customFormat="1" ht="16.5" customHeight="1">
      <c r="A42" s="1730" t="s">
        <v>3098</v>
      </c>
      <c r="C42" s="1724" t="s">
        <v>2875</v>
      </c>
      <c r="D42" s="1681"/>
      <c r="E42" s="1689">
        <v>654</v>
      </c>
      <c r="F42" s="1689">
        <v>4666</v>
      </c>
      <c r="G42" s="1689">
        <v>439</v>
      </c>
      <c r="H42" s="1689">
        <v>772</v>
      </c>
      <c r="I42" s="1689">
        <v>90</v>
      </c>
      <c r="J42" s="1689">
        <v>576</v>
      </c>
      <c r="K42" s="1689">
        <v>61</v>
      </c>
      <c r="L42" s="1689">
        <v>783</v>
      </c>
      <c r="M42" s="1689"/>
      <c r="N42" s="1689"/>
      <c r="O42" s="1689">
        <v>26</v>
      </c>
      <c r="P42" s="1689">
        <v>626</v>
      </c>
      <c r="Q42" s="1689">
        <v>18</v>
      </c>
      <c r="R42" s="1689">
        <v>701</v>
      </c>
      <c r="S42" s="1689">
        <v>9</v>
      </c>
      <c r="T42" s="1689">
        <v>575</v>
      </c>
      <c r="U42" s="1689">
        <v>1</v>
      </c>
      <c r="V42" s="1689">
        <v>196</v>
      </c>
      <c r="W42" s="1689" t="s">
        <v>356</v>
      </c>
      <c r="X42" s="1689" t="s">
        <v>356</v>
      </c>
      <c r="Y42" s="1689">
        <v>1</v>
      </c>
      <c r="Z42" s="1689">
        <v>437</v>
      </c>
      <c r="AA42" s="1689">
        <v>9</v>
      </c>
      <c r="AB42" s="1685" t="s">
        <v>3098</v>
      </c>
    </row>
    <row r="43" spans="1:28" ht="16.5" customHeight="1">
      <c r="B43" s="1609" t="s">
        <v>3099</v>
      </c>
      <c r="C43" s="1727" t="s">
        <v>3100</v>
      </c>
      <c r="D43" s="1693"/>
      <c r="E43" s="1700">
        <v>62</v>
      </c>
      <c r="F43" s="1700">
        <v>2208</v>
      </c>
      <c r="G43" s="1700">
        <v>2</v>
      </c>
      <c r="H43" s="1700">
        <v>2</v>
      </c>
      <c r="I43" s="1700">
        <v>6</v>
      </c>
      <c r="J43" s="1700">
        <v>43</v>
      </c>
      <c r="K43" s="1700">
        <v>18</v>
      </c>
      <c r="L43" s="1700">
        <v>248</v>
      </c>
      <c r="M43" s="1700"/>
      <c r="N43" s="1700"/>
      <c r="O43" s="1700">
        <v>14</v>
      </c>
      <c r="P43" s="1700">
        <v>338</v>
      </c>
      <c r="Q43" s="1700">
        <v>14</v>
      </c>
      <c r="R43" s="1700">
        <v>546</v>
      </c>
      <c r="S43" s="1700">
        <v>6</v>
      </c>
      <c r="T43" s="1700">
        <v>398</v>
      </c>
      <c r="U43" s="1700">
        <v>1</v>
      </c>
      <c r="V43" s="1700">
        <v>196</v>
      </c>
      <c r="W43" s="1700" t="s">
        <v>356</v>
      </c>
      <c r="X43" s="1700" t="s">
        <v>356</v>
      </c>
      <c r="Y43" s="1700">
        <v>1</v>
      </c>
      <c r="Z43" s="1700">
        <v>437</v>
      </c>
      <c r="AA43" s="1700" t="s">
        <v>356</v>
      </c>
      <c r="AB43" s="1728">
        <v>81</v>
      </c>
    </row>
    <row r="44" spans="1:28" ht="16.5" customHeight="1">
      <c r="B44" s="1609" t="s">
        <v>3101</v>
      </c>
      <c r="C44" s="1727" t="s">
        <v>3102</v>
      </c>
      <c r="D44" s="1693"/>
      <c r="E44" s="1700">
        <v>592</v>
      </c>
      <c r="F44" s="1700">
        <v>2458</v>
      </c>
      <c r="G44" s="1700">
        <v>437</v>
      </c>
      <c r="H44" s="1700">
        <v>770</v>
      </c>
      <c r="I44" s="1700">
        <v>84</v>
      </c>
      <c r="J44" s="1700">
        <v>533</v>
      </c>
      <c r="K44" s="1700">
        <v>43</v>
      </c>
      <c r="L44" s="1700">
        <v>535</v>
      </c>
      <c r="M44" s="1700"/>
      <c r="N44" s="1700"/>
      <c r="O44" s="1700">
        <v>12</v>
      </c>
      <c r="P44" s="1700">
        <v>288</v>
      </c>
      <c r="Q44" s="1700">
        <v>4</v>
      </c>
      <c r="R44" s="1700">
        <v>155</v>
      </c>
      <c r="S44" s="1700">
        <v>3</v>
      </c>
      <c r="T44" s="1700">
        <v>177</v>
      </c>
      <c r="U44" s="1700" t="s">
        <v>356</v>
      </c>
      <c r="V44" s="1700" t="s">
        <v>356</v>
      </c>
      <c r="W44" s="1700" t="s">
        <v>356</v>
      </c>
      <c r="X44" s="1700" t="s">
        <v>356</v>
      </c>
      <c r="Y44" s="1700" t="s">
        <v>356</v>
      </c>
      <c r="Z44" s="1700" t="s">
        <v>356</v>
      </c>
      <c r="AA44" s="1700">
        <v>9</v>
      </c>
      <c r="AB44" s="1728">
        <v>82</v>
      </c>
    </row>
    <row r="45" spans="1:28" s="1632" customFormat="1" ht="16.5" customHeight="1">
      <c r="A45" s="1730" t="s">
        <v>3103</v>
      </c>
      <c r="C45" s="1724" t="s">
        <v>2877</v>
      </c>
      <c r="D45" s="1681"/>
      <c r="E45" s="1689">
        <v>1614</v>
      </c>
      <c r="F45" s="1689">
        <v>28763</v>
      </c>
      <c r="G45" s="1689">
        <v>513</v>
      </c>
      <c r="H45" s="1689">
        <v>1141</v>
      </c>
      <c r="I45" s="1689">
        <v>418</v>
      </c>
      <c r="J45" s="1689">
        <v>2881</v>
      </c>
      <c r="K45" s="1689">
        <v>368</v>
      </c>
      <c r="L45" s="1689">
        <v>4967</v>
      </c>
      <c r="M45" s="1689"/>
      <c r="N45" s="1689"/>
      <c r="O45" s="1689">
        <v>101</v>
      </c>
      <c r="P45" s="1689">
        <v>2438</v>
      </c>
      <c r="Q45" s="1689">
        <v>107</v>
      </c>
      <c r="R45" s="1689">
        <v>4112</v>
      </c>
      <c r="S45" s="1689">
        <v>63</v>
      </c>
      <c r="T45" s="1689">
        <v>4255</v>
      </c>
      <c r="U45" s="1689">
        <v>28</v>
      </c>
      <c r="V45" s="1689">
        <v>4026</v>
      </c>
      <c r="W45" s="1689">
        <v>6</v>
      </c>
      <c r="X45" s="1689">
        <v>1484</v>
      </c>
      <c r="Y45" s="1689">
        <v>7</v>
      </c>
      <c r="Z45" s="1689">
        <v>3459</v>
      </c>
      <c r="AA45" s="1689">
        <v>3</v>
      </c>
      <c r="AB45" s="1685" t="s">
        <v>3103</v>
      </c>
    </row>
    <row r="46" spans="1:28" ht="16.5" customHeight="1">
      <c r="B46" s="1609" t="s">
        <v>3104</v>
      </c>
      <c r="C46" s="1727" t="s">
        <v>3105</v>
      </c>
      <c r="D46" s="1693"/>
      <c r="E46" s="1700">
        <v>936</v>
      </c>
      <c r="F46" s="1700">
        <v>15133</v>
      </c>
      <c r="G46" s="1700">
        <v>411</v>
      </c>
      <c r="H46" s="1700">
        <v>873</v>
      </c>
      <c r="I46" s="1700">
        <v>290</v>
      </c>
      <c r="J46" s="1700">
        <v>1987</v>
      </c>
      <c r="K46" s="1700">
        <v>138</v>
      </c>
      <c r="L46" s="1700">
        <v>1727</v>
      </c>
      <c r="M46" s="1700"/>
      <c r="N46" s="1700"/>
      <c r="O46" s="1700">
        <v>22</v>
      </c>
      <c r="P46" s="1700">
        <v>536</v>
      </c>
      <c r="Q46" s="1700">
        <v>23</v>
      </c>
      <c r="R46" s="1700">
        <v>872</v>
      </c>
      <c r="S46" s="1700">
        <v>14</v>
      </c>
      <c r="T46" s="1700">
        <v>969</v>
      </c>
      <c r="U46" s="1700">
        <v>22</v>
      </c>
      <c r="V46" s="1700">
        <v>3226</v>
      </c>
      <c r="W46" s="1700">
        <v>6</v>
      </c>
      <c r="X46" s="1700">
        <v>1484</v>
      </c>
      <c r="Y46" s="1700">
        <v>7</v>
      </c>
      <c r="Z46" s="1700">
        <v>3459</v>
      </c>
      <c r="AA46" s="1700">
        <v>3</v>
      </c>
      <c r="AB46" s="1728">
        <v>83</v>
      </c>
    </row>
    <row r="47" spans="1:28" ht="16.5" customHeight="1">
      <c r="B47" s="1609" t="s">
        <v>501</v>
      </c>
      <c r="C47" s="1727" t="s">
        <v>3106</v>
      </c>
      <c r="D47" s="1693"/>
      <c r="E47" s="1700">
        <v>7</v>
      </c>
      <c r="F47" s="1700">
        <v>179</v>
      </c>
      <c r="G47" s="1700">
        <v>3</v>
      </c>
      <c r="H47" s="1700">
        <v>7</v>
      </c>
      <c r="I47" s="1700">
        <v>2</v>
      </c>
      <c r="J47" s="1700">
        <v>17</v>
      </c>
      <c r="K47" s="1700">
        <v>1</v>
      </c>
      <c r="L47" s="1700">
        <v>15</v>
      </c>
      <c r="M47" s="1700"/>
      <c r="N47" s="1700"/>
      <c r="O47" s="1700" t="s">
        <v>356</v>
      </c>
      <c r="P47" s="1700" t="s">
        <v>356</v>
      </c>
      <c r="Q47" s="1700" t="s">
        <v>356</v>
      </c>
      <c r="R47" s="1700" t="s">
        <v>356</v>
      </c>
      <c r="S47" s="1700" t="s">
        <v>356</v>
      </c>
      <c r="T47" s="1700" t="s">
        <v>356</v>
      </c>
      <c r="U47" s="1700">
        <v>1</v>
      </c>
      <c r="V47" s="1700">
        <v>140</v>
      </c>
      <c r="W47" s="1700" t="s">
        <v>356</v>
      </c>
      <c r="X47" s="1700" t="s">
        <v>356</v>
      </c>
      <c r="Y47" s="1700" t="s">
        <v>356</v>
      </c>
      <c r="Z47" s="1700" t="s">
        <v>356</v>
      </c>
      <c r="AA47" s="1700" t="s">
        <v>356</v>
      </c>
      <c r="AB47" s="1728">
        <v>84</v>
      </c>
    </row>
    <row r="48" spans="1:28" ht="16.5" customHeight="1">
      <c r="B48" s="1609" t="s">
        <v>3107</v>
      </c>
      <c r="C48" s="1727" t="s">
        <v>3108</v>
      </c>
      <c r="D48" s="1693"/>
      <c r="E48" s="1700">
        <v>668</v>
      </c>
      <c r="F48" s="1700">
        <v>13441</v>
      </c>
      <c r="G48" s="1700">
        <v>96</v>
      </c>
      <c r="H48" s="1700">
        <v>251</v>
      </c>
      <c r="I48" s="1700">
        <v>126</v>
      </c>
      <c r="J48" s="1700">
        <v>877</v>
      </c>
      <c r="K48" s="1700">
        <v>229</v>
      </c>
      <c r="L48" s="1700">
        <v>3225</v>
      </c>
      <c r="M48" s="1700"/>
      <c r="N48" s="1700"/>
      <c r="O48" s="1700">
        <v>79</v>
      </c>
      <c r="P48" s="1700">
        <v>1902</v>
      </c>
      <c r="Q48" s="1700">
        <v>84</v>
      </c>
      <c r="R48" s="1700">
        <v>3240</v>
      </c>
      <c r="S48" s="1700">
        <v>49</v>
      </c>
      <c r="T48" s="1700">
        <v>3286</v>
      </c>
      <c r="U48" s="1700">
        <v>5</v>
      </c>
      <c r="V48" s="1700">
        <v>660</v>
      </c>
      <c r="W48" s="1700" t="s">
        <v>356</v>
      </c>
      <c r="X48" s="1700" t="s">
        <v>356</v>
      </c>
      <c r="Y48" s="1700" t="s">
        <v>356</v>
      </c>
      <c r="Z48" s="1700" t="s">
        <v>356</v>
      </c>
      <c r="AA48" s="1701" t="s">
        <v>356</v>
      </c>
      <c r="AB48" s="1728">
        <v>85</v>
      </c>
    </row>
    <row r="49" spans="1:28" s="1632" customFormat="1" ht="16.5" customHeight="1">
      <c r="A49" s="1730" t="s">
        <v>3109</v>
      </c>
      <c r="C49" s="1724" t="s">
        <v>2879</v>
      </c>
      <c r="D49" s="1681"/>
      <c r="E49" s="1689">
        <v>134</v>
      </c>
      <c r="F49" s="1689">
        <v>1898</v>
      </c>
      <c r="G49" s="1689">
        <v>46</v>
      </c>
      <c r="H49" s="1689">
        <v>140</v>
      </c>
      <c r="I49" s="1689">
        <v>50</v>
      </c>
      <c r="J49" s="1689">
        <v>332</v>
      </c>
      <c r="K49" s="1689">
        <v>30</v>
      </c>
      <c r="L49" s="1689">
        <v>359</v>
      </c>
      <c r="M49" s="1689"/>
      <c r="N49" s="1689"/>
      <c r="O49" s="1689">
        <v>3</v>
      </c>
      <c r="P49" s="1689">
        <v>78</v>
      </c>
      <c r="Q49" s="1689" t="s">
        <v>356</v>
      </c>
      <c r="R49" s="1689" t="s">
        <v>356</v>
      </c>
      <c r="S49" s="1689">
        <v>2</v>
      </c>
      <c r="T49" s="1689">
        <v>150</v>
      </c>
      <c r="U49" s="1689">
        <v>1</v>
      </c>
      <c r="V49" s="1689">
        <v>125</v>
      </c>
      <c r="W49" s="1689">
        <v>1</v>
      </c>
      <c r="X49" s="1689">
        <v>211</v>
      </c>
      <c r="Y49" s="1689">
        <v>1</v>
      </c>
      <c r="Z49" s="1684">
        <v>503</v>
      </c>
      <c r="AA49" s="1684" t="s">
        <v>356</v>
      </c>
      <c r="AB49" s="1685" t="s">
        <v>3109</v>
      </c>
    </row>
    <row r="50" spans="1:28" ht="16.5" customHeight="1">
      <c r="B50" s="1609" t="s">
        <v>3110</v>
      </c>
      <c r="C50" s="1727" t="s">
        <v>3111</v>
      </c>
      <c r="D50" s="1693"/>
      <c r="E50" s="1700">
        <v>80</v>
      </c>
      <c r="F50" s="1700">
        <v>1150</v>
      </c>
      <c r="G50" s="1700">
        <v>39</v>
      </c>
      <c r="H50" s="1700">
        <v>128</v>
      </c>
      <c r="I50" s="1700">
        <v>35</v>
      </c>
      <c r="J50" s="1700">
        <v>208</v>
      </c>
      <c r="K50" s="1700">
        <v>1</v>
      </c>
      <c r="L50" s="1700">
        <v>11</v>
      </c>
      <c r="M50" s="1700"/>
      <c r="N50" s="1700"/>
      <c r="O50" s="1700">
        <v>1</v>
      </c>
      <c r="P50" s="1700">
        <v>25</v>
      </c>
      <c r="Q50" s="1700" t="s">
        <v>356</v>
      </c>
      <c r="R50" s="1700" t="s">
        <v>356</v>
      </c>
      <c r="S50" s="1700">
        <v>2</v>
      </c>
      <c r="T50" s="1700">
        <v>150</v>
      </c>
      <c r="U50" s="1700">
        <v>1</v>
      </c>
      <c r="V50" s="1700">
        <v>125</v>
      </c>
      <c r="W50" s="1700" t="s">
        <v>356</v>
      </c>
      <c r="X50" s="1700" t="s">
        <v>356</v>
      </c>
      <c r="Y50" s="1700">
        <v>1</v>
      </c>
      <c r="Z50" s="1700">
        <v>503</v>
      </c>
      <c r="AA50" s="1700" t="s">
        <v>356</v>
      </c>
      <c r="AB50" s="1728">
        <v>86</v>
      </c>
    </row>
    <row r="51" spans="1:28" ht="16.5" customHeight="1">
      <c r="B51" s="1609" t="s">
        <v>3112</v>
      </c>
      <c r="C51" s="1727" t="s">
        <v>3113</v>
      </c>
      <c r="D51" s="1693"/>
      <c r="E51" s="1700">
        <v>54</v>
      </c>
      <c r="F51" s="1700">
        <v>748</v>
      </c>
      <c r="G51" s="1700">
        <v>7</v>
      </c>
      <c r="H51" s="1700">
        <v>12</v>
      </c>
      <c r="I51" s="1700">
        <v>15</v>
      </c>
      <c r="J51" s="1700">
        <v>124</v>
      </c>
      <c r="K51" s="1700">
        <v>29</v>
      </c>
      <c r="L51" s="1700">
        <v>348</v>
      </c>
      <c r="M51" s="1700"/>
      <c r="N51" s="1700"/>
      <c r="O51" s="1700">
        <v>2</v>
      </c>
      <c r="P51" s="1700">
        <v>53</v>
      </c>
      <c r="Q51" s="1700" t="s">
        <v>356</v>
      </c>
      <c r="R51" s="1700" t="s">
        <v>356</v>
      </c>
      <c r="S51" s="1700" t="s">
        <v>356</v>
      </c>
      <c r="T51" s="1700" t="s">
        <v>356</v>
      </c>
      <c r="U51" s="1700" t="s">
        <v>356</v>
      </c>
      <c r="V51" s="1700" t="s">
        <v>356</v>
      </c>
      <c r="W51" s="1700">
        <v>1</v>
      </c>
      <c r="X51" s="1700">
        <v>211</v>
      </c>
      <c r="Y51" s="1700" t="s">
        <v>356</v>
      </c>
      <c r="Z51" s="1700" t="s">
        <v>356</v>
      </c>
      <c r="AA51" s="1700" t="s">
        <v>356</v>
      </c>
      <c r="AB51" s="1728">
        <v>87</v>
      </c>
    </row>
    <row r="52" spans="1:28" s="1632" customFormat="1" ht="16.5" customHeight="1">
      <c r="A52" s="1730" t="s">
        <v>3114</v>
      </c>
      <c r="C52" s="1724" t="s">
        <v>2881</v>
      </c>
      <c r="D52" s="1681"/>
      <c r="E52" s="1689">
        <v>1307</v>
      </c>
      <c r="F52" s="1689">
        <v>15480</v>
      </c>
      <c r="G52" s="1689">
        <v>843</v>
      </c>
      <c r="H52" s="1689">
        <v>1782</v>
      </c>
      <c r="I52" s="1689">
        <v>205</v>
      </c>
      <c r="J52" s="1689">
        <v>1341</v>
      </c>
      <c r="K52" s="1689">
        <v>115</v>
      </c>
      <c r="L52" s="1689">
        <v>1547</v>
      </c>
      <c r="M52" s="1689"/>
      <c r="N52" s="1689"/>
      <c r="O52" s="1689">
        <v>47</v>
      </c>
      <c r="P52" s="1689">
        <v>1120</v>
      </c>
      <c r="Q52" s="1689">
        <v>31</v>
      </c>
      <c r="R52" s="1689">
        <v>1153</v>
      </c>
      <c r="S52" s="1689">
        <v>23</v>
      </c>
      <c r="T52" s="1689">
        <v>1460</v>
      </c>
      <c r="U52" s="1689">
        <v>11</v>
      </c>
      <c r="V52" s="1689">
        <v>1596</v>
      </c>
      <c r="W52" s="1689">
        <v>4</v>
      </c>
      <c r="X52" s="1689">
        <v>1014</v>
      </c>
      <c r="Y52" s="1689">
        <v>8</v>
      </c>
      <c r="Z52" s="1689">
        <v>4467</v>
      </c>
      <c r="AA52" s="1689">
        <v>20</v>
      </c>
      <c r="AB52" s="1685" t="s">
        <v>3114</v>
      </c>
    </row>
    <row r="53" spans="1:28" ht="16.5" customHeight="1">
      <c r="B53" s="1609" t="s">
        <v>492</v>
      </c>
      <c r="C53" s="1727" t="s">
        <v>3115</v>
      </c>
      <c r="D53" s="1693"/>
      <c r="E53" s="1700">
        <v>75</v>
      </c>
      <c r="F53" s="1700">
        <v>967</v>
      </c>
      <c r="G53" s="1700">
        <v>15</v>
      </c>
      <c r="H53" s="1700">
        <v>42</v>
      </c>
      <c r="I53" s="1700">
        <v>23</v>
      </c>
      <c r="J53" s="1700">
        <v>162</v>
      </c>
      <c r="K53" s="1700">
        <v>21</v>
      </c>
      <c r="L53" s="1700">
        <v>272</v>
      </c>
      <c r="M53" s="1700"/>
      <c r="N53" s="1700"/>
      <c r="O53" s="1700">
        <v>8</v>
      </c>
      <c r="P53" s="1700">
        <v>188</v>
      </c>
      <c r="Q53" s="1700">
        <v>3</v>
      </c>
      <c r="R53" s="1700">
        <v>94</v>
      </c>
      <c r="S53" s="1700">
        <v>3</v>
      </c>
      <c r="T53" s="1700">
        <v>209</v>
      </c>
      <c r="U53" s="1700" t="s">
        <v>356</v>
      </c>
      <c r="V53" s="1700" t="s">
        <v>356</v>
      </c>
      <c r="W53" s="1700" t="s">
        <v>356</v>
      </c>
      <c r="X53" s="1700" t="s">
        <v>356</v>
      </c>
      <c r="Y53" s="1700" t="s">
        <v>356</v>
      </c>
      <c r="Z53" s="1700" t="s">
        <v>356</v>
      </c>
      <c r="AA53" s="1700">
        <v>2</v>
      </c>
      <c r="AB53" s="1728">
        <v>88</v>
      </c>
    </row>
    <row r="54" spans="1:28" ht="16.5" customHeight="1">
      <c r="B54" s="1609" t="s">
        <v>3116</v>
      </c>
      <c r="C54" s="1727" t="s">
        <v>3117</v>
      </c>
      <c r="D54" s="1693"/>
      <c r="E54" s="1700">
        <v>213</v>
      </c>
      <c r="F54" s="1700">
        <v>946</v>
      </c>
      <c r="G54" s="1700">
        <v>150</v>
      </c>
      <c r="H54" s="1700">
        <v>319</v>
      </c>
      <c r="I54" s="1700">
        <v>42</v>
      </c>
      <c r="J54" s="1700">
        <v>268</v>
      </c>
      <c r="K54" s="1700">
        <v>16</v>
      </c>
      <c r="L54" s="1700">
        <v>217</v>
      </c>
      <c r="M54" s="1700"/>
      <c r="N54" s="1700"/>
      <c r="O54" s="1700">
        <v>3</v>
      </c>
      <c r="P54" s="1700">
        <v>73</v>
      </c>
      <c r="Q54" s="1700">
        <v>2</v>
      </c>
      <c r="R54" s="1700">
        <v>69</v>
      </c>
      <c r="S54" s="1700" t="s">
        <v>356</v>
      </c>
      <c r="T54" s="1700" t="s">
        <v>356</v>
      </c>
      <c r="U54" s="1700" t="s">
        <v>356</v>
      </c>
      <c r="V54" s="1700" t="s">
        <v>356</v>
      </c>
      <c r="W54" s="1700" t="s">
        <v>356</v>
      </c>
      <c r="X54" s="1700" t="s">
        <v>356</v>
      </c>
      <c r="Y54" s="1700" t="s">
        <v>356</v>
      </c>
      <c r="Z54" s="1700" t="s">
        <v>356</v>
      </c>
      <c r="AA54" s="1700" t="s">
        <v>356</v>
      </c>
      <c r="AB54" s="1728">
        <v>89</v>
      </c>
    </row>
    <row r="55" spans="1:28" ht="16.5" customHeight="1">
      <c r="B55" s="1609" t="s">
        <v>3118</v>
      </c>
      <c r="C55" s="1727" t="s">
        <v>3119</v>
      </c>
      <c r="D55" s="1693"/>
      <c r="E55" s="1700">
        <v>128</v>
      </c>
      <c r="F55" s="1700">
        <v>1092</v>
      </c>
      <c r="G55" s="1700">
        <v>77</v>
      </c>
      <c r="H55" s="1700">
        <v>162</v>
      </c>
      <c r="I55" s="1700">
        <v>27</v>
      </c>
      <c r="J55" s="1700">
        <v>160</v>
      </c>
      <c r="K55" s="1700">
        <v>16</v>
      </c>
      <c r="L55" s="1700">
        <v>208</v>
      </c>
      <c r="M55" s="1700"/>
      <c r="N55" s="1700"/>
      <c r="O55" s="1700">
        <v>3</v>
      </c>
      <c r="P55" s="1700">
        <v>75</v>
      </c>
      <c r="Q55" s="1700" t="s">
        <v>356</v>
      </c>
      <c r="R55" s="1700" t="s">
        <v>356</v>
      </c>
      <c r="S55" s="1700">
        <v>3</v>
      </c>
      <c r="T55" s="1700">
        <v>197</v>
      </c>
      <c r="U55" s="1700">
        <v>2</v>
      </c>
      <c r="V55" s="1700">
        <v>290</v>
      </c>
      <c r="W55" s="1700" t="s">
        <v>356</v>
      </c>
      <c r="X55" s="1700" t="s">
        <v>356</v>
      </c>
      <c r="Y55" s="1700" t="s">
        <v>356</v>
      </c>
      <c r="Z55" s="1700" t="s">
        <v>356</v>
      </c>
      <c r="AA55" s="1700" t="s">
        <v>356</v>
      </c>
      <c r="AB55" s="1728">
        <v>90</v>
      </c>
    </row>
    <row r="56" spans="1:28" ht="16.5" customHeight="1">
      <c r="B56" s="1609" t="s">
        <v>3120</v>
      </c>
      <c r="C56" s="1727" t="s">
        <v>3121</v>
      </c>
      <c r="D56" s="1693"/>
      <c r="E56" s="1700">
        <v>53</v>
      </c>
      <c r="F56" s="1700">
        <v>3416</v>
      </c>
      <c r="G56" s="1700">
        <v>25</v>
      </c>
      <c r="H56" s="1700">
        <v>62</v>
      </c>
      <c r="I56" s="1700">
        <v>9</v>
      </c>
      <c r="J56" s="1700">
        <v>60</v>
      </c>
      <c r="K56" s="1700">
        <v>3</v>
      </c>
      <c r="L56" s="1700">
        <v>48</v>
      </c>
      <c r="M56" s="1700"/>
      <c r="N56" s="1700"/>
      <c r="O56" s="1700">
        <v>2</v>
      </c>
      <c r="P56" s="1700">
        <v>53</v>
      </c>
      <c r="Q56" s="1700">
        <v>5</v>
      </c>
      <c r="R56" s="1700">
        <v>177</v>
      </c>
      <c r="S56" s="1700">
        <v>1</v>
      </c>
      <c r="T56" s="1700">
        <v>54</v>
      </c>
      <c r="U56" s="1700">
        <v>3</v>
      </c>
      <c r="V56" s="1700">
        <v>491</v>
      </c>
      <c r="W56" s="1700">
        <v>1</v>
      </c>
      <c r="X56" s="1700">
        <v>264</v>
      </c>
      <c r="Y56" s="1700">
        <v>3</v>
      </c>
      <c r="Z56" s="1700">
        <v>2207</v>
      </c>
      <c r="AA56" s="1700">
        <v>1</v>
      </c>
      <c r="AB56" s="1728">
        <v>91</v>
      </c>
    </row>
    <row r="57" spans="1:28" ht="16.5" customHeight="1">
      <c r="B57" s="1609" t="s">
        <v>3122</v>
      </c>
      <c r="C57" s="1727" t="s">
        <v>3123</v>
      </c>
      <c r="D57" s="1693"/>
      <c r="E57" s="1700">
        <v>307</v>
      </c>
      <c r="F57" s="1700">
        <v>7255</v>
      </c>
      <c r="G57" s="1700">
        <v>125</v>
      </c>
      <c r="H57" s="1700">
        <v>270</v>
      </c>
      <c r="I57" s="1700">
        <v>57</v>
      </c>
      <c r="J57" s="1700">
        <v>397</v>
      </c>
      <c r="K57" s="1700">
        <v>46</v>
      </c>
      <c r="L57" s="1700">
        <v>630</v>
      </c>
      <c r="M57" s="1700"/>
      <c r="N57" s="1700"/>
      <c r="O57" s="1700">
        <v>30</v>
      </c>
      <c r="P57" s="1700">
        <v>710</v>
      </c>
      <c r="Q57" s="1700">
        <v>18</v>
      </c>
      <c r="R57" s="1700">
        <v>709</v>
      </c>
      <c r="S57" s="1700">
        <v>16</v>
      </c>
      <c r="T57" s="1700">
        <v>1000</v>
      </c>
      <c r="U57" s="1700">
        <v>6</v>
      </c>
      <c r="V57" s="1700">
        <v>815</v>
      </c>
      <c r="W57" s="1700">
        <v>2</v>
      </c>
      <c r="X57" s="1700">
        <v>464</v>
      </c>
      <c r="Y57" s="1700">
        <v>5</v>
      </c>
      <c r="Z57" s="1700">
        <v>2260</v>
      </c>
      <c r="AA57" s="1700">
        <v>2</v>
      </c>
      <c r="AB57" s="1728">
        <v>92</v>
      </c>
    </row>
    <row r="58" spans="1:28" ht="16.5" customHeight="1">
      <c r="B58" s="1609" t="s">
        <v>3124</v>
      </c>
      <c r="C58" s="1727" t="s">
        <v>3125</v>
      </c>
      <c r="D58" s="1693"/>
      <c r="E58" s="1700">
        <v>124</v>
      </c>
      <c r="F58" s="1700">
        <v>721</v>
      </c>
      <c r="G58" s="1700">
        <v>87</v>
      </c>
      <c r="H58" s="1700">
        <v>160</v>
      </c>
      <c r="I58" s="1700">
        <v>14</v>
      </c>
      <c r="J58" s="1700">
        <v>93</v>
      </c>
      <c r="K58" s="1700">
        <v>9</v>
      </c>
      <c r="L58" s="1700">
        <v>113</v>
      </c>
      <c r="M58" s="1700"/>
      <c r="N58" s="1700"/>
      <c r="O58" s="1700" t="s">
        <v>356</v>
      </c>
      <c r="P58" s="1700" t="s">
        <v>356</v>
      </c>
      <c r="Q58" s="1700">
        <v>2</v>
      </c>
      <c r="R58" s="1700">
        <v>69</v>
      </c>
      <c r="S58" s="1700" t="s">
        <v>356</v>
      </c>
      <c r="T58" s="1700" t="s">
        <v>356</v>
      </c>
      <c r="U58" s="1700" t="s">
        <v>356</v>
      </c>
      <c r="V58" s="1700" t="s">
        <v>356</v>
      </c>
      <c r="W58" s="1700">
        <v>1</v>
      </c>
      <c r="X58" s="1700">
        <v>286</v>
      </c>
      <c r="Y58" s="1700" t="s">
        <v>356</v>
      </c>
      <c r="Z58" s="1700" t="s">
        <v>356</v>
      </c>
      <c r="AA58" s="1700">
        <v>11</v>
      </c>
      <c r="AB58" s="1728">
        <v>93</v>
      </c>
    </row>
    <row r="59" spans="1:28" ht="16.5" customHeight="1">
      <c r="A59" s="1633"/>
      <c r="B59" s="1627" t="s">
        <v>3126</v>
      </c>
      <c r="C59" s="1634" t="s">
        <v>3127</v>
      </c>
      <c r="D59" s="1693"/>
      <c r="E59" s="1700">
        <v>374</v>
      </c>
      <c r="F59" s="1700">
        <v>986</v>
      </c>
      <c r="G59" s="1700">
        <v>335</v>
      </c>
      <c r="H59" s="1700">
        <v>712</v>
      </c>
      <c r="I59" s="1700">
        <v>31</v>
      </c>
      <c r="J59" s="1700">
        <v>191</v>
      </c>
      <c r="K59" s="1700">
        <v>2</v>
      </c>
      <c r="L59" s="1700">
        <v>27</v>
      </c>
      <c r="M59" s="1701"/>
      <c r="N59" s="1701"/>
      <c r="O59" s="1700">
        <v>1</v>
      </c>
      <c r="P59" s="1700">
        <v>21</v>
      </c>
      <c r="Q59" s="1700">
        <v>1</v>
      </c>
      <c r="R59" s="1700">
        <v>35</v>
      </c>
      <c r="S59" s="1700" t="s">
        <v>356</v>
      </c>
      <c r="T59" s="1700" t="s">
        <v>356</v>
      </c>
      <c r="U59" s="1700" t="s">
        <v>356</v>
      </c>
      <c r="V59" s="1700" t="s">
        <v>356</v>
      </c>
      <c r="W59" s="1700" t="s">
        <v>356</v>
      </c>
      <c r="X59" s="1700" t="s">
        <v>356</v>
      </c>
      <c r="Y59" s="1700" t="s">
        <v>356</v>
      </c>
      <c r="Z59" s="1700" t="s">
        <v>356</v>
      </c>
      <c r="AA59" s="1700">
        <v>4</v>
      </c>
      <c r="AB59" s="1728">
        <v>94</v>
      </c>
    </row>
    <row r="60" spans="1:28" ht="16.5" customHeight="1" thickBot="1">
      <c r="A60" s="1642"/>
      <c r="B60" s="1625" t="s">
        <v>3128</v>
      </c>
      <c r="C60" s="1647" t="s">
        <v>3129</v>
      </c>
      <c r="D60" s="1704"/>
      <c r="E60" s="1705">
        <v>29</v>
      </c>
      <c r="F60" s="1706">
        <v>89</v>
      </c>
      <c r="G60" s="1706">
        <v>25</v>
      </c>
      <c r="H60" s="1706">
        <v>47</v>
      </c>
      <c r="I60" s="1706">
        <v>2</v>
      </c>
      <c r="J60" s="1706">
        <v>10</v>
      </c>
      <c r="K60" s="1706">
        <v>2</v>
      </c>
      <c r="L60" s="1706">
        <v>32</v>
      </c>
      <c r="M60" s="1701"/>
      <c r="N60" s="1701"/>
      <c r="O60" s="1706" t="s">
        <v>356</v>
      </c>
      <c r="P60" s="1706" t="s">
        <v>356</v>
      </c>
      <c r="Q60" s="1706" t="s">
        <v>356</v>
      </c>
      <c r="R60" s="1706" t="s">
        <v>356</v>
      </c>
      <c r="S60" s="1706" t="s">
        <v>356</v>
      </c>
      <c r="T60" s="1706" t="s">
        <v>356</v>
      </c>
      <c r="U60" s="1706" t="s">
        <v>356</v>
      </c>
      <c r="V60" s="1706" t="s">
        <v>356</v>
      </c>
      <c r="W60" s="1706" t="s">
        <v>356</v>
      </c>
      <c r="X60" s="1706" t="s">
        <v>356</v>
      </c>
      <c r="Y60" s="1706" t="s">
        <v>356</v>
      </c>
      <c r="Z60" s="1706" t="s">
        <v>356</v>
      </c>
      <c r="AA60" s="1706" t="s">
        <v>356</v>
      </c>
      <c r="AB60" s="1731">
        <v>95</v>
      </c>
    </row>
    <row r="61" spans="1:28" ht="15" customHeight="1">
      <c r="A61" s="1612" t="s">
        <v>3033</v>
      </c>
      <c r="D61" s="1708"/>
      <c r="E61" s="1709"/>
      <c r="F61" s="1710"/>
      <c r="G61" s="1711"/>
      <c r="H61" s="1710"/>
      <c r="I61" s="1711"/>
      <c r="J61" s="1710"/>
      <c r="K61" s="1711"/>
      <c r="L61" s="1712"/>
      <c r="M61" s="1713"/>
      <c r="N61" s="1713"/>
      <c r="O61" s="1714"/>
      <c r="P61" s="1712"/>
      <c r="Q61" s="1714"/>
      <c r="R61" s="1712"/>
      <c r="S61" s="1714"/>
      <c r="T61" s="1712"/>
      <c r="U61" s="1712"/>
      <c r="V61" s="1715"/>
      <c r="W61" s="1712"/>
      <c r="X61" s="1715"/>
      <c r="Y61" s="1712"/>
      <c r="Z61" s="1712"/>
      <c r="AA61" s="1716"/>
    </row>
    <row r="62" spans="1:28" ht="15" customHeight="1">
      <c r="A62" s="1612" t="s">
        <v>3130</v>
      </c>
      <c r="D62" s="1708"/>
      <c r="E62" s="1709"/>
      <c r="F62" s="1710"/>
      <c r="G62" s="1711"/>
      <c r="H62" s="1710"/>
      <c r="I62" s="1711"/>
      <c r="J62" s="1710"/>
      <c r="K62" s="1711"/>
      <c r="L62" s="1712"/>
      <c r="M62" s="1712"/>
      <c r="N62" s="1712"/>
      <c r="Q62" s="1714"/>
      <c r="R62" s="1712"/>
      <c r="S62" s="1714"/>
      <c r="T62" s="1712"/>
      <c r="U62" s="1712"/>
      <c r="V62" s="1715"/>
      <c r="W62" s="1712"/>
      <c r="X62" s="1715"/>
      <c r="Y62" s="1712"/>
      <c r="Z62" s="1712"/>
      <c r="AA62" s="1732"/>
    </row>
    <row r="63" spans="1:28" ht="15" customHeight="1">
      <c r="A63" s="1612" t="s">
        <v>3035</v>
      </c>
    </row>
  </sheetData>
  <mergeCells count="12">
    <mergeCell ref="AB3:AB4"/>
    <mergeCell ref="A3:D4"/>
    <mergeCell ref="E3:F3"/>
    <mergeCell ref="G3:H3"/>
    <mergeCell ref="I3:J3"/>
    <mergeCell ref="K3:L3"/>
    <mergeCell ref="O3:P3"/>
    <mergeCell ref="Q3:R3"/>
    <mergeCell ref="S3:T3"/>
    <mergeCell ref="U3:V3"/>
    <mergeCell ref="W3:X3"/>
    <mergeCell ref="Y3:Z3"/>
  </mergeCells>
  <phoneticPr fontId="3"/>
  <pageMargins left="0.39370078740157483" right="0.39370078740157483" top="0.59055118110236227" bottom="0.59055118110236227" header="0.51181102362204722" footer="0.51181102362204722"/>
  <pageSetup paperSize="9" scale="75" orientation="portrait" r:id="rId1"/>
  <headerFooter alignWithMargins="0"/>
  <colBreaks count="1" manualBreakCount="1">
    <brk id="13" max="6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view="pageBreakPreview" zoomScaleNormal="100" zoomScaleSheetLayoutView="100" workbookViewId="0"/>
  </sheetViews>
  <sheetFormatPr defaultColWidth="9" defaultRowHeight="12"/>
  <cols>
    <col min="1" max="1" width="15.6640625" style="1736" customWidth="1"/>
    <col min="2" max="2" width="6.88671875" style="1736" customWidth="1"/>
    <col min="3" max="3" width="8.109375" style="1735" customWidth="1"/>
    <col min="4" max="7" width="5.109375" style="1735" customWidth="1"/>
    <col min="8" max="8" width="6.109375" style="1735" customWidth="1"/>
    <col min="9" max="9" width="6.88671875" style="1735" customWidth="1"/>
    <col min="10" max="10" width="6.109375" style="1735" customWidth="1"/>
    <col min="11" max="11" width="6.88671875" style="1735" customWidth="1"/>
    <col min="12" max="14" width="5.109375" style="1735" customWidth="1"/>
    <col min="15" max="15" width="6.109375" style="1735" customWidth="1"/>
    <col min="16" max="16" width="5.109375" style="1735" customWidth="1"/>
    <col min="17" max="17" width="6.88671875" style="1735" customWidth="1"/>
    <col min="18" max="18" width="6.109375" style="1735" customWidth="1"/>
    <col min="19" max="19" width="6.88671875" style="1735" customWidth="1"/>
    <col min="20" max="20" width="5.6640625" style="1735" customWidth="1"/>
    <col min="21" max="21" width="6.6640625" style="1735" customWidth="1"/>
    <col min="22" max="22" width="5.109375" style="1735" customWidth="1"/>
    <col min="23" max="25" width="6.109375" style="1735" customWidth="1"/>
    <col min="26" max="26" width="5.109375" style="1735" customWidth="1"/>
    <col min="27" max="28" width="6.109375" style="1736" customWidth="1"/>
    <col min="29" max="29" width="6.88671875" style="1736" customWidth="1"/>
    <col min="30" max="31" width="6.109375" style="1736" customWidth="1"/>
    <col min="32" max="32" width="5.109375" style="1736" customWidth="1"/>
    <col min="33" max="34" width="6.109375" style="1736" customWidth="1"/>
    <col min="35" max="35" width="6.88671875" style="1736" customWidth="1"/>
    <col min="36" max="36" width="5.109375" style="1736" customWidth="1"/>
    <col min="37" max="38" width="6.109375" style="1736" customWidth="1"/>
    <col min="39" max="39" width="6.88671875" style="1736" customWidth="1"/>
    <col min="40" max="40" width="15.44140625" style="1737" customWidth="1"/>
    <col min="41" max="16384" width="9" style="1736"/>
  </cols>
  <sheetData>
    <row r="1" spans="1:40" ht="31.5" customHeight="1">
      <c r="A1" s="1733" t="s">
        <v>3131</v>
      </c>
      <c r="B1" s="1733"/>
      <c r="C1" s="1734"/>
      <c r="D1" s="1734"/>
      <c r="E1" s="1734"/>
      <c r="F1" s="1734"/>
      <c r="G1" s="1734"/>
      <c r="H1" s="1734"/>
      <c r="I1" s="1734"/>
      <c r="J1" s="1734"/>
      <c r="K1" s="1734"/>
      <c r="L1" s="1734"/>
      <c r="M1" s="1734"/>
      <c r="N1" s="1734"/>
      <c r="O1" s="1734"/>
      <c r="P1" s="1734"/>
      <c r="Q1" s="1734"/>
    </row>
    <row r="2" spans="1:40" s="1737" customFormat="1" ht="18.75" customHeight="1" thickBot="1">
      <c r="A2" s="1738" t="s">
        <v>3132</v>
      </c>
      <c r="B2" s="1739"/>
      <c r="C2" s="1739"/>
      <c r="D2" s="1740"/>
      <c r="E2" s="1741"/>
      <c r="F2" s="1742"/>
      <c r="G2" s="1743"/>
      <c r="H2" s="1744"/>
      <c r="I2" s="1744"/>
      <c r="J2" s="1744"/>
      <c r="K2" s="1744"/>
      <c r="L2" s="1744"/>
      <c r="M2" s="1744"/>
      <c r="N2" s="1745"/>
      <c r="O2" s="1745"/>
      <c r="P2" s="1743"/>
      <c r="Q2" s="1745"/>
      <c r="R2" s="1743"/>
      <c r="S2" s="1745"/>
      <c r="T2" s="1745"/>
      <c r="U2" s="1745"/>
      <c r="V2" s="1743"/>
      <c r="W2" s="1744"/>
      <c r="X2" s="1744"/>
      <c r="Y2" s="1744"/>
      <c r="Z2" s="1745"/>
      <c r="AA2" s="1744"/>
      <c r="AB2" s="1744"/>
      <c r="AC2" s="1744"/>
      <c r="AD2" s="1744"/>
      <c r="AE2" s="1745"/>
      <c r="AF2" s="1743"/>
      <c r="AG2" s="1744"/>
      <c r="AH2" s="1744"/>
      <c r="AI2" s="1744"/>
      <c r="AJ2" s="1745"/>
      <c r="AK2" s="1745"/>
      <c r="AL2" s="1746"/>
      <c r="AM2" s="1743"/>
      <c r="AN2" s="1747" t="s">
        <v>3133</v>
      </c>
    </row>
    <row r="3" spans="1:40" s="1737" customFormat="1" ht="45" customHeight="1">
      <c r="A3" s="4969" t="s">
        <v>3134</v>
      </c>
      <c r="B3" s="4960" t="s">
        <v>3135</v>
      </c>
      <c r="C3" s="4961"/>
      <c r="D3" s="4966" t="s">
        <v>3136</v>
      </c>
      <c r="E3" s="4967"/>
      <c r="F3" s="4960" t="s">
        <v>3137</v>
      </c>
      <c r="G3" s="4961"/>
      <c r="H3" s="4962" t="s">
        <v>3138</v>
      </c>
      <c r="I3" s="4953"/>
      <c r="J3" s="4962" t="s">
        <v>3139</v>
      </c>
      <c r="K3" s="4953"/>
      <c r="L3" s="4960" t="s">
        <v>3140</v>
      </c>
      <c r="M3" s="4961"/>
      <c r="N3" s="4964" t="s">
        <v>3141</v>
      </c>
      <c r="O3" s="4965"/>
      <c r="P3" s="4966" t="s">
        <v>3142</v>
      </c>
      <c r="Q3" s="4967"/>
      <c r="R3" s="4966" t="s">
        <v>3143</v>
      </c>
      <c r="S3" s="4967"/>
      <c r="T3" s="1748"/>
      <c r="U3" s="1748"/>
      <c r="V3" s="4968" t="s">
        <v>3144</v>
      </c>
      <c r="W3" s="4967"/>
      <c r="X3" s="4960" t="s">
        <v>3145</v>
      </c>
      <c r="Y3" s="4961"/>
      <c r="Z3" s="4960" t="s">
        <v>3146</v>
      </c>
      <c r="AA3" s="4961"/>
      <c r="AB3" s="4960" t="s">
        <v>3147</v>
      </c>
      <c r="AC3" s="4961"/>
      <c r="AD3" s="4960" t="s">
        <v>3148</v>
      </c>
      <c r="AE3" s="4961"/>
      <c r="AF3" s="4960" t="s">
        <v>3149</v>
      </c>
      <c r="AG3" s="4961"/>
      <c r="AH3" s="4962" t="s">
        <v>3150</v>
      </c>
      <c r="AI3" s="4953"/>
      <c r="AJ3" s="4956" t="s">
        <v>3151</v>
      </c>
      <c r="AK3" s="4963"/>
      <c r="AL3" s="4956" t="s">
        <v>3152</v>
      </c>
      <c r="AM3" s="4957"/>
      <c r="AN3" s="4958" t="s">
        <v>3153</v>
      </c>
    </row>
    <row r="4" spans="1:40" s="1737" customFormat="1" ht="30" customHeight="1">
      <c r="A4" s="4970"/>
      <c r="B4" s="1749" t="s">
        <v>3154</v>
      </c>
      <c r="C4" s="1749" t="s">
        <v>3155</v>
      </c>
      <c r="D4" s="1749" t="s">
        <v>3156</v>
      </c>
      <c r="E4" s="1749" t="s">
        <v>3157</v>
      </c>
      <c r="F4" s="1749" t="s">
        <v>3156</v>
      </c>
      <c r="G4" s="1749" t="s">
        <v>3155</v>
      </c>
      <c r="H4" s="1749" t="s">
        <v>3156</v>
      </c>
      <c r="I4" s="1749" t="s">
        <v>3155</v>
      </c>
      <c r="J4" s="1749" t="s">
        <v>3156</v>
      </c>
      <c r="K4" s="1749" t="s">
        <v>3155</v>
      </c>
      <c r="L4" s="1749" t="s">
        <v>3154</v>
      </c>
      <c r="M4" s="1749" t="s">
        <v>3155</v>
      </c>
      <c r="N4" s="1749" t="s">
        <v>3154</v>
      </c>
      <c r="O4" s="1749" t="s">
        <v>3155</v>
      </c>
      <c r="P4" s="1749" t="s">
        <v>3154</v>
      </c>
      <c r="Q4" s="1749" t="s">
        <v>3157</v>
      </c>
      <c r="R4" s="1749" t="s">
        <v>3154</v>
      </c>
      <c r="S4" s="1749" t="s">
        <v>3155</v>
      </c>
      <c r="T4" s="1750"/>
      <c r="U4" s="1750"/>
      <c r="V4" s="1751" t="s">
        <v>3156</v>
      </c>
      <c r="W4" s="1749" t="s">
        <v>3157</v>
      </c>
      <c r="X4" s="1749" t="s">
        <v>3154</v>
      </c>
      <c r="Y4" s="1749" t="s">
        <v>3155</v>
      </c>
      <c r="Z4" s="1749" t="s">
        <v>3156</v>
      </c>
      <c r="AA4" s="1749" t="s">
        <v>3155</v>
      </c>
      <c r="AB4" s="1749" t="s">
        <v>3154</v>
      </c>
      <c r="AC4" s="1749" t="s">
        <v>3157</v>
      </c>
      <c r="AD4" s="1749" t="s">
        <v>3156</v>
      </c>
      <c r="AE4" s="1749" t="s">
        <v>3157</v>
      </c>
      <c r="AF4" s="1749" t="s">
        <v>3156</v>
      </c>
      <c r="AG4" s="1749" t="s">
        <v>3157</v>
      </c>
      <c r="AH4" s="1749" t="s">
        <v>3154</v>
      </c>
      <c r="AI4" s="1749" t="s">
        <v>3155</v>
      </c>
      <c r="AJ4" s="1749" t="s">
        <v>3156</v>
      </c>
      <c r="AK4" s="1749" t="s">
        <v>3155</v>
      </c>
      <c r="AL4" s="1749" t="s">
        <v>3156</v>
      </c>
      <c r="AM4" s="1749" t="s">
        <v>3157</v>
      </c>
      <c r="AN4" s="4959"/>
    </row>
    <row r="5" spans="1:40" s="1737" customFormat="1" ht="22.5" customHeight="1">
      <c r="A5" s="1752" t="s">
        <v>3158</v>
      </c>
      <c r="B5" s="1694">
        <v>21032</v>
      </c>
      <c r="C5" s="1753">
        <v>213750</v>
      </c>
      <c r="D5" s="1694">
        <v>39</v>
      </c>
      <c r="E5" s="1694">
        <v>403</v>
      </c>
      <c r="F5" s="1694">
        <v>1</v>
      </c>
      <c r="G5" s="1694">
        <v>3</v>
      </c>
      <c r="H5" s="1694">
        <v>1786</v>
      </c>
      <c r="I5" s="1694">
        <v>14908</v>
      </c>
      <c r="J5" s="1694">
        <v>2551</v>
      </c>
      <c r="K5" s="1694">
        <v>44672</v>
      </c>
      <c r="L5" s="1694">
        <v>8</v>
      </c>
      <c r="M5" s="1694">
        <v>506</v>
      </c>
      <c r="N5" s="1694">
        <v>141</v>
      </c>
      <c r="O5" s="1694">
        <v>1872</v>
      </c>
      <c r="P5" s="1694">
        <v>508</v>
      </c>
      <c r="Q5" s="1694">
        <v>14861</v>
      </c>
      <c r="R5" s="1694">
        <v>5448</v>
      </c>
      <c r="S5" s="1694">
        <v>45208</v>
      </c>
      <c r="T5" s="1694"/>
      <c r="U5" s="1694"/>
      <c r="V5" s="1694">
        <v>369</v>
      </c>
      <c r="W5" s="1694">
        <v>4150</v>
      </c>
      <c r="X5" s="1694">
        <v>1408</v>
      </c>
      <c r="Y5" s="1694">
        <v>4306</v>
      </c>
      <c r="Z5" s="1694">
        <v>818</v>
      </c>
      <c r="AA5" s="1694">
        <v>6649</v>
      </c>
      <c r="AB5" s="1694">
        <v>2278</v>
      </c>
      <c r="AC5" s="1694">
        <v>16813</v>
      </c>
      <c r="AD5" s="1694">
        <v>1968</v>
      </c>
      <c r="AE5" s="1694">
        <v>8592</v>
      </c>
      <c r="AF5" s="1694">
        <v>654</v>
      </c>
      <c r="AG5" s="1694">
        <v>4666</v>
      </c>
      <c r="AH5" s="1694">
        <v>1614</v>
      </c>
      <c r="AI5" s="1694">
        <v>28763</v>
      </c>
      <c r="AJ5" s="1694">
        <v>134</v>
      </c>
      <c r="AK5" s="1694">
        <v>1898</v>
      </c>
      <c r="AL5" s="1694">
        <v>1307</v>
      </c>
      <c r="AM5" s="1694">
        <v>15480</v>
      </c>
      <c r="AN5" s="1754" t="s">
        <v>3158</v>
      </c>
    </row>
    <row r="6" spans="1:40" s="1737" customFormat="1" ht="16.350000000000001" customHeight="1">
      <c r="A6" s="1755"/>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756"/>
    </row>
    <row r="7" spans="1:40" s="1737" customFormat="1" ht="22.5" customHeight="1">
      <c r="A7" s="1757" t="s">
        <v>3159</v>
      </c>
      <c r="B7" s="1694">
        <v>57</v>
      </c>
      <c r="C7" s="1753">
        <v>400</v>
      </c>
      <c r="D7" s="1694" t="s">
        <v>356</v>
      </c>
      <c r="E7" s="1694" t="s">
        <v>356</v>
      </c>
      <c r="F7" s="1694" t="s">
        <v>356</v>
      </c>
      <c r="G7" s="1694" t="s">
        <v>356</v>
      </c>
      <c r="H7" s="1694">
        <v>5</v>
      </c>
      <c r="I7" s="1753">
        <v>24</v>
      </c>
      <c r="J7" s="1694">
        <v>1</v>
      </c>
      <c r="K7" s="1753">
        <v>8</v>
      </c>
      <c r="L7" s="1694" t="s">
        <v>356</v>
      </c>
      <c r="M7" s="1694" t="s">
        <v>356</v>
      </c>
      <c r="N7" s="1694" t="s">
        <v>356</v>
      </c>
      <c r="O7" s="1694" t="s">
        <v>356</v>
      </c>
      <c r="P7" s="1694">
        <v>1</v>
      </c>
      <c r="Q7" s="1753">
        <v>3</v>
      </c>
      <c r="R7" s="1694">
        <v>12</v>
      </c>
      <c r="S7" s="1753">
        <v>55</v>
      </c>
      <c r="T7" s="1753"/>
      <c r="U7" s="1753"/>
      <c r="V7" s="1694">
        <v>2</v>
      </c>
      <c r="W7" s="1753">
        <v>34</v>
      </c>
      <c r="X7" s="1694">
        <v>1</v>
      </c>
      <c r="Y7" s="1753">
        <v>1</v>
      </c>
      <c r="Z7" s="1694">
        <v>3</v>
      </c>
      <c r="AA7" s="1753">
        <v>8</v>
      </c>
      <c r="AB7" s="1694">
        <v>10</v>
      </c>
      <c r="AC7" s="1753">
        <v>21</v>
      </c>
      <c r="AD7" s="1694">
        <v>5</v>
      </c>
      <c r="AE7" s="1753">
        <v>11</v>
      </c>
      <c r="AF7" s="1694">
        <v>4</v>
      </c>
      <c r="AG7" s="1753">
        <v>23</v>
      </c>
      <c r="AH7" s="1694">
        <v>12</v>
      </c>
      <c r="AI7" s="1753">
        <v>211</v>
      </c>
      <c r="AJ7" s="1694" t="s">
        <v>356</v>
      </c>
      <c r="AK7" s="1694" t="s">
        <v>356</v>
      </c>
      <c r="AL7" s="1694">
        <v>1</v>
      </c>
      <c r="AM7" s="1753">
        <v>1</v>
      </c>
      <c r="AN7" s="1756" t="s">
        <v>3159</v>
      </c>
    </row>
    <row r="8" spans="1:40" s="1737" customFormat="1" ht="22.5" customHeight="1">
      <c r="A8" s="1757" t="s">
        <v>3160</v>
      </c>
      <c r="B8" s="1694">
        <v>132</v>
      </c>
      <c r="C8" s="1753">
        <v>1020</v>
      </c>
      <c r="D8" s="1694">
        <v>1</v>
      </c>
      <c r="E8" s="1753">
        <v>1</v>
      </c>
      <c r="F8" s="1694" t="s">
        <v>356</v>
      </c>
      <c r="G8" s="1694" t="s">
        <v>356</v>
      </c>
      <c r="H8" s="1694">
        <v>29</v>
      </c>
      <c r="I8" s="1753">
        <v>243</v>
      </c>
      <c r="J8" s="1694">
        <v>14</v>
      </c>
      <c r="K8" s="1753">
        <v>76</v>
      </c>
      <c r="L8" s="1694" t="s">
        <v>356</v>
      </c>
      <c r="M8" s="1694" t="s">
        <v>356</v>
      </c>
      <c r="N8" s="1694">
        <v>1</v>
      </c>
      <c r="O8" s="1753">
        <v>5</v>
      </c>
      <c r="P8" s="1694">
        <v>2</v>
      </c>
      <c r="Q8" s="1753">
        <v>6</v>
      </c>
      <c r="R8" s="1694">
        <v>33</v>
      </c>
      <c r="S8" s="1753">
        <v>190</v>
      </c>
      <c r="T8" s="1753"/>
      <c r="U8" s="1753"/>
      <c r="V8" s="1694">
        <v>2</v>
      </c>
      <c r="W8" s="1753">
        <v>7</v>
      </c>
      <c r="X8" s="1694">
        <v>8</v>
      </c>
      <c r="Y8" s="1753">
        <v>16</v>
      </c>
      <c r="Z8" s="1694">
        <v>7</v>
      </c>
      <c r="AA8" s="1753">
        <v>50</v>
      </c>
      <c r="AB8" s="1694">
        <v>5</v>
      </c>
      <c r="AC8" s="1753">
        <v>28</v>
      </c>
      <c r="AD8" s="1694">
        <v>4</v>
      </c>
      <c r="AE8" s="1753">
        <v>6</v>
      </c>
      <c r="AF8" s="1694">
        <v>4</v>
      </c>
      <c r="AG8" s="1753">
        <v>19</v>
      </c>
      <c r="AH8" s="1694">
        <v>12</v>
      </c>
      <c r="AI8" s="1753">
        <v>259</v>
      </c>
      <c r="AJ8" s="1694">
        <v>1</v>
      </c>
      <c r="AK8" s="1753">
        <v>10</v>
      </c>
      <c r="AL8" s="1694">
        <v>9</v>
      </c>
      <c r="AM8" s="1753">
        <v>104</v>
      </c>
      <c r="AN8" s="1756" t="s">
        <v>3160</v>
      </c>
    </row>
    <row r="9" spans="1:40" s="1737" customFormat="1" ht="22.5" customHeight="1">
      <c r="A9" s="1757" t="s">
        <v>3161</v>
      </c>
      <c r="B9" s="1694">
        <v>549</v>
      </c>
      <c r="C9" s="1753">
        <v>6071</v>
      </c>
      <c r="D9" s="1694">
        <v>1</v>
      </c>
      <c r="E9" s="1694">
        <v>5</v>
      </c>
      <c r="F9" s="1694" t="s">
        <v>356</v>
      </c>
      <c r="G9" s="1694" t="s">
        <v>356</v>
      </c>
      <c r="H9" s="1694">
        <v>46</v>
      </c>
      <c r="I9" s="1753">
        <v>374</v>
      </c>
      <c r="J9" s="1694">
        <v>71</v>
      </c>
      <c r="K9" s="1753">
        <v>1274</v>
      </c>
      <c r="L9" s="1694" t="s">
        <v>356</v>
      </c>
      <c r="M9" s="1694" t="s">
        <v>356</v>
      </c>
      <c r="N9" s="1694">
        <v>1</v>
      </c>
      <c r="O9" s="1753">
        <v>46</v>
      </c>
      <c r="P9" s="1694">
        <v>29</v>
      </c>
      <c r="Q9" s="1753">
        <v>735</v>
      </c>
      <c r="R9" s="1694">
        <v>152</v>
      </c>
      <c r="S9" s="1753">
        <v>1765</v>
      </c>
      <c r="T9" s="1753"/>
      <c r="U9" s="1753"/>
      <c r="V9" s="1694">
        <v>7</v>
      </c>
      <c r="W9" s="1753">
        <v>50</v>
      </c>
      <c r="X9" s="1694">
        <v>84</v>
      </c>
      <c r="Y9" s="1753">
        <v>221</v>
      </c>
      <c r="Z9" s="1694">
        <v>14</v>
      </c>
      <c r="AA9" s="1753">
        <v>383</v>
      </c>
      <c r="AB9" s="1694">
        <v>35</v>
      </c>
      <c r="AC9" s="1753">
        <v>407</v>
      </c>
      <c r="AD9" s="1694">
        <v>43</v>
      </c>
      <c r="AE9" s="1753">
        <v>154</v>
      </c>
      <c r="AF9" s="1694">
        <v>6</v>
      </c>
      <c r="AG9" s="1753">
        <v>39</v>
      </c>
      <c r="AH9" s="1694">
        <v>22</v>
      </c>
      <c r="AI9" s="1753">
        <v>378</v>
      </c>
      <c r="AJ9" s="1694" t="s">
        <v>356</v>
      </c>
      <c r="AK9" s="1753" t="s">
        <v>356</v>
      </c>
      <c r="AL9" s="1694">
        <v>38</v>
      </c>
      <c r="AM9" s="1753">
        <v>240</v>
      </c>
      <c r="AN9" s="1756" t="s">
        <v>3161</v>
      </c>
    </row>
    <row r="10" spans="1:40" s="1737" customFormat="1" ht="22.5" customHeight="1">
      <c r="A10" s="1757" t="s">
        <v>833</v>
      </c>
      <c r="B10" s="1694">
        <v>38</v>
      </c>
      <c r="C10" s="1753">
        <v>233</v>
      </c>
      <c r="D10" s="1694" t="s">
        <v>356</v>
      </c>
      <c r="E10" s="1694" t="s">
        <v>356</v>
      </c>
      <c r="F10" s="1694" t="s">
        <v>356</v>
      </c>
      <c r="G10" s="1694" t="s">
        <v>356</v>
      </c>
      <c r="H10" s="1694">
        <v>1</v>
      </c>
      <c r="I10" s="1694">
        <v>7</v>
      </c>
      <c r="J10" s="1694">
        <v>1</v>
      </c>
      <c r="K10" s="1694">
        <v>3</v>
      </c>
      <c r="L10" s="1694" t="s">
        <v>356</v>
      </c>
      <c r="M10" s="1694" t="s">
        <v>356</v>
      </c>
      <c r="N10" s="1694">
        <v>2</v>
      </c>
      <c r="O10" s="1694">
        <v>18</v>
      </c>
      <c r="P10" s="1694" t="s">
        <v>356</v>
      </c>
      <c r="Q10" s="1694" t="s">
        <v>356</v>
      </c>
      <c r="R10" s="1694">
        <v>2</v>
      </c>
      <c r="S10" s="1694">
        <v>3</v>
      </c>
      <c r="T10" s="1694"/>
      <c r="U10" s="1694"/>
      <c r="V10" s="1694" t="s">
        <v>356</v>
      </c>
      <c r="W10" s="1694" t="s">
        <v>356</v>
      </c>
      <c r="X10" s="1694">
        <v>6</v>
      </c>
      <c r="Y10" s="1694">
        <v>15</v>
      </c>
      <c r="Z10" s="1694">
        <v>5</v>
      </c>
      <c r="AA10" s="1694">
        <v>14</v>
      </c>
      <c r="AB10" s="1694">
        <v>2</v>
      </c>
      <c r="AC10" s="1694">
        <v>5</v>
      </c>
      <c r="AD10" s="1694">
        <v>8</v>
      </c>
      <c r="AE10" s="1694">
        <v>20</v>
      </c>
      <c r="AF10" s="1694">
        <v>1</v>
      </c>
      <c r="AG10" s="1694">
        <v>4</v>
      </c>
      <c r="AH10" s="1694">
        <v>5</v>
      </c>
      <c r="AI10" s="1694">
        <v>133</v>
      </c>
      <c r="AJ10" s="1694" t="s">
        <v>356</v>
      </c>
      <c r="AK10" s="1694" t="s">
        <v>356</v>
      </c>
      <c r="AL10" s="1694">
        <v>5</v>
      </c>
      <c r="AM10" s="1694">
        <v>11</v>
      </c>
      <c r="AN10" s="1756" t="s">
        <v>833</v>
      </c>
    </row>
    <row r="11" spans="1:40" s="1737" customFormat="1" ht="22.5" customHeight="1">
      <c r="A11" s="1757" t="s">
        <v>3162</v>
      </c>
      <c r="B11" s="1694">
        <v>254</v>
      </c>
      <c r="C11" s="1753">
        <v>1426</v>
      </c>
      <c r="D11" s="1694">
        <v>1</v>
      </c>
      <c r="E11" s="1753">
        <v>7</v>
      </c>
      <c r="F11" s="1694" t="s">
        <v>356</v>
      </c>
      <c r="G11" s="1753" t="s">
        <v>356</v>
      </c>
      <c r="H11" s="1694">
        <v>27</v>
      </c>
      <c r="I11" s="1753">
        <v>120</v>
      </c>
      <c r="J11" s="1694">
        <v>123</v>
      </c>
      <c r="K11" s="1753">
        <v>804</v>
      </c>
      <c r="L11" s="1694" t="s">
        <v>356</v>
      </c>
      <c r="M11" s="1694" t="s">
        <v>356</v>
      </c>
      <c r="N11" s="1694" t="s">
        <v>356</v>
      </c>
      <c r="O11" s="1694" t="s">
        <v>356</v>
      </c>
      <c r="P11" s="1694">
        <v>2</v>
      </c>
      <c r="Q11" s="1753">
        <v>36</v>
      </c>
      <c r="R11" s="1694">
        <v>35</v>
      </c>
      <c r="S11" s="1753">
        <v>170</v>
      </c>
      <c r="T11" s="1753"/>
      <c r="U11" s="1753"/>
      <c r="V11" s="1694">
        <v>2</v>
      </c>
      <c r="W11" s="1753">
        <v>7</v>
      </c>
      <c r="X11" s="1694">
        <v>4</v>
      </c>
      <c r="Y11" s="1753">
        <v>6</v>
      </c>
      <c r="Z11" s="1694">
        <v>6</v>
      </c>
      <c r="AA11" s="1753">
        <v>8</v>
      </c>
      <c r="AB11" s="1694">
        <v>7</v>
      </c>
      <c r="AC11" s="1753">
        <v>35</v>
      </c>
      <c r="AD11" s="1694">
        <v>15</v>
      </c>
      <c r="AE11" s="1753">
        <v>23</v>
      </c>
      <c r="AF11" s="1694">
        <v>3</v>
      </c>
      <c r="AG11" s="1753">
        <v>31</v>
      </c>
      <c r="AH11" s="1694">
        <v>9</v>
      </c>
      <c r="AI11" s="1753">
        <v>123</v>
      </c>
      <c r="AJ11" s="1694">
        <v>4</v>
      </c>
      <c r="AK11" s="1753">
        <v>28</v>
      </c>
      <c r="AL11" s="1694">
        <v>16</v>
      </c>
      <c r="AM11" s="1753">
        <v>28</v>
      </c>
      <c r="AN11" s="1756" t="s">
        <v>3162</v>
      </c>
    </row>
    <row r="12" spans="1:40" s="1737" customFormat="1" ht="16.350000000000001" customHeight="1">
      <c r="A12" s="1757"/>
      <c r="B12" s="1694"/>
      <c r="C12" s="1694"/>
      <c r="D12" s="1758"/>
      <c r="E12" s="1758"/>
      <c r="F12" s="1694"/>
      <c r="G12" s="1694"/>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756"/>
    </row>
    <row r="13" spans="1:40" s="1737" customFormat="1" ht="22.5" customHeight="1">
      <c r="A13" s="1757" t="s">
        <v>3163</v>
      </c>
      <c r="B13" s="1694">
        <v>91</v>
      </c>
      <c r="C13" s="1753">
        <v>850</v>
      </c>
      <c r="D13" s="1694" t="s">
        <v>356</v>
      </c>
      <c r="E13" s="1694" t="s">
        <v>356</v>
      </c>
      <c r="F13" s="1694" t="s">
        <v>356</v>
      </c>
      <c r="G13" s="1694" t="s">
        <v>356</v>
      </c>
      <c r="H13" s="1694">
        <v>7</v>
      </c>
      <c r="I13" s="1753">
        <v>44</v>
      </c>
      <c r="J13" s="1694">
        <v>6</v>
      </c>
      <c r="K13" s="1753">
        <v>81</v>
      </c>
      <c r="L13" s="1694" t="s">
        <v>356</v>
      </c>
      <c r="M13" s="1694" t="s">
        <v>356</v>
      </c>
      <c r="N13" s="1694">
        <v>1</v>
      </c>
      <c r="O13" s="1753">
        <v>5</v>
      </c>
      <c r="P13" s="1694" t="s">
        <v>356</v>
      </c>
      <c r="Q13" s="1694" t="s">
        <v>356</v>
      </c>
      <c r="R13" s="1694">
        <v>17</v>
      </c>
      <c r="S13" s="1753">
        <v>375</v>
      </c>
      <c r="T13" s="1753"/>
      <c r="U13" s="1753"/>
      <c r="V13" s="1694" t="s">
        <v>356</v>
      </c>
      <c r="W13" s="1694" t="s">
        <v>356</v>
      </c>
      <c r="X13" s="1694">
        <v>7</v>
      </c>
      <c r="Y13" s="1753">
        <v>33</v>
      </c>
      <c r="Z13" s="1694">
        <v>3</v>
      </c>
      <c r="AA13" s="1753">
        <v>6</v>
      </c>
      <c r="AB13" s="1694">
        <v>13</v>
      </c>
      <c r="AC13" s="1753">
        <v>109</v>
      </c>
      <c r="AD13" s="1694">
        <v>16</v>
      </c>
      <c r="AE13" s="1753">
        <v>30</v>
      </c>
      <c r="AF13" s="1694">
        <v>8</v>
      </c>
      <c r="AG13" s="1753">
        <v>20</v>
      </c>
      <c r="AH13" s="1694">
        <v>9</v>
      </c>
      <c r="AI13" s="1753">
        <v>71</v>
      </c>
      <c r="AJ13" s="1694">
        <v>1</v>
      </c>
      <c r="AK13" s="1753">
        <v>8</v>
      </c>
      <c r="AL13" s="1694">
        <v>3</v>
      </c>
      <c r="AM13" s="1753">
        <v>68</v>
      </c>
      <c r="AN13" s="1756" t="s">
        <v>3163</v>
      </c>
    </row>
    <row r="14" spans="1:40" s="1737" customFormat="1" ht="22.5" customHeight="1">
      <c r="A14" s="1757" t="s">
        <v>840</v>
      </c>
      <c r="B14" s="1694">
        <v>39</v>
      </c>
      <c r="C14" s="1753">
        <v>1056</v>
      </c>
      <c r="D14" s="1694" t="s">
        <v>356</v>
      </c>
      <c r="E14" s="1694" t="s">
        <v>356</v>
      </c>
      <c r="F14" s="1694" t="s">
        <v>356</v>
      </c>
      <c r="G14" s="1694" t="s">
        <v>356</v>
      </c>
      <c r="H14" s="1694">
        <v>1</v>
      </c>
      <c r="I14" s="1694">
        <v>15</v>
      </c>
      <c r="J14" s="1694">
        <v>7</v>
      </c>
      <c r="K14" s="1694">
        <v>346</v>
      </c>
      <c r="L14" s="1694" t="s">
        <v>356</v>
      </c>
      <c r="M14" s="1694" t="s">
        <v>356</v>
      </c>
      <c r="N14" s="1694" t="s">
        <v>356</v>
      </c>
      <c r="O14" s="1694" t="s">
        <v>356</v>
      </c>
      <c r="P14" s="1694">
        <v>9</v>
      </c>
      <c r="Q14" s="1694">
        <v>87</v>
      </c>
      <c r="R14" s="1694">
        <v>15</v>
      </c>
      <c r="S14" s="1694">
        <v>253</v>
      </c>
      <c r="T14" s="1694"/>
      <c r="U14" s="1694"/>
      <c r="V14" s="1694" t="s">
        <v>356</v>
      </c>
      <c r="W14" s="1694" t="s">
        <v>356</v>
      </c>
      <c r="X14" s="1694">
        <v>2</v>
      </c>
      <c r="Y14" s="1694">
        <v>6</v>
      </c>
      <c r="Z14" s="1694" t="s">
        <v>356</v>
      </c>
      <c r="AA14" s="1694" t="s">
        <v>356</v>
      </c>
      <c r="AB14" s="1694" t="s">
        <v>356</v>
      </c>
      <c r="AC14" s="1694" t="s">
        <v>356</v>
      </c>
      <c r="AD14" s="1694">
        <v>2</v>
      </c>
      <c r="AE14" s="1694">
        <v>243</v>
      </c>
      <c r="AF14" s="1694" t="s">
        <v>356</v>
      </c>
      <c r="AG14" s="1694" t="s">
        <v>356</v>
      </c>
      <c r="AH14" s="1694">
        <v>1</v>
      </c>
      <c r="AI14" s="1694">
        <v>1</v>
      </c>
      <c r="AJ14" s="1694" t="s">
        <v>356</v>
      </c>
      <c r="AK14" s="1694" t="s">
        <v>356</v>
      </c>
      <c r="AL14" s="1694">
        <v>2</v>
      </c>
      <c r="AM14" s="1694">
        <v>105</v>
      </c>
      <c r="AN14" s="1756" t="s">
        <v>840</v>
      </c>
    </row>
    <row r="15" spans="1:40" s="1737" customFormat="1" ht="22.5" customHeight="1">
      <c r="A15" s="1757" t="s">
        <v>1000</v>
      </c>
      <c r="B15" s="1694">
        <v>107</v>
      </c>
      <c r="C15" s="1753">
        <v>475</v>
      </c>
      <c r="D15" s="1694" t="s">
        <v>356</v>
      </c>
      <c r="E15" s="1694" t="s">
        <v>356</v>
      </c>
      <c r="F15" s="1694" t="s">
        <v>356</v>
      </c>
      <c r="G15" s="1694" t="s">
        <v>356</v>
      </c>
      <c r="H15" s="1694">
        <v>11</v>
      </c>
      <c r="I15" s="1694">
        <v>45</v>
      </c>
      <c r="J15" s="1694">
        <v>13</v>
      </c>
      <c r="K15" s="1694">
        <v>79</v>
      </c>
      <c r="L15" s="1694" t="s">
        <v>356</v>
      </c>
      <c r="M15" s="1694" t="s">
        <v>356</v>
      </c>
      <c r="N15" s="1694" t="s">
        <v>356</v>
      </c>
      <c r="O15" s="1694" t="s">
        <v>356</v>
      </c>
      <c r="P15" s="1694" t="s">
        <v>356</v>
      </c>
      <c r="Q15" s="1694" t="s">
        <v>356</v>
      </c>
      <c r="R15" s="1694">
        <v>29</v>
      </c>
      <c r="S15" s="1694">
        <v>130</v>
      </c>
      <c r="T15" s="1694"/>
      <c r="U15" s="1694"/>
      <c r="V15" s="1694">
        <v>1</v>
      </c>
      <c r="W15" s="1694">
        <v>3</v>
      </c>
      <c r="X15" s="1694">
        <v>7</v>
      </c>
      <c r="Y15" s="1694">
        <v>14</v>
      </c>
      <c r="Z15" s="1694">
        <v>6</v>
      </c>
      <c r="AA15" s="1694">
        <v>39</v>
      </c>
      <c r="AB15" s="1694">
        <v>9</v>
      </c>
      <c r="AC15" s="1694">
        <v>29</v>
      </c>
      <c r="AD15" s="1694">
        <v>13</v>
      </c>
      <c r="AE15" s="1694">
        <v>42</v>
      </c>
      <c r="AF15" s="1694">
        <v>4</v>
      </c>
      <c r="AG15" s="1694">
        <v>44</v>
      </c>
      <c r="AH15" s="1694">
        <v>2</v>
      </c>
      <c r="AI15" s="1694">
        <v>17</v>
      </c>
      <c r="AJ15" s="1694" t="s">
        <v>356</v>
      </c>
      <c r="AK15" s="1694" t="s">
        <v>356</v>
      </c>
      <c r="AL15" s="1694">
        <v>12</v>
      </c>
      <c r="AM15" s="1694">
        <v>33</v>
      </c>
      <c r="AN15" s="1756" t="s">
        <v>1000</v>
      </c>
    </row>
    <row r="16" spans="1:40" s="1737" customFormat="1" ht="22.5" customHeight="1">
      <c r="A16" s="1757" t="s">
        <v>3164</v>
      </c>
      <c r="B16" s="1694">
        <v>192</v>
      </c>
      <c r="C16" s="1753">
        <v>1233</v>
      </c>
      <c r="D16" s="1694" t="s">
        <v>356</v>
      </c>
      <c r="E16" s="1694" t="s">
        <v>356</v>
      </c>
      <c r="F16" s="1694" t="s">
        <v>356</v>
      </c>
      <c r="G16" s="1694" t="s">
        <v>356</v>
      </c>
      <c r="H16" s="1694">
        <v>5</v>
      </c>
      <c r="I16" s="1753">
        <v>44</v>
      </c>
      <c r="J16" s="1694">
        <v>13</v>
      </c>
      <c r="K16" s="1753">
        <v>150</v>
      </c>
      <c r="L16" s="1694" t="s">
        <v>356</v>
      </c>
      <c r="M16" s="1694" t="s">
        <v>356</v>
      </c>
      <c r="N16" s="1694" t="s">
        <v>356</v>
      </c>
      <c r="O16" s="1753" t="s">
        <v>356</v>
      </c>
      <c r="P16" s="1694" t="s">
        <v>356</v>
      </c>
      <c r="Q16" s="1753" t="s">
        <v>356</v>
      </c>
      <c r="R16" s="1694">
        <v>58</v>
      </c>
      <c r="S16" s="1753">
        <v>386</v>
      </c>
      <c r="T16" s="1753"/>
      <c r="U16" s="1753"/>
      <c r="V16" s="1694">
        <v>6</v>
      </c>
      <c r="W16" s="1753">
        <v>123</v>
      </c>
      <c r="X16" s="1694">
        <v>17</v>
      </c>
      <c r="Y16" s="1753">
        <v>44</v>
      </c>
      <c r="Z16" s="1694">
        <v>1</v>
      </c>
      <c r="AA16" s="1753">
        <v>2</v>
      </c>
      <c r="AB16" s="1694">
        <v>16</v>
      </c>
      <c r="AC16" s="1753">
        <v>70</v>
      </c>
      <c r="AD16" s="1694">
        <v>25</v>
      </c>
      <c r="AE16" s="1753">
        <v>99</v>
      </c>
      <c r="AF16" s="1694">
        <v>7</v>
      </c>
      <c r="AG16" s="1753">
        <v>22</v>
      </c>
      <c r="AH16" s="1694">
        <v>29</v>
      </c>
      <c r="AI16" s="1753">
        <v>257</v>
      </c>
      <c r="AJ16" s="1694">
        <v>3</v>
      </c>
      <c r="AK16" s="1753">
        <v>16</v>
      </c>
      <c r="AL16" s="1694">
        <v>12</v>
      </c>
      <c r="AM16" s="1753">
        <v>20</v>
      </c>
      <c r="AN16" s="1756" t="s">
        <v>3164</v>
      </c>
    </row>
    <row r="17" spans="1:40" s="1737" customFormat="1" ht="22.5" customHeight="1">
      <c r="A17" s="1757" t="s">
        <v>844</v>
      </c>
      <c r="B17" s="1694">
        <v>48</v>
      </c>
      <c r="C17" s="1753">
        <v>172</v>
      </c>
      <c r="D17" s="1694" t="s">
        <v>356</v>
      </c>
      <c r="E17" s="1694" t="s">
        <v>356</v>
      </c>
      <c r="F17" s="1694" t="s">
        <v>356</v>
      </c>
      <c r="G17" s="1694" t="s">
        <v>356</v>
      </c>
      <c r="H17" s="1694">
        <v>1</v>
      </c>
      <c r="I17" s="1694">
        <v>6</v>
      </c>
      <c r="J17" s="1694" t="s">
        <v>356</v>
      </c>
      <c r="K17" s="1694" t="s">
        <v>356</v>
      </c>
      <c r="L17" s="1694" t="s">
        <v>356</v>
      </c>
      <c r="M17" s="1694" t="s">
        <v>356</v>
      </c>
      <c r="N17" s="1694" t="s">
        <v>356</v>
      </c>
      <c r="O17" s="1694" t="s">
        <v>356</v>
      </c>
      <c r="P17" s="1694">
        <v>2</v>
      </c>
      <c r="Q17" s="1694">
        <v>3</v>
      </c>
      <c r="R17" s="1694">
        <v>27</v>
      </c>
      <c r="S17" s="1694">
        <v>89</v>
      </c>
      <c r="T17" s="1694"/>
      <c r="U17" s="1694"/>
      <c r="V17" s="1694">
        <v>2</v>
      </c>
      <c r="W17" s="1694">
        <v>4</v>
      </c>
      <c r="X17" s="1694" t="s">
        <v>356</v>
      </c>
      <c r="Y17" s="1694" t="s">
        <v>356</v>
      </c>
      <c r="Z17" s="1694">
        <v>2</v>
      </c>
      <c r="AA17" s="1694">
        <v>8</v>
      </c>
      <c r="AB17" s="1694">
        <v>8</v>
      </c>
      <c r="AC17" s="1694">
        <v>24</v>
      </c>
      <c r="AD17" s="1694">
        <v>3</v>
      </c>
      <c r="AE17" s="1694">
        <v>7</v>
      </c>
      <c r="AF17" s="1694" t="s">
        <v>356</v>
      </c>
      <c r="AG17" s="1694" t="s">
        <v>356</v>
      </c>
      <c r="AH17" s="1694">
        <v>2</v>
      </c>
      <c r="AI17" s="1694">
        <v>29</v>
      </c>
      <c r="AJ17" s="1694" t="s">
        <v>356</v>
      </c>
      <c r="AK17" s="1694" t="s">
        <v>356</v>
      </c>
      <c r="AL17" s="1694">
        <v>1</v>
      </c>
      <c r="AM17" s="1694">
        <v>2</v>
      </c>
      <c r="AN17" s="1756" t="s">
        <v>844</v>
      </c>
    </row>
    <row r="18" spans="1:40" s="1737" customFormat="1" ht="16.350000000000001" customHeight="1">
      <c r="A18" s="1757"/>
      <c r="B18" s="1694"/>
      <c r="C18" s="1694"/>
      <c r="D18" s="1758"/>
      <c r="E18" s="1694"/>
      <c r="F18" s="1694"/>
      <c r="G18" s="1694"/>
      <c r="H18" s="1694"/>
      <c r="I18" s="1694"/>
      <c r="J18" s="1694"/>
      <c r="K18" s="1694"/>
      <c r="L18" s="1694"/>
      <c r="M18" s="1694"/>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c r="AL18" s="1694"/>
      <c r="AM18" s="1694"/>
      <c r="AN18" s="1756"/>
    </row>
    <row r="19" spans="1:40" s="1737" customFormat="1" ht="22.5" customHeight="1">
      <c r="A19" s="1757" t="s">
        <v>3165</v>
      </c>
      <c r="B19" s="1694">
        <v>210</v>
      </c>
      <c r="C19" s="1753">
        <v>2066</v>
      </c>
      <c r="D19" s="1694" t="s">
        <v>356</v>
      </c>
      <c r="E19" s="1694" t="s">
        <v>356</v>
      </c>
      <c r="F19" s="1694" t="s">
        <v>356</v>
      </c>
      <c r="G19" s="1694" t="s">
        <v>356</v>
      </c>
      <c r="H19" s="1694">
        <v>5</v>
      </c>
      <c r="I19" s="1753">
        <v>91</v>
      </c>
      <c r="J19" s="1694">
        <v>3</v>
      </c>
      <c r="K19" s="1753">
        <v>92</v>
      </c>
      <c r="L19" s="1694" t="s">
        <v>356</v>
      </c>
      <c r="M19" s="1694" t="s">
        <v>356</v>
      </c>
      <c r="N19" s="1694" t="s">
        <v>356</v>
      </c>
      <c r="O19" s="1694" t="s">
        <v>356</v>
      </c>
      <c r="P19" s="1694" t="s">
        <v>356</v>
      </c>
      <c r="Q19" s="1694" t="s">
        <v>356</v>
      </c>
      <c r="R19" s="1694">
        <v>87</v>
      </c>
      <c r="S19" s="1753">
        <v>1075</v>
      </c>
      <c r="T19" s="1753"/>
      <c r="U19" s="1753"/>
      <c r="V19" s="1694">
        <v>8</v>
      </c>
      <c r="W19" s="1753">
        <v>101</v>
      </c>
      <c r="X19" s="1694">
        <v>7</v>
      </c>
      <c r="Y19" s="1753">
        <v>21</v>
      </c>
      <c r="Z19" s="1694">
        <v>5</v>
      </c>
      <c r="AA19" s="1753">
        <v>41</v>
      </c>
      <c r="AB19" s="1694">
        <v>67</v>
      </c>
      <c r="AC19" s="1753">
        <v>507</v>
      </c>
      <c r="AD19" s="1694">
        <v>17</v>
      </c>
      <c r="AE19" s="1753">
        <v>87</v>
      </c>
      <c r="AF19" s="1694">
        <v>6</v>
      </c>
      <c r="AG19" s="1753">
        <v>37</v>
      </c>
      <c r="AH19" s="1694">
        <v>4</v>
      </c>
      <c r="AI19" s="1753">
        <v>13</v>
      </c>
      <c r="AJ19" s="1694" t="s">
        <v>356</v>
      </c>
      <c r="AK19" s="1694" t="s">
        <v>356</v>
      </c>
      <c r="AL19" s="1694">
        <v>1</v>
      </c>
      <c r="AM19" s="1753">
        <v>1</v>
      </c>
      <c r="AN19" s="1756" t="s">
        <v>3165</v>
      </c>
    </row>
    <row r="20" spans="1:40" s="1737" customFormat="1" ht="22.5" customHeight="1">
      <c r="A20" s="1759" t="s">
        <v>1191</v>
      </c>
      <c r="B20" s="1694">
        <v>110</v>
      </c>
      <c r="C20" s="1753">
        <v>474</v>
      </c>
      <c r="D20" s="1694">
        <v>1</v>
      </c>
      <c r="E20" s="1694">
        <v>9</v>
      </c>
      <c r="F20" s="1694" t="s">
        <v>356</v>
      </c>
      <c r="G20" s="1694" t="s">
        <v>356</v>
      </c>
      <c r="H20" s="1694">
        <v>10</v>
      </c>
      <c r="I20" s="1694">
        <v>33</v>
      </c>
      <c r="J20" s="1694">
        <v>6</v>
      </c>
      <c r="K20" s="1694">
        <v>41</v>
      </c>
      <c r="L20" s="1694" t="s">
        <v>356</v>
      </c>
      <c r="M20" s="1694" t="s">
        <v>356</v>
      </c>
      <c r="N20" s="1694" t="s">
        <v>356</v>
      </c>
      <c r="O20" s="1694" t="s">
        <v>356</v>
      </c>
      <c r="P20" s="1694">
        <v>6</v>
      </c>
      <c r="Q20" s="1694">
        <v>20</v>
      </c>
      <c r="R20" s="1694">
        <v>33</v>
      </c>
      <c r="S20" s="1694">
        <v>92</v>
      </c>
      <c r="T20" s="1694"/>
      <c r="U20" s="1694"/>
      <c r="V20" s="1694">
        <v>1</v>
      </c>
      <c r="W20" s="1694">
        <v>4</v>
      </c>
      <c r="X20" s="1694" t="s">
        <v>356</v>
      </c>
      <c r="Y20" s="1694" t="s">
        <v>356</v>
      </c>
      <c r="Z20" s="1694">
        <v>1</v>
      </c>
      <c r="AA20" s="1694">
        <v>3</v>
      </c>
      <c r="AB20" s="1694">
        <v>8</v>
      </c>
      <c r="AC20" s="1694">
        <v>23</v>
      </c>
      <c r="AD20" s="1694">
        <v>8</v>
      </c>
      <c r="AE20" s="1694">
        <v>25</v>
      </c>
      <c r="AF20" s="1694">
        <v>1</v>
      </c>
      <c r="AG20" s="1694">
        <v>1</v>
      </c>
      <c r="AH20" s="1694">
        <v>16</v>
      </c>
      <c r="AI20" s="1694">
        <v>163</v>
      </c>
      <c r="AJ20" s="1694">
        <v>5</v>
      </c>
      <c r="AK20" s="1694">
        <v>26</v>
      </c>
      <c r="AL20" s="1694">
        <v>14</v>
      </c>
      <c r="AM20" s="1694">
        <v>34</v>
      </c>
      <c r="AN20" s="1756" t="s">
        <v>1191</v>
      </c>
    </row>
    <row r="21" spans="1:40" s="1737" customFormat="1" ht="22.5" customHeight="1">
      <c r="A21" s="1757" t="s">
        <v>3166</v>
      </c>
      <c r="B21" s="1694">
        <v>983</v>
      </c>
      <c r="C21" s="1753">
        <v>9767</v>
      </c>
      <c r="D21" s="1694">
        <v>1</v>
      </c>
      <c r="E21" s="1753">
        <v>18</v>
      </c>
      <c r="F21" s="1694" t="s">
        <v>356</v>
      </c>
      <c r="G21" s="1694" t="s">
        <v>356</v>
      </c>
      <c r="H21" s="1694">
        <v>102</v>
      </c>
      <c r="I21" s="1753">
        <v>801</v>
      </c>
      <c r="J21" s="1694">
        <v>207</v>
      </c>
      <c r="K21" s="1753">
        <v>3000</v>
      </c>
      <c r="L21" s="1694" t="s">
        <v>356</v>
      </c>
      <c r="M21" s="1694" t="s">
        <v>356</v>
      </c>
      <c r="N21" s="1694">
        <v>3</v>
      </c>
      <c r="O21" s="1753">
        <v>35</v>
      </c>
      <c r="P21" s="1694">
        <v>19</v>
      </c>
      <c r="Q21" s="1753">
        <v>379</v>
      </c>
      <c r="R21" s="1694">
        <v>230</v>
      </c>
      <c r="S21" s="1753">
        <v>1744</v>
      </c>
      <c r="T21" s="1753"/>
      <c r="U21" s="1753"/>
      <c r="V21" s="1694">
        <v>15</v>
      </c>
      <c r="W21" s="1753">
        <v>118</v>
      </c>
      <c r="X21" s="1694">
        <v>45</v>
      </c>
      <c r="Y21" s="1753">
        <v>154</v>
      </c>
      <c r="Z21" s="1694">
        <v>26</v>
      </c>
      <c r="AA21" s="1753">
        <v>159</v>
      </c>
      <c r="AB21" s="1694">
        <v>61</v>
      </c>
      <c r="AC21" s="1753">
        <v>706</v>
      </c>
      <c r="AD21" s="1694">
        <v>90</v>
      </c>
      <c r="AE21" s="1753">
        <v>284</v>
      </c>
      <c r="AF21" s="1694">
        <v>33</v>
      </c>
      <c r="AG21" s="1753">
        <v>126</v>
      </c>
      <c r="AH21" s="1694">
        <v>91</v>
      </c>
      <c r="AI21" s="1753">
        <v>1915</v>
      </c>
      <c r="AJ21" s="1694">
        <v>8</v>
      </c>
      <c r="AK21" s="1753">
        <v>80</v>
      </c>
      <c r="AL21" s="1694">
        <v>52</v>
      </c>
      <c r="AM21" s="1753">
        <v>248</v>
      </c>
      <c r="AN21" s="1756" t="s">
        <v>3166</v>
      </c>
    </row>
    <row r="22" spans="1:40" s="1737" customFormat="1" ht="22.5" customHeight="1">
      <c r="A22" s="1757" t="s">
        <v>860</v>
      </c>
      <c r="B22" s="1694">
        <v>49</v>
      </c>
      <c r="C22" s="1753">
        <v>320</v>
      </c>
      <c r="D22" s="1694" t="s">
        <v>356</v>
      </c>
      <c r="E22" s="1694" t="s">
        <v>356</v>
      </c>
      <c r="F22" s="1694" t="s">
        <v>356</v>
      </c>
      <c r="G22" s="1694" t="s">
        <v>356</v>
      </c>
      <c r="H22" s="1694" t="s">
        <v>356</v>
      </c>
      <c r="I22" s="1694" t="s">
        <v>356</v>
      </c>
      <c r="J22" s="1694">
        <v>2</v>
      </c>
      <c r="K22" s="1694">
        <v>50</v>
      </c>
      <c r="L22" s="1694" t="s">
        <v>356</v>
      </c>
      <c r="M22" s="1694" t="s">
        <v>356</v>
      </c>
      <c r="N22" s="1694">
        <v>1</v>
      </c>
      <c r="O22" s="1694">
        <v>9</v>
      </c>
      <c r="P22" s="1694" t="s">
        <v>356</v>
      </c>
      <c r="Q22" s="1694" t="s">
        <v>356</v>
      </c>
      <c r="R22" s="1694">
        <v>21</v>
      </c>
      <c r="S22" s="1694">
        <v>143</v>
      </c>
      <c r="T22" s="1694"/>
      <c r="U22" s="1694"/>
      <c r="V22" s="1694">
        <v>4</v>
      </c>
      <c r="W22" s="1694">
        <v>62</v>
      </c>
      <c r="X22" s="1694">
        <v>4</v>
      </c>
      <c r="Y22" s="1694">
        <v>9</v>
      </c>
      <c r="Z22" s="1694">
        <v>1</v>
      </c>
      <c r="AA22" s="1694">
        <v>2</v>
      </c>
      <c r="AB22" s="1694">
        <v>3</v>
      </c>
      <c r="AC22" s="1694">
        <v>16</v>
      </c>
      <c r="AD22" s="1694">
        <v>7</v>
      </c>
      <c r="AE22" s="1694">
        <v>14</v>
      </c>
      <c r="AF22" s="1694">
        <v>1</v>
      </c>
      <c r="AG22" s="1694">
        <v>2</v>
      </c>
      <c r="AH22" s="1694">
        <v>3</v>
      </c>
      <c r="AI22" s="1694">
        <v>6</v>
      </c>
      <c r="AJ22" s="1694">
        <v>1</v>
      </c>
      <c r="AK22" s="1694">
        <v>6</v>
      </c>
      <c r="AL22" s="1694">
        <v>1</v>
      </c>
      <c r="AM22" s="1694">
        <v>1</v>
      </c>
      <c r="AN22" s="1756" t="s">
        <v>860</v>
      </c>
    </row>
    <row r="23" spans="1:40" s="1737" customFormat="1" ht="22.5" customHeight="1">
      <c r="A23" s="1757" t="s">
        <v>3167</v>
      </c>
      <c r="B23" s="1694">
        <v>65</v>
      </c>
      <c r="C23" s="1753">
        <v>1139</v>
      </c>
      <c r="D23" s="1694" t="s">
        <v>356</v>
      </c>
      <c r="E23" s="1694" t="s">
        <v>356</v>
      </c>
      <c r="F23" s="1694" t="s">
        <v>356</v>
      </c>
      <c r="G23" s="1694" t="s">
        <v>356</v>
      </c>
      <c r="H23" s="1694">
        <v>3</v>
      </c>
      <c r="I23" s="1753">
        <v>65</v>
      </c>
      <c r="J23" s="1694">
        <v>1</v>
      </c>
      <c r="K23" s="1753">
        <v>3</v>
      </c>
      <c r="L23" s="1694" t="s">
        <v>356</v>
      </c>
      <c r="M23" s="1694" t="s">
        <v>356</v>
      </c>
      <c r="N23" s="1694">
        <v>1</v>
      </c>
      <c r="O23" s="1753">
        <v>1</v>
      </c>
      <c r="P23" s="1694" t="s">
        <v>356</v>
      </c>
      <c r="Q23" s="1694" t="s">
        <v>356</v>
      </c>
      <c r="R23" s="1694">
        <v>30</v>
      </c>
      <c r="S23" s="1753">
        <v>562</v>
      </c>
      <c r="T23" s="1753"/>
      <c r="U23" s="1753"/>
      <c r="V23" s="1694">
        <v>4</v>
      </c>
      <c r="W23" s="1753">
        <v>76</v>
      </c>
      <c r="X23" s="1694">
        <v>1</v>
      </c>
      <c r="Y23" s="1753">
        <v>2</v>
      </c>
      <c r="Z23" s="1694">
        <v>3</v>
      </c>
      <c r="AA23" s="1753">
        <v>45</v>
      </c>
      <c r="AB23" s="1694">
        <v>8</v>
      </c>
      <c r="AC23" s="1753">
        <v>147</v>
      </c>
      <c r="AD23" s="1694">
        <v>2</v>
      </c>
      <c r="AE23" s="1753">
        <v>7</v>
      </c>
      <c r="AF23" s="1694">
        <v>1</v>
      </c>
      <c r="AG23" s="1753">
        <v>2</v>
      </c>
      <c r="AH23" s="1694">
        <v>9</v>
      </c>
      <c r="AI23" s="1753">
        <v>223</v>
      </c>
      <c r="AJ23" s="1694" t="s">
        <v>356</v>
      </c>
      <c r="AK23" s="1694" t="s">
        <v>356</v>
      </c>
      <c r="AL23" s="1694">
        <v>2</v>
      </c>
      <c r="AM23" s="1753">
        <v>6</v>
      </c>
      <c r="AN23" s="1756" t="s">
        <v>3167</v>
      </c>
    </row>
    <row r="24" spans="1:40" s="1737" customFormat="1" ht="16.350000000000001" customHeight="1">
      <c r="A24" s="1757"/>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694"/>
      <c r="AM24" s="1694"/>
      <c r="AN24" s="1756"/>
    </row>
    <row r="25" spans="1:40" s="1737" customFormat="1" ht="22.5" customHeight="1">
      <c r="A25" s="1759" t="s">
        <v>3168</v>
      </c>
      <c r="B25" s="1694">
        <v>22</v>
      </c>
      <c r="C25" s="1753">
        <v>91</v>
      </c>
      <c r="D25" s="1694" t="s">
        <v>356</v>
      </c>
      <c r="E25" s="1694" t="s">
        <v>356</v>
      </c>
      <c r="F25" s="1694" t="s">
        <v>356</v>
      </c>
      <c r="G25" s="1694" t="s">
        <v>356</v>
      </c>
      <c r="H25" s="1694">
        <v>5</v>
      </c>
      <c r="I25" s="1753">
        <v>12</v>
      </c>
      <c r="J25" s="1694">
        <v>2</v>
      </c>
      <c r="K25" s="1694">
        <v>37</v>
      </c>
      <c r="L25" s="1694" t="s">
        <v>356</v>
      </c>
      <c r="M25" s="1694" t="s">
        <v>356</v>
      </c>
      <c r="N25" s="1694" t="s">
        <v>356</v>
      </c>
      <c r="O25" s="1753" t="s">
        <v>356</v>
      </c>
      <c r="P25" s="1694">
        <v>1</v>
      </c>
      <c r="Q25" s="1753">
        <v>7</v>
      </c>
      <c r="R25" s="1694">
        <v>3</v>
      </c>
      <c r="S25" s="1753">
        <v>12</v>
      </c>
      <c r="T25" s="1753"/>
      <c r="U25" s="1753"/>
      <c r="V25" s="1694" t="s">
        <v>356</v>
      </c>
      <c r="W25" s="1694" t="s">
        <v>356</v>
      </c>
      <c r="X25" s="1694" t="s">
        <v>356</v>
      </c>
      <c r="Y25" s="1694" t="s">
        <v>356</v>
      </c>
      <c r="Z25" s="1694">
        <v>3</v>
      </c>
      <c r="AA25" s="1753">
        <v>6</v>
      </c>
      <c r="AB25" s="1694">
        <v>1</v>
      </c>
      <c r="AC25" s="1753">
        <v>3</v>
      </c>
      <c r="AD25" s="1694">
        <v>3</v>
      </c>
      <c r="AE25" s="1753">
        <v>3</v>
      </c>
      <c r="AF25" s="1694">
        <v>1</v>
      </c>
      <c r="AG25" s="1753">
        <v>2</v>
      </c>
      <c r="AH25" s="1694">
        <v>2</v>
      </c>
      <c r="AI25" s="1753">
        <v>6</v>
      </c>
      <c r="AJ25" s="1694" t="s">
        <v>356</v>
      </c>
      <c r="AK25" s="1694" t="s">
        <v>356</v>
      </c>
      <c r="AL25" s="1694">
        <v>1</v>
      </c>
      <c r="AM25" s="1753">
        <v>3</v>
      </c>
      <c r="AN25" s="1756" t="s">
        <v>3168</v>
      </c>
    </row>
    <row r="26" spans="1:40" s="1737" customFormat="1" ht="22.5" customHeight="1">
      <c r="A26" s="1757" t="s">
        <v>3169</v>
      </c>
      <c r="B26" s="1694">
        <v>365</v>
      </c>
      <c r="C26" s="1753">
        <v>4198</v>
      </c>
      <c r="D26" s="1694" t="s">
        <v>356</v>
      </c>
      <c r="E26" s="1694" t="s">
        <v>356</v>
      </c>
      <c r="F26" s="1694" t="s">
        <v>356</v>
      </c>
      <c r="G26" s="1694" t="s">
        <v>356</v>
      </c>
      <c r="H26" s="1694">
        <v>20</v>
      </c>
      <c r="I26" s="1753">
        <v>120</v>
      </c>
      <c r="J26" s="1694">
        <v>14</v>
      </c>
      <c r="K26" s="1753">
        <v>321</v>
      </c>
      <c r="L26" s="1694">
        <v>1</v>
      </c>
      <c r="M26" s="1753">
        <v>216</v>
      </c>
      <c r="N26" s="1694">
        <v>5</v>
      </c>
      <c r="O26" s="1753">
        <v>34</v>
      </c>
      <c r="P26" s="1694">
        <v>1</v>
      </c>
      <c r="Q26" s="1753">
        <v>20</v>
      </c>
      <c r="R26" s="1694">
        <v>82</v>
      </c>
      <c r="S26" s="1753">
        <v>656</v>
      </c>
      <c r="T26" s="1753"/>
      <c r="U26" s="1753"/>
      <c r="V26" s="1694">
        <v>3</v>
      </c>
      <c r="W26" s="1753">
        <v>25</v>
      </c>
      <c r="X26" s="1694">
        <v>54</v>
      </c>
      <c r="Y26" s="1753">
        <v>109</v>
      </c>
      <c r="Z26" s="1694">
        <v>34</v>
      </c>
      <c r="AA26" s="1753">
        <v>113</v>
      </c>
      <c r="AB26" s="1694">
        <v>40</v>
      </c>
      <c r="AC26" s="1753">
        <v>365</v>
      </c>
      <c r="AD26" s="1694">
        <v>53</v>
      </c>
      <c r="AE26" s="1753">
        <v>163</v>
      </c>
      <c r="AF26" s="1694">
        <v>11</v>
      </c>
      <c r="AG26" s="1753">
        <v>38</v>
      </c>
      <c r="AH26" s="1694">
        <v>29</v>
      </c>
      <c r="AI26" s="1753">
        <v>1849</v>
      </c>
      <c r="AJ26" s="1694">
        <v>1</v>
      </c>
      <c r="AK26" s="1753">
        <v>9</v>
      </c>
      <c r="AL26" s="1694">
        <v>17</v>
      </c>
      <c r="AM26" s="1753">
        <v>160</v>
      </c>
      <c r="AN26" s="1756" t="s">
        <v>3169</v>
      </c>
    </row>
    <row r="27" spans="1:40" s="1737" customFormat="1" ht="22.5" customHeight="1">
      <c r="A27" s="1757" t="s">
        <v>893</v>
      </c>
      <c r="B27" s="1694">
        <v>76</v>
      </c>
      <c r="C27" s="1753">
        <v>1561</v>
      </c>
      <c r="D27" s="1694" t="s">
        <v>356</v>
      </c>
      <c r="E27" s="1694" t="s">
        <v>356</v>
      </c>
      <c r="F27" s="1694" t="s">
        <v>356</v>
      </c>
      <c r="G27" s="1694" t="s">
        <v>356</v>
      </c>
      <c r="H27" s="1694">
        <v>4</v>
      </c>
      <c r="I27" s="1694">
        <v>43</v>
      </c>
      <c r="J27" s="1694">
        <v>5</v>
      </c>
      <c r="K27" s="1694">
        <v>165</v>
      </c>
      <c r="L27" s="1694" t="s">
        <v>356</v>
      </c>
      <c r="M27" s="1694" t="s">
        <v>356</v>
      </c>
      <c r="N27" s="1694">
        <v>1</v>
      </c>
      <c r="O27" s="1694">
        <v>28</v>
      </c>
      <c r="P27" s="1694">
        <v>6</v>
      </c>
      <c r="Q27" s="1694">
        <v>54</v>
      </c>
      <c r="R27" s="1694">
        <v>47</v>
      </c>
      <c r="S27" s="1694">
        <v>800</v>
      </c>
      <c r="T27" s="1694"/>
      <c r="U27" s="1694"/>
      <c r="V27" s="1694" t="s">
        <v>356</v>
      </c>
      <c r="W27" s="1694" t="s">
        <v>356</v>
      </c>
      <c r="X27" s="1694">
        <v>1</v>
      </c>
      <c r="Y27" s="1694">
        <v>5</v>
      </c>
      <c r="Z27" s="1694" t="s">
        <v>356</v>
      </c>
      <c r="AA27" s="1694" t="s">
        <v>356</v>
      </c>
      <c r="AB27" s="1694">
        <v>2</v>
      </c>
      <c r="AC27" s="1694">
        <v>14</v>
      </c>
      <c r="AD27" s="1694">
        <v>1</v>
      </c>
      <c r="AE27" s="1694">
        <v>377</v>
      </c>
      <c r="AF27" s="1694" t="s">
        <v>356</v>
      </c>
      <c r="AG27" s="1694" t="s">
        <v>356</v>
      </c>
      <c r="AH27" s="1694">
        <v>6</v>
      </c>
      <c r="AI27" s="1694">
        <v>61</v>
      </c>
      <c r="AJ27" s="1694" t="s">
        <v>356</v>
      </c>
      <c r="AK27" s="1694" t="s">
        <v>356</v>
      </c>
      <c r="AL27" s="1694">
        <v>3</v>
      </c>
      <c r="AM27" s="1694">
        <v>14</v>
      </c>
      <c r="AN27" s="1756" t="s">
        <v>893</v>
      </c>
    </row>
    <row r="28" spans="1:40" s="1737" customFormat="1" ht="22.5" customHeight="1">
      <c r="A28" s="1757" t="s">
        <v>901</v>
      </c>
      <c r="B28" s="1694">
        <v>46</v>
      </c>
      <c r="C28" s="1753">
        <v>272</v>
      </c>
      <c r="D28" s="1694" t="s">
        <v>356</v>
      </c>
      <c r="E28" s="1694" t="s">
        <v>356</v>
      </c>
      <c r="F28" s="1694" t="s">
        <v>356</v>
      </c>
      <c r="G28" s="1694" t="s">
        <v>356</v>
      </c>
      <c r="H28" s="1694" t="s">
        <v>356</v>
      </c>
      <c r="I28" s="1694" t="s">
        <v>356</v>
      </c>
      <c r="J28" s="1694" t="s">
        <v>356</v>
      </c>
      <c r="K28" s="1694" t="s">
        <v>356</v>
      </c>
      <c r="L28" s="1694" t="s">
        <v>356</v>
      </c>
      <c r="M28" s="1694" t="s">
        <v>356</v>
      </c>
      <c r="N28" s="1694" t="s">
        <v>356</v>
      </c>
      <c r="O28" s="1694" t="s">
        <v>356</v>
      </c>
      <c r="P28" s="1694" t="s">
        <v>356</v>
      </c>
      <c r="Q28" s="1694" t="s">
        <v>356</v>
      </c>
      <c r="R28" s="1694">
        <v>22</v>
      </c>
      <c r="S28" s="1694">
        <v>127</v>
      </c>
      <c r="T28" s="1694"/>
      <c r="U28" s="1694"/>
      <c r="V28" s="1694" t="s">
        <v>356</v>
      </c>
      <c r="W28" s="1694" t="s">
        <v>356</v>
      </c>
      <c r="X28" s="1694">
        <v>6</v>
      </c>
      <c r="Y28" s="1694">
        <v>28</v>
      </c>
      <c r="Z28" s="1694">
        <v>2</v>
      </c>
      <c r="AA28" s="1694">
        <v>6</v>
      </c>
      <c r="AB28" s="1694">
        <v>6</v>
      </c>
      <c r="AC28" s="1694">
        <v>43</v>
      </c>
      <c r="AD28" s="1694">
        <v>3</v>
      </c>
      <c r="AE28" s="1694">
        <v>16</v>
      </c>
      <c r="AF28" s="1694">
        <v>3</v>
      </c>
      <c r="AG28" s="1694">
        <v>13</v>
      </c>
      <c r="AH28" s="1694">
        <v>4</v>
      </c>
      <c r="AI28" s="1694">
        <v>39</v>
      </c>
      <c r="AJ28" s="1694" t="s">
        <v>356</v>
      </c>
      <c r="AK28" s="1694" t="s">
        <v>356</v>
      </c>
      <c r="AL28" s="1694" t="s">
        <v>356</v>
      </c>
      <c r="AM28" s="1694" t="s">
        <v>356</v>
      </c>
      <c r="AN28" s="1756" t="s">
        <v>901</v>
      </c>
    </row>
    <row r="29" spans="1:40" s="1737" customFormat="1" ht="22.5" customHeight="1">
      <c r="A29" s="1759" t="s">
        <v>905</v>
      </c>
      <c r="B29" s="1694">
        <v>26</v>
      </c>
      <c r="C29" s="1753">
        <v>352</v>
      </c>
      <c r="D29" s="1694" t="s">
        <v>356</v>
      </c>
      <c r="E29" s="1694" t="s">
        <v>356</v>
      </c>
      <c r="F29" s="1694" t="s">
        <v>356</v>
      </c>
      <c r="G29" s="1694" t="s">
        <v>356</v>
      </c>
      <c r="H29" s="1694">
        <v>3</v>
      </c>
      <c r="I29" s="1694">
        <v>58</v>
      </c>
      <c r="J29" s="1694">
        <v>9</v>
      </c>
      <c r="K29" s="1694">
        <v>94</v>
      </c>
      <c r="L29" s="1694" t="s">
        <v>356</v>
      </c>
      <c r="M29" s="1694" t="s">
        <v>356</v>
      </c>
      <c r="N29" s="1694">
        <v>1</v>
      </c>
      <c r="O29" s="1694">
        <v>13</v>
      </c>
      <c r="P29" s="1694">
        <v>2</v>
      </c>
      <c r="Q29" s="1694">
        <v>121</v>
      </c>
      <c r="R29" s="1694">
        <v>6</v>
      </c>
      <c r="S29" s="1694">
        <v>57</v>
      </c>
      <c r="T29" s="1694"/>
      <c r="U29" s="1694"/>
      <c r="V29" s="1694" t="s">
        <v>356</v>
      </c>
      <c r="W29" s="1694" t="s">
        <v>356</v>
      </c>
      <c r="X29" s="1694" t="s">
        <v>356</v>
      </c>
      <c r="Y29" s="1694" t="s">
        <v>356</v>
      </c>
      <c r="Z29" s="1694">
        <v>1</v>
      </c>
      <c r="AA29" s="1694">
        <v>2</v>
      </c>
      <c r="AB29" s="1694">
        <v>1</v>
      </c>
      <c r="AC29" s="1694">
        <v>3</v>
      </c>
      <c r="AD29" s="1694">
        <v>2</v>
      </c>
      <c r="AE29" s="1694">
        <v>3</v>
      </c>
      <c r="AF29" s="1694" t="s">
        <v>356</v>
      </c>
      <c r="AG29" s="1694" t="s">
        <v>356</v>
      </c>
      <c r="AH29" s="1694" t="s">
        <v>356</v>
      </c>
      <c r="AI29" s="1694" t="s">
        <v>356</v>
      </c>
      <c r="AJ29" s="1694" t="s">
        <v>356</v>
      </c>
      <c r="AK29" s="1694" t="s">
        <v>356</v>
      </c>
      <c r="AL29" s="1694">
        <v>1</v>
      </c>
      <c r="AM29" s="1694">
        <v>1</v>
      </c>
      <c r="AN29" s="1756" t="s">
        <v>905</v>
      </c>
    </row>
    <row r="30" spans="1:40" s="1737" customFormat="1" ht="16.350000000000001" customHeight="1">
      <c r="A30" s="1759"/>
      <c r="B30" s="1694"/>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c r="AM30" s="1694"/>
      <c r="AN30" s="1756"/>
    </row>
    <row r="31" spans="1:40" s="1737" customFormat="1" ht="22.5" customHeight="1">
      <c r="A31" s="1759" t="s">
        <v>1072</v>
      </c>
      <c r="B31" s="1694">
        <v>7</v>
      </c>
      <c r="C31" s="1753">
        <v>47</v>
      </c>
      <c r="D31" s="1694" t="s">
        <v>356</v>
      </c>
      <c r="E31" s="1694" t="s">
        <v>356</v>
      </c>
      <c r="F31" s="1694" t="s">
        <v>356</v>
      </c>
      <c r="G31" s="1694" t="s">
        <v>356</v>
      </c>
      <c r="H31" s="1694">
        <v>2</v>
      </c>
      <c r="I31" s="1694">
        <v>8</v>
      </c>
      <c r="J31" s="1694">
        <v>1</v>
      </c>
      <c r="K31" s="1694">
        <v>10</v>
      </c>
      <c r="L31" s="1694" t="s">
        <v>356</v>
      </c>
      <c r="M31" s="1694" t="s">
        <v>356</v>
      </c>
      <c r="N31" s="1694" t="s">
        <v>356</v>
      </c>
      <c r="O31" s="1694" t="s">
        <v>356</v>
      </c>
      <c r="P31" s="1694" t="s">
        <v>356</v>
      </c>
      <c r="Q31" s="1694" t="s">
        <v>356</v>
      </c>
      <c r="R31" s="1694">
        <v>1</v>
      </c>
      <c r="S31" s="1694">
        <v>22</v>
      </c>
      <c r="T31" s="1694"/>
      <c r="U31" s="1694"/>
      <c r="V31" s="1694" t="s">
        <v>356</v>
      </c>
      <c r="W31" s="1694" t="s">
        <v>356</v>
      </c>
      <c r="X31" s="1694" t="s">
        <v>356</v>
      </c>
      <c r="Y31" s="1694" t="s">
        <v>356</v>
      </c>
      <c r="Z31" s="1694" t="s">
        <v>356</v>
      </c>
      <c r="AA31" s="1694" t="s">
        <v>356</v>
      </c>
      <c r="AB31" s="1694" t="s">
        <v>356</v>
      </c>
      <c r="AC31" s="1694" t="s">
        <v>356</v>
      </c>
      <c r="AD31" s="1694" t="s">
        <v>356</v>
      </c>
      <c r="AE31" s="1694" t="s">
        <v>356</v>
      </c>
      <c r="AF31" s="1694">
        <v>2</v>
      </c>
      <c r="AG31" s="1694">
        <v>6</v>
      </c>
      <c r="AH31" s="1694">
        <v>1</v>
      </c>
      <c r="AI31" s="1694">
        <v>1</v>
      </c>
      <c r="AJ31" s="1694" t="s">
        <v>356</v>
      </c>
      <c r="AK31" s="1694" t="s">
        <v>356</v>
      </c>
      <c r="AL31" s="1694" t="s">
        <v>356</v>
      </c>
      <c r="AM31" s="1694" t="s">
        <v>356</v>
      </c>
      <c r="AN31" s="1756" t="s">
        <v>1072</v>
      </c>
    </row>
    <row r="32" spans="1:40" s="1737" customFormat="1" ht="22.5" customHeight="1">
      <c r="A32" s="1757" t="s">
        <v>1074</v>
      </c>
      <c r="B32" s="1694">
        <v>9</v>
      </c>
      <c r="C32" s="1753">
        <v>68</v>
      </c>
      <c r="D32" s="1694" t="s">
        <v>356</v>
      </c>
      <c r="E32" s="1694" t="s">
        <v>356</v>
      </c>
      <c r="F32" s="1694" t="s">
        <v>356</v>
      </c>
      <c r="G32" s="1694" t="s">
        <v>356</v>
      </c>
      <c r="H32" s="1694">
        <v>1</v>
      </c>
      <c r="I32" s="1694">
        <v>4</v>
      </c>
      <c r="J32" s="1694" t="s">
        <v>356</v>
      </c>
      <c r="K32" s="1694" t="s">
        <v>356</v>
      </c>
      <c r="L32" s="1694" t="s">
        <v>356</v>
      </c>
      <c r="M32" s="1694" t="s">
        <v>356</v>
      </c>
      <c r="N32" s="1694" t="s">
        <v>356</v>
      </c>
      <c r="O32" s="1694" t="s">
        <v>356</v>
      </c>
      <c r="P32" s="1694" t="s">
        <v>356</v>
      </c>
      <c r="Q32" s="1694" t="s">
        <v>356</v>
      </c>
      <c r="R32" s="1694">
        <v>1</v>
      </c>
      <c r="S32" s="1694">
        <v>1</v>
      </c>
      <c r="T32" s="1694"/>
      <c r="U32" s="1694"/>
      <c r="V32" s="1694">
        <v>1</v>
      </c>
      <c r="W32" s="1694">
        <v>10</v>
      </c>
      <c r="X32" s="1694" t="s">
        <v>356</v>
      </c>
      <c r="Y32" s="1694" t="s">
        <v>356</v>
      </c>
      <c r="Z32" s="1694" t="s">
        <v>356</v>
      </c>
      <c r="AA32" s="1694" t="s">
        <v>356</v>
      </c>
      <c r="AB32" s="1694">
        <v>3</v>
      </c>
      <c r="AC32" s="1694">
        <v>46</v>
      </c>
      <c r="AD32" s="1694">
        <v>2</v>
      </c>
      <c r="AE32" s="1694">
        <v>5</v>
      </c>
      <c r="AF32" s="1694" t="s">
        <v>356</v>
      </c>
      <c r="AG32" s="1694" t="s">
        <v>356</v>
      </c>
      <c r="AH32" s="1694" t="s">
        <v>356</v>
      </c>
      <c r="AI32" s="1694" t="s">
        <v>356</v>
      </c>
      <c r="AJ32" s="1694" t="s">
        <v>356</v>
      </c>
      <c r="AK32" s="1694" t="s">
        <v>356</v>
      </c>
      <c r="AL32" s="1694">
        <v>1</v>
      </c>
      <c r="AM32" s="1694">
        <v>2</v>
      </c>
      <c r="AN32" s="1756" t="s">
        <v>1074</v>
      </c>
    </row>
    <row r="33" spans="1:40" s="1737" customFormat="1" ht="22.5" customHeight="1">
      <c r="A33" s="1757" t="s">
        <v>3170</v>
      </c>
      <c r="B33" s="1694">
        <v>53</v>
      </c>
      <c r="C33" s="1753">
        <v>706</v>
      </c>
      <c r="D33" s="1694" t="s">
        <v>356</v>
      </c>
      <c r="E33" s="1694" t="s">
        <v>899</v>
      </c>
      <c r="F33" s="1694" t="s">
        <v>356</v>
      </c>
      <c r="G33" s="1694" t="s">
        <v>356</v>
      </c>
      <c r="H33" s="1694">
        <v>4</v>
      </c>
      <c r="I33" s="1753">
        <v>26</v>
      </c>
      <c r="J33" s="1694">
        <v>6</v>
      </c>
      <c r="K33" s="1753">
        <v>96</v>
      </c>
      <c r="L33" s="1694" t="s">
        <v>899</v>
      </c>
      <c r="M33" s="1694" t="s">
        <v>356</v>
      </c>
      <c r="N33" s="1694">
        <v>1</v>
      </c>
      <c r="O33" s="1753">
        <v>53</v>
      </c>
      <c r="P33" s="1694">
        <v>3</v>
      </c>
      <c r="Q33" s="1753">
        <v>127</v>
      </c>
      <c r="R33" s="1694">
        <v>6</v>
      </c>
      <c r="S33" s="1753">
        <v>21</v>
      </c>
      <c r="T33" s="1753"/>
      <c r="U33" s="1753"/>
      <c r="V33" s="1694" t="s">
        <v>356</v>
      </c>
      <c r="W33" s="1694" t="s">
        <v>356</v>
      </c>
      <c r="X33" s="1694">
        <v>5</v>
      </c>
      <c r="Y33" s="1753">
        <v>14</v>
      </c>
      <c r="Z33" s="1694">
        <v>2</v>
      </c>
      <c r="AA33" s="1753">
        <v>12</v>
      </c>
      <c r="AB33" s="1694" t="s">
        <v>356</v>
      </c>
      <c r="AC33" s="1694" t="s">
        <v>356</v>
      </c>
      <c r="AD33" s="1694">
        <v>2</v>
      </c>
      <c r="AE33" s="1753">
        <v>48</v>
      </c>
      <c r="AF33" s="1694">
        <v>1</v>
      </c>
      <c r="AG33" s="1694">
        <v>17</v>
      </c>
      <c r="AH33" s="1694">
        <v>16</v>
      </c>
      <c r="AI33" s="1753">
        <v>237</v>
      </c>
      <c r="AJ33" s="1694" t="s">
        <v>356</v>
      </c>
      <c r="AK33" s="1694" t="s">
        <v>356</v>
      </c>
      <c r="AL33" s="1694">
        <v>7</v>
      </c>
      <c r="AM33" s="1753">
        <v>55</v>
      </c>
      <c r="AN33" s="1756" t="s">
        <v>3170</v>
      </c>
    </row>
    <row r="34" spans="1:40" s="1737" customFormat="1" ht="22.5" customHeight="1">
      <c r="A34" s="1757" t="s">
        <v>3171</v>
      </c>
      <c r="B34" s="1694">
        <v>403</v>
      </c>
      <c r="C34" s="1753">
        <v>3148</v>
      </c>
      <c r="D34" s="1694" t="s">
        <v>356</v>
      </c>
      <c r="E34" s="1694" t="s">
        <v>356</v>
      </c>
      <c r="F34" s="1694" t="s">
        <v>356</v>
      </c>
      <c r="G34" s="1694" t="s">
        <v>356</v>
      </c>
      <c r="H34" s="1694">
        <v>36</v>
      </c>
      <c r="I34" s="1753">
        <v>269</v>
      </c>
      <c r="J34" s="1694">
        <v>8</v>
      </c>
      <c r="K34" s="1753">
        <v>123</v>
      </c>
      <c r="L34" s="1694" t="s">
        <v>356</v>
      </c>
      <c r="M34" s="1694" t="s">
        <v>356</v>
      </c>
      <c r="N34" s="1694">
        <v>2</v>
      </c>
      <c r="O34" s="1753">
        <v>11</v>
      </c>
      <c r="P34" s="1694">
        <v>5</v>
      </c>
      <c r="Q34" s="1753">
        <v>74</v>
      </c>
      <c r="R34" s="1694">
        <v>110</v>
      </c>
      <c r="S34" s="1753">
        <v>967</v>
      </c>
      <c r="T34" s="1753"/>
      <c r="U34" s="1753"/>
      <c r="V34" s="1694">
        <v>4</v>
      </c>
      <c r="W34" s="1753">
        <v>26</v>
      </c>
      <c r="X34" s="1694">
        <v>21</v>
      </c>
      <c r="Y34" s="1753">
        <v>40</v>
      </c>
      <c r="Z34" s="1694">
        <v>15</v>
      </c>
      <c r="AA34" s="1753">
        <v>50</v>
      </c>
      <c r="AB34" s="1694">
        <v>64</v>
      </c>
      <c r="AC34" s="1753">
        <v>547</v>
      </c>
      <c r="AD34" s="1694">
        <v>70</v>
      </c>
      <c r="AE34" s="1753">
        <v>369</v>
      </c>
      <c r="AF34" s="1694">
        <v>18</v>
      </c>
      <c r="AG34" s="1753">
        <v>138</v>
      </c>
      <c r="AH34" s="1694">
        <v>38</v>
      </c>
      <c r="AI34" s="1753">
        <v>424</v>
      </c>
      <c r="AJ34" s="1694">
        <v>2</v>
      </c>
      <c r="AK34" s="1753">
        <v>18</v>
      </c>
      <c r="AL34" s="1694">
        <v>10</v>
      </c>
      <c r="AM34" s="1753">
        <v>92</v>
      </c>
      <c r="AN34" s="1756" t="s">
        <v>3171</v>
      </c>
    </row>
    <row r="35" spans="1:40" s="1737" customFormat="1" ht="22.5" customHeight="1">
      <c r="A35" s="1757" t="s">
        <v>3172</v>
      </c>
      <c r="B35" s="1694">
        <v>240</v>
      </c>
      <c r="C35" s="1753">
        <v>2581</v>
      </c>
      <c r="D35" s="1694" t="s">
        <v>356</v>
      </c>
      <c r="E35" s="1694" t="s">
        <v>356</v>
      </c>
      <c r="F35" s="1694" t="s">
        <v>356</v>
      </c>
      <c r="G35" s="1694" t="s">
        <v>356</v>
      </c>
      <c r="H35" s="1694">
        <v>6</v>
      </c>
      <c r="I35" s="1753">
        <v>62</v>
      </c>
      <c r="J35" s="1694">
        <v>8</v>
      </c>
      <c r="K35" s="1753">
        <v>803</v>
      </c>
      <c r="L35" s="1694" t="s">
        <v>356</v>
      </c>
      <c r="M35" s="1694" t="s">
        <v>356</v>
      </c>
      <c r="N35" s="1694">
        <v>8</v>
      </c>
      <c r="O35" s="1753">
        <v>49</v>
      </c>
      <c r="P35" s="1694" t="s">
        <v>356</v>
      </c>
      <c r="Q35" s="1753" t="s">
        <v>356</v>
      </c>
      <c r="R35" s="1694">
        <v>67</v>
      </c>
      <c r="S35" s="1753">
        <v>230</v>
      </c>
      <c r="T35" s="1753"/>
      <c r="U35" s="1753"/>
      <c r="V35" s="1694">
        <v>21</v>
      </c>
      <c r="W35" s="1753">
        <v>356</v>
      </c>
      <c r="X35" s="1694">
        <v>22</v>
      </c>
      <c r="Y35" s="1753">
        <v>45</v>
      </c>
      <c r="Z35" s="1694">
        <v>13</v>
      </c>
      <c r="AA35" s="1753">
        <v>47</v>
      </c>
      <c r="AB35" s="1694">
        <v>48</v>
      </c>
      <c r="AC35" s="1753">
        <v>565</v>
      </c>
      <c r="AD35" s="1694">
        <v>10</v>
      </c>
      <c r="AE35" s="1753">
        <v>16</v>
      </c>
      <c r="AF35" s="1694">
        <v>9</v>
      </c>
      <c r="AG35" s="1753">
        <v>104</v>
      </c>
      <c r="AH35" s="1694">
        <v>6</v>
      </c>
      <c r="AI35" s="1753">
        <v>37</v>
      </c>
      <c r="AJ35" s="1694">
        <v>2</v>
      </c>
      <c r="AK35" s="1753">
        <v>7</v>
      </c>
      <c r="AL35" s="1694">
        <v>20</v>
      </c>
      <c r="AM35" s="1753">
        <v>260</v>
      </c>
      <c r="AN35" s="1756" t="s">
        <v>3172</v>
      </c>
    </row>
    <row r="36" spans="1:40" s="1737" customFormat="1" ht="16.350000000000001" customHeight="1">
      <c r="A36" s="1757"/>
      <c r="B36" s="1694"/>
      <c r="C36" s="1694"/>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1694"/>
      <c r="AB36" s="1694"/>
      <c r="AC36" s="1694"/>
      <c r="AD36" s="1694"/>
      <c r="AE36" s="1694"/>
      <c r="AF36" s="1694"/>
      <c r="AG36" s="1694"/>
      <c r="AH36" s="1694"/>
      <c r="AI36" s="1694"/>
      <c r="AJ36" s="1694"/>
      <c r="AK36" s="1694"/>
      <c r="AL36" s="1694"/>
      <c r="AM36" s="1694"/>
      <c r="AN36" s="1756"/>
    </row>
    <row r="37" spans="1:40" s="1737" customFormat="1" ht="22.5" customHeight="1">
      <c r="A37" s="1757" t="s">
        <v>3173</v>
      </c>
      <c r="B37" s="1694">
        <v>89</v>
      </c>
      <c r="C37" s="1753">
        <v>759</v>
      </c>
      <c r="D37" s="1694" t="s">
        <v>356</v>
      </c>
      <c r="E37" s="1694" t="s">
        <v>356</v>
      </c>
      <c r="F37" s="1694" t="s">
        <v>356</v>
      </c>
      <c r="G37" s="1694" t="s">
        <v>356</v>
      </c>
      <c r="H37" s="1694">
        <v>16</v>
      </c>
      <c r="I37" s="1753">
        <v>123</v>
      </c>
      <c r="J37" s="1694">
        <v>15</v>
      </c>
      <c r="K37" s="1753">
        <v>248</v>
      </c>
      <c r="L37" s="1694" t="s">
        <v>356</v>
      </c>
      <c r="M37" s="1694" t="s">
        <v>356</v>
      </c>
      <c r="N37" s="1694" t="s">
        <v>356</v>
      </c>
      <c r="O37" s="1694" t="s">
        <v>356</v>
      </c>
      <c r="P37" s="1694">
        <v>3</v>
      </c>
      <c r="Q37" s="1753">
        <v>8</v>
      </c>
      <c r="R37" s="1694">
        <v>22</v>
      </c>
      <c r="S37" s="1753">
        <v>78</v>
      </c>
      <c r="T37" s="1753"/>
      <c r="U37" s="1753"/>
      <c r="V37" s="1694">
        <v>2</v>
      </c>
      <c r="W37" s="1753">
        <v>15</v>
      </c>
      <c r="X37" s="1694">
        <v>1</v>
      </c>
      <c r="Y37" s="1753">
        <v>1</v>
      </c>
      <c r="Z37" s="1694">
        <v>2</v>
      </c>
      <c r="AA37" s="1753">
        <v>6</v>
      </c>
      <c r="AB37" s="1694">
        <v>4</v>
      </c>
      <c r="AC37" s="1753">
        <v>19</v>
      </c>
      <c r="AD37" s="1694">
        <v>8</v>
      </c>
      <c r="AE37" s="1753">
        <v>14</v>
      </c>
      <c r="AF37" s="1694">
        <v>2</v>
      </c>
      <c r="AG37" s="1753">
        <v>2</v>
      </c>
      <c r="AH37" s="1694">
        <v>6</v>
      </c>
      <c r="AI37" s="1753">
        <v>213</v>
      </c>
      <c r="AJ37" s="1694" t="s">
        <v>356</v>
      </c>
      <c r="AK37" s="1753" t="s">
        <v>356</v>
      </c>
      <c r="AL37" s="1694">
        <v>8</v>
      </c>
      <c r="AM37" s="1753">
        <v>32</v>
      </c>
      <c r="AN37" s="1756" t="s">
        <v>3173</v>
      </c>
    </row>
    <row r="38" spans="1:40" s="1737" customFormat="1" ht="22.5" customHeight="1">
      <c r="A38" s="1757" t="s">
        <v>1036</v>
      </c>
      <c r="B38" s="1694">
        <v>140</v>
      </c>
      <c r="C38" s="1753">
        <v>775</v>
      </c>
      <c r="D38" s="1694">
        <v>1</v>
      </c>
      <c r="E38" s="1694">
        <v>9</v>
      </c>
      <c r="F38" s="1694" t="s">
        <v>356</v>
      </c>
      <c r="G38" s="1694" t="s">
        <v>356</v>
      </c>
      <c r="H38" s="1694">
        <v>21</v>
      </c>
      <c r="I38" s="1694">
        <v>192</v>
      </c>
      <c r="J38" s="1694">
        <v>26</v>
      </c>
      <c r="K38" s="1694">
        <v>184</v>
      </c>
      <c r="L38" s="1694" t="s">
        <v>356</v>
      </c>
      <c r="M38" s="1694" t="s">
        <v>356</v>
      </c>
      <c r="N38" s="1694" t="s">
        <v>356</v>
      </c>
      <c r="O38" s="1694" t="s">
        <v>356</v>
      </c>
      <c r="P38" s="1694">
        <v>2</v>
      </c>
      <c r="Q38" s="1694">
        <v>20</v>
      </c>
      <c r="R38" s="1694">
        <v>26</v>
      </c>
      <c r="S38" s="1694">
        <v>94</v>
      </c>
      <c r="T38" s="1694"/>
      <c r="U38" s="1694"/>
      <c r="V38" s="1694">
        <v>2</v>
      </c>
      <c r="W38" s="1694">
        <v>6</v>
      </c>
      <c r="X38" s="1694">
        <v>22</v>
      </c>
      <c r="Y38" s="1694">
        <v>36</v>
      </c>
      <c r="Z38" s="1694">
        <v>5</v>
      </c>
      <c r="AA38" s="1694">
        <v>26</v>
      </c>
      <c r="AB38" s="1694">
        <v>2</v>
      </c>
      <c r="AC38" s="1694">
        <v>8</v>
      </c>
      <c r="AD38" s="1694">
        <v>7</v>
      </c>
      <c r="AE38" s="1694">
        <v>97</v>
      </c>
      <c r="AF38" s="1694">
        <v>2</v>
      </c>
      <c r="AG38" s="1694">
        <v>4</v>
      </c>
      <c r="AH38" s="1694">
        <v>8</v>
      </c>
      <c r="AI38" s="1694">
        <v>60</v>
      </c>
      <c r="AJ38" s="1694">
        <v>1</v>
      </c>
      <c r="AK38" s="1694">
        <v>3</v>
      </c>
      <c r="AL38" s="1694">
        <v>15</v>
      </c>
      <c r="AM38" s="1694">
        <v>36</v>
      </c>
      <c r="AN38" s="1756" t="s">
        <v>1036</v>
      </c>
    </row>
    <row r="39" spans="1:40" s="1737" customFormat="1" ht="22.5" customHeight="1">
      <c r="A39" s="1757" t="s">
        <v>3174</v>
      </c>
      <c r="B39" s="1694">
        <v>279</v>
      </c>
      <c r="C39" s="1753">
        <v>2293</v>
      </c>
      <c r="D39" s="1694">
        <v>3</v>
      </c>
      <c r="E39" s="1753">
        <v>72</v>
      </c>
      <c r="F39" s="1694" t="s">
        <v>356</v>
      </c>
      <c r="G39" s="1694" t="s">
        <v>356</v>
      </c>
      <c r="H39" s="1694">
        <v>49</v>
      </c>
      <c r="I39" s="1753">
        <v>356</v>
      </c>
      <c r="J39" s="1694">
        <v>52</v>
      </c>
      <c r="K39" s="1753">
        <v>554</v>
      </c>
      <c r="L39" s="1694" t="s">
        <v>356</v>
      </c>
      <c r="M39" s="1694" t="s">
        <v>356</v>
      </c>
      <c r="N39" s="1694" t="s">
        <v>356</v>
      </c>
      <c r="O39" s="1753" t="s">
        <v>356</v>
      </c>
      <c r="P39" s="1694">
        <v>10</v>
      </c>
      <c r="Q39" s="1753">
        <v>149</v>
      </c>
      <c r="R39" s="1694">
        <v>47</v>
      </c>
      <c r="S39" s="1753">
        <v>433</v>
      </c>
      <c r="T39" s="1753"/>
      <c r="U39" s="1753"/>
      <c r="V39" s="1694">
        <v>3</v>
      </c>
      <c r="W39" s="1753">
        <v>8</v>
      </c>
      <c r="X39" s="1694">
        <v>8</v>
      </c>
      <c r="Y39" s="1753">
        <v>20</v>
      </c>
      <c r="Z39" s="1694">
        <v>7</v>
      </c>
      <c r="AA39" s="1753">
        <v>21</v>
      </c>
      <c r="AB39" s="1694">
        <v>11</v>
      </c>
      <c r="AC39" s="1753">
        <v>25</v>
      </c>
      <c r="AD39" s="1694">
        <v>25</v>
      </c>
      <c r="AE39" s="1753">
        <v>55</v>
      </c>
      <c r="AF39" s="1694">
        <v>8</v>
      </c>
      <c r="AG39" s="1753">
        <v>32</v>
      </c>
      <c r="AH39" s="1694">
        <v>31</v>
      </c>
      <c r="AI39" s="1753">
        <v>489</v>
      </c>
      <c r="AJ39" s="1694">
        <v>4</v>
      </c>
      <c r="AK39" s="1753">
        <v>22</v>
      </c>
      <c r="AL39" s="1694">
        <v>21</v>
      </c>
      <c r="AM39" s="1753">
        <v>57</v>
      </c>
      <c r="AN39" s="1756" t="s">
        <v>3174</v>
      </c>
    </row>
    <row r="40" spans="1:40" s="1737" customFormat="1" ht="22.5" customHeight="1">
      <c r="A40" s="1757" t="s">
        <v>3175</v>
      </c>
      <c r="B40" s="1694">
        <v>235</v>
      </c>
      <c r="C40" s="1753">
        <v>1768</v>
      </c>
      <c r="D40" s="1694" t="s">
        <v>356</v>
      </c>
      <c r="E40" s="1753" t="s">
        <v>356</v>
      </c>
      <c r="F40" s="1694" t="s">
        <v>356</v>
      </c>
      <c r="G40" s="1694" t="s">
        <v>356</v>
      </c>
      <c r="H40" s="1694">
        <v>21</v>
      </c>
      <c r="I40" s="1753">
        <v>222</v>
      </c>
      <c r="J40" s="1694">
        <v>10</v>
      </c>
      <c r="K40" s="1753">
        <v>95</v>
      </c>
      <c r="L40" s="1694" t="s">
        <v>356</v>
      </c>
      <c r="M40" s="1694" t="s">
        <v>356</v>
      </c>
      <c r="N40" s="1694">
        <v>2</v>
      </c>
      <c r="O40" s="1753">
        <v>55</v>
      </c>
      <c r="P40" s="1694">
        <v>3</v>
      </c>
      <c r="Q40" s="1753">
        <v>95</v>
      </c>
      <c r="R40" s="1694">
        <v>48</v>
      </c>
      <c r="S40" s="1753">
        <v>331</v>
      </c>
      <c r="T40" s="1753"/>
      <c r="U40" s="1753"/>
      <c r="V40" s="1694">
        <v>4</v>
      </c>
      <c r="W40" s="1753">
        <v>87</v>
      </c>
      <c r="X40" s="1694">
        <v>21</v>
      </c>
      <c r="Y40" s="1753">
        <v>63</v>
      </c>
      <c r="Z40" s="1694">
        <v>16</v>
      </c>
      <c r="AA40" s="1753">
        <v>113</v>
      </c>
      <c r="AB40" s="1694">
        <v>23</v>
      </c>
      <c r="AC40" s="1753">
        <v>152</v>
      </c>
      <c r="AD40" s="1694">
        <v>38</v>
      </c>
      <c r="AE40" s="1753">
        <v>110</v>
      </c>
      <c r="AF40" s="1694">
        <v>15</v>
      </c>
      <c r="AG40" s="1753">
        <v>97</v>
      </c>
      <c r="AH40" s="1694">
        <v>24</v>
      </c>
      <c r="AI40" s="1753">
        <v>233</v>
      </c>
      <c r="AJ40" s="1694">
        <v>1</v>
      </c>
      <c r="AK40" s="1753">
        <v>26</v>
      </c>
      <c r="AL40" s="1694">
        <v>9</v>
      </c>
      <c r="AM40" s="1753">
        <v>89</v>
      </c>
      <c r="AN40" s="1756" t="s">
        <v>3175</v>
      </c>
    </row>
    <row r="41" spans="1:40" s="1737" customFormat="1" ht="22.5" customHeight="1">
      <c r="A41" s="1759" t="s">
        <v>3176</v>
      </c>
      <c r="B41" s="1694">
        <v>1689</v>
      </c>
      <c r="C41" s="1753">
        <v>15148</v>
      </c>
      <c r="D41" s="1694">
        <v>7</v>
      </c>
      <c r="E41" s="1753">
        <v>69</v>
      </c>
      <c r="F41" s="1694" t="s">
        <v>356</v>
      </c>
      <c r="G41" s="1694" t="s">
        <v>356</v>
      </c>
      <c r="H41" s="1694">
        <v>178</v>
      </c>
      <c r="I41" s="1753">
        <v>973</v>
      </c>
      <c r="J41" s="1694">
        <v>248</v>
      </c>
      <c r="K41" s="1753">
        <v>3664</v>
      </c>
      <c r="L41" s="1694" t="s">
        <v>356</v>
      </c>
      <c r="M41" s="1694" t="s">
        <v>356</v>
      </c>
      <c r="N41" s="1694">
        <v>3</v>
      </c>
      <c r="O41" s="1753">
        <v>20</v>
      </c>
      <c r="P41" s="1694">
        <v>37</v>
      </c>
      <c r="Q41" s="1753">
        <v>546</v>
      </c>
      <c r="R41" s="1694">
        <v>441</v>
      </c>
      <c r="S41" s="1753">
        <v>3841</v>
      </c>
      <c r="T41" s="1753"/>
      <c r="U41" s="1753"/>
      <c r="V41" s="1694">
        <v>17</v>
      </c>
      <c r="W41" s="1753">
        <v>184</v>
      </c>
      <c r="X41" s="1694">
        <v>67</v>
      </c>
      <c r="Y41" s="1753">
        <v>292</v>
      </c>
      <c r="Z41" s="1694">
        <v>36</v>
      </c>
      <c r="AA41" s="1753">
        <v>105</v>
      </c>
      <c r="AB41" s="1694">
        <v>164</v>
      </c>
      <c r="AC41" s="1753">
        <v>1263</v>
      </c>
      <c r="AD41" s="1694">
        <v>162</v>
      </c>
      <c r="AE41" s="1753">
        <v>675</v>
      </c>
      <c r="AF41" s="1694">
        <v>44</v>
      </c>
      <c r="AG41" s="1753">
        <v>215</v>
      </c>
      <c r="AH41" s="1694">
        <v>174</v>
      </c>
      <c r="AI41" s="1753">
        <v>2278</v>
      </c>
      <c r="AJ41" s="1694">
        <v>13</v>
      </c>
      <c r="AK41" s="1753">
        <v>174</v>
      </c>
      <c r="AL41" s="1694">
        <v>98</v>
      </c>
      <c r="AM41" s="1753">
        <v>849</v>
      </c>
      <c r="AN41" s="1756" t="s">
        <v>3176</v>
      </c>
    </row>
    <row r="42" spans="1:40" s="1737" customFormat="1" ht="16.350000000000001" customHeight="1">
      <c r="A42" s="1759"/>
      <c r="B42" s="1694"/>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1694"/>
      <c r="AJ42" s="1694"/>
      <c r="AK42" s="1694"/>
      <c r="AL42" s="1694"/>
      <c r="AM42" s="1694"/>
      <c r="AN42" s="1756"/>
    </row>
    <row r="43" spans="1:40" s="1737" customFormat="1" ht="22.5" customHeight="1">
      <c r="A43" s="1757" t="s">
        <v>968</v>
      </c>
      <c r="B43" s="1694">
        <v>8</v>
      </c>
      <c r="C43" s="1753">
        <v>96</v>
      </c>
      <c r="D43" s="1694" t="s">
        <v>356</v>
      </c>
      <c r="E43" s="1694" t="s">
        <v>356</v>
      </c>
      <c r="F43" s="1694" t="s">
        <v>356</v>
      </c>
      <c r="G43" s="1694" t="s">
        <v>356</v>
      </c>
      <c r="H43" s="1694">
        <v>1</v>
      </c>
      <c r="I43" s="1694">
        <v>8</v>
      </c>
      <c r="J43" s="1694">
        <v>2</v>
      </c>
      <c r="K43" s="1694">
        <v>15</v>
      </c>
      <c r="L43" s="1694" t="s">
        <v>356</v>
      </c>
      <c r="M43" s="1694" t="s">
        <v>356</v>
      </c>
      <c r="N43" s="1694">
        <v>1</v>
      </c>
      <c r="O43" s="1694">
        <v>3</v>
      </c>
      <c r="P43" s="1694" t="s">
        <v>356</v>
      </c>
      <c r="Q43" s="1694" t="s">
        <v>356</v>
      </c>
      <c r="R43" s="1694">
        <v>1</v>
      </c>
      <c r="S43" s="1694">
        <v>1</v>
      </c>
      <c r="T43" s="1694"/>
      <c r="U43" s="1694"/>
      <c r="V43" s="1694" t="s">
        <v>356</v>
      </c>
      <c r="W43" s="1694" t="s">
        <v>356</v>
      </c>
      <c r="X43" s="1694" t="s">
        <v>356</v>
      </c>
      <c r="Y43" s="1694" t="s">
        <v>356</v>
      </c>
      <c r="Z43" s="1694" t="s">
        <v>356</v>
      </c>
      <c r="AA43" s="1694" t="s">
        <v>356</v>
      </c>
      <c r="AB43" s="1694" t="s">
        <v>356</v>
      </c>
      <c r="AC43" s="1694" t="s">
        <v>356</v>
      </c>
      <c r="AD43" s="1694">
        <v>2</v>
      </c>
      <c r="AE43" s="1694">
        <v>53</v>
      </c>
      <c r="AF43" s="1694" t="s">
        <v>356</v>
      </c>
      <c r="AG43" s="1694" t="s">
        <v>356</v>
      </c>
      <c r="AH43" s="1694" t="s">
        <v>356</v>
      </c>
      <c r="AI43" s="1694" t="s">
        <v>356</v>
      </c>
      <c r="AJ43" s="1694" t="s">
        <v>356</v>
      </c>
      <c r="AK43" s="1694" t="s">
        <v>356</v>
      </c>
      <c r="AL43" s="1694">
        <v>1</v>
      </c>
      <c r="AM43" s="1694">
        <v>16</v>
      </c>
      <c r="AN43" s="1756" t="s">
        <v>968</v>
      </c>
    </row>
    <row r="44" spans="1:40" s="1737" customFormat="1" ht="22.5" customHeight="1">
      <c r="A44" s="1759" t="s">
        <v>3177</v>
      </c>
      <c r="B44" s="1694">
        <v>57</v>
      </c>
      <c r="C44" s="1753">
        <v>333</v>
      </c>
      <c r="D44" s="1694" t="s">
        <v>356</v>
      </c>
      <c r="E44" s="1694" t="s">
        <v>356</v>
      </c>
      <c r="F44" s="1694" t="s">
        <v>356</v>
      </c>
      <c r="G44" s="1694" t="s">
        <v>356</v>
      </c>
      <c r="H44" s="1694">
        <v>7</v>
      </c>
      <c r="I44" s="1753">
        <v>27</v>
      </c>
      <c r="J44" s="1694">
        <v>7</v>
      </c>
      <c r="K44" s="1753">
        <v>95</v>
      </c>
      <c r="L44" s="1694" t="s">
        <v>356</v>
      </c>
      <c r="M44" s="1694" t="s">
        <v>356</v>
      </c>
      <c r="N44" s="1694">
        <v>1</v>
      </c>
      <c r="O44" s="1753">
        <v>24</v>
      </c>
      <c r="P44" s="1694">
        <v>2</v>
      </c>
      <c r="Q44" s="1753">
        <v>13</v>
      </c>
      <c r="R44" s="1694">
        <v>7</v>
      </c>
      <c r="S44" s="1753">
        <v>60</v>
      </c>
      <c r="T44" s="1753"/>
      <c r="U44" s="1753"/>
      <c r="V44" s="1694">
        <v>1</v>
      </c>
      <c r="W44" s="1753">
        <v>2</v>
      </c>
      <c r="X44" s="1694">
        <v>12</v>
      </c>
      <c r="Y44" s="1753">
        <v>22</v>
      </c>
      <c r="Z44" s="1694">
        <v>1</v>
      </c>
      <c r="AA44" s="1753">
        <v>7</v>
      </c>
      <c r="AB44" s="1694">
        <v>4</v>
      </c>
      <c r="AC44" s="1753">
        <v>12</v>
      </c>
      <c r="AD44" s="1694">
        <v>9</v>
      </c>
      <c r="AE44" s="1753">
        <v>13</v>
      </c>
      <c r="AF44" s="1694">
        <v>2</v>
      </c>
      <c r="AG44" s="1753">
        <v>48</v>
      </c>
      <c r="AH44" s="1694">
        <v>2</v>
      </c>
      <c r="AI44" s="1753">
        <v>6</v>
      </c>
      <c r="AJ44" s="1694" t="s">
        <v>356</v>
      </c>
      <c r="AK44" s="1694" t="s">
        <v>356</v>
      </c>
      <c r="AL44" s="1694">
        <v>2</v>
      </c>
      <c r="AM44" s="1753">
        <v>4</v>
      </c>
      <c r="AN44" s="1756" t="s">
        <v>3177</v>
      </c>
    </row>
    <row r="45" spans="1:40" s="1737" customFormat="1" ht="22.5" customHeight="1">
      <c r="A45" s="1757" t="s">
        <v>3178</v>
      </c>
      <c r="B45" s="1694">
        <v>96</v>
      </c>
      <c r="C45" s="1753">
        <v>600</v>
      </c>
      <c r="D45" s="1694" t="s">
        <v>356</v>
      </c>
      <c r="E45" s="1694" t="s">
        <v>356</v>
      </c>
      <c r="F45" s="1694" t="s">
        <v>356</v>
      </c>
      <c r="G45" s="1694" t="s">
        <v>356</v>
      </c>
      <c r="H45" s="1694">
        <v>8</v>
      </c>
      <c r="I45" s="1753">
        <v>67</v>
      </c>
      <c r="J45" s="1694">
        <v>6</v>
      </c>
      <c r="K45" s="1753">
        <v>50</v>
      </c>
      <c r="L45" s="1694" t="s">
        <v>356</v>
      </c>
      <c r="M45" s="1694" t="s">
        <v>356</v>
      </c>
      <c r="N45" s="1694" t="s">
        <v>356</v>
      </c>
      <c r="O45" s="1694" t="s">
        <v>356</v>
      </c>
      <c r="P45" s="1694" t="s">
        <v>356</v>
      </c>
      <c r="Q45" s="1694" t="s">
        <v>356</v>
      </c>
      <c r="R45" s="1694">
        <v>22</v>
      </c>
      <c r="S45" s="1753">
        <v>193</v>
      </c>
      <c r="T45" s="1753"/>
      <c r="U45" s="1753"/>
      <c r="V45" s="1694" t="s">
        <v>356</v>
      </c>
      <c r="W45" s="1694" t="s">
        <v>356</v>
      </c>
      <c r="X45" s="1694">
        <v>15</v>
      </c>
      <c r="Y45" s="1753">
        <v>27</v>
      </c>
      <c r="Z45" s="1694">
        <v>8</v>
      </c>
      <c r="AA45" s="1753">
        <v>83</v>
      </c>
      <c r="AB45" s="1694">
        <v>2</v>
      </c>
      <c r="AC45" s="1753">
        <v>19</v>
      </c>
      <c r="AD45" s="1694">
        <v>8</v>
      </c>
      <c r="AE45" s="1753">
        <v>17</v>
      </c>
      <c r="AF45" s="1694">
        <v>4</v>
      </c>
      <c r="AG45" s="1753">
        <v>10</v>
      </c>
      <c r="AH45" s="1694">
        <v>8</v>
      </c>
      <c r="AI45" s="1753">
        <v>45</v>
      </c>
      <c r="AJ45" s="1694" t="s">
        <v>356</v>
      </c>
      <c r="AK45" s="1694" t="s">
        <v>356</v>
      </c>
      <c r="AL45" s="1694">
        <v>15</v>
      </c>
      <c r="AM45" s="1753">
        <v>89</v>
      </c>
      <c r="AN45" s="1756" t="s">
        <v>3178</v>
      </c>
    </row>
    <row r="46" spans="1:40" s="1737" customFormat="1" ht="22.5" customHeight="1">
      <c r="A46" s="1757" t="s">
        <v>3179</v>
      </c>
      <c r="B46" s="1694">
        <v>169</v>
      </c>
      <c r="C46" s="1753">
        <v>1226</v>
      </c>
      <c r="D46" s="1694">
        <v>1</v>
      </c>
      <c r="E46" s="1753">
        <v>12</v>
      </c>
      <c r="F46" s="1694" t="s">
        <v>356</v>
      </c>
      <c r="G46" s="1694" t="s">
        <v>356</v>
      </c>
      <c r="H46" s="1694">
        <v>10</v>
      </c>
      <c r="I46" s="1753">
        <v>63</v>
      </c>
      <c r="J46" s="1694">
        <v>2</v>
      </c>
      <c r="K46" s="1753">
        <v>6</v>
      </c>
      <c r="L46" s="1694" t="s">
        <v>356</v>
      </c>
      <c r="M46" s="1694" t="s">
        <v>356</v>
      </c>
      <c r="N46" s="1694" t="s">
        <v>356</v>
      </c>
      <c r="O46" s="1694" t="s">
        <v>356</v>
      </c>
      <c r="P46" s="1694" t="s">
        <v>356</v>
      </c>
      <c r="Q46" s="1694" t="s">
        <v>356</v>
      </c>
      <c r="R46" s="1694">
        <v>41</v>
      </c>
      <c r="S46" s="1753">
        <v>340</v>
      </c>
      <c r="T46" s="1753"/>
      <c r="U46" s="1753"/>
      <c r="V46" s="1694">
        <v>3</v>
      </c>
      <c r="W46" s="1753">
        <v>12</v>
      </c>
      <c r="X46" s="1694">
        <v>13</v>
      </c>
      <c r="Y46" s="1753">
        <v>45</v>
      </c>
      <c r="Z46" s="1694">
        <v>9</v>
      </c>
      <c r="AA46" s="1753">
        <v>30</v>
      </c>
      <c r="AB46" s="1694">
        <v>18</v>
      </c>
      <c r="AC46" s="1753">
        <v>87</v>
      </c>
      <c r="AD46" s="1694">
        <v>30</v>
      </c>
      <c r="AE46" s="1753">
        <v>180</v>
      </c>
      <c r="AF46" s="1694">
        <v>6</v>
      </c>
      <c r="AG46" s="1753">
        <v>19</v>
      </c>
      <c r="AH46" s="1694">
        <v>28</v>
      </c>
      <c r="AI46" s="1753">
        <v>381</v>
      </c>
      <c r="AJ46" s="1694">
        <v>1</v>
      </c>
      <c r="AK46" s="1753">
        <v>4</v>
      </c>
      <c r="AL46" s="1694">
        <v>7</v>
      </c>
      <c r="AM46" s="1753">
        <v>47</v>
      </c>
      <c r="AN46" s="1756" t="s">
        <v>3179</v>
      </c>
    </row>
    <row r="47" spans="1:40" s="1737" customFormat="1" ht="22.5" customHeight="1">
      <c r="A47" s="1757" t="s">
        <v>821</v>
      </c>
      <c r="B47" s="1694">
        <v>9</v>
      </c>
      <c r="C47" s="1753">
        <v>38</v>
      </c>
      <c r="D47" s="1694" t="s">
        <v>356</v>
      </c>
      <c r="E47" s="1694" t="s">
        <v>356</v>
      </c>
      <c r="F47" s="1694" t="s">
        <v>356</v>
      </c>
      <c r="G47" s="1694" t="s">
        <v>356</v>
      </c>
      <c r="H47" s="1694">
        <v>1</v>
      </c>
      <c r="I47" s="1694">
        <v>10</v>
      </c>
      <c r="J47" s="1694">
        <v>2</v>
      </c>
      <c r="K47" s="1694">
        <v>7</v>
      </c>
      <c r="L47" s="1694" t="s">
        <v>356</v>
      </c>
      <c r="M47" s="1694" t="s">
        <v>356</v>
      </c>
      <c r="N47" s="1694" t="s">
        <v>356</v>
      </c>
      <c r="O47" s="1694" t="s">
        <v>356</v>
      </c>
      <c r="P47" s="1694" t="s">
        <v>356</v>
      </c>
      <c r="Q47" s="1694" t="s">
        <v>356</v>
      </c>
      <c r="R47" s="1694">
        <v>1</v>
      </c>
      <c r="S47" s="1694">
        <v>1</v>
      </c>
      <c r="T47" s="1694"/>
      <c r="U47" s="1694"/>
      <c r="V47" s="1694" t="s">
        <v>356</v>
      </c>
      <c r="W47" s="1694" t="s">
        <v>356</v>
      </c>
      <c r="X47" s="1694" t="s">
        <v>356</v>
      </c>
      <c r="Y47" s="1694" t="s">
        <v>356</v>
      </c>
      <c r="Z47" s="1694" t="s">
        <v>356</v>
      </c>
      <c r="AA47" s="1694" t="s">
        <v>356</v>
      </c>
      <c r="AB47" s="1694" t="s">
        <v>356</v>
      </c>
      <c r="AC47" s="1694" t="s">
        <v>356</v>
      </c>
      <c r="AD47" s="1694" t="s">
        <v>356</v>
      </c>
      <c r="AE47" s="1694" t="s">
        <v>356</v>
      </c>
      <c r="AF47" s="1694" t="s">
        <v>356</v>
      </c>
      <c r="AG47" s="1694" t="s">
        <v>356</v>
      </c>
      <c r="AH47" s="1694" t="s">
        <v>356</v>
      </c>
      <c r="AI47" s="1694" t="s">
        <v>356</v>
      </c>
      <c r="AJ47" s="1694" t="s">
        <v>356</v>
      </c>
      <c r="AK47" s="1694" t="s">
        <v>356</v>
      </c>
      <c r="AL47" s="1694">
        <v>5</v>
      </c>
      <c r="AM47" s="1694">
        <v>20</v>
      </c>
      <c r="AN47" s="1756" t="s">
        <v>821</v>
      </c>
    </row>
    <row r="48" spans="1:40" s="1737" customFormat="1" ht="16.350000000000001" customHeight="1">
      <c r="A48" s="1757"/>
      <c r="B48" s="1694"/>
      <c r="C48" s="1694"/>
      <c r="D48" s="1694"/>
      <c r="E48" s="1694"/>
      <c r="F48" s="1694"/>
      <c r="G48" s="1694"/>
      <c r="H48" s="1694"/>
      <c r="I48" s="1694"/>
      <c r="J48" s="1694"/>
      <c r="K48" s="1694"/>
      <c r="L48" s="1694"/>
      <c r="M48" s="1694"/>
      <c r="N48" s="1694"/>
      <c r="O48" s="1694"/>
      <c r="P48" s="1694"/>
      <c r="Q48" s="1694"/>
      <c r="R48" s="1694"/>
      <c r="S48" s="1694"/>
      <c r="T48" s="1694"/>
      <c r="U48" s="1694"/>
      <c r="V48" s="1694"/>
      <c r="W48" s="1694"/>
      <c r="X48" s="1694"/>
      <c r="Y48" s="1694"/>
      <c r="Z48" s="1694"/>
      <c r="AA48" s="1694"/>
      <c r="AB48" s="1694"/>
      <c r="AC48" s="1694"/>
      <c r="AD48" s="1694"/>
      <c r="AE48" s="1694"/>
      <c r="AF48" s="1694"/>
      <c r="AG48" s="1694"/>
      <c r="AH48" s="1694"/>
      <c r="AI48" s="1694"/>
      <c r="AJ48" s="1694"/>
      <c r="AK48" s="1694"/>
      <c r="AL48" s="1694"/>
      <c r="AM48" s="1694"/>
      <c r="AN48" s="1756"/>
    </row>
    <row r="49" spans="1:40" s="1737" customFormat="1" ht="22.5" customHeight="1" thickBot="1">
      <c r="A49" s="1760" t="s">
        <v>3180</v>
      </c>
      <c r="B49" s="1761">
        <v>139</v>
      </c>
      <c r="C49" s="1761">
        <v>1714</v>
      </c>
      <c r="D49" s="1761">
        <v>1</v>
      </c>
      <c r="E49" s="1761">
        <v>7</v>
      </c>
      <c r="F49" s="1761" t="s">
        <v>356</v>
      </c>
      <c r="G49" s="1761" t="s">
        <v>356</v>
      </c>
      <c r="H49" s="1761">
        <v>9</v>
      </c>
      <c r="I49" s="1761">
        <v>45</v>
      </c>
      <c r="J49" s="1761">
        <v>24</v>
      </c>
      <c r="K49" s="1761">
        <v>812</v>
      </c>
      <c r="L49" s="1761" t="s">
        <v>356</v>
      </c>
      <c r="M49" s="1761" t="s">
        <v>356</v>
      </c>
      <c r="N49" s="1761" t="s">
        <v>356</v>
      </c>
      <c r="O49" s="1761" t="s">
        <v>356</v>
      </c>
      <c r="P49" s="1761">
        <v>2</v>
      </c>
      <c r="Q49" s="1761">
        <v>2</v>
      </c>
      <c r="R49" s="1761">
        <v>31</v>
      </c>
      <c r="S49" s="1761">
        <v>142</v>
      </c>
      <c r="T49" s="1753"/>
      <c r="U49" s="1753"/>
      <c r="V49" s="1761">
        <v>3</v>
      </c>
      <c r="W49" s="1761">
        <v>23</v>
      </c>
      <c r="X49" s="1761">
        <v>8</v>
      </c>
      <c r="Y49" s="1761">
        <v>15</v>
      </c>
      <c r="Z49" s="1761">
        <v>9</v>
      </c>
      <c r="AA49" s="1761">
        <v>45</v>
      </c>
      <c r="AB49" s="1761">
        <v>8</v>
      </c>
      <c r="AC49" s="1761">
        <v>20</v>
      </c>
      <c r="AD49" s="1761">
        <v>11</v>
      </c>
      <c r="AE49" s="1761">
        <v>81</v>
      </c>
      <c r="AF49" s="1761">
        <v>9</v>
      </c>
      <c r="AG49" s="1761">
        <v>32</v>
      </c>
      <c r="AH49" s="1761">
        <v>11</v>
      </c>
      <c r="AI49" s="1761">
        <v>443</v>
      </c>
      <c r="AJ49" s="1761">
        <v>2</v>
      </c>
      <c r="AK49" s="1761">
        <v>13</v>
      </c>
      <c r="AL49" s="1761">
        <v>11</v>
      </c>
      <c r="AM49" s="1761">
        <v>34</v>
      </c>
      <c r="AN49" s="1762" t="s">
        <v>3180</v>
      </c>
    </row>
    <row r="50" spans="1:40" s="1737" customFormat="1" ht="12.9" customHeight="1">
      <c r="A50" s="1612" t="s">
        <v>3033</v>
      </c>
      <c r="B50" s="1736"/>
      <c r="C50" s="1735"/>
      <c r="D50" s="1735"/>
      <c r="E50" s="1735"/>
      <c r="F50" s="1735"/>
      <c r="G50" s="1735"/>
      <c r="H50" s="1735"/>
      <c r="I50" s="1735"/>
      <c r="J50" s="1735"/>
      <c r="K50" s="1735"/>
      <c r="L50" s="1735"/>
      <c r="M50" s="1735"/>
      <c r="N50" s="1735"/>
      <c r="O50" s="1735"/>
      <c r="P50" s="1735"/>
      <c r="Q50" s="1735"/>
      <c r="R50" s="1735"/>
      <c r="S50" s="1735"/>
      <c r="T50" s="1763"/>
      <c r="U50" s="1763"/>
      <c r="V50" s="1735"/>
      <c r="W50" s="1735"/>
      <c r="X50" s="1735"/>
      <c r="Y50" s="1735"/>
      <c r="Z50" s="1735"/>
      <c r="AA50" s="1736"/>
      <c r="AB50" s="1736"/>
      <c r="AC50" s="1736"/>
      <c r="AD50" s="1736"/>
      <c r="AE50" s="1736"/>
      <c r="AF50" s="1736"/>
      <c r="AG50" s="1736"/>
      <c r="AH50" s="1736"/>
      <c r="AI50" s="1736"/>
      <c r="AJ50" s="1736"/>
      <c r="AK50" s="1736"/>
      <c r="AL50" s="1736"/>
      <c r="AM50" s="1736"/>
      <c r="AN50" s="1764"/>
    </row>
    <row r="51" spans="1:40" s="1737" customFormat="1" ht="12.9" customHeight="1">
      <c r="A51" s="1765" t="s">
        <v>3181</v>
      </c>
      <c r="B51" s="1764"/>
      <c r="C51" s="1766"/>
      <c r="D51" s="1766"/>
      <c r="E51" s="1766"/>
      <c r="F51" s="1766"/>
      <c r="G51" s="1766"/>
      <c r="H51" s="1766"/>
      <c r="I51" s="1766"/>
      <c r="J51" s="1766"/>
      <c r="K51" s="1766"/>
      <c r="L51" s="1766"/>
      <c r="M51" s="1766"/>
      <c r="N51" s="1766"/>
      <c r="O51" s="1766"/>
      <c r="P51" s="1766"/>
      <c r="Q51" s="1766"/>
      <c r="R51" s="1766"/>
      <c r="S51" s="1766"/>
      <c r="T51" s="1766"/>
      <c r="U51" s="1766"/>
      <c r="V51" s="1766"/>
      <c r="W51" s="1766"/>
      <c r="X51" s="1766"/>
      <c r="Y51" s="1766"/>
      <c r="Z51" s="1766"/>
      <c r="AA51" s="1764"/>
      <c r="AB51" s="1764"/>
      <c r="AC51" s="1764"/>
      <c r="AD51" s="1764"/>
      <c r="AE51" s="1764"/>
      <c r="AF51" s="1764"/>
      <c r="AG51" s="1764"/>
      <c r="AH51" s="1764"/>
      <c r="AI51" s="1764"/>
      <c r="AJ51" s="1767"/>
      <c r="AK51" s="1767"/>
      <c r="AL51" s="1767"/>
      <c r="AM51" s="1767"/>
      <c r="AN51" s="1764"/>
    </row>
    <row r="52" spans="1:40" ht="12.9" customHeight="1">
      <c r="A52" s="4938" t="s">
        <v>3035</v>
      </c>
      <c r="B52" s="4939"/>
      <c r="C52" s="4939"/>
      <c r="D52" s="4939"/>
    </row>
  </sheetData>
  <mergeCells count="21">
    <mergeCell ref="B3:C3"/>
    <mergeCell ref="D3:E3"/>
    <mergeCell ref="F3:G3"/>
    <mergeCell ref="H3:I3"/>
    <mergeCell ref="J3:K3"/>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1" orientation="portrait" horizontalDpi="4294967293" r:id="rId1"/>
  <headerFooter alignWithMargins="0"/>
  <colBreaks count="1" manualBreakCount="1">
    <brk id="20" max="5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view="pageBreakPreview" zoomScaleNormal="100" zoomScaleSheetLayoutView="100" workbookViewId="0"/>
  </sheetViews>
  <sheetFormatPr defaultColWidth="9" defaultRowHeight="12"/>
  <cols>
    <col min="1" max="1" width="15.6640625" style="1736" customWidth="1"/>
    <col min="2" max="2" width="6.88671875" style="1736" customWidth="1"/>
    <col min="3" max="3" width="8.109375" style="1735" customWidth="1"/>
    <col min="4" max="7" width="5.109375" style="1735" customWidth="1"/>
    <col min="8" max="8" width="6.109375" style="1735" customWidth="1"/>
    <col min="9" max="9" width="6.88671875" style="1735" customWidth="1"/>
    <col min="10" max="10" width="6.109375" style="1735" customWidth="1"/>
    <col min="11" max="11" width="6.88671875" style="1735" customWidth="1"/>
    <col min="12" max="14" width="5.109375" style="1735" customWidth="1"/>
    <col min="15" max="15" width="6.109375" style="1735" customWidth="1"/>
    <col min="16" max="16" width="5.109375" style="1735" customWidth="1"/>
    <col min="17" max="17" width="6.88671875" style="1735" customWidth="1"/>
    <col min="18" max="18" width="6.109375" style="1735" customWidth="1"/>
    <col min="19" max="19" width="6.88671875" style="1735" customWidth="1"/>
    <col min="20" max="20" width="5.6640625" style="1735" customWidth="1"/>
    <col min="21" max="21" width="6.6640625" style="1735" customWidth="1"/>
    <col min="22" max="22" width="5.109375" style="1735" customWidth="1"/>
    <col min="23" max="25" width="6.109375" style="1735" customWidth="1"/>
    <col min="26" max="26" width="5.109375" style="1735" customWidth="1"/>
    <col min="27" max="28" width="6.109375" style="1736" customWidth="1"/>
    <col min="29" max="29" width="6.88671875" style="1736" customWidth="1"/>
    <col min="30" max="31" width="6.109375" style="1736" customWidth="1"/>
    <col min="32" max="32" width="5.109375" style="1736" customWidth="1"/>
    <col min="33" max="34" width="6.109375" style="1736" customWidth="1"/>
    <col min="35" max="35" width="6.88671875" style="1736" customWidth="1"/>
    <col min="36" max="36" width="5.109375" style="1736" customWidth="1"/>
    <col min="37" max="38" width="6.109375" style="1736" customWidth="1"/>
    <col min="39" max="39" width="6.88671875" style="1736" customWidth="1"/>
    <col min="40" max="40" width="15.44140625" style="1737" customWidth="1"/>
    <col min="41" max="16384" width="9" style="1736"/>
  </cols>
  <sheetData>
    <row r="1" spans="1:40" ht="31.5" customHeight="1">
      <c r="A1" s="1733" t="s">
        <v>3182</v>
      </c>
      <c r="B1" s="1733"/>
      <c r="C1" s="1734"/>
      <c r="D1" s="1734"/>
      <c r="E1" s="1734"/>
      <c r="F1" s="1734"/>
      <c r="G1" s="1734"/>
      <c r="H1" s="1734"/>
      <c r="I1" s="1734"/>
      <c r="J1" s="1734"/>
      <c r="K1" s="1734"/>
      <c r="L1" s="1734"/>
      <c r="M1" s="1734"/>
      <c r="N1" s="1734"/>
      <c r="O1" s="1734"/>
      <c r="P1" s="1734"/>
      <c r="Q1" s="1734"/>
    </row>
    <row r="2" spans="1:40" s="1737" customFormat="1" ht="18.75" customHeight="1" thickBot="1">
      <c r="A2" s="1738" t="s">
        <v>3183</v>
      </c>
      <c r="B2" s="1739"/>
      <c r="C2" s="1739"/>
      <c r="D2" s="1740"/>
      <c r="E2" s="1741"/>
      <c r="F2" s="1742"/>
      <c r="G2" s="1743"/>
      <c r="H2" s="1744"/>
      <c r="I2" s="1744"/>
      <c r="J2" s="1744"/>
      <c r="K2" s="1744"/>
      <c r="L2" s="1744"/>
      <c r="M2" s="1744"/>
      <c r="N2" s="1745"/>
      <c r="O2" s="1745"/>
      <c r="P2" s="1743"/>
      <c r="Q2" s="1745"/>
      <c r="R2" s="1743"/>
      <c r="S2" s="1745"/>
      <c r="T2" s="1745"/>
      <c r="U2" s="1745"/>
      <c r="V2" s="1743"/>
      <c r="W2" s="1744"/>
      <c r="X2" s="1744"/>
      <c r="Y2" s="1744"/>
      <c r="Z2" s="1745"/>
      <c r="AA2" s="1744"/>
      <c r="AB2" s="1744"/>
      <c r="AC2" s="1744"/>
      <c r="AD2" s="1744"/>
      <c r="AE2" s="1745"/>
      <c r="AF2" s="1743"/>
      <c r="AG2" s="1744"/>
      <c r="AH2" s="1744"/>
      <c r="AI2" s="1744"/>
      <c r="AJ2" s="1745"/>
      <c r="AK2" s="1745"/>
      <c r="AL2" s="1746"/>
      <c r="AM2" s="1743"/>
      <c r="AN2" s="1747" t="s">
        <v>3133</v>
      </c>
    </row>
    <row r="3" spans="1:40" s="1737" customFormat="1" ht="45" customHeight="1">
      <c r="A3" s="4969" t="s">
        <v>3184</v>
      </c>
      <c r="B3" s="4960" t="s">
        <v>3135</v>
      </c>
      <c r="C3" s="4961"/>
      <c r="D3" s="4966" t="s">
        <v>3136</v>
      </c>
      <c r="E3" s="4967"/>
      <c r="F3" s="4960" t="s">
        <v>3137</v>
      </c>
      <c r="G3" s="4961"/>
      <c r="H3" s="4962" t="s">
        <v>3138</v>
      </c>
      <c r="I3" s="4953"/>
      <c r="J3" s="4962" t="s">
        <v>3139</v>
      </c>
      <c r="K3" s="4953"/>
      <c r="L3" s="4960" t="s">
        <v>3140</v>
      </c>
      <c r="M3" s="4961"/>
      <c r="N3" s="4964" t="s">
        <v>3141</v>
      </c>
      <c r="O3" s="4965"/>
      <c r="P3" s="4966" t="s">
        <v>3142</v>
      </c>
      <c r="Q3" s="4967"/>
      <c r="R3" s="4966" t="s">
        <v>3143</v>
      </c>
      <c r="S3" s="4967"/>
      <c r="T3" s="1748"/>
      <c r="U3" s="1748"/>
      <c r="V3" s="4968" t="s">
        <v>3144</v>
      </c>
      <c r="W3" s="4967"/>
      <c r="X3" s="4960" t="s">
        <v>3145</v>
      </c>
      <c r="Y3" s="4961"/>
      <c r="Z3" s="4960" t="s">
        <v>3146</v>
      </c>
      <c r="AA3" s="4961"/>
      <c r="AB3" s="4960" t="s">
        <v>3147</v>
      </c>
      <c r="AC3" s="4961"/>
      <c r="AD3" s="4960" t="s">
        <v>3148</v>
      </c>
      <c r="AE3" s="4961"/>
      <c r="AF3" s="4960" t="s">
        <v>3149</v>
      </c>
      <c r="AG3" s="4961"/>
      <c r="AH3" s="4962" t="s">
        <v>3150</v>
      </c>
      <c r="AI3" s="4953"/>
      <c r="AJ3" s="4956" t="s">
        <v>3151</v>
      </c>
      <c r="AK3" s="4963"/>
      <c r="AL3" s="4956" t="s">
        <v>3152</v>
      </c>
      <c r="AM3" s="4957"/>
      <c r="AN3" s="4958" t="s">
        <v>3185</v>
      </c>
    </row>
    <row r="4" spans="1:40" s="1737" customFormat="1" ht="30" customHeight="1">
      <c r="A4" s="4970"/>
      <c r="B4" s="1749" t="s">
        <v>3156</v>
      </c>
      <c r="C4" s="1749" t="s">
        <v>3186</v>
      </c>
      <c r="D4" s="1749" t="s">
        <v>3187</v>
      </c>
      <c r="E4" s="1749" t="s">
        <v>3186</v>
      </c>
      <c r="F4" s="1749" t="s">
        <v>3187</v>
      </c>
      <c r="G4" s="1749" t="s">
        <v>3186</v>
      </c>
      <c r="H4" s="1749" t="s">
        <v>3187</v>
      </c>
      <c r="I4" s="1749" t="s">
        <v>3186</v>
      </c>
      <c r="J4" s="1749" t="s">
        <v>3187</v>
      </c>
      <c r="K4" s="1749" t="s">
        <v>3186</v>
      </c>
      <c r="L4" s="1749" t="s">
        <v>3187</v>
      </c>
      <c r="M4" s="1749" t="s">
        <v>3186</v>
      </c>
      <c r="N4" s="1749" t="s">
        <v>3187</v>
      </c>
      <c r="O4" s="1749" t="s">
        <v>3186</v>
      </c>
      <c r="P4" s="1749" t="s">
        <v>3156</v>
      </c>
      <c r="Q4" s="1749" t="s">
        <v>3186</v>
      </c>
      <c r="R4" s="1749" t="s">
        <v>3156</v>
      </c>
      <c r="S4" s="1749" t="s">
        <v>3186</v>
      </c>
      <c r="T4" s="1750"/>
      <c r="U4" s="1750"/>
      <c r="V4" s="1751" t="s">
        <v>3156</v>
      </c>
      <c r="W4" s="1749" t="s">
        <v>3186</v>
      </c>
      <c r="X4" s="1749" t="s">
        <v>3156</v>
      </c>
      <c r="Y4" s="1749" t="s">
        <v>3155</v>
      </c>
      <c r="Z4" s="1749" t="s">
        <v>3156</v>
      </c>
      <c r="AA4" s="1749" t="s">
        <v>3186</v>
      </c>
      <c r="AB4" s="1749" t="s">
        <v>3187</v>
      </c>
      <c r="AC4" s="1749" t="s">
        <v>3186</v>
      </c>
      <c r="AD4" s="1749" t="s">
        <v>3187</v>
      </c>
      <c r="AE4" s="1749" t="s">
        <v>3155</v>
      </c>
      <c r="AF4" s="1749" t="s">
        <v>3187</v>
      </c>
      <c r="AG4" s="1749" t="s">
        <v>3155</v>
      </c>
      <c r="AH4" s="1749" t="s">
        <v>3187</v>
      </c>
      <c r="AI4" s="1749" t="s">
        <v>3186</v>
      </c>
      <c r="AJ4" s="1749" t="s">
        <v>3187</v>
      </c>
      <c r="AK4" s="1749" t="s">
        <v>3186</v>
      </c>
      <c r="AL4" s="1749" t="s">
        <v>3187</v>
      </c>
      <c r="AM4" s="1749" t="s">
        <v>3186</v>
      </c>
      <c r="AN4" s="4959"/>
    </row>
    <row r="5" spans="1:40" s="1737" customFormat="1" ht="22.5" customHeight="1">
      <c r="A5" s="1757" t="s">
        <v>845</v>
      </c>
      <c r="B5" s="1753">
        <v>58</v>
      </c>
      <c r="C5" s="1753">
        <v>319</v>
      </c>
      <c r="D5" s="1753">
        <v>2</v>
      </c>
      <c r="E5" s="1753">
        <v>6</v>
      </c>
      <c r="F5" s="1753" t="s">
        <v>356</v>
      </c>
      <c r="G5" s="1753" t="s">
        <v>356</v>
      </c>
      <c r="H5" s="1753">
        <v>13</v>
      </c>
      <c r="I5" s="1753">
        <v>46</v>
      </c>
      <c r="J5" s="1753">
        <v>8</v>
      </c>
      <c r="K5" s="1753">
        <v>59</v>
      </c>
      <c r="L5" s="1753" t="s">
        <v>356</v>
      </c>
      <c r="M5" s="1753" t="s">
        <v>356</v>
      </c>
      <c r="N5" s="1753" t="s">
        <v>356</v>
      </c>
      <c r="O5" s="1753" t="s">
        <v>356</v>
      </c>
      <c r="P5" s="1753">
        <v>4</v>
      </c>
      <c r="Q5" s="1753">
        <v>22</v>
      </c>
      <c r="R5" s="1753">
        <v>9</v>
      </c>
      <c r="S5" s="1753">
        <v>18</v>
      </c>
      <c r="T5" s="1753"/>
      <c r="U5" s="1753"/>
      <c r="V5" s="1753" t="s">
        <v>356</v>
      </c>
      <c r="W5" s="1753" t="s">
        <v>356</v>
      </c>
      <c r="X5" s="1753" t="s">
        <v>356</v>
      </c>
      <c r="Y5" s="1753" t="s">
        <v>356</v>
      </c>
      <c r="Z5" s="1753">
        <v>2</v>
      </c>
      <c r="AA5" s="1753">
        <v>3</v>
      </c>
      <c r="AB5" s="1753">
        <v>2</v>
      </c>
      <c r="AC5" s="1753">
        <v>4</v>
      </c>
      <c r="AD5" s="1753">
        <v>5</v>
      </c>
      <c r="AE5" s="1753">
        <v>14</v>
      </c>
      <c r="AF5" s="1753">
        <v>1</v>
      </c>
      <c r="AG5" s="1753">
        <v>1</v>
      </c>
      <c r="AH5" s="1753">
        <v>5</v>
      </c>
      <c r="AI5" s="1753">
        <v>105</v>
      </c>
      <c r="AJ5" s="1753">
        <v>2</v>
      </c>
      <c r="AK5" s="1753">
        <v>13</v>
      </c>
      <c r="AL5" s="1753">
        <v>5</v>
      </c>
      <c r="AM5" s="1768">
        <v>28</v>
      </c>
      <c r="AN5" s="1765" t="s">
        <v>845</v>
      </c>
    </row>
    <row r="6" spans="1:40" s="1737" customFormat="1" ht="22.5" customHeight="1">
      <c r="A6" s="1757" t="s">
        <v>1118</v>
      </c>
      <c r="B6" s="1753">
        <v>128</v>
      </c>
      <c r="C6" s="1753">
        <v>12193</v>
      </c>
      <c r="D6" s="1753" t="s">
        <v>356</v>
      </c>
      <c r="E6" s="1753" t="s">
        <v>356</v>
      </c>
      <c r="F6" s="1753" t="s">
        <v>356</v>
      </c>
      <c r="G6" s="1753" t="s">
        <v>356</v>
      </c>
      <c r="H6" s="1753">
        <v>43</v>
      </c>
      <c r="I6" s="1753">
        <v>1843</v>
      </c>
      <c r="J6" s="1753">
        <v>19</v>
      </c>
      <c r="K6" s="1753">
        <v>5191</v>
      </c>
      <c r="L6" s="1753">
        <v>1</v>
      </c>
      <c r="M6" s="1753">
        <v>112</v>
      </c>
      <c r="N6" s="1753">
        <v>4</v>
      </c>
      <c r="O6" s="1753">
        <v>269</v>
      </c>
      <c r="P6" s="1753">
        <v>17</v>
      </c>
      <c r="Q6" s="1753">
        <v>1746</v>
      </c>
      <c r="R6" s="1753">
        <v>14</v>
      </c>
      <c r="S6" s="1753">
        <v>83</v>
      </c>
      <c r="T6" s="1694"/>
      <c r="U6" s="1694"/>
      <c r="V6" s="1753" t="s">
        <v>356</v>
      </c>
      <c r="W6" s="1753" t="s">
        <v>356</v>
      </c>
      <c r="X6" s="1753">
        <v>4</v>
      </c>
      <c r="Y6" s="1753">
        <v>25</v>
      </c>
      <c r="Z6" s="1753">
        <v>8</v>
      </c>
      <c r="AA6" s="1753">
        <v>1806</v>
      </c>
      <c r="AB6" s="1753" t="s">
        <v>356</v>
      </c>
      <c r="AC6" s="1753" t="s">
        <v>356</v>
      </c>
      <c r="AD6" s="1753" t="s">
        <v>356</v>
      </c>
      <c r="AE6" s="1753" t="s">
        <v>356</v>
      </c>
      <c r="AF6" s="1753">
        <v>1</v>
      </c>
      <c r="AG6" s="1753">
        <v>1</v>
      </c>
      <c r="AH6" s="1753" t="s">
        <v>356</v>
      </c>
      <c r="AI6" s="1753" t="s">
        <v>356</v>
      </c>
      <c r="AJ6" s="1753" t="s">
        <v>356</v>
      </c>
      <c r="AK6" s="1753" t="s">
        <v>356</v>
      </c>
      <c r="AL6" s="1753">
        <v>17</v>
      </c>
      <c r="AM6" s="1753">
        <v>1117</v>
      </c>
      <c r="AN6" s="1756" t="s">
        <v>1118</v>
      </c>
    </row>
    <row r="7" spans="1:40" s="1737" customFormat="1" ht="22.5" customHeight="1">
      <c r="A7" s="1769" t="s">
        <v>3188</v>
      </c>
      <c r="B7" s="1770">
        <v>112</v>
      </c>
      <c r="C7" s="1753">
        <v>1101</v>
      </c>
      <c r="D7" s="1753" t="s">
        <v>356</v>
      </c>
      <c r="E7" s="1753" t="s">
        <v>356</v>
      </c>
      <c r="F7" s="1753" t="s">
        <v>356</v>
      </c>
      <c r="G7" s="1753" t="s">
        <v>356</v>
      </c>
      <c r="H7" s="1753">
        <v>3</v>
      </c>
      <c r="I7" s="1753">
        <v>19</v>
      </c>
      <c r="J7" s="1753">
        <v>3</v>
      </c>
      <c r="K7" s="1753">
        <v>15</v>
      </c>
      <c r="L7" s="1753" t="s">
        <v>356</v>
      </c>
      <c r="M7" s="1753" t="s">
        <v>356</v>
      </c>
      <c r="N7" s="1753">
        <v>1</v>
      </c>
      <c r="O7" s="1753">
        <v>97</v>
      </c>
      <c r="P7" s="1753" t="s">
        <v>356</v>
      </c>
      <c r="Q7" s="1753" t="s">
        <v>356</v>
      </c>
      <c r="R7" s="1753">
        <v>28</v>
      </c>
      <c r="S7" s="1753">
        <v>174</v>
      </c>
      <c r="T7" s="1753"/>
      <c r="U7" s="1753"/>
      <c r="V7" s="1753">
        <v>6</v>
      </c>
      <c r="W7" s="1753">
        <v>144</v>
      </c>
      <c r="X7" s="1753">
        <v>6</v>
      </c>
      <c r="Y7" s="1753">
        <v>21</v>
      </c>
      <c r="Z7" s="1753">
        <v>7</v>
      </c>
      <c r="AA7" s="1753">
        <v>25</v>
      </c>
      <c r="AB7" s="1753">
        <v>23</v>
      </c>
      <c r="AC7" s="1753">
        <v>127</v>
      </c>
      <c r="AD7" s="1753">
        <v>9</v>
      </c>
      <c r="AE7" s="1753">
        <v>46</v>
      </c>
      <c r="AF7" s="1753">
        <v>7</v>
      </c>
      <c r="AG7" s="1753">
        <v>44</v>
      </c>
      <c r="AH7" s="1753">
        <v>12</v>
      </c>
      <c r="AI7" s="1753">
        <v>88</v>
      </c>
      <c r="AJ7" s="1753" t="s">
        <v>356</v>
      </c>
      <c r="AK7" s="1753" t="s">
        <v>356</v>
      </c>
      <c r="AL7" s="1753">
        <v>7</v>
      </c>
      <c r="AM7" s="1753">
        <v>301</v>
      </c>
      <c r="AN7" s="1756" t="s">
        <v>3188</v>
      </c>
    </row>
    <row r="8" spans="1:40" s="1737" customFormat="1" ht="22.5" customHeight="1">
      <c r="A8" s="1757" t="s">
        <v>861</v>
      </c>
      <c r="B8" s="1753">
        <v>34</v>
      </c>
      <c r="C8" s="1753">
        <v>120</v>
      </c>
      <c r="D8" s="1753" t="s">
        <v>356</v>
      </c>
      <c r="E8" s="1753" t="s">
        <v>356</v>
      </c>
      <c r="F8" s="1753" t="s">
        <v>356</v>
      </c>
      <c r="G8" s="1753" t="s">
        <v>356</v>
      </c>
      <c r="H8" s="1753">
        <v>6</v>
      </c>
      <c r="I8" s="1753">
        <v>21</v>
      </c>
      <c r="J8" s="1753">
        <v>8</v>
      </c>
      <c r="K8" s="1753">
        <v>41</v>
      </c>
      <c r="L8" s="1753" t="s">
        <v>356</v>
      </c>
      <c r="M8" s="1753" t="s">
        <v>356</v>
      </c>
      <c r="N8" s="1753" t="s">
        <v>356</v>
      </c>
      <c r="O8" s="1753" t="s">
        <v>356</v>
      </c>
      <c r="P8" s="1753" t="s">
        <v>356</v>
      </c>
      <c r="Q8" s="1753" t="s">
        <v>356</v>
      </c>
      <c r="R8" s="1753">
        <v>7</v>
      </c>
      <c r="S8" s="1753">
        <v>19</v>
      </c>
      <c r="T8" s="1753"/>
      <c r="U8" s="1753"/>
      <c r="V8" s="1753" t="s">
        <v>356</v>
      </c>
      <c r="W8" s="1753" t="s">
        <v>356</v>
      </c>
      <c r="X8" s="1753">
        <v>7</v>
      </c>
      <c r="Y8" s="1753">
        <v>8</v>
      </c>
      <c r="Z8" s="1753" t="s">
        <v>356</v>
      </c>
      <c r="AA8" s="1753" t="s">
        <v>356</v>
      </c>
      <c r="AB8" s="1753">
        <v>2</v>
      </c>
      <c r="AC8" s="1753">
        <v>26</v>
      </c>
      <c r="AD8" s="1753" t="s">
        <v>356</v>
      </c>
      <c r="AE8" s="1753" t="s">
        <v>356</v>
      </c>
      <c r="AF8" s="1753">
        <v>2</v>
      </c>
      <c r="AG8" s="1753">
        <v>3</v>
      </c>
      <c r="AH8" s="1753" t="s">
        <v>356</v>
      </c>
      <c r="AI8" s="1753" t="s">
        <v>356</v>
      </c>
      <c r="AJ8" s="1753" t="s">
        <v>356</v>
      </c>
      <c r="AK8" s="1753" t="s">
        <v>356</v>
      </c>
      <c r="AL8" s="1753">
        <v>2</v>
      </c>
      <c r="AM8" s="1753">
        <v>2</v>
      </c>
      <c r="AN8" s="1756" t="s">
        <v>861</v>
      </c>
    </row>
    <row r="9" spans="1:40" s="1737" customFormat="1" ht="22.5" customHeight="1">
      <c r="A9" s="1757" t="s">
        <v>3189</v>
      </c>
      <c r="B9" s="1694">
        <v>8</v>
      </c>
      <c r="C9" s="1753">
        <v>25</v>
      </c>
      <c r="D9" s="1694" t="s">
        <v>356</v>
      </c>
      <c r="E9" s="1694" t="s">
        <v>356</v>
      </c>
      <c r="F9" s="1694" t="s">
        <v>356</v>
      </c>
      <c r="G9" s="1694" t="s">
        <v>356</v>
      </c>
      <c r="H9" s="1694">
        <v>1</v>
      </c>
      <c r="I9" s="1753">
        <v>5</v>
      </c>
      <c r="J9" s="1694" t="s">
        <v>356</v>
      </c>
      <c r="K9" s="1694" t="s">
        <v>356</v>
      </c>
      <c r="L9" s="1694" t="s">
        <v>356</v>
      </c>
      <c r="M9" s="1694" t="s">
        <v>356</v>
      </c>
      <c r="N9" s="1694" t="s">
        <v>356</v>
      </c>
      <c r="O9" s="1694" t="s">
        <v>356</v>
      </c>
      <c r="P9" s="1694" t="s">
        <v>356</v>
      </c>
      <c r="Q9" s="1694" t="s">
        <v>356</v>
      </c>
      <c r="R9" s="1694" t="s">
        <v>356</v>
      </c>
      <c r="S9" s="1694" t="s">
        <v>356</v>
      </c>
      <c r="T9" s="1694"/>
      <c r="U9" s="1694"/>
      <c r="V9" s="1694" t="s">
        <v>356</v>
      </c>
      <c r="W9" s="1694" t="s">
        <v>356</v>
      </c>
      <c r="X9" s="1694" t="s">
        <v>356</v>
      </c>
      <c r="Y9" s="1694" t="s">
        <v>356</v>
      </c>
      <c r="Z9" s="1694">
        <v>2</v>
      </c>
      <c r="AA9" s="1753">
        <v>4</v>
      </c>
      <c r="AB9" s="1694">
        <v>1</v>
      </c>
      <c r="AC9" s="1753">
        <v>6</v>
      </c>
      <c r="AD9" s="1694">
        <v>2</v>
      </c>
      <c r="AE9" s="1753">
        <v>5</v>
      </c>
      <c r="AF9" s="1694" t="s">
        <v>356</v>
      </c>
      <c r="AG9" s="1694" t="s">
        <v>356</v>
      </c>
      <c r="AH9" s="1694">
        <v>2</v>
      </c>
      <c r="AI9" s="1753">
        <v>5</v>
      </c>
      <c r="AJ9" s="1694" t="s">
        <v>356</v>
      </c>
      <c r="AK9" s="1694" t="s">
        <v>356</v>
      </c>
      <c r="AL9" s="1694" t="s">
        <v>356</v>
      </c>
      <c r="AM9" s="1753" t="s">
        <v>356</v>
      </c>
      <c r="AN9" s="1771" t="s">
        <v>3189</v>
      </c>
    </row>
    <row r="10" spans="1:40" s="1737" customFormat="1" ht="16.350000000000001" customHeight="1">
      <c r="A10" s="1757"/>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N10" s="1771"/>
    </row>
    <row r="11" spans="1:40" s="1737" customFormat="1" ht="22.5" customHeight="1">
      <c r="A11" s="1757" t="s">
        <v>874</v>
      </c>
      <c r="B11" s="1694">
        <v>55</v>
      </c>
      <c r="C11" s="1753">
        <v>904</v>
      </c>
      <c r="D11" s="1694" t="s">
        <v>356</v>
      </c>
      <c r="E11" s="1694" t="s">
        <v>356</v>
      </c>
      <c r="F11" s="1694" t="s">
        <v>356</v>
      </c>
      <c r="G11" s="1694" t="s">
        <v>356</v>
      </c>
      <c r="H11" s="1694">
        <v>8</v>
      </c>
      <c r="I11" s="1694">
        <v>58</v>
      </c>
      <c r="J11" s="1694" t="s">
        <v>356</v>
      </c>
      <c r="K11" s="1694" t="s">
        <v>356</v>
      </c>
      <c r="L11" s="1694" t="s">
        <v>356</v>
      </c>
      <c r="M11" s="1694" t="s">
        <v>356</v>
      </c>
      <c r="N11" s="1694">
        <v>1</v>
      </c>
      <c r="O11" s="1694">
        <v>2</v>
      </c>
      <c r="P11" s="1694">
        <v>5</v>
      </c>
      <c r="Q11" s="1694">
        <v>196</v>
      </c>
      <c r="R11" s="1694">
        <v>9</v>
      </c>
      <c r="S11" s="1694">
        <v>66</v>
      </c>
      <c r="T11" s="1694"/>
      <c r="U11" s="1694"/>
      <c r="V11" s="1694">
        <v>1</v>
      </c>
      <c r="W11" s="1694">
        <v>6</v>
      </c>
      <c r="X11" s="1694">
        <v>4</v>
      </c>
      <c r="Y11" s="1694">
        <v>7</v>
      </c>
      <c r="Z11" s="1694">
        <v>3</v>
      </c>
      <c r="AA11" s="1694">
        <v>13</v>
      </c>
      <c r="AB11" s="1694">
        <v>3</v>
      </c>
      <c r="AC11" s="1694">
        <v>28</v>
      </c>
      <c r="AD11" s="1694">
        <v>4</v>
      </c>
      <c r="AE11" s="1694">
        <v>35</v>
      </c>
      <c r="AF11" s="1694">
        <v>2</v>
      </c>
      <c r="AG11" s="1694">
        <v>80</v>
      </c>
      <c r="AH11" s="1694">
        <v>11</v>
      </c>
      <c r="AI11" s="1694">
        <v>235</v>
      </c>
      <c r="AJ11" s="1694" t="s">
        <v>356</v>
      </c>
      <c r="AK11" s="1694" t="s">
        <v>356</v>
      </c>
      <c r="AL11" s="1694">
        <v>4</v>
      </c>
      <c r="AM11" s="1694">
        <v>178</v>
      </c>
      <c r="AN11" s="1771" t="s">
        <v>874</v>
      </c>
    </row>
    <row r="12" spans="1:40" s="1737" customFormat="1" ht="22.5" customHeight="1">
      <c r="A12" s="1757" t="s">
        <v>3190</v>
      </c>
      <c r="B12" s="1694">
        <v>87</v>
      </c>
      <c r="C12" s="1753">
        <v>410</v>
      </c>
      <c r="D12" s="1694">
        <v>1</v>
      </c>
      <c r="E12" s="1753">
        <v>1</v>
      </c>
      <c r="F12" s="1694" t="s">
        <v>356</v>
      </c>
      <c r="G12" s="1694" t="s">
        <v>356</v>
      </c>
      <c r="H12" s="1694">
        <v>13</v>
      </c>
      <c r="I12" s="1753">
        <v>72</v>
      </c>
      <c r="J12" s="1694">
        <v>2</v>
      </c>
      <c r="K12" s="1753">
        <v>3</v>
      </c>
      <c r="L12" s="1694" t="s">
        <v>356</v>
      </c>
      <c r="M12" s="1694" t="s">
        <v>356</v>
      </c>
      <c r="N12" s="1694" t="s">
        <v>356</v>
      </c>
      <c r="O12" s="1694" t="s">
        <v>356</v>
      </c>
      <c r="P12" s="1694">
        <v>3</v>
      </c>
      <c r="Q12" s="1753">
        <v>41</v>
      </c>
      <c r="R12" s="1694">
        <v>13</v>
      </c>
      <c r="S12" s="1753">
        <v>75</v>
      </c>
      <c r="T12" s="1753"/>
      <c r="U12" s="1753"/>
      <c r="V12" s="1694" t="s">
        <v>356</v>
      </c>
      <c r="W12" s="1694" t="s">
        <v>356</v>
      </c>
      <c r="X12" s="1694">
        <v>29</v>
      </c>
      <c r="Y12" s="1753">
        <v>68</v>
      </c>
      <c r="Z12" s="1694">
        <v>3</v>
      </c>
      <c r="AA12" s="1753">
        <v>18</v>
      </c>
      <c r="AB12" s="1694">
        <v>5</v>
      </c>
      <c r="AC12" s="1753">
        <v>47</v>
      </c>
      <c r="AD12" s="1694">
        <v>5</v>
      </c>
      <c r="AE12" s="1753">
        <v>9</v>
      </c>
      <c r="AF12" s="1694">
        <v>2</v>
      </c>
      <c r="AG12" s="1753">
        <v>17</v>
      </c>
      <c r="AH12" s="1694">
        <v>5</v>
      </c>
      <c r="AI12" s="1753">
        <v>42</v>
      </c>
      <c r="AJ12" s="1694">
        <v>1</v>
      </c>
      <c r="AK12" s="1753">
        <v>10</v>
      </c>
      <c r="AL12" s="1694">
        <v>5</v>
      </c>
      <c r="AM12" s="1753">
        <v>7</v>
      </c>
      <c r="AN12" s="1771" t="s">
        <v>3190</v>
      </c>
    </row>
    <row r="13" spans="1:40" s="1737" customFormat="1" ht="22.5" customHeight="1">
      <c r="A13" s="1757" t="s">
        <v>894</v>
      </c>
      <c r="B13" s="1694">
        <v>21</v>
      </c>
      <c r="C13" s="1753">
        <v>86</v>
      </c>
      <c r="D13" s="1694" t="s">
        <v>356</v>
      </c>
      <c r="E13" s="1694" t="s">
        <v>356</v>
      </c>
      <c r="F13" s="1694" t="s">
        <v>356</v>
      </c>
      <c r="G13" s="1694" t="s">
        <v>356</v>
      </c>
      <c r="H13" s="1694">
        <v>1</v>
      </c>
      <c r="I13" s="1694">
        <v>2</v>
      </c>
      <c r="J13" s="1694">
        <v>2</v>
      </c>
      <c r="K13" s="1694">
        <v>12</v>
      </c>
      <c r="L13" s="1694" t="s">
        <v>356</v>
      </c>
      <c r="M13" s="1694" t="s">
        <v>356</v>
      </c>
      <c r="N13" s="1694" t="s">
        <v>356</v>
      </c>
      <c r="O13" s="1694" t="s">
        <v>356</v>
      </c>
      <c r="P13" s="1694" t="s">
        <v>356</v>
      </c>
      <c r="Q13" s="1694" t="s">
        <v>356</v>
      </c>
      <c r="R13" s="1694">
        <v>4</v>
      </c>
      <c r="S13" s="1694">
        <v>16</v>
      </c>
      <c r="T13" s="1694"/>
      <c r="U13" s="1694"/>
      <c r="V13" s="1694">
        <v>1</v>
      </c>
      <c r="W13" s="1694">
        <v>2</v>
      </c>
      <c r="X13" s="1694">
        <v>2</v>
      </c>
      <c r="Y13" s="1694">
        <v>3</v>
      </c>
      <c r="Z13" s="1694">
        <v>1</v>
      </c>
      <c r="AA13" s="1694">
        <v>4</v>
      </c>
      <c r="AB13" s="1694">
        <v>4</v>
      </c>
      <c r="AC13" s="1694">
        <v>6</v>
      </c>
      <c r="AD13" s="1694">
        <v>2</v>
      </c>
      <c r="AE13" s="1694">
        <v>4</v>
      </c>
      <c r="AF13" s="1694" t="s">
        <v>356</v>
      </c>
      <c r="AG13" s="1694" t="s">
        <v>356</v>
      </c>
      <c r="AH13" s="1694">
        <v>2</v>
      </c>
      <c r="AI13" s="1694">
        <v>32</v>
      </c>
      <c r="AJ13" s="1694" t="s">
        <v>356</v>
      </c>
      <c r="AK13" s="1694" t="s">
        <v>356</v>
      </c>
      <c r="AL13" s="1694">
        <v>2</v>
      </c>
      <c r="AM13" s="1694">
        <v>5</v>
      </c>
      <c r="AN13" s="1771" t="s">
        <v>894</v>
      </c>
    </row>
    <row r="14" spans="1:40" s="1737" customFormat="1" ht="22.5" customHeight="1">
      <c r="A14" s="1757" t="s">
        <v>897</v>
      </c>
      <c r="B14" s="1694">
        <v>48</v>
      </c>
      <c r="C14" s="1753">
        <v>734</v>
      </c>
      <c r="D14" s="1694" t="s">
        <v>356</v>
      </c>
      <c r="E14" s="1694" t="s">
        <v>356</v>
      </c>
      <c r="F14" s="1694" t="s">
        <v>356</v>
      </c>
      <c r="G14" s="1694" t="s">
        <v>356</v>
      </c>
      <c r="H14" s="1694">
        <v>7</v>
      </c>
      <c r="I14" s="1694">
        <v>43</v>
      </c>
      <c r="J14" s="1694">
        <v>3</v>
      </c>
      <c r="K14" s="1694">
        <v>16</v>
      </c>
      <c r="L14" s="1694" t="s">
        <v>356</v>
      </c>
      <c r="M14" s="1694" t="s">
        <v>356</v>
      </c>
      <c r="N14" s="1694" t="s">
        <v>356</v>
      </c>
      <c r="O14" s="1694" t="s">
        <v>356</v>
      </c>
      <c r="P14" s="1694">
        <v>2</v>
      </c>
      <c r="Q14" s="1694">
        <v>88</v>
      </c>
      <c r="R14" s="1694">
        <v>17</v>
      </c>
      <c r="S14" s="1694">
        <v>195</v>
      </c>
      <c r="T14" s="1694"/>
      <c r="U14" s="1694"/>
      <c r="V14" s="1694" t="s">
        <v>356</v>
      </c>
      <c r="W14" s="1694" t="s">
        <v>356</v>
      </c>
      <c r="X14" s="1694">
        <v>3</v>
      </c>
      <c r="Y14" s="1694">
        <v>11</v>
      </c>
      <c r="Z14" s="1694">
        <v>1</v>
      </c>
      <c r="AA14" s="1694">
        <v>1</v>
      </c>
      <c r="AB14" s="1694">
        <v>1</v>
      </c>
      <c r="AC14" s="1694">
        <v>11</v>
      </c>
      <c r="AD14" s="1694">
        <v>4</v>
      </c>
      <c r="AE14" s="1694">
        <v>21</v>
      </c>
      <c r="AF14" s="1694">
        <v>4</v>
      </c>
      <c r="AG14" s="1694">
        <v>148</v>
      </c>
      <c r="AH14" s="1694">
        <v>3</v>
      </c>
      <c r="AI14" s="1694">
        <v>185</v>
      </c>
      <c r="AJ14" s="1694" t="s">
        <v>356</v>
      </c>
      <c r="AK14" s="1694" t="s">
        <v>356</v>
      </c>
      <c r="AL14" s="1694">
        <v>3</v>
      </c>
      <c r="AM14" s="1694">
        <v>15</v>
      </c>
      <c r="AN14" s="1771" t="s">
        <v>897</v>
      </c>
    </row>
    <row r="15" spans="1:40" s="1737" customFormat="1" ht="22.5" customHeight="1">
      <c r="A15" s="1757" t="s">
        <v>902</v>
      </c>
      <c r="B15" s="1694">
        <v>268</v>
      </c>
      <c r="C15" s="1753">
        <v>3335</v>
      </c>
      <c r="D15" s="1694" t="s">
        <v>356</v>
      </c>
      <c r="E15" s="1694" t="s">
        <v>356</v>
      </c>
      <c r="F15" s="1694" t="s">
        <v>356</v>
      </c>
      <c r="G15" s="1694" t="s">
        <v>356</v>
      </c>
      <c r="H15" s="1694" t="s">
        <v>356</v>
      </c>
      <c r="I15" s="1694" t="s">
        <v>356</v>
      </c>
      <c r="J15" s="1694">
        <v>2</v>
      </c>
      <c r="K15" s="1694">
        <v>15</v>
      </c>
      <c r="L15" s="1694" t="s">
        <v>356</v>
      </c>
      <c r="M15" s="1694" t="s">
        <v>356</v>
      </c>
      <c r="N15" s="1694">
        <v>6</v>
      </c>
      <c r="O15" s="1694">
        <v>107</v>
      </c>
      <c r="P15" s="1694">
        <v>6</v>
      </c>
      <c r="Q15" s="1694">
        <v>1049</v>
      </c>
      <c r="R15" s="1694">
        <v>110</v>
      </c>
      <c r="S15" s="1694">
        <v>629</v>
      </c>
      <c r="T15" s="1694"/>
      <c r="U15" s="1694"/>
      <c r="V15" s="1694">
        <v>5</v>
      </c>
      <c r="W15" s="1694">
        <v>50</v>
      </c>
      <c r="X15" s="1694">
        <v>11</v>
      </c>
      <c r="Y15" s="1694">
        <v>78</v>
      </c>
      <c r="Z15" s="1694">
        <v>2</v>
      </c>
      <c r="AA15" s="1694">
        <v>5</v>
      </c>
      <c r="AB15" s="1694">
        <v>52</v>
      </c>
      <c r="AC15" s="1694">
        <v>893</v>
      </c>
      <c r="AD15" s="1694">
        <v>25</v>
      </c>
      <c r="AE15" s="1694">
        <v>170</v>
      </c>
      <c r="AF15" s="1694">
        <v>11</v>
      </c>
      <c r="AG15" s="1694">
        <v>99</v>
      </c>
      <c r="AH15" s="1694">
        <v>12</v>
      </c>
      <c r="AI15" s="1694">
        <v>60</v>
      </c>
      <c r="AJ15" s="1694">
        <v>1</v>
      </c>
      <c r="AK15" s="1694">
        <v>8</v>
      </c>
      <c r="AL15" s="1694">
        <v>25</v>
      </c>
      <c r="AM15" s="1694">
        <v>172</v>
      </c>
      <c r="AN15" s="1771" t="s">
        <v>902</v>
      </c>
    </row>
    <row r="16" spans="1:40" s="1737" customFormat="1" ht="16.350000000000001" customHeight="1">
      <c r="A16" s="1757"/>
      <c r="B16" s="1694"/>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771"/>
    </row>
    <row r="17" spans="1:40" s="1737" customFormat="1" ht="22.5" customHeight="1">
      <c r="A17" s="1757" t="s">
        <v>906</v>
      </c>
      <c r="B17" s="1694">
        <v>47</v>
      </c>
      <c r="C17" s="1753">
        <v>338</v>
      </c>
      <c r="D17" s="1694" t="s">
        <v>356</v>
      </c>
      <c r="E17" s="1694" t="s">
        <v>356</v>
      </c>
      <c r="F17" s="1694" t="s">
        <v>356</v>
      </c>
      <c r="G17" s="1694" t="s">
        <v>356</v>
      </c>
      <c r="H17" s="1694">
        <v>2</v>
      </c>
      <c r="I17" s="1694">
        <v>59</v>
      </c>
      <c r="J17" s="1694">
        <v>6</v>
      </c>
      <c r="K17" s="1694">
        <v>56</v>
      </c>
      <c r="L17" s="1694" t="s">
        <v>356</v>
      </c>
      <c r="M17" s="1694" t="s">
        <v>356</v>
      </c>
      <c r="N17" s="1694">
        <v>1</v>
      </c>
      <c r="O17" s="1694">
        <v>1</v>
      </c>
      <c r="P17" s="1694">
        <v>2</v>
      </c>
      <c r="Q17" s="1694">
        <v>16</v>
      </c>
      <c r="R17" s="1694">
        <v>12</v>
      </c>
      <c r="S17" s="1694">
        <v>138</v>
      </c>
      <c r="T17" s="1694"/>
      <c r="U17" s="1694"/>
      <c r="V17" s="1694" t="s">
        <v>356</v>
      </c>
      <c r="W17" s="1694" t="s">
        <v>356</v>
      </c>
      <c r="X17" s="1694">
        <v>6</v>
      </c>
      <c r="Y17" s="1694">
        <v>9</v>
      </c>
      <c r="Z17" s="1694">
        <v>3</v>
      </c>
      <c r="AA17" s="1694">
        <v>15</v>
      </c>
      <c r="AB17" s="1694">
        <v>5</v>
      </c>
      <c r="AC17" s="1694">
        <v>9</v>
      </c>
      <c r="AD17" s="1694">
        <v>6</v>
      </c>
      <c r="AE17" s="1694">
        <v>26</v>
      </c>
      <c r="AF17" s="1694" t="s">
        <v>356</v>
      </c>
      <c r="AG17" s="1694" t="s">
        <v>356</v>
      </c>
      <c r="AH17" s="1694">
        <v>2</v>
      </c>
      <c r="AI17" s="1694">
        <v>3</v>
      </c>
      <c r="AJ17" s="1694" t="s">
        <v>356</v>
      </c>
      <c r="AK17" s="1694" t="s">
        <v>356</v>
      </c>
      <c r="AL17" s="1694">
        <v>2</v>
      </c>
      <c r="AM17" s="1694">
        <v>6</v>
      </c>
      <c r="AN17" s="1771" t="s">
        <v>906</v>
      </c>
    </row>
    <row r="18" spans="1:40" s="1737" customFormat="1" ht="22.5" customHeight="1">
      <c r="A18" s="1757" t="s">
        <v>1626</v>
      </c>
      <c r="B18" s="1694">
        <v>10</v>
      </c>
      <c r="C18" s="1753">
        <v>27</v>
      </c>
      <c r="D18" s="1694" t="s">
        <v>356</v>
      </c>
      <c r="E18" s="1694" t="s">
        <v>356</v>
      </c>
      <c r="F18" s="1694" t="s">
        <v>356</v>
      </c>
      <c r="G18" s="1694" t="s">
        <v>356</v>
      </c>
      <c r="H18" s="1694">
        <v>4</v>
      </c>
      <c r="I18" s="1694">
        <v>15</v>
      </c>
      <c r="J18" s="1694" t="s">
        <v>356</v>
      </c>
      <c r="K18" s="1694" t="s">
        <v>356</v>
      </c>
      <c r="L18" s="1694" t="s">
        <v>356</v>
      </c>
      <c r="M18" s="1694" t="s">
        <v>356</v>
      </c>
      <c r="N18" s="1694" t="s">
        <v>356</v>
      </c>
      <c r="O18" s="1694" t="s">
        <v>356</v>
      </c>
      <c r="P18" s="1694" t="s">
        <v>356</v>
      </c>
      <c r="Q18" s="1694" t="s">
        <v>356</v>
      </c>
      <c r="R18" s="1694">
        <v>2</v>
      </c>
      <c r="S18" s="1694">
        <v>5</v>
      </c>
      <c r="T18" s="1694"/>
      <c r="U18" s="1694"/>
      <c r="V18" s="1694" t="s">
        <v>356</v>
      </c>
      <c r="W18" s="1694" t="s">
        <v>356</v>
      </c>
      <c r="X18" s="1694" t="s">
        <v>356</v>
      </c>
      <c r="Y18" s="1694" t="s">
        <v>356</v>
      </c>
      <c r="Z18" s="1694">
        <v>2</v>
      </c>
      <c r="AA18" s="1694">
        <v>4</v>
      </c>
      <c r="AB18" s="1694" t="s">
        <v>356</v>
      </c>
      <c r="AC18" s="1694" t="s">
        <v>356</v>
      </c>
      <c r="AD18" s="1694">
        <v>1</v>
      </c>
      <c r="AE18" s="1694">
        <v>2</v>
      </c>
      <c r="AF18" s="1694">
        <v>1</v>
      </c>
      <c r="AG18" s="1694">
        <v>1</v>
      </c>
      <c r="AH18" s="1694" t="s">
        <v>356</v>
      </c>
      <c r="AI18" s="1694" t="s">
        <v>356</v>
      </c>
      <c r="AJ18" s="1694" t="s">
        <v>356</v>
      </c>
      <c r="AK18" s="1694" t="s">
        <v>356</v>
      </c>
      <c r="AL18" s="1694" t="s">
        <v>356</v>
      </c>
      <c r="AM18" s="1694" t="s">
        <v>356</v>
      </c>
      <c r="AN18" s="1771" t="s">
        <v>1626</v>
      </c>
    </row>
    <row r="19" spans="1:40" s="1737" customFormat="1" ht="22.5" customHeight="1">
      <c r="A19" s="1759" t="s">
        <v>1651</v>
      </c>
      <c r="B19" s="1694">
        <v>6</v>
      </c>
      <c r="C19" s="1753">
        <v>39</v>
      </c>
      <c r="D19" s="1694" t="s">
        <v>356</v>
      </c>
      <c r="E19" s="1694" t="s">
        <v>356</v>
      </c>
      <c r="F19" s="1694" t="s">
        <v>356</v>
      </c>
      <c r="G19" s="1694" t="s">
        <v>356</v>
      </c>
      <c r="H19" s="1694">
        <v>2</v>
      </c>
      <c r="I19" s="1694">
        <v>13</v>
      </c>
      <c r="J19" s="1694">
        <v>1</v>
      </c>
      <c r="K19" s="1694">
        <v>11</v>
      </c>
      <c r="L19" s="1694" t="s">
        <v>356</v>
      </c>
      <c r="M19" s="1694" t="s">
        <v>356</v>
      </c>
      <c r="N19" s="1694" t="s">
        <v>356</v>
      </c>
      <c r="O19" s="1694" t="s">
        <v>356</v>
      </c>
      <c r="P19" s="1694" t="s">
        <v>356</v>
      </c>
      <c r="Q19" s="1694" t="s">
        <v>356</v>
      </c>
      <c r="R19" s="1694">
        <v>2</v>
      </c>
      <c r="S19" s="1694">
        <v>14</v>
      </c>
      <c r="T19" s="1694"/>
      <c r="U19" s="1694"/>
      <c r="V19" s="1694" t="s">
        <v>356</v>
      </c>
      <c r="W19" s="1694" t="s">
        <v>356</v>
      </c>
      <c r="X19" s="1694" t="s">
        <v>356</v>
      </c>
      <c r="Y19" s="1694" t="s">
        <v>356</v>
      </c>
      <c r="Z19" s="1694" t="s">
        <v>356</v>
      </c>
      <c r="AA19" s="1694" t="s">
        <v>356</v>
      </c>
      <c r="AB19" s="1694" t="s">
        <v>356</v>
      </c>
      <c r="AC19" s="1694" t="s">
        <v>356</v>
      </c>
      <c r="AD19" s="1694">
        <v>1</v>
      </c>
      <c r="AE19" s="1694">
        <v>1</v>
      </c>
      <c r="AF19" s="1694" t="s">
        <v>356</v>
      </c>
      <c r="AG19" s="1694" t="s">
        <v>356</v>
      </c>
      <c r="AH19" s="1694" t="s">
        <v>356</v>
      </c>
      <c r="AI19" s="1694" t="s">
        <v>356</v>
      </c>
      <c r="AJ19" s="1694" t="s">
        <v>356</v>
      </c>
      <c r="AK19" s="1694" t="s">
        <v>356</v>
      </c>
      <c r="AL19" s="1694" t="s">
        <v>356</v>
      </c>
      <c r="AM19" s="1694" t="s">
        <v>356</v>
      </c>
      <c r="AN19" s="1772" t="s">
        <v>1651</v>
      </c>
    </row>
    <row r="20" spans="1:40" s="1737" customFormat="1" ht="22.5" customHeight="1">
      <c r="A20" s="1757" t="s">
        <v>915</v>
      </c>
      <c r="B20" s="1694">
        <v>173</v>
      </c>
      <c r="C20" s="1753">
        <v>821</v>
      </c>
      <c r="D20" s="1694" t="s">
        <v>356</v>
      </c>
      <c r="E20" s="1694" t="s">
        <v>356</v>
      </c>
      <c r="F20" s="1694" t="s">
        <v>356</v>
      </c>
      <c r="G20" s="1694" t="s">
        <v>356</v>
      </c>
      <c r="H20" s="1694">
        <v>2</v>
      </c>
      <c r="I20" s="1694">
        <v>31</v>
      </c>
      <c r="J20" s="1694">
        <v>1</v>
      </c>
      <c r="K20" s="1694">
        <v>2</v>
      </c>
      <c r="L20" s="1694" t="s">
        <v>356</v>
      </c>
      <c r="M20" s="1694" t="s">
        <v>356</v>
      </c>
      <c r="N20" s="1694" t="s">
        <v>356</v>
      </c>
      <c r="O20" s="1694" t="s">
        <v>356</v>
      </c>
      <c r="P20" s="1694" t="s">
        <v>356</v>
      </c>
      <c r="Q20" s="1694" t="s">
        <v>356</v>
      </c>
      <c r="R20" s="1694">
        <v>17</v>
      </c>
      <c r="S20" s="1694">
        <v>47</v>
      </c>
      <c r="T20" s="1694"/>
      <c r="U20" s="1694"/>
      <c r="V20" s="1694">
        <v>6</v>
      </c>
      <c r="W20" s="1694">
        <v>123</v>
      </c>
      <c r="X20" s="1694">
        <v>10</v>
      </c>
      <c r="Y20" s="1694">
        <v>64</v>
      </c>
      <c r="Z20" s="1694">
        <v>1</v>
      </c>
      <c r="AA20" s="1694">
        <v>7</v>
      </c>
      <c r="AB20" s="1694">
        <v>123</v>
      </c>
      <c r="AC20" s="1694">
        <v>478</v>
      </c>
      <c r="AD20" s="1694">
        <v>4</v>
      </c>
      <c r="AE20" s="1694">
        <v>10</v>
      </c>
      <c r="AF20" s="1694">
        <v>2</v>
      </c>
      <c r="AG20" s="1694">
        <v>13</v>
      </c>
      <c r="AH20" s="1694">
        <v>4</v>
      </c>
      <c r="AI20" s="1694">
        <v>29</v>
      </c>
      <c r="AJ20" s="1694" t="s">
        <v>356</v>
      </c>
      <c r="AK20" s="1694" t="s">
        <v>356</v>
      </c>
      <c r="AL20" s="1694">
        <v>3</v>
      </c>
      <c r="AM20" s="1694">
        <v>17</v>
      </c>
      <c r="AN20" s="1771" t="s">
        <v>915</v>
      </c>
    </row>
    <row r="21" spans="1:40" s="1737" customFormat="1" ht="22.5" customHeight="1">
      <c r="A21" s="1757" t="s">
        <v>3191</v>
      </c>
      <c r="B21" s="1694">
        <v>65</v>
      </c>
      <c r="C21" s="1753">
        <v>328</v>
      </c>
      <c r="D21" s="1694" t="s">
        <v>356</v>
      </c>
      <c r="E21" s="1694" t="s">
        <v>356</v>
      </c>
      <c r="F21" s="1694" t="s">
        <v>356</v>
      </c>
      <c r="G21" s="1694" t="s">
        <v>356</v>
      </c>
      <c r="H21" s="1694">
        <v>2</v>
      </c>
      <c r="I21" s="1753">
        <v>20</v>
      </c>
      <c r="J21" s="1694">
        <v>2</v>
      </c>
      <c r="K21" s="1753">
        <v>6</v>
      </c>
      <c r="L21" s="1694" t="s">
        <v>356</v>
      </c>
      <c r="M21" s="1694" t="s">
        <v>356</v>
      </c>
      <c r="N21" s="1694">
        <v>1</v>
      </c>
      <c r="O21" s="1753">
        <v>1</v>
      </c>
      <c r="P21" s="1694">
        <v>1</v>
      </c>
      <c r="Q21" s="1753">
        <v>3</v>
      </c>
      <c r="R21" s="1694">
        <v>22</v>
      </c>
      <c r="S21" s="1753">
        <v>76</v>
      </c>
      <c r="T21" s="1753"/>
      <c r="U21" s="1753"/>
      <c r="V21" s="1694">
        <v>2</v>
      </c>
      <c r="W21" s="1753">
        <v>3</v>
      </c>
      <c r="X21" s="1694">
        <v>6</v>
      </c>
      <c r="Y21" s="1753">
        <v>17</v>
      </c>
      <c r="Z21" s="1694">
        <v>4</v>
      </c>
      <c r="AA21" s="1753">
        <v>14</v>
      </c>
      <c r="AB21" s="1694">
        <v>12</v>
      </c>
      <c r="AC21" s="1753">
        <v>120</v>
      </c>
      <c r="AD21" s="1694">
        <v>4</v>
      </c>
      <c r="AE21" s="1753">
        <v>8</v>
      </c>
      <c r="AF21" s="1694">
        <v>4</v>
      </c>
      <c r="AG21" s="1753">
        <v>27</v>
      </c>
      <c r="AH21" s="1694">
        <v>3</v>
      </c>
      <c r="AI21" s="1753">
        <v>30</v>
      </c>
      <c r="AJ21" s="1694" t="s">
        <v>356</v>
      </c>
      <c r="AK21" s="1694" t="s">
        <v>356</v>
      </c>
      <c r="AL21" s="1694">
        <v>2</v>
      </c>
      <c r="AM21" s="1753">
        <v>3</v>
      </c>
      <c r="AN21" s="1771" t="s">
        <v>3191</v>
      </c>
    </row>
    <row r="22" spans="1:40" s="1737" customFormat="1" ht="16.350000000000001" customHeight="1">
      <c r="A22" s="175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694"/>
      <c r="AM22" s="1694"/>
      <c r="AN22" s="1771"/>
    </row>
    <row r="23" spans="1:40" s="1737" customFormat="1" ht="22.5" customHeight="1">
      <c r="A23" s="1759" t="s">
        <v>3192</v>
      </c>
      <c r="B23" s="1694">
        <v>874</v>
      </c>
      <c r="C23" s="1753">
        <v>7085</v>
      </c>
      <c r="D23" s="1694">
        <v>3</v>
      </c>
      <c r="E23" s="1753">
        <v>20</v>
      </c>
      <c r="F23" s="1694" t="s">
        <v>356</v>
      </c>
      <c r="G23" s="1694" t="s">
        <v>356</v>
      </c>
      <c r="H23" s="1694">
        <v>60</v>
      </c>
      <c r="I23" s="1753">
        <v>339</v>
      </c>
      <c r="J23" s="1694">
        <v>239</v>
      </c>
      <c r="K23" s="1753">
        <v>1964</v>
      </c>
      <c r="L23" s="1694" t="s">
        <v>356</v>
      </c>
      <c r="M23" s="1694" t="s">
        <v>356</v>
      </c>
      <c r="N23" s="1694">
        <v>1</v>
      </c>
      <c r="O23" s="1753">
        <v>8</v>
      </c>
      <c r="P23" s="1694">
        <v>11</v>
      </c>
      <c r="Q23" s="1753">
        <v>150</v>
      </c>
      <c r="R23" s="1694">
        <v>241</v>
      </c>
      <c r="S23" s="1753">
        <v>2098</v>
      </c>
      <c r="T23" s="1753"/>
      <c r="U23" s="1753"/>
      <c r="V23" s="1694">
        <v>9</v>
      </c>
      <c r="W23" s="1753">
        <v>95</v>
      </c>
      <c r="X23" s="1694">
        <v>24</v>
      </c>
      <c r="Y23" s="1753">
        <v>127</v>
      </c>
      <c r="Z23" s="1694">
        <v>21</v>
      </c>
      <c r="AA23" s="1753">
        <v>143</v>
      </c>
      <c r="AB23" s="1694">
        <v>47</v>
      </c>
      <c r="AC23" s="1753">
        <v>194</v>
      </c>
      <c r="AD23" s="1694">
        <v>77</v>
      </c>
      <c r="AE23" s="1753">
        <v>285</v>
      </c>
      <c r="AF23" s="1694">
        <v>14</v>
      </c>
      <c r="AG23" s="1753">
        <v>35</v>
      </c>
      <c r="AH23" s="1694">
        <v>61</v>
      </c>
      <c r="AI23" s="1753">
        <v>1243</v>
      </c>
      <c r="AJ23" s="1694">
        <v>8</v>
      </c>
      <c r="AK23" s="1753">
        <v>125</v>
      </c>
      <c r="AL23" s="1694">
        <v>58</v>
      </c>
      <c r="AM23" s="1753">
        <v>259</v>
      </c>
      <c r="AN23" s="1772" t="s">
        <v>3192</v>
      </c>
    </row>
    <row r="24" spans="1:40" s="1737" customFormat="1" ht="22.5" customHeight="1">
      <c r="A24" s="1757" t="s">
        <v>3193</v>
      </c>
      <c r="B24" s="1694">
        <v>474</v>
      </c>
      <c r="C24" s="1753">
        <v>3701</v>
      </c>
      <c r="D24" s="1694" t="s">
        <v>356</v>
      </c>
      <c r="E24" s="1694" t="s">
        <v>356</v>
      </c>
      <c r="F24" s="1694" t="s">
        <v>356</v>
      </c>
      <c r="G24" s="1694" t="s">
        <v>356</v>
      </c>
      <c r="H24" s="1694">
        <v>40</v>
      </c>
      <c r="I24" s="1753">
        <v>261</v>
      </c>
      <c r="J24" s="1694">
        <v>24</v>
      </c>
      <c r="K24" s="1753">
        <v>129</v>
      </c>
      <c r="L24" s="1694" t="s">
        <v>356</v>
      </c>
      <c r="M24" s="1694" t="s">
        <v>356</v>
      </c>
      <c r="N24" s="1694">
        <v>3</v>
      </c>
      <c r="O24" s="1753">
        <v>20</v>
      </c>
      <c r="P24" s="1694">
        <v>17</v>
      </c>
      <c r="Q24" s="1753">
        <v>594</v>
      </c>
      <c r="R24" s="1694">
        <v>128</v>
      </c>
      <c r="S24" s="1753">
        <v>1060</v>
      </c>
      <c r="T24" s="1753"/>
      <c r="U24" s="1753"/>
      <c r="V24" s="1694">
        <v>7</v>
      </c>
      <c r="W24" s="1753">
        <v>25</v>
      </c>
      <c r="X24" s="1694">
        <v>88</v>
      </c>
      <c r="Y24" s="1753">
        <v>237</v>
      </c>
      <c r="Z24" s="1694">
        <v>19</v>
      </c>
      <c r="AA24" s="1753">
        <v>124</v>
      </c>
      <c r="AB24" s="1694">
        <v>52</v>
      </c>
      <c r="AC24" s="1753">
        <v>394</v>
      </c>
      <c r="AD24" s="1694">
        <v>39</v>
      </c>
      <c r="AE24" s="1753">
        <v>107</v>
      </c>
      <c r="AF24" s="1694">
        <v>9</v>
      </c>
      <c r="AG24" s="1753">
        <v>39</v>
      </c>
      <c r="AH24" s="1694">
        <v>26</v>
      </c>
      <c r="AI24" s="1753">
        <v>486</v>
      </c>
      <c r="AJ24" s="1694">
        <v>1</v>
      </c>
      <c r="AK24" s="1753">
        <v>7</v>
      </c>
      <c r="AL24" s="1694">
        <v>21</v>
      </c>
      <c r="AM24" s="1753">
        <v>218</v>
      </c>
      <c r="AN24" s="1771" t="s">
        <v>3193</v>
      </c>
    </row>
    <row r="25" spans="1:40" s="1737" customFormat="1" ht="22.5" customHeight="1">
      <c r="A25" s="1757" t="s">
        <v>3194</v>
      </c>
      <c r="B25" s="1694">
        <v>41</v>
      </c>
      <c r="C25" s="1753">
        <v>557</v>
      </c>
      <c r="D25" s="1694" t="s">
        <v>356</v>
      </c>
      <c r="E25" s="1694" t="s">
        <v>356</v>
      </c>
      <c r="F25" s="1694" t="s">
        <v>356</v>
      </c>
      <c r="G25" s="1694" t="s">
        <v>356</v>
      </c>
      <c r="H25" s="1694" t="s">
        <v>356</v>
      </c>
      <c r="I25" s="1753" t="s">
        <v>356</v>
      </c>
      <c r="J25" s="1694">
        <v>21</v>
      </c>
      <c r="K25" s="1753">
        <v>376</v>
      </c>
      <c r="L25" s="1694" t="s">
        <v>356</v>
      </c>
      <c r="M25" s="1694" t="s">
        <v>356</v>
      </c>
      <c r="N25" s="1694" t="s">
        <v>356</v>
      </c>
      <c r="O25" s="1694" t="s">
        <v>356</v>
      </c>
      <c r="P25" s="1694">
        <v>1</v>
      </c>
      <c r="Q25" s="1753">
        <v>9</v>
      </c>
      <c r="R25" s="1694">
        <v>12</v>
      </c>
      <c r="S25" s="1753">
        <v>146</v>
      </c>
      <c r="T25" s="1753"/>
      <c r="U25" s="1753"/>
      <c r="V25" s="1694" t="s">
        <v>356</v>
      </c>
      <c r="W25" s="1694" t="s">
        <v>356</v>
      </c>
      <c r="X25" s="1694">
        <v>1</v>
      </c>
      <c r="Y25" s="1753">
        <v>1</v>
      </c>
      <c r="Z25" s="1694" t="s">
        <v>356</v>
      </c>
      <c r="AA25" s="1694" t="s">
        <v>356</v>
      </c>
      <c r="AB25" s="1694" t="s">
        <v>356</v>
      </c>
      <c r="AC25" s="1694" t="s">
        <v>356</v>
      </c>
      <c r="AD25" s="1694">
        <v>2</v>
      </c>
      <c r="AE25" s="1753">
        <v>4</v>
      </c>
      <c r="AF25" s="1694" t="s">
        <v>356</v>
      </c>
      <c r="AG25" s="1694" t="s">
        <v>356</v>
      </c>
      <c r="AH25" s="1694">
        <v>1</v>
      </c>
      <c r="AI25" s="1753">
        <v>4</v>
      </c>
      <c r="AJ25" s="1694" t="s">
        <v>356</v>
      </c>
      <c r="AK25" s="1694" t="s">
        <v>356</v>
      </c>
      <c r="AL25" s="1694">
        <v>3</v>
      </c>
      <c r="AM25" s="1753">
        <v>17</v>
      </c>
      <c r="AN25" s="1771" t="s">
        <v>3194</v>
      </c>
    </row>
    <row r="26" spans="1:40" s="1737" customFormat="1" ht="22.5" customHeight="1">
      <c r="A26" s="1757" t="s">
        <v>965</v>
      </c>
      <c r="B26" s="1694">
        <v>101</v>
      </c>
      <c r="C26" s="1753">
        <v>1922</v>
      </c>
      <c r="D26" s="1694" t="s">
        <v>356</v>
      </c>
      <c r="E26" s="1694" t="s">
        <v>356</v>
      </c>
      <c r="F26" s="1694" t="s">
        <v>356</v>
      </c>
      <c r="G26" s="1694" t="s">
        <v>356</v>
      </c>
      <c r="H26" s="1694">
        <v>2</v>
      </c>
      <c r="I26" s="1694">
        <v>8</v>
      </c>
      <c r="J26" s="1694">
        <v>1</v>
      </c>
      <c r="K26" s="1694">
        <v>3</v>
      </c>
      <c r="L26" s="1694" t="s">
        <v>356</v>
      </c>
      <c r="M26" s="1694" t="s">
        <v>356</v>
      </c>
      <c r="N26" s="1694" t="s">
        <v>356</v>
      </c>
      <c r="O26" s="1694" t="s">
        <v>356</v>
      </c>
      <c r="P26" s="1694" t="s">
        <v>356</v>
      </c>
      <c r="Q26" s="1694" t="s">
        <v>356</v>
      </c>
      <c r="R26" s="1694">
        <v>14</v>
      </c>
      <c r="S26" s="1694">
        <v>57</v>
      </c>
      <c r="T26" s="1694"/>
      <c r="U26" s="1694"/>
      <c r="V26" s="1694">
        <v>2</v>
      </c>
      <c r="W26" s="1694">
        <v>9</v>
      </c>
      <c r="X26" s="1694">
        <v>5</v>
      </c>
      <c r="Y26" s="1694">
        <v>14</v>
      </c>
      <c r="Z26" s="1694">
        <v>1</v>
      </c>
      <c r="AA26" s="1694">
        <v>1</v>
      </c>
      <c r="AB26" s="1694">
        <v>68</v>
      </c>
      <c r="AC26" s="1694">
        <v>296</v>
      </c>
      <c r="AD26" s="1694">
        <v>2</v>
      </c>
      <c r="AE26" s="1694">
        <v>2</v>
      </c>
      <c r="AF26" s="1694" t="s">
        <v>356</v>
      </c>
      <c r="AG26" s="1694" t="s">
        <v>356</v>
      </c>
      <c r="AH26" s="1694">
        <v>4</v>
      </c>
      <c r="AI26" s="1694">
        <v>678</v>
      </c>
      <c r="AJ26" s="1694" t="s">
        <v>356</v>
      </c>
      <c r="AK26" s="1694" t="s">
        <v>356</v>
      </c>
      <c r="AL26" s="1694">
        <v>2</v>
      </c>
      <c r="AM26" s="1694">
        <v>854</v>
      </c>
      <c r="AN26" s="1771" t="s">
        <v>965</v>
      </c>
    </row>
    <row r="27" spans="1:40" s="1737" customFormat="1" ht="22.5" customHeight="1">
      <c r="A27" s="1757" t="s">
        <v>3195</v>
      </c>
      <c r="B27" s="1694">
        <v>317</v>
      </c>
      <c r="C27" s="1753">
        <v>2787</v>
      </c>
      <c r="D27" s="1694">
        <v>3</v>
      </c>
      <c r="E27" s="1753">
        <v>29</v>
      </c>
      <c r="F27" s="1694">
        <v>1</v>
      </c>
      <c r="G27" s="1753">
        <v>3</v>
      </c>
      <c r="H27" s="1694">
        <v>47</v>
      </c>
      <c r="I27" s="1753">
        <v>364</v>
      </c>
      <c r="J27" s="1694">
        <v>35</v>
      </c>
      <c r="K27" s="1753">
        <v>292</v>
      </c>
      <c r="L27" s="1694" t="s">
        <v>356</v>
      </c>
      <c r="M27" s="1694" t="s">
        <v>356</v>
      </c>
      <c r="N27" s="1694" t="s">
        <v>356</v>
      </c>
      <c r="O27" s="1753" t="s">
        <v>356</v>
      </c>
      <c r="P27" s="1694">
        <v>9</v>
      </c>
      <c r="Q27" s="1753">
        <v>147</v>
      </c>
      <c r="R27" s="1694">
        <v>80</v>
      </c>
      <c r="S27" s="1753">
        <v>817</v>
      </c>
      <c r="T27" s="1753"/>
      <c r="U27" s="1753"/>
      <c r="V27" s="1694">
        <v>2</v>
      </c>
      <c r="W27" s="1753">
        <v>13</v>
      </c>
      <c r="X27" s="1694">
        <v>7</v>
      </c>
      <c r="Y27" s="1753">
        <v>20</v>
      </c>
      <c r="Z27" s="1694">
        <v>12</v>
      </c>
      <c r="AA27" s="1753">
        <v>23</v>
      </c>
      <c r="AB27" s="1694">
        <v>21</v>
      </c>
      <c r="AC27" s="1753">
        <v>107</v>
      </c>
      <c r="AD27" s="1694">
        <v>28</v>
      </c>
      <c r="AE27" s="1753">
        <v>90</v>
      </c>
      <c r="AF27" s="1694">
        <v>10</v>
      </c>
      <c r="AG27" s="1753">
        <v>92</v>
      </c>
      <c r="AH27" s="1694">
        <v>32</v>
      </c>
      <c r="AI27" s="1753">
        <v>533</v>
      </c>
      <c r="AJ27" s="1694">
        <v>2</v>
      </c>
      <c r="AK27" s="1753">
        <v>18</v>
      </c>
      <c r="AL27" s="1694">
        <v>28</v>
      </c>
      <c r="AM27" s="1753">
        <v>239</v>
      </c>
      <c r="AN27" s="1771" t="s">
        <v>3195</v>
      </c>
    </row>
    <row r="28" spans="1:40" s="1737" customFormat="1" ht="16.350000000000001" customHeight="1">
      <c r="A28" s="175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694"/>
      <c r="AM28" s="1694"/>
      <c r="AN28" s="1771"/>
    </row>
    <row r="29" spans="1:40" s="1737" customFormat="1" ht="22.5" customHeight="1">
      <c r="A29" s="1757" t="s">
        <v>3196</v>
      </c>
      <c r="B29" s="1694">
        <v>74</v>
      </c>
      <c r="C29" s="1753">
        <v>810</v>
      </c>
      <c r="D29" s="1694" t="s">
        <v>356</v>
      </c>
      <c r="E29" s="1694" t="s">
        <v>356</v>
      </c>
      <c r="F29" s="1694" t="s">
        <v>356</v>
      </c>
      <c r="G29" s="1694" t="s">
        <v>356</v>
      </c>
      <c r="H29" s="1694">
        <v>19</v>
      </c>
      <c r="I29" s="1753">
        <v>132</v>
      </c>
      <c r="J29" s="1694">
        <v>11</v>
      </c>
      <c r="K29" s="1753">
        <v>81</v>
      </c>
      <c r="L29" s="1694" t="s">
        <v>356</v>
      </c>
      <c r="M29" s="1694" t="s">
        <v>356</v>
      </c>
      <c r="N29" s="1694" t="s">
        <v>356</v>
      </c>
      <c r="O29" s="1694" t="s">
        <v>356</v>
      </c>
      <c r="P29" s="1694" t="s">
        <v>356</v>
      </c>
      <c r="Q29" s="1694" t="s">
        <v>356</v>
      </c>
      <c r="R29" s="1694">
        <v>12</v>
      </c>
      <c r="S29" s="1753">
        <v>273</v>
      </c>
      <c r="T29" s="1753"/>
      <c r="U29" s="1753"/>
      <c r="V29" s="1694">
        <v>1</v>
      </c>
      <c r="W29" s="1753">
        <v>5</v>
      </c>
      <c r="X29" s="1694">
        <v>10</v>
      </c>
      <c r="Y29" s="1753">
        <v>28</v>
      </c>
      <c r="Z29" s="1694">
        <v>1</v>
      </c>
      <c r="AA29" s="1753">
        <v>5</v>
      </c>
      <c r="AB29" s="1694">
        <v>7</v>
      </c>
      <c r="AC29" s="1753">
        <v>37</v>
      </c>
      <c r="AD29" s="1694">
        <v>3</v>
      </c>
      <c r="AE29" s="1753">
        <v>49</v>
      </c>
      <c r="AF29" s="1694">
        <v>4</v>
      </c>
      <c r="AG29" s="1753">
        <v>100</v>
      </c>
      <c r="AH29" s="1694">
        <v>5</v>
      </c>
      <c r="AI29" s="1753">
        <v>98</v>
      </c>
      <c r="AJ29" s="1694" t="s">
        <v>356</v>
      </c>
      <c r="AK29" s="1694" t="s">
        <v>356</v>
      </c>
      <c r="AL29" s="1694">
        <v>1</v>
      </c>
      <c r="AM29" s="1753">
        <v>2</v>
      </c>
      <c r="AN29" s="1771" t="s">
        <v>3196</v>
      </c>
    </row>
    <row r="30" spans="1:40" s="1737" customFormat="1" ht="22.5" customHeight="1">
      <c r="A30" s="1757" t="s">
        <v>3197</v>
      </c>
      <c r="B30" s="1694">
        <v>139</v>
      </c>
      <c r="C30" s="1753">
        <v>1541</v>
      </c>
      <c r="D30" s="1694" t="s">
        <v>356</v>
      </c>
      <c r="E30" s="1694" t="s">
        <v>356</v>
      </c>
      <c r="F30" s="1694" t="s">
        <v>356</v>
      </c>
      <c r="G30" s="1694" t="s">
        <v>356</v>
      </c>
      <c r="H30" s="1694">
        <v>18</v>
      </c>
      <c r="I30" s="1753">
        <v>132</v>
      </c>
      <c r="J30" s="1694">
        <v>24</v>
      </c>
      <c r="K30" s="1753">
        <v>507</v>
      </c>
      <c r="L30" s="1694" t="s">
        <v>356</v>
      </c>
      <c r="M30" s="1694" t="s">
        <v>356</v>
      </c>
      <c r="N30" s="1694" t="s">
        <v>356</v>
      </c>
      <c r="O30" s="1694" t="s">
        <v>356</v>
      </c>
      <c r="P30" s="1694">
        <v>1</v>
      </c>
      <c r="Q30" s="1753">
        <v>10</v>
      </c>
      <c r="R30" s="1694">
        <v>29</v>
      </c>
      <c r="S30" s="1753">
        <v>224</v>
      </c>
      <c r="T30" s="1753"/>
      <c r="U30" s="1753"/>
      <c r="V30" s="1694">
        <v>2</v>
      </c>
      <c r="W30" s="1753">
        <v>5</v>
      </c>
      <c r="X30" s="1694">
        <v>7</v>
      </c>
      <c r="Y30" s="1753">
        <v>11</v>
      </c>
      <c r="Z30" s="1694">
        <v>5</v>
      </c>
      <c r="AA30" s="1753">
        <v>22</v>
      </c>
      <c r="AB30" s="1694">
        <v>14</v>
      </c>
      <c r="AC30" s="1753">
        <v>82</v>
      </c>
      <c r="AD30" s="1694">
        <v>8</v>
      </c>
      <c r="AE30" s="1753">
        <v>25</v>
      </c>
      <c r="AF30" s="1694">
        <v>8</v>
      </c>
      <c r="AG30" s="1753">
        <v>46</v>
      </c>
      <c r="AH30" s="1694">
        <v>14</v>
      </c>
      <c r="AI30" s="1753">
        <v>412</v>
      </c>
      <c r="AJ30" s="1694">
        <v>3</v>
      </c>
      <c r="AK30" s="1753">
        <v>16</v>
      </c>
      <c r="AL30" s="1694">
        <v>6</v>
      </c>
      <c r="AM30" s="1753">
        <v>49</v>
      </c>
      <c r="AN30" s="1771" t="s">
        <v>3197</v>
      </c>
    </row>
    <row r="31" spans="1:40" s="1737" customFormat="1" ht="22.5" customHeight="1">
      <c r="A31" s="1757" t="s">
        <v>818</v>
      </c>
      <c r="B31" s="1694">
        <v>41</v>
      </c>
      <c r="C31" s="1753">
        <v>238</v>
      </c>
      <c r="D31" s="1694" t="s">
        <v>356</v>
      </c>
      <c r="E31" s="1694" t="s">
        <v>356</v>
      </c>
      <c r="F31" s="1694" t="s">
        <v>356</v>
      </c>
      <c r="G31" s="1694" t="s">
        <v>356</v>
      </c>
      <c r="H31" s="1694" t="s">
        <v>356</v>
      </c>
      <c r="I31" s="1694" t="s">
        <v>356</v>
      </c>
      <c r="J31" s="1694">
        <v>1</v>
      </c>
      <c r="K31" s="1694">
        <v>27</v>
      </c>
      <c r="L31" s="1694" t="s">
        <v>356</v>
      </c>
      <c r="M31" s="1694" t="s">
        <v>356</v>
      </c>
      <c r="N31" s="1694">
        <v>1</v>
      </c>
      <c r="O31" s="1694">
        <v>3</v>
      </c>
      <c r="P31" s="1694" t="s">
        <v>356</v>
      </c>
      <c r="Q31" s="1694" t="s">
        <v>356</v>
      </c>
      <c r="R31" s="1694">
        <v>22</v>
      </c>
      <c r="S31" s="1694">
        <v>68</v>
      </c>
      <c r="T31" s="1694"/>
      <c r="U31" s="1694"/>
      <c r="V31" s="1694">
        <v>1</v>
      </c>
      <c r="W31" s="1694">
        <v>5</v>
      </c>
      <c r="X31" s="1694">
        <v>3</v>
      </c>
      <c r="Y31" s="1694">
        <v>12</v>
      </c>
      <c r="Z31" s="1694">
        <v>2</v>
      </c>
      <c r="AA31" s="1694">
        <v>6</v>
      </c>
      <c r="AB31" s="1694">
        <v>2</v>
      </c>
      <c r="AC31" s="1694">
        <v>6</v>
      </c>
      <c r="AD31" s="1694" t="s">
        <v>356</v>
      </c>
      <c r="AE31" s="1694" t="s">
        <v>356</v>
      </c>
      <c r="AF31" s="1694">
        <v>3</v>
      </c>
      <c r="AG31" s="1694">
        <v>21</v>
      </c>
      <c r="AH31" s="1694">
        <v>6</v>
      </c>
      <c r="AI31" s="1694">
        <v>90</v>
      </c>
      <c r="AJ31" s="1694" t="s">
        <v>356</v>
      </c>
      <c r="AK31" s="1694" t="s">
        <v>356</v>
      </c>
      <c r="AL31" s="1694" t="s">
        <v>356</v>
      </c>
      <c r="AM31" s="1694" t="s">
        <v>356</v>
      </c>
      <c r="AN31" s="1771" t="s">
        <v>818</v>
      </c>
    </row>
    <row r="32" spans="1:40" s="1737" customFormat="1" ht="22.5" customHeight="1">
      <c r="A32" s="1757" t="s">
        <v>3198</v>
      </c>
      <c r="B32" s="1694">
        <v>77</v>
      </c>
      <c r="C32" s="1694">
        <v>1529</v>
      </c>
      <c r="D32" s="1694" t="s">
        <v>356</v>
      </c>
      <c r="E32" s="1694" t="s">
        <v>356</v>
      </c>
      <c r="F32" s="1694" t="s">
        <v>356</v>
      </c>
      <c r="G32" s="1694" t="s">
        <v>356</v>
      </c>
      <c r="H32" s="1694">
        <v>13</v>
      </c>
      <c r="I32" s="1694">
        <v>132</v>
      </c>
      <c r="J32" s="1694">
        <v>8</v>
      </c>
      <c r="K32" s="1694">
        <v>174</v>
      </c>
      <c r="L32" s="1694" t="s">
        <v>356</v>
      </c>
      <c r="M32" s="1694" t="s">
        <v>356</v>
      </c>
      <c r="N32" s="1694" t="s">
        <v>356</v>
      </c>
      <c r="O32" s="1694" t="s">
        <v>356</v>
      </c>
      <c r="P32" s="1694">
        <v>4</v>
      </c>
      <c r="Q32" s="1694">
        <v>81</v>
      </c>
      <c r="R32" s="1694">
        <v>20</v>
      </c>
      <c r="S32" s="1694">
        <v>94</v>
      </c>
      <c r="T32" s="1694"/>
      <c r="U32" s="1694"/>
      <c r="V32" s="1694">
        <v>1</v>
      </c>
      <c r="W32" s="1694">
        <v>14</v>
      </c>
      <c r="X32" s="1694">
        <v>1</v>
      </c>
      <c r="Y32" s="1694">
        <v>1</v>
      </c>
      <c r="Z32" s="1694">
        <v>3</v>
      </c>
      <c r="AA32" s="1694">
        <v>4</v>
      </c>
      <c r="AB32" s="1694">
        <v>2</v>
      </c>
      <c r="AC32" s="1694">
        <v>18</v>
      </c>
      <c r="AD32" s="1694">
        <v>5</v>
      </c>
      <c r="AE32" s="1694">
        <v>37</v>
      </c>
      <c r="AF32" s="1694">
        <v>4</v>
      </c>
      <c r="AG32" s="1694">
        <v>120</v>
      </c>
      <c r="AH32" s="1694">
        <v>6</v>
      </c>
      <c r="AI32" s="1694">
        <v>603</v>
      </c>
      <c r="AJ32" s="1694" t="s">
        <v>356</v>
      </c>
      <c r="AK32" s="1694" t="s">
        <v>356</v>
      </c>
      <c r="AL32" s="1694">
        <v>10</v>
      </c>
      <c r="AM32" s="1694">
        <v>251</v>
      </c>
      <c r="AN32" s="1771" t="s">
        <v>3198</v>
      </c>
    </row>
    <row r="33" spans="1:40" s="1737" customFormat="1" ht="22.5" customHeight="1">
      <c r="A33" s="1757" t="s">
        <v>3199</v>
      </c>
      <c r="B33" s="1694">
        <v>268</v>
      </c>
      <c r="C33" s="1753">
        <v>2665</v>
      </c>
      <c r="D33" s="1694" t="s">
        <v>356</v>
      </c>
      <c r="E33" s="1694" t="s">
        <v>2121</v>
      </c>
      <c r="F33" s="1694" t="s">
        <v>356</v>
      </c>
      <c r="G33" s="1694" t="s">
        <v>356</v>
      </c>
      <c r="H33" s="1694">
        <v>43</v>
      </c>
      <c r="I33" s="1753">
        <v>400</v>
      </c>
      <c r="J33" s="1694">
        <v>33</v>
      </c>
      <c r="K33" s="1753">
        <v>570</v>
      </c>
      <c r="L33" s="1694" t="s">
        <v>2121</v>
      </c>
      <c r="M33" s="1694" t="s">
        <v>356</v>
      </c>
      <c r="N33" s="1694" t="s">
        <v>2121</v>
      </c>
      <c r="O33" s="1694" t="s">
        <v>356</v>
      </c>
      <c r="P33" s="1694">
        <v>13</v>
      </c>
      <c r="Q33" s="1753">
        <v>209</v>
      </c>
      <c r="R33" s="1694">
        <v>79</v>
      </c>
      <c r="S33" s="1753">
        <v>691</v>
      </c>
      <c r="T33" s="1753"/>
      <c r="U33" s="1753"/>
      <c r="V33" s="1694">
        <v>1</v>
      </c>
      <c r="W33" s="1753">
        <v>1</v>
      </c>
      <c r="X33" s="1694">
        <v>9</v>
      </c>
      <c r="Y33" s="1753">
        <v>83</v>
      </c>
      <c r="Z33" s="1694">
        <v>4</v>
      </c>
      <c r="AA33" s="1753">
        <v>9</v>
      </c>
      <c r="AB33" s="1694">
        <v>20</v>
      </c>
      <c r="AC33" s="1753">
        <v>162</v>
      </c>
      <c r="AD33" s="1694">
        <v>22</v>
      </c>
      <c r="AE33" s="1753">
        <v>75</v>
      </c>
      <c r="AF33" s="1694">
        <v>9</v>
      </c>
      <c r="AG33" s="1753">
        <v>53</v>
      </c>
      <c r="AH33" s="1694">
        <v>18</v>
      </c>
      <c r="AI33" s="1753">
        <v>236</v>
      </c>
      <c r="AJ33" s="1694">
        <v>3</v>
      </c>
      <c r="AK33" s="1753">
        <v>28</v>
      </c>
      <c r="AL33" s="1694">
        <v>14</v>
      </c>
      <c r="AM33" s="1753">
        <v>148</v>
      </c>
      <c r="AN33" s="1771" t="s">
        <v>3199</v>
      </c>
    </row>
    <row r="34" spans="1:40" s="1737" customFormat="1" ht="16.350000000000001" customHeight="1">
      <c r="A34" s="1773"/>
      <c r="B34" s="1694"/>
      <c r="C34" s="1694"/>
      <c r="D34" s="1694"/>
      <c r="E34" s="1694"/>
      <c r="F34" s="1694"/>
      <c r="G34" s="1694"/>
      <c r="H34" s="1694"/>
      <c r="I34" s="1694"/>
      <c r="J34" s="1694"/>
      <c r="K34" s="1694"/>
      <c r="L34" s="1694"/>
      <c r="M34" s="1694"/>
      <c r="N34" s="1694"/>
      <c r="O34" s="1694"/>
      <c r="P34" s="1694"/>
      <c r="Q34" s="1694"/>
      <c r="R34" s="1694"/>
      <c r="S34" s="1694"/>
      <c r="T34" s="1694"/>
      <c r="U34" s="1694"/>
      <c r="V34" s="1694"/>
      <c r="W34" s="1694"/>
      <c r="X34" s="1694"/>
      <c r="Y34" s="1694"/>
      <c r="Z34" s="1694"/>
      <c r="AA34" s="1694"/>
      <c r="AB34" s="1694"/>
      <c r="AC34" s="1694"/>
      <c r="AD34" s="1694"/>
      <c r="AE34" s="1694"/>
      <c r="AF34" s="1694"/>
      <c r="AG34" s="1694"/>
      <c r="AH34" s="1694"/>
      <c r="AI34" s="1694"/>
      <c r="AJ34" s="1694"/>
      <c r="AK34" s="1694"/>
      <c r="AL34" s="1694"/>
      <c r="AM34" s="1694"/>
      <c r="AN34" s="1774"/>
    </row>
    <row r="35" spans="1:40" s="1737" customFormat="1" ht="22.5" customHeight="1">
      <c r="A35" s="1757" t="s">
        <v>3200</v>
      </c>
      <c r="B35" s="1694">
        <v>5</v>
      </c>
      <c r="C35" s="1753">
        <v>1391</v>
      </c>
      <c r="D35" s="1694" t="s">
        <v>356</v>
      </c>
      <c r="E35" s="1694" t="s">
        <v>356</v>
      </c>
      <c r="F35" s="1694" t="s">
        <v>356</v>
      </c>
      <c r="G35" s="1694" t="s">
        <v>356</v>
      </c>
      <c r="H35" s="1694">
        <v>1</v>
      </c>
      <c r="I35" s="1753">
        <v>1</v>
      </c>
      <c r="J35" s="1694">
        <v>1</v>
      </c>
      <c r="K35" s="1753">
        <v>1378</v>
      </c>
      <c r="L35" s="1694" t="s">
        <v>356</v>
      </c>
      <c r="M35" s="1694" t="s">
        <v>356</v>
      </c>
      <c r="N35" s="1694" t="s">
        <v>356</v>
      </c>
      <c r="O35" s="1694" t="s">
        <v>356</v>
      </c>
      <c r="P35" s="1694" t="s">
        <v>356</v>
      </c>
      <c r="Q35" s="1753" t="s">
        <v>356</v>
      </c>
      <c r="R35" s="1694" t="s">
        <v>356</v>
      </c>
      <c r="S35" s="1753" t="s">
        <v>356</v>
      </c>
      <c r="T35" s="1753"/>
      <c r="U35" s="1753"/>
      <c r="V35" s="1694" t="s">
        <v>356</v>
      </c>
      <c r="W35" s="1753" t="s">
        <v>356</v>
      </c>
      <c r="X35" s="1694" t="s">
        <v>356</v>
      </c>
      <c r="Y35" s="1753" t="s">
        <v>356</v>
      </c>
      <c r="Z35" s="1694">
        <v>1</v>
      </c>
      <c r="AA35" s="1753">
        <v>5</v>
      </c>
      <c r="AB35" s="1694">
        <v>1</v>
      </c>
      <c r="AC35" s="1753">
        <v>1</v>
      </c>
      <c r="AD35" s="1694">
        <v>1</v>
      </c>
      <c r="AE35" s="1753">
        <v>6</v>
      </c>
      <c r="AF35" s="1694" t="s">
        <v>356</v>
      </c>
      <c r="AG35" s="1753" t="s">
        <v>356</v>
      </c>
      <c r="AH35" s="1694" t="s">
        <v>356</v>
      </c>
      <c r="AI35" s="1753" t="s">
        <v>356</v>
      </c>
      <c r="AJ35" s="1694" t="s">
        <v>356</v>
      </c>
      <c r="AK35" s="1753" t="s">
        <v>356</v>
      </c>
      <c r="AL35" s="1694" t="s">
        <v>356</v>
      </c>
      <c r="AM35" s="1753" t="s">
        <v>356</v>
      </c>
      <c r="AN35" s="1771" t="s">
        <v>3201</v>
      </c>
    </row>
    <row r="36" spans="1:40" s="1737" customFormat="1" ht="22.5" customHeight="1">
      <c r="A36" s="1757" t="s">
        <v>3202</v>
      </c>
      <c r="B36" s="1694">
        <v>17</v>
      </c>
      <c r="C36" s="1753">
        <v>125</v>
      </c>
      <c r="D36" s="1694" t="s">
        <v>356</v>
      </c>
      <c r="E36" s="1694" t="s">
        <v>356</v>
      </c>
      <c r="F36" s="1694" t="s">
        <v>356</v>
      </c>
      <c r="G36" s="1694" t="s">
        <v>356</v>
      </c>
      <c r="H36" s="1694">
        <v>2</v>
      </c>
      <c r="I36" s="1753">
        <v>10</v>
      </c>
      <c r="J36" s="1694">
        <v>4</v>
      </c>
      <c r="K36" s="1753">
        <v>29</v>
      </c>
      <c r="L36" s="1694" t="s">
        <v>356</v>
      </c>
      <c r="M36" s="1694" t="s">
        <v>356</v>
      </c>
      <c r="N36" s="1694" t="s">
        <v>356</v>
      </c>
      <c r="O36" s="1694" t="s">
        <v>356</v>
      </c>
      <c r="P36" s="1694" t="s">
        <v>356</v>
      </c>
      <c r="Q36" s="1694" t="s">
        <v>356</v>
      </c>
      <c r="R36" s="1694">
        <v>1</v>
      </c>
      <c r="S36" s="1694">
        <v>2</v>
      </c>
      <c r="T36" s="1694"/>
      <c r="U36" s="1694"/>
      <c r="V36" s="1694" t="s">
        <v>356</v>
      </c>
      <c r="W36" s="1694" t="s">
        <v>356</v>
      </c>
      <c r="X36" s="1694">
        <v>1</v>
      </c>
      <c r="Y36" s="1753">
        <v>1</v>
      </c>
      <c r="Z36" s="1694">
        <v>2</v>
      </c>
      <c r="AA36" s="1753">
        <v>6</v>
      </c>
      <c r="AB36" s="1694" t="s">
        <v>356</v>
      </c>
      <c r="AC36" s="1694" t="s">
        <v>356</v>
      </c>
      <c r="AD36" s="1694" t="s">
        <v>356</v>
      </c>
      <c r="AE36" s="1694" t="s">
        <v>356</v>
      </c>
      <c r="AF36" s="1694">
        <v>1</v>
      </c>
      <c r="AG36" s="1753">
        <v>1</v>
      </c>
      <c r="AH36" s="1694">
        <v>4</v>
      </c>
      <c r="AI36" s="1753">
        <v>66</v>
      </c>
      <c r="AJ36" s="1694">
        <v>1</v>
      </c>
      <c r="AK36" s="1753">
        <v>1</v>
      </c>
      <c r="AL36" s="1694">
        <v>1</v>
      </c>
      <c r="AM36" s="1753">
        <v>9</v>
      </c>
      <c r="AN36" s="1771" t="s">
        <v>3202</v>
      </c>
    </row>
    <row r="37" spans="1:40" s="1737" customFormat="1" ht="22.5" customHeight="1">
      <c r="A37" s="1759" t="s">
        <v>3203</v>
      </c>
      <c r="B37" s="1694">
        <v>65</v>
      </c>
      <c r="C37" s="1753">
        <v>845</v>
      </c>
      <c r="D37" s="1694" t="s">
        <v>356</v>
      </c>
      <c r="E37" s="1694" t="s">
        <v>356</v>
      </c>
      <c r="F37" s="1694" t="s">
        <v>356</v>
      </c>
      <c r="G37" s="1694" t="s">
        <v>356</v>
      </c>
      <c r="H37" s="1694">
        <v>4</v>
      </c>
      <c r="I37" s="1753">
        <v>34</v>
      </c>
      <c r="J37" s="1694">
        <v>7</v>
      </c>
      <c r="K37" s="1753">
        <v>35</v>
      </c>
      <c r="L37" s="1694" t="s">
        <v>356</v>
      </c>
      <c r="M37" s="1753" t="s">
        <v>356</v>
      </c>
      <c r="N37" s="1694" t="s">
        <v>356</v>
      </c>
      <c r="O37" s="1694" t="s">
        <v>356</v>
      </c>
      <c r="P37" s="1694" t="s">
        <v>356</v>
      </c>
      <c r="Q37" s="1694" t="s">
        <v>356</v>
      </c>
      <c r="R37" s="1694">
        <v>18</v>
      </c>
      <c r="S37" s="1753">
        <v>204</v>
      </c>
      <c r="T37" s="1753"/>
      <c r="U37" s="1753"/>
      <c r="V37" s="1694" t="s">
        <v>356</v>
      </c>
      <c r="W37" s="1694" t="s">
        <v>356</v>
      </c>
      <c r="X37" s="1694">
        <v>5</v>
      </c>
      <c r="Y37" s="1753">
        <v>26</v>
      </c>
      <c r="Z37" s="1694" t="s">
        <v>356</v>
      </c>
      <c r="AA37" s="1694" t="s">
        <v>356</v>
      </c>
      <c r="AB37" s="1694">
        <v>13</v>
      </c>
      <c r="AC37" s="1753">
        <v>247</v>
      </c>
      <c r="AD37" s="1694">
        <v>7</v>
      </c>
      <c r="AE37" s="1753">
        <v>55</v>
      </c>
      <c r="AF37" s="1694" t="s">
        <v>356</v>
      </c>
      <c r="AG37" s="1694" t="s">
        <v>356</v>
      </c>
      <c r="AH37" s="1694">
        <v>4</v>
      </c>
      <c r="AI37" s="1753">
        <v>57</v>
      </c>
      <c r="AJ37" s="1694" t="s">
        <v>356</v>
      </c>
      <c r="AK37" s="1753" t="s">
        <v>356</v>
      </c>
      <c r="AL37" s="1694">
        <v>7</v>
      </c>
      <c r="AM37" s="1753">
        <v>187</v>
      </c>
      <c r="AN37" s="1772" t="s">
        <v>3203</v>
      </c>
    </row>
    <row r="38" spans="1:40" s="1737" customFormat="1" ht="22.5" customHeight="1">
      <c r="A38" s="1759" t="s">
        <v>1047</v>
      </c>
      <c r="B38" s="1694">
        <v>13</v>
      </c>
      <c r="C38" s="1753">
        <v>383</v>
      </c>
      <c r="D38" s="1694" t="s">
        <v>356</v>
      </c>
      <c r="E38" s="1694" t="s">
        <v>356</v>
      </c>
      <c r="F38" s="1694" t="s">
        <v>356</v>
      </c>
      <c r="G38" s="1694" t="s">
        <v>356</v>
      </c>
      <c r="H38" s="1694">
        <v>1</v>
      </c>
      <c r="I38" s="1753">
        <v>4</v>
      </c>
      <c r="J38" s="1694">
        <v>2</v>
      </c>
      <c r="K38" s="1753">
        <v>205</v>
      </c>
      <c r="L38" s="1694" t="s">
        <v>356</v>
      </c>
      <c r="M38" s="1753" t="s">
        <v>356</v>
      </c>
      <c r="N38" s="1694" t="s">
        <v>356</v>
      </c>
      <c r="O38" s="1694" t="s">
        <v>356</v>
      </c>
      <c r="P38" s="1694">
        <v>2</v>
      </c>
      <c r="Q38" s="1694">
        <v>104</v>
      </c>
      <c r="R38" s="1694">
        <v>3</v>
      </c>
      <c r="S38" s="1753">
        <v>42</v>
      </c>
      <c r="T38" s="1753"/>
      <c r="U38" s="1753"/>
      <c r="V38" s="1694" t="s">
        <v>356</v>
      </c>
      <c r="W38" s="1694" t="s">
        <v>356</v>
      </c>
      <c r="X38" s="1694" t="s">
        <v>356</v>
      </c>
      <c r="Y38" s="1753" t="s">
        <v>356</v>
      </c>
      <c r="Z38" s="1694">
        <v>1</v>
      </c>
      <c r="AA38" s="1694">
        <v>1</v>
      </c>
      <c r="AB38" s="1694">
        <v>1</v>
      </c>
      <c r="AC38" s="1753">
        <v>1</v>
      </c>
      <c r="AD38" s="1694">
        <v>1</v>
      </c>
      <c r="AE38" s="1753">
        <v>1</v>
      </c>
      <c r="AF38" s="1694" t="s">
        <v>356</v>
      </c>
      <c r="AG38" s="1694" t="s">
        <v>356</v>
      </c>
      <c r="AH38" s="1694">
        <v>1</v>
      </c>
      <c r="AI38" s="1753">
        <v>13</v>
      </c>
      <c r="AJ38" s="1694" t="s">
        <v>356</v>
      </c>
      <c r="AK38" s="1753" t="s">
        <v>356</v>
      </c>
      <c r="AL38" s="1694">
        <v>1</v>
      </c>
      <c r="AM38" s="1753">
        <v>12</v>
      </c>
      <c r="AN38" s="1772" t="s">
        <v>1047</v>
      </c>
    </row>
    <row r="39" spans="1:40" s="1737" customFormat="1" ht="22.5" customHeight="1">
      <c r="A39" s="1757" t="s">
        <v>822</v>
      </c>
      <c r="B39" s="1694">
        <v>7</v>
      </c>
      <c r="C39" s="1753">
        <v>38</v>
      </c>
      <c r="D39" s="1694" t="s">
        <v>356</v>
      </c>
      <c r="E39" s="1694" t="s">
        <v>356</v>
      </c>
      <c r="F39" s="1694" t="s">
        <v>356</v>
      </c>
      <c r="G39" s="1694" t="s">
        <v>356</v>
      </c>
      <c r="H39" s="1694">
        <v>1</v>
      </c>
      <c r="I39" s="1694">
        <v>7</v>
      </c>
      <c r="J39" s="1694">
        <v>1</v>
      </c>
      <c r="K39" s="1694">
        <v>15</v>
      </c>
      <c r="L39" s="1694" t="s">
        <v>356</v>
      </c>
      <c r="M39" s="1694" t="s">
        <v>356</v>
      </c>
      <c r="N39" s="1694" t="s">
        <v>356</v>
      </c>
      <c r="O39" s="1694" t="s">
        <v>356</v>
      </c>
      <c r="P39" s="1694" t="s">
        <v>356</v>
      </c>
      <c r="Q39" s="1694" t="s">
        <v>356</v>
      </c>
      <c r="R39" s="1694">
        <v>1</v>
      </c>
      <c r="S39" s="1694">
        <v>4</v>
      </c>
      <c r="T39" s="1694"/>
      <c r="U39" s="1694"/>
      <c r="V39" s="1694">
        <v>2</v>
      </c>
      <c r="W39" s="1694">
        <v>7</v>
      </c>
      <c r="X39" s="1694" t="s">
        <v>356</v>
      </c>
      <c r="Y39" s="1694" t="s">
        <v>356</v>
      </c>
      <c r="Z39" s="1694">
        <v>2</v>
      </c>
      <c r="AA39" s="1694">
        <v>5</v>
      </c>
      <c r="AB39" s="1694" t="s">
        <v>356</v>
      </c>
      <c r="AC39" s="1694" t="s">
        <v>356</v>
      </c>
      <c r="AD39" s="1694" t="s">
        <v>356</v>
      </c>
      <c r="AE39" s="1694" t="s">
        <v>356</v>
      </c>
      <c r="AF39" s="1694" t="s">
        <v>356</v>
      </c>
      <c r="AG39" s="1694" t="s">
        <v>356</v>
      </c>
      <c r="AH39" s="1694" t="s">
        <v>356</v>
      </c>
      <c r="AI39" s="1694" t="s">
        <v>356</v>
      </c>
      <c r="AJ39" s="1694" t="s">
        <v>356</v>
      </c>
      <c r="AK39" s="1694" t="s">
        <v>356</v>
      </c>
      <c r="AL39" s="1694" t="s">
        <v>356</v>
      </c>
      <c r="AM39" s="1694" t="s">
        <v>356</v>
      </c>
      <c r="AN39" s="1771" t="s">
        <v>822</v>
      </c>
    </row>
    <row r="40" spans="1:40" s="1737" customFormat="1" ht="16.350000000000001" customHeight="1">
      <c r="A40" s="1773"/>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774"/>
    </row>
    <row r="41" spans="1:40" s="1737" customFormat="1" ht="22.5" customHeight="1">
      <c r="A41" s="1757" t="s">
        <v>1620</v>
      </c>
      <c r="B41" s="1694">
        <v>50</v>
      </c>
      <c r="C41" s="1753">
        <v>438</v>
      </c>
      <c r="D41" s="1694" t="s">
        <v>356</v>
      </c>
      <c r="E41" s="1753" t="s">
        <v>356</v>
      </c>
      <c r="F41" s="1694" t="s">
        <v>356</v>
      </c>
      <c r="G41" s="1694" t="s">
        <v>356</v>
      </c>
      <c r="H41" s="1694" t="s">
        <v>356</v>
      </c>
      <c r="I41" s="1753" t="s">
        <v>356</v>
      </c>
      <c r="J41" s="1694">
        <v>1</v>
      </c>
      <c r="K41" s="1753">
        <v>90</v>
      </c>
      <c r="L41" s="1694" t="s">
        <v>356</v>
      </c>
      <c r="M41" s="1694" t="s">
        <v>356</v>
      </c>
      <c r="N41" s="1694">
        <v>2</v>
      </c>
      <c r="O41" s="1753">
        <v>72</v>
      </c>
      <c r="P41" s="1694" t="s">
        <v>356</v>
      </c>
      <c r="Q41" s="1753" t="s">
        <v>356</v>
      </c>
      <c r="R41" s="1694">
        <v>19</v>
      </c>
      <c r="S41" s="1753">
        <v>73</v>
      </c>
      <c r="T41" s="1753"/>
      <c r="U41" s="1753"/>
      <c r="V41" s="1694">
        <v>1</v>
      </c>
      <c r="W41" s="1753">
        <v>4</v>
      </c>
      <c r="X41" s="1694">
        <v>3</v>
      </c>
      <c r="Y41" s="1753">
        <v>7</v>
      </c>
      <c r="Z41" s="1694">
        <v>1</v>
      </c>
      <c r="AA41" s="1753">
        <v>9</v>
      </c>
      <c r="AB41" s="1694">
        <v>9</v>
      </c>
      <c r="AC41" s="1753">
        <v>51</v>
      </c>
      <c r="AD41" s="1694">
        <v>6</v>
      </c>
      <c r="AE41" s="1753">
        <v>17</v>
      </c>
      <c r="AF41" s="1694">
        <v>2</v>
      </c>
      <c r="AG41" s="1753">
        <v>9</v>
      </c>
      <c r="AH41" s="1694">
        <v>6</v>
      </c>
      <c r="AI41" s="1753">
        <v>106</v>
      </c>
      <c r="AJ41" s="1694" t="s">
        <v>356</v>
      </c>
      <c r="AK41" s="1753" t="s">
        <v>356</v>
      </c>
      <c r="AL41" s="1694" t="s">
        <v>356</v>
      </c>
      <c r="AM41" s="1753" t="s">
        <v>356</v>
      </c>
      <c r="AN41" s="1771" t="s">
        <v>1620</v>
      </c>
    </row>
    <row r="42" spans="1:40" s="1737" customFormat="1" ht="22.5" customHeight="1">
      <c r="A42" s="1757" t="s">
        <v>3204</v>
      </c>
      <c r="B42" s="1694">
        <v>306</v>
      </c>
      <c r="C42" s="1753">
        <v>2087</v>
      </c>
      <c r="D42" s="1694">
        <v>1</v>
      </c>
      <c r="E42" s="1694">
        <v>1</v>
      </c>
      <c r="F42" s="1694" t="s">
        <v>356</v>
      </c>
      <c r="G42" s="1694" t="s">
        <v>356</v>
      </c>
      <c r="H42" s="1694">
        <v>17</v>
      </c>
      <c r="I42" s="1694">
        <v>132</v>
      </c>
      <c r="J42" s="1694">
        <v>13</v>
      </c>
      <c r="K42" s="1694">
        <v>117</v>
      </c>
      <c r="L42" s="1694" t="s">
        <v>356</v>
      </c>
      <c r="M42" s="1694" t="s">
        <v>356</v>
      </c>
      <c r="N42" s="1694">
        <v>1</v>
      </c>
      <c r="O42" s="1694">
        <v>15</v>
      </c>
      <c r="P42" s="1694">
        <v>4</v>
      </c>
      <c r="Q42" s="1694">
        <v>231</v>
      </c>
      <c r="R42" s="1694">
        <v>72</v>
      </c>
      <c r="S42" s="1694">
        <v>772</v>
      </c>
      <c r="T42" s="1694"/>
      <c r="U42" s="1694"/>
      <c r="V42" s="1694">
        <v>6</v>
      </c>
      <c r="W42" s="1694">
        <v>19</v>
      </c>
      <c r="X42" s="1694">
        <v>48</v>
      </c>
      <c r="Y42" s="1694">
        <v>97</v>
      </c>
      <c r="Z42" s="1694">
        <v>6</v>
      </c>
      <c r="AA42" s="1694">
        <v>24</v>
      </c>
      <c r="AB42" s="1694">
        <v>30</v>
      </c>
      <c r="AC42" s="1694">
        <v>126</v>
      </c>
      <c r="AD42" s="1694">
        <v>51</v>
      </c>
      <c r="AE42" s="1694">
        <v>195</v>
      </c>
      <c r="AF42" s="1694">
        <v>7</v>
      </c>
      <c r="AG42" s="1694">
        <v>14</v>
      </c>
      <c r="AH42" s="1694">
        <v>32</v>
      </c>
      <c r="AI42" s="1694">
        <v>250</v>
      </c>
      <c r="AJ42" s="1694">
        <v>1</v>
      </c>
      <c r="AK42" s="1694">
        <v>5</v>
      </c>
      <c r="AL42" s="1694">
        <v>17</v>
      </c>
      <c r="AM42" s="1694">
        <v>89</v>
      </c>
      <c r="AN42" s="1771" t="s">
        <v>3204</v>
      </c>
    </row>
    <row r="43" spans="1:40" s="1737" customFormat="1" ht="22.5" customHeight="1">
      <c r="A43" s="1757" t="s">
        <v>1181</v>
      </c>
      <c r="B43" s="1694">
        <v>50</v>
      </c>
      <c r="C43" s="1753">
        <v>516</v>
      </c>
      <c r="D43" s="1694" t="s">
        <v>356</v>
      </c>
      <c r="E43" s="1694" t="s">
        <v>356</v>
      </c>
      <c r="F43" s="1694" t="s">
        <v>356</v>
      </c>
      <c r="G43" s="1694" t="s">
        <v>356</v>
      </c>
      <c r="H43" s="1694">
        <v>5</v>
      </c>
      <c r="I43" s="1694">
        <v>53</v>
      </c>
      <c r="J43" s="1694">
        <v>9</v>
      </c>
      <c r="K43" s="1694">
        <v>35</v>
      </c>
      <c r="L43" s="1694" t="s">
        <v>356</v>
      </c>
      <c r="M43" s="1694" t="s">
        <v>356</v>
      </c>
      <c r="N43" s="1694">
        <v>1</v>
      </c>
      <c r="O43" s="1694">
        <v>4</v>
      </c>
      <c r="P43" s="1694" t="s">
        <v>356</v>
      </c>
      <c r="Q43" s="1694" t="s">
        <v>356</v>
      </c>
      <c r="R43" s="1694">
        <v>14</v>
      </c>
      <c r="S43" s="1694">
        <v>48</v>
      </c>
      <c r="T43" s="1694"/>
      <c r="U43" s="1694"/>
      <c r="V43" s="1694">
        <v>1</v>
      </c>
      <c r="W43" s="1694">
        <v>1</v>
      </c>
      <c r="X43" s="1694">
        <v>2</v>
      </c>
      <c r="Y43" s="1694">
        <v>5</v>
      </c>
      <c r="Z43" s="1694">
        <v>1</v>
      </c>
      <c r="AA43" s="1694">
        <v>2</v>
      </c>
      <c r="AB43" s="1694">
        <v>1</v>
      </c>
      <c r="AC43" s="1694">
        <v>2</v>
      </c>
      <c r="AD43" s="1694">
        <v>3</v>
      </c>
      <c r="AE43" s="1694">
        <v>4</v>
      </c>
      <c r="AF43" s="1694" t="s">
        <v>356</v>
      </c>
      <c r="AG43" s="1694" t="s">
        <v>356</v>
      </c>
      <c r="AH43" s="1694">
        <v>4</v>
      </c>
      <c r="AI43" s="1694">
        <v>312</v>
      </c>
      <c r="AJ43" s="1694">
        <v>2</v>
      </c>
      <c r="AK43" s="1694">
        <v>15</v>
      </c>
      <c r="AL43" s="1694">
        <v>7</v>
      </c>
      <c r="AM43" s="1694">
        <v>35</v>
      </c>
      <c r="AN43" s="1771" t="s">
        <v>1181</v>
      </c>
    </row>
    <row r="44" spans="1:40" s="1737" customFormat="1" ht="22.5" customHeight="1">
      <c r="A44" s="1757" t="s">
        <v>855</v>
      </c>
      <c r="B44" s="1694">
        <v>3</v>
      </c>
      <c r="C44" s="1753">
        <v>4</v>
      </c>
      <c r="D44" s="1694" t="s">
        <v>356</v>
      </c>
      <c r="E44" s="1694" t="s">
        <v>356</v>
      </c>
      <c r="F44" s="1694" t="s">
        <v>356</v>
      </c>
      <c r="G44" s="1694" t="s">
        <v>356</v>
      </c>
      <c r="H44" s="1694" t="s">
        <v>356</v>
      </c>
      <c r="I44" s="1694" t="s">
        <v>356</v>
      </c>
      <c r="J44" s="1694">
        <v>1</v>
      </c>
      <c r="K44" s="1694">
        <v>2</v>
      </c>
      <c r="L44" s="1694" t="s">
        <v>356</v>
      </c>
      <c r="M44" s="1694" t="s">
        <v>356</v>
      </c>
      <c r="N44" s="1694" t="s">
        <v>356</v>
      </c>
      <c r="O44" s="1694" t="s">
        <v>356</v>
      </c>
      <c r="P44" s="1694" t="s">
        <v>356</v>
      </c>
      <c r="Q44" s="1694" t="s">
        <v>356</v>
      </c>
      <c r="R44" s="1694" t="s">
        <v>356</v>
      </c>
      <c r="S44" s="1694" t="s">
        <v>356</v>
      </c>
      <c r="T44" s="1694"/>
      <c r="U44" s="1694"/>
      <c r="V44" s="1694" t="s">
        <v>356</v>
      </c>
      <c r="W44" s="1694" t="s">
        <v>356</v>
      </c>
      <c r="X44" s="1694" t="s">
        <v>356</v>
      </c>
      <c r="Y44" s="1694" t="s">
        <v>356</v>
      </c>
      <c r="Z44" s="1694" t="s">
        <v>356</v>
      </c>
      <c r="AA44" s="1694" t="s">
        <v>356</v>
      </c>
      <c r="AB44" s="1694" t="s">
        <v>356</v>
      </c>
      <c r="AC44" s="1694" t="s">
        <v>356</v>
      </c>
      <c r="AD44" s="1694">
        <v>2</v>
      </c>
      <c r="AE44" s="1694">
        <v>2</v>
      </c>
      <c r="AF44" s="1694" t="s">
        <v>356</v>
      </c>
      <c r="AG44" s="1694" t="s">
        <v>356</v>
      </c>
      <c r="AH44" s="1694" t="s">
        <v>356</v>
      </c>
      <c r="AI44" s="1694" t="s">
        <v>356</v>
      </c>
      <c r="AJ44" s="1694" t="s">
        <v>356</v>
      </c>
      <c r="AK44" s="1694" t="s">
        <v>356</v>
      </c>
      <c r="AL44" s="1694" t="s">
        <v>356</v>
      </c>
      <c r="AM44" s="1694" t="s">
        <v>356</v>
      </c>
      <c r="AN44" s="1771" t="s">
        <v>855</v>
      </c>
    </row>
    <row r="45" spans="1:40" s="1737" customFormat="1" ht="22.5" customHeight="1">
      <c r="A45" s="1757" t="s">
        <v>3205</v>
      </c>
      <c r="B45" s="1694">
        <v>30</v>
      </c>
      <c r="C45" s="1753">
        <v>189</v>
      </c>
      <c r="D45" s="1694" t="s">
        <v>356</v>
      </c>
      <c r="E45" s="1694" t="s">
        <v>356</v>
      </c>
      <c r="F45" s="1694" t="s">
        <v>356</v>
      </c>
      <c r="G45" s="1694" t="s">
        <v>356</v>
      </c>
      <c r="H45" s="1694">
        <v>8</v>
      </c>
      <c r="I45" s="1753">
        <v>92</v>
      </c>
      <c r="J45" s="1694">
        <v>4</v>
      </c>
      <c r="K45" s="1753">
        <v>36</v>
      </c>
      <c r="L45" s="1694" t="s">
        <v>356</v>
      </c>
      <c r="M45" s="1694" t="s">
        <v>356</v>
      </c>
      <c r="N45" s="1694" t="s">
        <v>356</v>
      </c>
      <c r="O45" s="1753" t="s">
        <v>356</v>
      </c>
      <c r="P45" s="1694" t="s">
        <v>356</v>
      </c>
      <c r="Q45" s="1694" t="s">
        <v>356</v>
      </c>
      <c r="R45" s="1694">
        <v>8</v>
      </c>
      <c r="S45" s="1753">
        <v>20</v>
      </c>
      <c r="T45" s="1753"/>
      <c r="U45" s="1753"/>
      <c r="V45" s="1694" t="s">
        <v>356</v>
      </c>
      <c r="W45" s="1694" t="s">
        <v>356</v>
      </c>
      <c r="X45" s="1694">
        <v>1</v>
      </c>
      <c r="Y45" s="1753">
        <v>2</v>
      </c>
      <c r="Z45" s="1694">
        <v>2</v>
      </c>
      <c r="AA45" s="1753">
        <v>14</v>
      </c>
      <c r="AB45" s="1694">
        <v>1</v>
      </c>
      <c r="AC45" s="1753">
        <v>3</v>
      </c>
      <c r="AD45" s="1694">
        <v>2</v>
      </c>
      <c r="AE45" s="1753">
        <v>6</v>
      </c>
      <c r="AF45" s="1694">
        <v>1</v>
      </c>
      <c r="AG45" s="1753">
        <v>1</v>
      </c>
      <c r="AH45" s="1694" t="s">
        <v>356</v>
      </c>
      <c r="AI45" s="1694" t="s">
        <v>356</v>
      </c>
      <c r="AJ45" s="1694" t="s">
        <v>356</v>
      </c>
      <c r="AK45" s="1694" t="s">
        <v>356</v>
      </c>
      <c r="AL45" s="1694">
        <v>3</v>
      </c>
      <c r="AM45" s="1753">
        <v>15</v>
      </c>
      <c r="AN45" s="1771" t="s">
        <v>3205</v>
      </c>
    </row>
    <row r="46" spans="1:40" s="1737" customFormat="1" ht="16.350000000000001" customHeight="1">
      <c r="A46" s="1757"/>
      <c r="B46" s="1694"/>
      <c r="C46" s="1694"/>
      <c r="D46" s="1694"/>
      <c r="E46" s="169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c r="AM46" s="1694"/>
      <c r="AN46" s="1771"/>
    </row>
    <row r="47" spans="1:40" s="1737" customFormat="1" ht="22.5" customHeight="1">
      <c r="A47" s="1757" t="s">
        <v>3206</v>
      </c>
      <c r="B47" s="1694">
        <v>89</v>
      </c>
      <c r="C47" s="1753">
        <v>1190</v>
      </c>
      <c r="D47" s="1694" t="s">
        <v>356</v>
      </c>
      <c r="E47" s="1694" t="s">
        <v>356</v>
      </c>
      <c r="F47" s="1694" t="s">
        <v>356</v>
      </c>
      <c r="G47" s="1694" t="s">
        <v>356</v>
      </c>
      <c r="H47" s="1694">
        <v>11</v>
      </c>
      <c r="I47" s="1694">
        <v>73</v>
      </c>
      <c r="J47" s="1694">
        <v>14</v>
      </c>
      <c r="K47" s="1694">
        <v>399</v>
      </c>
      <c r="L47" s="1694" t="s">
        <v>356</v>
      </c>
      <c r="M47" s="1694" t="s">
        <v>356</v>
      </c>
      <c r="N47" s="1694">
        <v>4</v>
      </c>
      <c r="O47" s="1694">
        <v>17</v>
      </c>
      <c r="P47" s="1694">
        <v>5</v>
      </c>
      <c r="Q47" s="1694">
        <v>91</v>
      </c>
      <c r="R47" s="1694">
        <v>29</v>
      </c>
      <c r="S47" s="1694">
        <v>302</v>
      </c>
      <c r="T47" s="1694"/>
      <c r="U47" s="1694"/>
      <c r="V47" s="1694" t="s">
        <v>356</v>
      </c>
      <c r="W47" s="1694" t="s">
        <v>356</v>
      </c>
      <c r="X47" s="1694">
        <v>3</v>
      </c>
      <c r="Y47" s="1694">
        <v>10</v>
      </c>
      <c r="Z47" s="1694">
        <v>1</v>
      </c>
      <c r="AA47" s="1694">
        <v>8</v>
      </c>
      <c r="AB47" s="1694">
        <v>3</v>
      </c>
      <c r="AC47" s="1694">
        <v>74</v>
      </c>
      <c r="AD47" s="1694">
        <v>3</v>
      </c>
      <c r="AE47" s="1694">
        <v>6</v>
      </c>
      <c r="AF47" s="1694">
        <v>1</v>
      </c>
      <c r="AG47" s="1694">
        <v>13</v>
      </c>
      <c r="AH47" s="1694">
        <v>6</v>
      </c>
      <c r="AI47" s="1694">
        <v>102</v>
      </c>
      <c r="AJ47" s="1694">
        <v>2</v>
      </c>
      <c r="AK47" s="1694">
        <v>14</v>
      </c>
      <c r="AL47" s="1694">
        <v>7</v>
      </c>
      <c r="AM47" s="1694">
        <v>81</v>
      </c>
      <c r="AN47" s="1771" t="s">
        <v>3206</v>
      </c>
    </row>
    <row r="48" spans="1:40" s="1737" customFormat="1" ht="22.5" customHeight="1">
      <c r="A48" s="1757" t="s">
        <v>3207</v>
      </c>
      <c r="B48" s="1694">
        <v>24</v>
      </c>
      <c r="C48" s="1753">
        <v>147</v>
      </c>
      <c r="D48" s="1694" t="s">
        <v>356</v>
      </c>
      <c r="E48" s="1694" t="s">
        <v>356</v>
      </c>
      <c r="F48" s="1694" t="s">
        <v>356</v>
      </c>
      <c r="G48" s="1694" t="s">
        <v>356</v>
      </c>
      <c r="H48" s="1694">
        <v>7</v>
      </c>
      <c r="I48" s="1694">
        <v>26</v>
      </c>
      <c r="J48" s="1694">
        <v>2</v>
      </c>
      <c r="K48" s="1694">
        <v>5</v>
      </c>
      <c r="L48" s="1694" t="s">
        <v>356</v>
      </c>
      <c r="M48" s="1694" t="s">
        <v>356</v>
      </c>
      <c r="N48" s="1694" t="s">
        <v>356</v>
      </c>
      <c r="O48" s="1694" t="s">
        <v>356</v>
      </c>
      <c r="P48" s="1694">
        <v>1</v>
      </c>
      <c r="Q48" s="1694">
        <v>1</v>
      </c>
      <c r="R48" s="1694">
        <v>1</v>
      </c>
      <c r="S48" s="1694">
        <v>3</v>
      </c>
      <c r="T48" s="1694"/>
      <c r="U48" s="1694"/>
      <c r="V48" s="1694" t="s">
        <v>356</v>
      </c>
      <c r="W48" s="1694" t="s">
        <v>356</v>
      </c>
      <c r="X48" s="1694">
        <v>3</v>
      </c>
      <c r="Y48" s="1694">
        <v>5</v>
      </c>
      <c r="Z48" s="1694">
        <v>1</v>
      </c>
      <c r="AA48" s="1694">
        <v>9</v>
      </c>
      <c r="AB48" s="1694">
        <v>1</v>
      </c>
      <c r="AC48" s="1694">
        <v>12</v>
      </c>
      <c r="AD48" s="1694" t="s">
        <v>356</v>
      </c>
      <c r="AE48" s="1694" t="s">
        <v>356</v>
      </c>
      <c r="AF48" s="1694" t="s">
        <v>356</v>
      </c>
      <c r="AG48" s="1694" t="s">
        <v>356</v>
      </c>
      <c r="AH48" s="1694">
        <v>5</v>
      </c>
      <c r="AI48" s="1694">
        <v>77</v>
      </c>
      <c r="AJ48" s="1694" t="s">
        <v>356</v>
      </c>
      <c r="AK48" s="1694" t="s">
        <v>356</v>
      </c>
      <c r="AL48" s="1694">
        <v>3</v>
      </c>
      <c r="AM48" s="1694">
        <v>9</v>
      </c>
      <c r="AN48" s="1771" t="s">
        <v>3208</v>
      </c>
    </row>
    <row r="49" spans="1:40" s="1737" customFormat="1" ht="22.5" customHeight="1">
      <c r="A49" s="1757" t="s">
        <v>3209</v>
      </c>
      <c r="B49" s="1694">
        <v>65</v>
      </c>
      <c r="C49" s="1753">
        <v>390</v>
      </c>
      <c r="D49" s="1694" t="s">
        <v>356</v>
      </c>
      <c r="E49" s="1694" t="s">
        <v>356</v>
      </c>
      <c r="F49" s="1694" t="s">
        <v>356</v>
      </c>
      <c r="G49" s="1694" t="s">
        <v>356</v>
      </c>
      <c r="H49" s="1694">
        <v>16</v>
      </c>
      <c r="I49" s="1753">
        <v>95</v>
      </c>
      <c r="J49" s="1694">
        <v>3</v>
      </c>
      <c r="K49" s="1753">
        <v>16</v>
      </c>
      <c r="L49" s="1694" t="s">
        <v>356</v>
      </c>
      <c r="M49" s="1694" t="s">
        <v>356</v>
      </c>
      <c r="N49" s="1694" t="s">
        <v>356</v>
      </c>
      <c r="O49" s="1694" t="s">
        <v>356</v>
      </c>
      <c r="P49" s="1694" t="s">
        <v>356</v>
      </c>
      <c r="Q49" s="1694" t="s">
        <v>356</v>
      </c>
      <c r="R49" s="1694">
        <v>15</v>
      </c>
      <c r="S49" s="1753">
        <v>170</v>
      </c>
      <c r="T49" s="1753"/>
      <c r="U49" s="1753"/>
      <c r="V49" s="1694" t="s">
        <v>356</v>
      </c>
      <c r="W49" s="1694" t="s">
        <v>356</v>
      </c>
      <c r="X49" s="1694">
        <v>5</v>
      </c>
      <c r="Y49" s="1753">
        <v>6</v>
      </c>
      <c r="Z49" s="1694">
        <v>1</v>
      </c>
      <c r="AA49" s="1694">
        <v>2</v>
      </c>
      <c r="AB49" s="1694">
        <v>4</v>
      </c>
      <c r="AC49" s="1753">
        <v>5</v>
      </c>
      <c r="AD49" s="1694">
        <v>10</v>
      </c>
      <c r="AE49" s="1753">
        <v>21</v>
      </c>
      <c r="AF49" s="1694">
        <v>1</v>
      </c>
      <c r="AG49" s="1753">
        <v>1</v>
      </c>
      <c r="AH49" s="1694">
        <v>4</v>
      </c>
      <c r="AI49" s="1753">
        <v>54</v>
      </c>
      <c r="AJ49" s="1694">
        <v>1</v>
      </c>
      <c r="AK49" s="1753">
        <v>8</v>
      </c>
      <c r="AL49" s="1694">
        <v>5</v>
      </c>
      <c r="AM49" s="1753">
        <v>12</v>
      </c>
      <c r="AN49" s="1771" t="s">
        <v>3209</v>
      </c>
    </row>
    <row r="50" spans="1:40" s="1737" customFormat="1" ht="22.5" customHeight="1">
      <c r="A50" s="1759" t="s">
        <v>3210</v>
      </c>
      <c r="B50" s="1694">
        <v>14</v>
      </c>
      <c r="C50" s="1753">
        <v>150</v>
      </c>
      <c r="D50" s="1694" t="s">
        <v>356</v>
      </c>
      <c r="E50" s="1694" t="s">
        <v>356</v>
      </c>
      <c r="F50" s="1694" t="s">
        <v>356</v>
      </c>
      <c r="G50" s="1694" t="s">
        <v>356</v>
      </c>
      <c r="H50" s="1694">
        <v>3</v>
      </c>
      <c r="I50" s="1753">
        <v>26</v>
      </c>
      <c r="J50" s="1694">
        <v>2</v>
      </c>
      <c r="K50" s="1753">
        <v>105</v>
      </c>
      <c r="L50" s="1694" t="s">
        <v>356</v>
      </c>
      <c r="M50" s="1694" t="s">
        <v>356</v>
      </c>
      <c r="N50" s="1694" t="s">
        <v>356</v>
      </c>
      <c r="O50" s="1694" t="s">
        <v>356</v>
      </c>
      <c r="P50" s="1694" t="s">
        <v>356</v>
      </c>
      <c r="Q50" s="1694" t="s">
        <v>356</v>
      </c>
      <c r="R50" s="1694">
        <v>1</v>
      </c>
      <c r="S50" s="1753">
        <v>1</v>
      </c>
      <c r="T50" s="1753"/>
      <c r="U50" s="1753"/>
      <c r="V50" s="1694" t="s">
        <v>356</v>
      </c>
      <c r="W50" s="1694" t="s">
        <v>356</v>
      </c>
      <c r="X50" s="1694" t="s">
        <v>356</v>
      </c>
      <c r="Y50" s="1694" t="s">
        <v>356</v>
      </c>
      <c r="Z50" s="1694" t="s">
        <v>356</v>
      </c>
      <c r="AA50" s="1753" t="s">
        <v>356</v>
      </c>
      <c r="AB50" s="1694">
        <v>1</v>
      </c>
      <c r="AC50" s="1753">
        <v>1</v>
      </c>
      <c r="AD50" s="1694">
        <v>5</v>
      </c>
      <c r="AE50" s="1753">
        <v>7</v>
      </c>
      <c r="AF50" s="1694">
        <v>2</v>
      </c>
      <c r="AG50" s="1753">
        <v>10</v>
      </c>
      <c r="AH50" s="1694" t="s">
        <v>356</v>
      </c>
      <c r="AI50" s="1694" t="s">
        <v>356</v>
      </c>
      <c r="AJ50" s="1694" t="s">
        <v>356</v>
      </c>
      <c r="AK50" s="1694" t="s">
        <v>356</v>
      </c>
      <c r="AL50" s="1694" t="s">
        <v>356</v>
      </c>
      <c r="AM50" s="1753" t="s">
        <v>356</v>
      </c>
      <c r="AN50" s="1772" t="s">
        <v>3210</v>
      </c>
    </row>
    <row r="51" spans="1:40" s="1737" customFormat="1" ht="22.5" customHeight="1" thickBot="1">
      <c r="A51" s="1760" t="s">
        <v>3211</v>
      </c>
      <c r="B51" s="1761">
        <v>165</v>
      </c>
      <c r="C51" s="1761">
        <v>1231</v>
      </c>
      <c r="D51" s="1761" t="s">
        <v>356</v>
      </c>
      <c r="E51" s="1761" t="s">
        <v>356</v>
      </c>
      <c r="F51" s="1761" t="s">
        <v>356</v>
      </c>
      <c r="G51" s="1761" t="s">
        <v>356</v>
      </c>
      <c r="H51" s="1761">
        <v>20</v>
      </c>
      <c r="I51" s="1761">
        <v>170</v>
      </c>
      <c r="J51" s="1761">
        <v>8</v>
      </c>
      <c r="K51" s="1761">
        <v>89</v>
      </c>
      <c r="L51" s="1761" t="s">
        <v>356</v>
      </c>
      <c r="M51" s="1761" t="s">
        <v>356</v>
      </c>
      <c r="N51" s="1761">
        <v>2</v>
      </c>
      <c r="O51" s="1761">
        <v>37</v>
      </c>
      <c r="P51" s="1761">
        <v>2</v>
      </c>
      <c r="Q51" s="1761">
        <v>77</v>
      </c>
      <c r="R51" s="1761">
        <v>51</v>
      </c>
      <c r="S51" s="1761">
        <v>358</v>
      </c>
      <c r="T51" s="1753"/>
      <c r="U51" s="1753"/>
      <c r="V51" s="1761">
        <v>1</v>
      </c>
      <c r="W51" s="1761">
        <v>6</v>
      </c>
      <c r="X51" s="1761">
        <v>17</v>
      </c>
      <c r="Y51" s="1761">
        <v>35</v>
      </c>
      <c r="Z51" s="1761">
        <v>3</v>
      </c>
      <c r="AA51" s="1761">
        <v>5</v>
      </c>
      <c r="AB51" s="1761">
        <v>7</v>
      </c>
      <c r="AC51" s="1761">
        <v>122</v>
      </c>
      <c r="AD51" s="1761">
        <v>25</v>
      </c>
      <c r="AE51" s="1761">
        <v>60</v>
      </c>
      <c r="AF51" s="1761">
        <v>6</v>
      </c>
      <c r="AG51" s="1761">
        <v>14</v>
      </c>
      <c r="AH51" s="1761">
        <v>15</v>
      </c>
      <c r="AI51" s="1761">
        <v>227</v>
      </c>
      <c r="AJ51" s="1761">
        <v>2</v>
      </c>
      <c r="AK51" s="1761">
        <v>9</v>
      </c>
      <c r="AL51" s="1761">
        <v>6</v>
      </c>
      <c r="AM51" s="1761">
        <v>22</v>
      </c>
      <c r="AN51" s="1775" t="s">
        <v>3211</v>
      </c>
    </row>
    <row r="52" spans="1:40" s="1737" customFormat="1" ht="12.9" customHeight="1">
      <c r="A52" s="1612" t="s">
        <v>3033</v>
      </c>
      <c r="B52" s="1736"/>
      <c r="C52" s="1735"/>
      <c r="D52" s="1735"/>
      <c r="E52" s="1735"/>
      <c r="F52" s="1735"/>
      <c r="G52" s="1735"/>
      <c r="H52" s="1735"/>
      <c r="I52" s="1735"/>
      <c r="J52" s="1735"/>
      <c r="K52" s="1735"/>
      <c r="L52" s="1735"/>
      <c r="M52" s="1735"/>
      <c r="N52" s="1735"/>
      <c r="O52" s="1735"/>
      <c r="P52" s="1735"/>
      <c r="Q52" s="1735"/>
      <c r="R52" s="1735"/>
      <c r="S52" s="1735"/>
      <c r="T52" s="1763"/>
      <c r="U52" s="1763"/>
      <c r="V52" s="1735"/>
      <c r="W52" s="1735"/>
      <c r="X52" s="1735"/>
      <c r="Y52" s="1735"/>
      <c r="Z52" s="1735"/>
      <c r="AA52" s="1736"/>
      <c r="AB52" s="1736"/>
      <c r="AC52" s="1736"/>
      <c r="AD52" s="1736"/>
      <c r="AE52" s="1736"/>
      <c r="AF52" s="1736"/>
      <c r="AG52" s="1736"/>
      <c r="AH52" s="1736"/>
      <c r="AI52" s="1736"/>
      <c r="AJ52" s="1736"/>
      <c r="AK52" s="1736"/>
      <c r="AL52" s="1736"/>
      <c r="AM52" s="1736"/>
      <c r="AN52" s="1764"/>
    </row>
    <row r="53" spans="1:40" s="1737" customFormat="1" ht="12.9" customHeight="1">
      <c r="A53" s="1765" t="s">
        <v>3181</v>
      </c>
      <c r="B53" s="1764"/>
      <c r="C53" s="1766"/>
      <c r="D53" s="1766"/>
      <c r="E53" s="1766"/>
      <c r="F53" s="1766"/>
      <c r="G53" s="1766"/>
      <c r="H53" s="1766"/>
      <c r="I53" s="1766"/>
      <c r="J53" s="1766"/>
      <c r="K53" s="1766"/>
      <c r="L53" s="1766"/>
      <c r="M53" s="1766"/>
      <c r="N53" s="1766"/>
      <c r="O53" s="1766"/>
      <c r="P53" s="1766"/>
      <c r="Q53" s="1766"/>
      <c r="R53" s="1766"/>
      <c r="S53" s="1766"/>
      <c r="T53" s="1766"/>
      <c r="U53" s="1766"/>
      <c r="V53" s="1766"/>
      <c r="W53" s="1766"/>
      <c r="X53" s="1766"/>
      <c r="Y53" s="1766"/>
      <c r="Z53" s="1766"/>
      <c r="AA53" s="1764"/>
      <c r="AB53" s="1764"/>
      <c r="AC53" s="1764"/>
      <c r="AD53" s="1764"/>
      <c r="AE53" s="1764"/>
      <c r="AF53" s="1764"/>
      <c r="AG53" s="1764"/>
      <c r="AH53" s="1764"/>
      <c r="AI53" s="1764"/>
      <c r="AJ53" s="1767"/>
      <c r="AK53" s="1767"/>
      <c r="AL53" s="1767"/>
      <c r="AM53" s="1767"/>
      <c r="AN53" s="1764"/>
    </row>
    <row r="54" spans="1:40" ht="12.9" customHeight="1">
      <c r="A54" s="4938" t="s">
        <v>3035</v>
      </c>
      <c r="B54" s="4939"/>
      <c r="C54" s="4939"/>
      <c r="D54" s="4939"/>
    </row>
  </sheetData>
  <mergeCells count="21">
    <mergeCell ref="B3:C3"/>
    <mergeCell ref="D3:E3"/>
    <mergeCell ref="F3:G3"/>
    <mergeCell ref="H3:I3"/>
    <mergeCell ref="J3:K3"/>
    <mergeCell ref="AL3:AM3"/>
    <mergeCell ref="AN3:AN4"/>
    <mergeCell ref="A54:D54"/>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69" orientation="portrait" horizontalDpi="4294967293" r:id="rId1"/>
  <headerFooter alignWithMargins="0"/>
  <colBreaks count="1" manualBreakCount="1">
    <brk id="20" max="5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view="pageBreakPreview" zoomScaleNormal="100" zoomScaleSheetLayoutView="100" workbookViewId="0"/>
  </sheetViews>
  <sheetFormatPr defaultColWidth="9" defaultRowHeight="12"/>
  <cols>
    <col min="1" max="1" width="15.6640625" style="1736" customWidth="1"/>
    <col min="2" max="2" width="6.88671875" style="1736" customWidth="1"/>
    <col min="3" max="3" width="8.109375" style="1735" customWidth="1"/>
    <col min="4" max="7" width="5.109375" style="1735" customWidth="1"/>
    <col min="8" max="8" width="6.109375" style="1735" customWidth="1"/>
    <col min="9" max="9" width="6.88671875" style="1735" customWidth="1"/>
    <col min="10" max="10" width="6.109375" style="1735" customWidth="1"/>
    <col min="11" max="11" width="6.88671875" style="1735" customWidth="1"/>
    <col min="12" max="14" width="5.109375" style="1735" customWidth="1"/>
    <col min="15" max="15" width="6.109375" style="1735" customWidth="1"/>
    <col min="16" max="16" width="5.109375" style="1735" customWidth="1"/>
    <col min="17" max="17" width="6.88671875" style="1735" customWidth="1"/>
    <col min="18" max="18" width="6.109375" style="1735" customWidth="1"/>
    <col min="19" max="19" width="6.88671875" style="1735" customWidth="1"/>
    <col min="20" max="20" width="5.6640625" style="1735" customWidth="1"/>
    <col min="21" max="21" width="6.6640625" style="1735" customWidth="1"/>
    <col min="22" max="22" width="5.109375" style="1735" customWidth="1"/>
    <col min="23" max="25" width="6.109375" style="1735" customWidth="1"/>
    <col min="26" max="26" width="5.109375" style="1735" customWidth="1"/>
    <col min="27" max="28" width="6.109375" style="1736" customWidth="1"/>
    <col min="29" max="29" width="6.88671875" style="1736" customWidth="1"/>
    <col min="30" max="31" width="6.109375" style="1736" customWidth="1"/>
    <col min="32" max="32" width="5.109375" style="1736" customWidth="1"/>
    <col min="33" max="34" width="6.109375" style="1736" customWidth="1"/>
    <col min="35" max="35" width="6.88671875" style="1736" customWidth="1"/>
    <col min="36" max="36" width="5.109375" style="1736" customWidth="1"/>
    <col min="37" max="38" width="6.109375" style="1736" customWidth="1"/>
    <col min="39" max="39" width="6.88671875" style="1736" customWidth="1"/>
    <col min="40" max="40" width="15.44140625" style="1737" customWidth="1"/>
    <col min="41" max="16384" width="9" style="1736"/>
  </cols>
  <sheetData>
    <row r="1" spans="1:40" ht="31.5" customHeight="1">
      <c r="A1" s="1733" t="s">
        <v>3182</v>
      </c>
      <c r="B1" s="1733"/>
      <c r="C1" s="1734"/>
      <c r="D1" s="1734"/>
      <c r="E1" s="1734"/>
      <c r="F1" s="1734"/>
      <c r="G1" s="1734"/>
      <c r="H1" s="1734"/>
      <c r="I1" s="1734"/>
      <c r="J1" s="1734"/>
      <c r="K1" s="1734"/>
      <c r="L1" s="1734"/>
      <c r="M1" s="1734"/>
      <c r="N1" s="1734"/>
      <c r="O1" s="1734"/>
      <c r="P1" s="1734"/>
      <c r="Q1" s="1734"/>
    </row>
    <row r="2" spans="1:40" s="1737" customFormat="1" ht="18.75" customHeight="1" thickBot="1">
      <c r="A2" s="1738" t="s">
        <v>3132</v>
      </c>
      <c r="B2" s="1739"/>
      <c r="C2" s="1739"/>
      <c r="D2" s="1740"/>
      <c r="E2" s="1741"/>
      <c r="F2" s="1742"/>
      <c r="G2" s="1743"/>
      <c r="H2" s="1744"/>
      <c r="I2" s="1744"/>
      <c r="J2" s="1744"/>
      <c r="K2" s="1744"/>
      <c r="L2" s="1744"/>
      <c r="M2" s="1744"/>
      <c r="N2" s="1745"/>
      <c r="O2" s="1745"/>
      <c r="P2" s="1743"/>
      <c r="Q2" s="1745"/>
      <c r="R2" s="1743"/>
      <c r="S2" s="1745"/>
      <c r="T2" s="1745"/>
      <c r="U2" s="1745"/>
      <c r="V2" s="1743"/>
      <c r="W2" s="1744"/>
      <c r="X2" s="1744"/>
      <c r="Y2" s="1744"/>
      <c r="Z2" s="1745"/>
      <c r="AA2" s="1744"/>
      <c r="AB2" s="1744"/>
      <c r="AC2" s="1744"/>
      <c r="AD2" s="1744"/>
      <c r="AE2" s="1745"/>
      <c r="AF2" s="1743"/>
      <c r="AG2" s="1744"/>
      <c r="AH2" s="1744"/>
      <c r="AI2" s="1744"/>
      <c r="AJ2" s="1745"/>
      <c r="AK2" s="1745"/>
      <c r="AL2" s="1746"/>
      <c r="AM2" s="1743"/>
      <c r="AN2" s="1747" t="s">
        <v>3133</v>
      </c>
    </row>
    <row r="3" spans="1:40" s="1737" customFormat="1" ht="45" customHeight="1">
      <c r="A3" s="4969" t="s">
        <v>3212</v>
      </c>
      <c r="B3" s="4960" t="s">
        <v>3135</v>
      </c>
      <c r="C3" s="4961"/>
      <c r="D3" s="4966" t="s">
        <v>3136</v>
      </c>
      <c r="E3" s="4967"/>
      <c r="F3" s="4960" t="s">
        <v>3137</v>
      </c>
      <c r="G3" s="4961"/>
      <c r="H3" s="4962" t="s">
        <v>3138</v>
      </c>
      <c r="I3" s="4953"/>
      <c r="J3" s="4962" t="s">
        <v>3139</v>
      </c>
      <c r="K3" s="4953"/>
      <c r="L3" s="4960" t="s">
        <v>3140</v>
      </c>
      <c r="M3" s="4961"/>
      <c r="N3" s="4964" t="s">
        <v>3141</v>
      </c>
      <c r="O3" s="4965"/>
      <c r="P3" s="4966" t="s">
        <v>3142</v>
      </c>
      <c r="Q3" s="4967"/>
      <c r="R3" s="4966" t="s">
        <v>3143</v>
      </c>
      <c r="S3" s="4967"/>
      <c r="T3" s="1748"/>
      <c r="U3" s="1748"/>
      <c r="V3" s="4968" t="s">
        <v>3144</v>
      </c>
      <c r="W3" s="4967"/>
      <c r="X3" s="4960" t="s">
        <v>3145</v>
      </c>
      <c r="Y3" s="4961"/>
      <c r="Z3" s="4960" t="s">
        <v>3146</v>
      </c>
      <c r="AA3" s="4961"/>
      <c r="AB3" s="4960" t="s">
        <v>3147</v>
      </c>
      <c r="AC3" s="4961"/>
      <c r="AD3" s="4960" t="s">
        <v>3148</v>
      </c>
      <c r="AE3" s="4961"/>
      <c r="AF3" s="4960" t="s">
        <v>3149</v>
      </c>
      <c r="AG3" s="4961"/>
      <c r="AH3" s="4962" t="s">
        <v>3150</v>
      </c>
      <c r="AI3" s="4953"/>
      <c r="AJ3" s="4956" t="s">
        <v>3151</v>
      </c>
      <c r="AK3" s="4963"/>
      <c r="AL3" s="4956" t="s">
        <v>3152</v>
      </c>
      <c r="AM3" s="4957"/>
      <c r="AN3" s="4958" t="s">
        <v>3185</v>
      </c>
    </row>
    <row r="4" spans="1:40" s="1737" customFormat="1" ht="30" customHeight="1">
      <c r="A4" s="4970"/>
      <c r="B4" s="1749" t="s">
        <v>3156</v>
      </c>
      <c r="C4" s="1749" t="s">
        <v>3155</v>
      </c>
      <c r="D4" s="1749" t="s">
        <v>3156</v>
      </c>
      <c r="E4" s="1749" t="s">
        <v>3155</v>
      </c>
      <c r="F4" s="1749" t="s">
        <v>3156</v>
      </c>
      <c r="G4" s="1749" t="s">
        <v>3155</v>
      </c>
      <c r="H4" s="1749" t="s">
        <v>3156</v>
      </c>
      <c r="I4" s="1749" t="s">
        <v>3155</v>
      </c>
      <c r="J4" s="1749" t="s">
        <v>3156</v>
      </c>
      <c r="K4" s="1749" t="s">
        <v>3155</v>
      </c>
      <c r="L4" s="1749" t="s">
        <v>3156</v>
      </c>
      <c r="M4" s="1749" t="s">
        <v>3155</v>
      </c>
      <c r="N4" s="1749" t="s">
        <v>3156</v>
      </c>
      <c r="O4" s="1749" t="s">
        <v>3155</v>
      </c>
      <c r="P4" s="1749" t="s">
        <v>3213</v>
      </c>
      <c r="Q4" s="1749" t="s">
        <v>3155</v>
      </c>
      <c r="R4" s="1749" t="s">
        <v>3156</v>
      </c>
      <c r="S4" s="1749" t="s">
        <v>3155</v>
      </c>
      <c r="T4" s="1750"/>
      <c r="U4" s="1750"/>
      <c r="V4" s="1751" t="s">
        <v>3156</v>
      </c>
      <c r="W4" s="1749" t="s">
        <v>3155</v>
      </c>
      <c r="X4" s="1749" t="s">
        <v>3156</v>
      </c>
      <c r="Y4" s="1749" t="s">
        <v>3155</v>
      </c>
      <c r="Z4" s="1749" t="s">
        <v>3156</v>
      </c>
      <c r="AA4" s="1749" t="s">
        <v>3155</v>
      </c>
      <c r="AB4" s="1749" t="s">
        <v>3156</v>
      </c>
      <c r="AC4" s="1749" t="s">
        <v>3155</v>
      </c>
      <c r="AD4" s="1749" t="s">
        <v>3156</v>
      </c>
      <c r="AE4" s="1749" t="s">
        <v>3155</v>
      </c>
      <c r="AF4" s="1749" t="s">
        <v>3156</v>
      </c>
      <c r="AG4" s="1749" t="s">
        <v>3155</v>
      </c>
      <c r="AH4" s="1749" t="s">
        <v>3156</v>
      </c>
      <c r="AI4" s="1749" t="s">
        <v>3155</v>
      </c>
      <c r="AJ4" s="1749" t="s">
        <v>3156</v>
      </c>
      <c r="AK4" s="1749" t="s">
        <v>3155</v>
      </c>
      <c r="AL4" s="1749" t="s">
        <v>3156</v>
      </c>
      <c r="AM4" s="1776" t="s">
        <v>3155</v>
      </c>
      <c r="AN4" s="4959"/>
    </row>
    <row r="5" spans="1:40" s="1737" customFormat="1" ht="22.5" customHeight="1">
      <c r="A5" s="1777" t="s">
        <v>890</v>
      </c>
      <c r="B5" s="1753">
        <v>33</v>
      </c>
      <c r="C5" s="1753">
        <v>158</v>
      </c>
      <c r="D5" s="1753" t="s">
        <v>356</v>
      </c>
      <c r="E5" s="1753" t="s">
        <v>356</v>
      </c>
      <c r="F5" s="1753" t="s">
        <v>356</v>
      </c>
      <c r="G5" s="1753" t="s">
        <v>356</v>
      </c>
      <c r="H5" s="1753">
        <v>3</v>
      </c>
      <c r="I5" s="1753">
        <v>27</v>
      </c>
      <c r="J5" s="1753">
        <v>1</v>
      </c>
      <c r="K5" s="1753">
        <v>2</v>
      </c>
      <c r="L5" s="1753" t="s">
        <v>356</v>
      </c>
      <c r="M5" s="1753" t="s">
        <v>356</v>
      </c>
      <c r="N5" s="1753" t="s">
        <v>356</v>
      </c>
      <c r="O5" s="1753" t="s">
        <v>356</v>
      </c>
      <c r="P5" s="1753" t="s">
        <v>356</v>
      </c>
      <c r="Q5" s="1753" t="s">
        <v>356</v>
      </c>
      <c r="R5" s="1753">
        <v>7</v>
      </c>
      <c r="S5" s="1753">
        <v>14</v>
      </c>
      <c r="T5" s="1753"/>
      <c r="U5" s="1753"/>
      <c r="V5" s="1753">
        <v>1</v>
      </c>
      <c r="W5" s="1753">
        <v>2</v>
      </c>
      <c r="X5" s="1753">
        <v>1</v>
      </c>
      <c r="Y5" s="1753">
        <v>1</v>
      </c>
      <c r="Z5" s="1753">
        <v>7</v>
      </c>
      <c r="AA5" s="1753">
        <v>39</v>
      </c>
      <c r="AB5" s="1753" t="s">
        <v>356</v>
      </c>
      <c r="AC5" s="1753" t="s">
        <v>356</v>
      </c>
      <c r="AD5" s="1753">
        <v>3</v>
      </c>
      <c r="AE5" s="1753">
        <v>7</v>
      </c>
      <c r="AF5" s="1753">
        <v>3</v>
      </c>
      <c r="AG5" s="1753">
        <v>49</v>
      </c>
      <c r="AH5" s="1753">
        <v>1</v>
      </c>
      <c r="AI5" s="1753">
        <v>1</v>
      </c>
      <c r="AJ5" s="1753" t="s">
        <v>356</v>
      </c>
      <c r="AK5" s="1753" t="s">
        <v>356</v>
      </c>
      <c r="AL5" s="1753">
        <v>6</v>
      </c>
      <c r="AM5" s="1753">
        <v>16</v>
      </c>
      <c r="AN5" s="1778" t="s">
        <v>890</v>
      </c>
    </row>
    <row r="6" spans="1:40" s="1737" customFormat="1" ht="22.5" customHeight="1">
      <c r="A6" s="1757" t="s">
        <v>895</v>
      </c>
      <c r="B6" s="1753">
        <v>34</v>
      </c>
      <c r="C6" s="1753">
        <v>152</v>
      </c>
      <c r="D6" s="1753" t="s">
        <v>356</v>
      </c>
      <c r="E6" s="1753" t="s">
        <v>356</v>
      </c>
      <c r="F6" s="1753" t="s">
        <v>356</v>
      </c>
      <c r="G6" s="1753" t="s">
        <v>356</v>
      </c>
      <c r="H6" s="1753" t="s">
        <v>356</v>
      </c>
      <c r="I6" s="1753" t="s">
        <v>356</v>
      </c>
      <c r="J6" s="1753">
        <v>5</v>
      </c>
      <c r="K6" s="1753">
        <v>30</v>
      </c>
      <c r="L6" s="1753" t="s">
        <v>356</v>
      </c>
      <c r="M6" s="1753" t="s">
        <v>356</v>
      </c>
      <c r="N6" s="1753" t="s">
        <v>356</v>
      </c>
      <c r="O6" s="1753" t="s">
        <v>356</v>
      </c>
      <c r="P6" s="1753" t="s">
        <v>356</v>
      </c>
      <c r="Q6" s="1753" t="s">
        <v>356</v>
      </c>
      <c r="R6" s="1753">
        <v>9</v>
      </c>
      <c r="S6" s="1753">
        <v>47</v>
      </c>
      <c r="T6" s="1694"/>
      <c r="U6" s="1694"/>
      <c r="V6" s="1753" t="s">
        <v>356</v>
      </c>
      <c r="W6" s="1753" t="s">
        <v>356</v>
      </c>
      <c r="X6" s="1753">
        <v>9</v>
      </c>
      <c r="Y6" s="1753">
        <v>13</v>
      </c>
      <c r="Z6" s="1753" t="s">
        <v>356</v>
      </c>
      <c r="AA6" s="1753" t="s">
        <v>356</v>
      </c>
      <c r="AB6" s="1753">
        <v>3</v>
      </c>
      <c r="AC6" s="1753">
        <v>15</v>
      </c>
      <c r="AD6" s="1753">
        <v>2</v>
      </c>
      <c r="AE6" s="1753">
        <v>2</v>
      </c>
      <c r="AF6" s="1753">
        <v>1</v>
      </c>
      <c r="AG6" s="1753">
        <v>1</v>
      </c>
      <c r="AH6" s="1753">
        <v>4</v>
      </c>
      <c r="AI6" s="1753">
        <v>43</v>
      </c>
      <c r="AJ6" s="1753" t="s">
        <v>356</v>
      </c>
      <c r="AK6" s="1753" t="s">
        <v>356</v>
      </c>
      <c r="AL6" s="1753">
        <v>1</v>
      </c>
      <c r="AM6" s="1753">
        <v>1</v>
      </c>
      <c r="AN6" s="1771" t="s">
        <v>895</v>
      </c>
    </row>
    <row r="7" spans="1:40" s="1737" customFormat="1" ht="22.5" customHeight="1">
      <c r="A7" s="1759" t="s">
        <v>3214</v>
      </c>
      <c r="B7" s="1753">
        <v>34</v>
      </c>
      <c r="C7" s="1753">
        <v>107</v>
      </c>
      <c r="D7" s="1753" t="s">
        <v>356</v>
      </c>
      <c r="E7" s="1753" t="s">
        <v>356</v>
      </c>
      <c r="F7" s="1753" t="s">
        <v>356</v>
      </c>
      <c r="G7" s="1753" t="s">
        <v>356</v>
      </c>
      <c r="H7" s="1753">
        <v>1</v>
      </c>
      <c r="I7" s="1753">
        <v>3</v>
      </c>
      <c r="J7" s="1753" t="s">
        <v>356</v>
      </c>
      <c r="K7" s="1753" t="s">
        <v>356</v>
      </c>
      <c r="L7" s="1753" t="s">
        <v>356</v>
      </c>
      <c r="M7" s="1753" t="s">
        <v>356</v>
      </c>
      <c r="N7" s="1753" t="s">
        <v>356</v>
      </c>
      <c r="O7" s="1753" t="s">
        <v>356</v>
      </c>
      <c r="P7" s="1753">
        <v>1</v>
      </c>
      <c r="Q7" s="1753">
        <v>2</v>
      </c>
      <c r="R7" s="1753">
        <v>9</v>
      </c>
      <c r="S7" s="1753">
        <v>33</v>
      </c>
      <c r="T7" s="1753"/>
      <c r="U7" s="1753"/>
      <c r="V7" s="1753">
        <v>1</v>
      </c>
      <c r="W7" s="1753">
        <v>2</v>
      </c>
      <c r="X7" s="1753">
        <v>1</v>
      </c>
      <c r="Y7" s="1753">
        <v>1</v>
      </c>
      <c r="Z7" s="1753">
        <v>3</v>
      </c>
      <c r="AA7" s="1753">
        <v>5</v>
      </c>
      <c r="AB7" s="1753">
        <v>3</v>
      </c>
      <c r="AC7" s="1753">
        <v>6</v>
      </c>
      <c r="AD7" s="1753">
        <v>9</v>
      </c>
      <c r="AE7" s="1753">
        <v>20</v>
      </c>
      <c r="AF7" s="1753">
        <v>4</v>
      </c>
      <c r="AG7" s="1753">
        <v>15</v>
      </c>
      <c r="AH7" s="1753">
        <v>1</v>
      </c>
      <c r="AI7" s="1753">
        <v>14</v>
      </c>
      <c r="AJ7" s="1753">
        <v>1</v>
      </c>
      <c r="AK7" s="1753">
        <v>6</v>
      </c>
      <c r="AL7" s="1753" t="s">
        <v>356</v>
      </c>
      <c r="AM7" s="1753" t="s">
        <v>356</v>
      </c>
      <c r="AN7" s="1772" t="s">
        <v>3214</v>
      </c>
    </row>
    <row r="8" spans="1:40" s="1737" customFormat="1" ht="22.5" customHeight="1">
      <c r="A8" s="1757" t="s">
        <v>3215</v>
      </c>
      <c r="B8" s="1753">
        <v>291</v>
      </c>
      <c r="C8" s="1753">
        <v>2253</v>
      </c>
      <c r="D8" s="1753" t="s">
        <v>356</v>
      </c>
      <c r="E8" s="1753" t="s">
        <v>356</v>
      </c>
      <c r="F8" s="1753" t="s">
        <v>356</v>
      </c>
      <c r="G8" s="1753" t="s">
        <v>356</v>
      </c>
      <c r="H8" s="1753">
        <v>7</v>
      </c>
      <c r="I8" s="1753">
        <v>30</v>
      </c>
      <c r="J8" s="1753">
        <v>91</v>
      </c>
      <c r="K8" s="1753">
        <v>876</v>
      </c>
      <c r="L8" s="1753" t="s">
        <v>356</v>
      </c>
      <c r="M8" s="1753" t="s">
        <v>356</v>
      </c>
      <c r="N8" s="1753" t="s">
        <v>356</v>
      </c>
      <c r="O8" s="1753" t="s">
        <v>356</v>
      </c>
      <c r="P8" s="1753">
        <v>10</v>
      </c>
      <c r="Q8" s="1753">
        <v>79</v>
      </c>
      <c r="R8" s="1753">
        <v>83</v>
      </c>
      <c r="S8" s="1753">
        <v>288</v>
      </c>
      <c r="T8" s="1753"/>
      <c r="U8" s="1753"/>
      <c r="V8" s="1753">
        <v>5</v>
      </c>
      <c r="W8" s="1753">
        <v>70</v>
      </c>
      <c r="X8" s="1753">
        <v>2</v>
      </c>
      <c r="Y8" s="1753">
        <v>2</v>
      </c>
      <c r="Z8" s="1753" t="s">
        <v>356</v>
      </c>
      <c r="AA8" s="1753" t="s">
        <v>356</v>
      </c>
      <c r="AB8" s="1753">
        <v>30</v>
      </c>
      <c r="AC8" s="1753">
        <v>400</v>
      </c>
      <c r="AD8" s="1753">
        <v>15</v>
      </c>
      <c r="AE8" s="1753">
        <v>21</v>
      </c>
      <c r="AF8" s="1753">
        <v>4</v>
      </c>
      <c r="AG8" s="1753">
        <v>50</v>
      </c>
      <c r="AH8" s="1753">
        <v>9</v>
      </c>
      <c r="AI8" s="1753">
        <v>273</v>
      </c>
      <c r="AJ8" s="1753">
        <v>4</v>
      </c>
      <c r="AK8" s="1753">
        <v>20</v>
      </c>
      <c r="AL8" s="1753">
        <v>31</v>
      </c>
      <c r="AM8" s="1753">
        <v>144</v>
      </c>
      <c r="AN8" s="1771" t="s">
        <v>3215</v>
      </c>
    </row>
    <row r="9" spans="1:40" s="1737" customFormat="1" ht="22.5" customHeight="1">
      <c r="A9" s="1779" t="s">
        <v>3216</v>
      </c>
      <c r="B9" s="1753">
        <v>57</v>
      </c>
      <c r="C9" s="1753">
        <v>286</v>
      </c>
      <c r="D9" s="1753" t="s">
        <v>356</v>
      </c>
      <c r="E9" s="1753" t="s">
        <v>356</v>
      </c>
      <c r="F9" s="1753" t="s">
        <v>356</v>
      </c>
      <c r="G9" s="1753" t="s">
        <v>356</v>
      </c>
      <c r="H9" s="1753">
        <v>7</v>
      </c>
      <c r="I9" s="1753">
        <v>66</v>
      </c>
      <c r="J9" s="1753">
        <v>9</v>
      </c>
      <c r="K9" s="1753">
        <v>32</v>
      </c>
      <c r="L9" s="1753" t="s">
        <v>356</v>
      </c>
      <c r="M9" s="1753" t="s">
        <v>356</v>
      </c>
      <c r="N9" s="1753">
        <v>1</v>
      </c>
      <c r="O9" s="1753">
        <v>8</v>
      </c>
      <c r="P9" s="1753" t="s">
        <v>356</v>
      </c>
      <c r="Q9" s="1753" t="s">
        <v>356</v>
      </c>
      <c r="R9" s="1753">
        <v>9</v>
      </c>
      <c r="S9" s="1753">
        <v>59</v>
      </c>
      <c r="T9" s="1753"/>
      <c r="U9" s="1753"/>
      <c r="V9" s="1753">
        <v>2</v>
      </c>
      <c r="W9" s="1753">
        <v>4</v>
      </c>
      <c r="X9" s="1753">
        <v>8</v>
      </c>
      <c r="Y9" s="1753">
        <v>13</v>
      </c>
      <c r="Z9" s="1753">
        <v>1</v>
      </c>
      <c r="AA9" s="1753">
        <v>2</v>
      </c>
      <c r="AB9" s="1753">
        <v>4</v>
      </c>
      <c r="AC9" s="1753">
        <v>30</v>
      </c>
      <c r="AD9" s="1753">
        <v>6</v>
      </c>
      <c r="AE9" s="1753">
        <v>16</v>
      </c>
      <c r="AF9" s="1753" t="s">
        <v>356</v>
      </c>
      <c r="AG9" s="1753" t="s">
        <v>356</v>
      </c>
      <c r="AH9" s="1753">
        <v>6</v>
      </c>
      <c r="AI9" s="1753">
        <v>46</v>
      </c>
      <c r="AJ9" s="1753" t="s">
        <v>356</v>
      </c>
      <c r="AK9" s="1753" t="s">
        <v>356</v>
      </c>
      <c r="AL9" s="1753">
        <v>4</v>
      </c>
      <c r="AM9" s="1753">
        <v>10</v>
      </c>
      <c r="AN9" s="1756" t="s">
        <v>3216</v>
      </c>
    </row>
    <row r="10" spans="1:40" s="1737" customFormat="1" ht="16.350000000000001" customHeight="1">
      <c r="A10" s="1757"/>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N10" s="1771"/>
    </row>
    <row r="11" spans="1:40" ht="22.5" customHeight="1">
      <c r="A11" s="1779" t="s">
        <v>3217</v>
      </c>
      <c r="B11" s="1694">
        <v>52</v>
      </c>
      <c r="C11" s="1753">
        <v>331</v>
      </c>
      <c r="D11" s="1694" t="s">
        <v>356</v>
      </c>
      <c r="E11" s="1694" t="s">
        <v>356</v>
      </c>
      <c r="F11" s="1694" t="s">
        <v>356</v>
      </c>
      <c r="G11" s="1694" t="s">
        <v>356</v>
      </c>
      <c r="H11" s="1694">
        <v>2</v>
      </c>
      <c r="I11" s="1753">
        <v>6</v>
      </c>
      <c r="J11" s="1694">
        <v>3</v>
      </c>
      <c r="K11" s="1753">
        <v>14</v>
      </c>
      <c r="L11" s="1694" t="s">
        <v>356</v>
      </c>
      <c r="M11" s="1694" t="s">
        <v>356</v>
      </c>
      <c r="N11" s="1694" t="s">
        <v>356</v>
      </c>
      <c r="O11" s="1694" t="s">
        <v>356</v>
      </c>
      <c r="P11" s="1694" t="s">
        <v>356</v>
      </c>
      <c r="Q11" s="1694" t="s">
        <v>356</v>
      </c>
      <c r="R11" s="1694">
        <v>13</v>
      </c>
      <c r="S11" s="1753">
        <v>65</v>
      </c>
      <c r="T11" s="1753"/>
      <c r="U11" s="1753"/>
      <c r="V11" s="1694" t="s">
        <v>356</v>
      </c>
      <c r="W11" s="1694" t="s">
        <v>356</v>
      </c>
      <c r="X11" s="1694">
        <v>10</v>
      </c>
      <c r="Y11" s="1753">
        <v>25</v>
      </c>
      <c r="Z11" s="1694">
        <v>1</v>
      </c>
      <c r="AA11" s="1753">
        <v>1</v>
      </c>
      <c r="AB11" s="1694">
        <v>6</v>
      </c>
      <c r="AC11" s="1753">
        <v>118</v>
      </c>
      <c r="AD11" s="1694">
        <v>5</v>
      </c>
      <c r="AE11" s="1753">
        <v>10</v>
      </c>
      <c r="AF11" s="1694">
        <v>1</v>
      </c>
      <c r="AG11" s="1753">
        <v>17</v>
      </c>
      <c r="AH11" s="1694">
        <v>4</v>
      </c>
      <c r="AI11" s="1753">
        <v>45</v>
      </c>
      <c r="AJ11" s="1694">
        <v>1</v>
      </c>
      <c r="AK11" s="1753">
        <v>6</v>
      </c>
      <c r="AL11" s="1694">
        <v>6</v>
      </c>
      <c r="AM11" s="1753">
        <v>24</v>
      </c>
      <c r="AN11" s="1756" t="s">
        <v>3217</v>
      </c>
    </row>
    <row r="12" spans="1:40" ht="22.5" customHeight="1">
      <c r="A12" s="1779" t="s">
        <v>3218</v>
      </c>
      <c r="B12" s="1694">
        <v>120</v>
      </c>
      <c r="C12" s="1753">
        <v>1235</v>
      </c>
      <c r="D12" s="1694" t="s">
        <v>356</v>
      </c>
      <c r="E12" s="1694" t="s">
        <v>356</v>
      </c>
      <c r="F12" s="1694" t="s">
        <v>356</v>
      </c>
      <c r="G12" s="1694" t="s">
        <v>356</v>
      </c>
      <c r="H12" s="1694">
        <v>26</v>
      </c>
      <c r="I12" s="1753">
        <v>169</v>
      </c>
      <c r="J12" s="1694">
        <v>12</v>
      </c>
      <c r="K12" s="1753">
        <v>73</v>
      </c>
      <c r="L12" s="1694" t="s">
        <v>356</v>
      </c>
      <c r="M12" s="1694" t="s">
        <v>356</v>
      </c>
      <c r="N12" s="1694" t="s">
        <v>356</v>
      </c>
      <c r="O12" s="1694" t="s">
        <v>356</v>
      </c>
      <c r="P12" s="1694">
        <v>5</v>
      </c>
      <c r="Q12" s="1753">
        <v>35</v>
      </c>
      <c r="R12" s="1694">
        <v>32</v>
      </c>
      <c r="S12" s="1753">
        <v>654</v>
      </c>
      <c r="T12" s="1753"/>
      <c r="U12" s="1753"/>
      <c r="V12" s="1694" t="s">
        <v>356</v>
      </c>
      <c r="W12" s="1694" t="s">
        <v>356</v>
      </c>
      <c r="X12" s="1694">
        <v>3</v>
      </c>
      <c r="Y12" s="1753">
        <v>20</v>
      </c>
      <c r="Z12" s="1694">
        <v>5</v>
      </c>
      <c r="AA12" s="1753">
        <v>10</v>
      </c>
      <c r="AB12" s="1694">
        <v>15</v>
      </c>
      <c r="AC12" s="1753">
        <v>166</v>
      </c>
      <c r="AD12" s="1694">
        <v>8</v>
      </c>
      <c r="AE12" s="1753">
        <v>26</v>
      </c>
      <c r="AF12" s="1694">
        <v>3</v>
      </c>
      <c r="AG12" s="1753">
        <v>21</v>
      </c>
      <c r="AH12" s="1694">
        <v>3</v>
      </c>
      <c r="AI12" s="1753">
        <v>25</v>
      </c>
      <c r="AJ12" s="1694" t="s">
        <v>356</v>
      </c>
      <c r="AK12" s="1694" t="s">
        <v>356</v>
      </c>
      <c r="AL12" s="1694">
        <v>8</v>
      </c>
      <c r="AM12" s="1753">
        <v>36</v>
      </c>
      <c r="AN12" s="1756" t="s">
        <v>3218</v>
      </c>
    </row>
    <row r="13" spans="1:40" ht="22.5" customHeight="1">
      <c r="A13" s="1779" t="s">
        <v>3219</v>
      </c>
      <c r="B13" s="1694">
        <v>112</v>
      </c>
      <c r="C13" s="1753">
        <v>912</v>
      </c>
      <c r="D13" s="1694" t="s">
        <v>356</v>
      </c>
      <c r="E13" s="1694" t="s">
        <v>356</v>
      </c>
      <c r="F13" s="1694" t="s">
        <v>356</v>
      </c>
      <c r="G13" s="1694" t="s">
        <v>356</v>
      </c>
      <c r="H13" s="1694">
        <v>14</v>
      </c>
      <c r="I13" s="1753">
        <v>108</v>
      </c>
      <c r="J13" s="1694">
        <v>5</v>
      </c>
      <c r="K13" s="1753">
        <v>22</v>
      </c>
      <c r="L13" s="1694" t="s">
        <v>356</v>
      </c>
      <c r="M13" s="1694" t="s">
        <v>356</v>
      </c>
      <c r="N13" s="1694">
        <v>3</v>
      </c>
      <c r="O13" s="1753">
        <v>17</v>
      </c>
      <c r="P13" s="1694" t="s">
        <v>356</v>
      </c>
      <c r="Q13" s="1753" t="s">
        <v>356</v>
      </c>
      <c r="R13" s="1694">
        <v>22</v>
      </c>
      <c r="S13" s="1753">
        <v>136</v>
      </c>
      <c r="T13" s="1753"/>
      <c r="U13" s="1753"/>
      <c r="V13" s="1694">
        <v>1</v>
      </c>
      <c r="W13" s="1753">
        <v>4</v>
      </c>
      <c r="X13" s="1694">
        <v>14</v>
      </c>
      <c r="Y13" s="1753">
        <v>21</v>
      </c>
      <c r="Z13" s="1694">
        <v>11</v>
      </c>
      <c r="AA13" s="1753">
        <v>199</v>
      </c>
      <c r="AB13" s="1694">
        <v>4</v>
      </c>
      <c r="AC13" s="1753">
        <v>45</v>
      </c>
      <c r="AD13" s="1694">
        <v>14</v>
      </c>
      <c r="AE13" s="1753">
        <v>33</v>
      </c>
      <c r="AF13" s="1694">
        <v>7</v>
      </c>
      <c r="AG13" s="1753">
        <v>146</v>
      </c>
      <c r="AH13" s="1694">
        <v>10</v>
      </c>
      <c r="AI13" s="1753">
        <v>118</v>
      </c>
      <c r="AJ13" s="1694" t="s">
        <v>356</v>
      </c>
      <c r="AK13" s="1694" t="s">
        <v>356</v>
      </c>
      <c r="AL13" s="1694">
        <v>7</v>
      </c>
      <c r="AM13" s="1753">
        <v>63</v>
      </c>
      <c r="AN13" s="1756" t="s">
        <v>3219</v>
      </c>
    </row>
    <row r="14" spans="1:40" ht="22.5" customHeight="1">
      <c r="A14" s="1779" t="s">
        <v>3220</v>
      </c>
      <c r="B14" s="1694">
        <v>257</v>
      </c>
      <c r="C14" s="1753">
        <v>2095</v>
      </c>
      <c r="D14" s="1694" t="s">
        <v>356</v>
      </c>
      <c r="E14" s="1694" t="s">
        <v>356</v>
      </c>
      <c r="F14" s="1694" t="s">
        <v>356</v>
      </c>
      <c r="G14" s="1694" t="s">
        <v>356</v>
      </c>
      <c r="H14" s="1694">
        <v>7</v>
      </c>
      <c r="I14" s="1753">
        <v>40</v>
      </c>
      <c r="J14" s="1694">
        <v>6</v>
      </c>
      <c r="K14" s="1753">
        <v>40</v>
      </c>
      <c r="L14" s="1694" t="s">
        <v>356</v>
      </c>
      <c r="M14" s="1694" t="s">
        <v>356</v>
      </c>
      <c r="N14" s="1694">
        <v>10</v>
      </c>
      <c r="O14" s="1753">
        <v>236</v>
      </c>
      <c r="P14" s="1694">
        <v>1</v>
      </c>
      <c r="Q14" s="1753">
        <v>40</v>
      </c>
      <c r="R14" s="1694">
        <v>67</v>
      </c>
      <c r="S14" s="1753">
        <v>493</v>
      </c>
      <c r="T14" s="1753"/>
      <c r="U14" s="1753"/>
      <c r="V14" s="1694">
        <v>17</v>
      </c>
      <c r="W14" s="1753">
        <v>120</v>
      </c>
      <c r="X14" s="1694">
        <v>16</v>
      </c>
      <c r="Y14" s="1753">
        <v>54</v>
      </c>
      <c r="Z14" s="1694">
        <v>29</v>
      </c>
      <c r="AA14" s="1753">
        <v>182</v>
      </c>
      <c r="AB14" s="1694">
        <v>13</v>
      </c>
      <c r="AC14" s="1753">
        <v>99</v>
      </c>
      <c r="AD14" s="1694">
        <v>26</v>
      </c>
      <c r="AE14" s="1753">
        <v>310</v>
      </c>
      <c r="AF14" s="1694">
        <v>16</v>
      </c>
      <c r="AG14" s="1753">
        <v>149</v>
      </c>
      <c r="AH14" s="1694">
        <v>17</v>
      </c>
      <c r="AI14" s="1753">
        <v>167</v>
      </c>
      <c r="AJ14" s="1694">
        <v>2</v>
      </c>
      <c r="AK14" s="1753">
        <v>10</v>
      </c>
      <c r="AL14" s="1694">
        <v>30</v>
      </c>
      <c r="AM14" s="1753">
        <v>155</v>
      </c>
      <c r="AN14" s="1756" t="s">
        <v>3220</v>
      </c>
    </row>
    <row r="15" spans="1:40" ht="22.5" customHeight="1">
      <c r="A15" s="1779" t="s">
        <v>3221</v>
      </c>
      <c r="B15" s="1694">
        <v>490</v>
      </c>
      <c r="C15" s="1753">
        <v>6022</v>
      </c>
      <c r="D15" s="1694">
        <v>2</v>
      </c>
      <c r="E15" s="1694">
        <v>31</v>
      </c>
      <c r="F15" s="1694" t="s">
        <v>356</v>
      </c>
      <c r="G15" s="1694" t="s">
        <v>356</v>
      </c>
      <c r="H15" s="1694">
        <v>36</v>
      </c>
      <c r="I15" s="1753">
        <v>223</v>
      </c>
      <c r="J15" s="1694">
        <v>103</v>
      </c>
      <c r="K15" s="1753">
        <v>2268</v>
      </c>
      <c r="L15" s="1694" t="s">
        <v>356</v>
      </c>
      <c r="M15" s="1694" t="s">
        <v>356</v>
      </c>
      <c r="N15" s="1694">
        <v>2</v>
      </c>
      <c r="O15" s="1753">
        <v>6</v>
      </c>
      <c r="P15" s="1694">
        <v>19</v>
      </c>
      <c r="Q15" s="1753">
        <v>347</v>
      </c>
      <c r="R15" s="1694">
        <v>104</v>
      </c>
      <c r="S15" s="1753">
        <v>863</v>
      </c>
      <c r="T15" s="1753"/>
      <c r="U15" s="1753"/>
      <c r="V15" s="1694">
        <v>7</v>
      </c>
      <c r="W15" s="1753">
        <v>48</v>
      </c>
      <c r="X15" s="1694">
        <v>12</v>
      </c>
      <c r="Y15" s="1753">
        <v>17</v>
      </c>
      <c r="Z15" s="1694">
        <v>5</v>
      </c>
      <c r="AA15" s="1753">
        <v>313</v>
      </c>
      <c r="AB15" s="1694">
        <v>33</v>
      </c>
      <c r="AC15" s="1753">
        <v>208</v>
      </c>
      <c r="AD15" s="1694">
        <v>38</v>
      </c>
      <c r="AE15" s="1753">
        <v>189</v>
      </c>
      <c r="AF15" s="1694">
        <v>14</v>
      </c>
      <c r="AG15" s="1753">
        <v>128</v>
      </c>
      <c r="AH15" s="1694">
        <v>68</v>
      </c>
      <c r="AI15" s="1753">
        <v>1144</v>
      </c>
      <c r="AJ15" s="1694">
        <v>7</v>
      </c>
      <c r="AK15" s="1753">
        <v>43</v>
      </c>
      <c r="AL15" s="1694">
        <v>40</v>
      </c>
      <c r="AM15" s="1753">
        <v>194</v>
      </c>
      <c r="AN15" s="1756" t="s">
        <v>3221</v>
      </c>
    </row>
    <row r="16" spans="1:40" s="1737" customFormat="1" ht="16.350000000000001" customHeight="1">
      <c r="A16" s="1757"/>
      <c r="B16" s="1694"/>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771"/>
    </row>
    <row r="17" spans="1:40" ht="22.5" customHeight="1">
      <c r="A17" s="1779" t="s">
        <v>3222</v>
      </c>
      <c r="B17" s="1694">
        <v>28</v>
      </c>
      <c r="C17" s="1753">
        <v>111</v>
      </c>
      <c r="D17" s="1694" t="s">
        <v>356</v>
      </c>
      <c r="E17" s="1694" t="s">
        <v>356</v>
      </c>
      <c r="F17" s="1694" t="s">
        <v>356</v>
      </c>
      <c r="G17" s="1694" t="s">
        <v>356</v>
      </c>
      <c r="H17" s="1694">
        <v>7</v>
      </c>
      <c r="I17" s="1753">
        <v>51</v>
      </c>
      <c r="J17" s="1694">
        <v>1</v>
      </c>
      <c r="K17" s="1753">
        <v>5</v>
      </c>
      <c r="L17" s="1694" t="s">
        <v>356</v>
      </c>
      <c r="M17" s="1694" t="s">
        <v>356</v>
      </c>
      <c r="N17" s="1694" t="s">
        <v>356</v>
      </c>
      <c r="O17" s="1694" t="s">
        <v>356</v>
      </c>
      <c r="P17" s="1694" t="s">
        <v>356</v>
      </c>
      <c r="Q17" s="1694" t="s">
        <v>356</v>
      </c>
      <c r="R17" s="1694">
        <v>6</v>
      </c>
      <c r="S17" s="1753">
        <v>16</v>
      </c>
      <c r="T17" s="1753"/>
      <c r="U17" s="1753"/>
      <c r="V17" s="1694">
        <v>1</v>
      </c>
      <c r="W17" s="1753">
        <v>2</v>
      </c>
      <c r="X17" s="1694">
        <v>2</v>
      </c>
      <c r="Y17" s="1753">
        <v>6</v>
      </c>
      <c r="Z17" s="1694">
        <v>1</v>
      </c>
      <c r="AA17" s="1753">
        <v>1</v>
      </c>
      <c r="AB17" s="1694">
        <v>2</v>
      </c>
      <c r="AC17" s="1753">
        <v>9</v>
      </c>
      <c r="AD17" s="1694">
        <v>5</v>
      </c>
      <c r="AE17" s="1753">
        <v>7</v>
      </c>
      <c r="AF17" s="1694" t="s">
        <v>356</v>
      </c>
      <c r="AG17" s="1694" t="s">
        <v>356</v>
      </c>
      <c r="AH17" s="1694">
        <v>3</v>
      </c>
      <c r="AI17" s="1753">
        <v>14</v>
      </c>
      <c r="AJ17" s="1694" t="s">
        <v>356</v>
      </c>
      <c r="AK17" s="1694" t="s">
        <v>356</v>
      </c>
      <c r="AL17" s="1694" t="s">
        <v>356</v>
      </c>
      <c r="AM17" s="1694" t="s">
        <v>356</v>
      </c>
      <c r="AN17" s="1756" t="s">
        <v>3222</v>
      </c>
    </row>
    <row r="18" spans="1:40" ht="22.5" customHeight="1">
      <c r="A18" s="1779" t="s">
        <v>3223</v>
      </c>
      <c r="B18" s="1694">
        <v>161</v>
      </c>
      <c r="C18" s="1753">
        <v>1341</v>
      </c>
      <c r="D18" s="1694" t="s">
        <v>356</v>
      </c>
      <c r="E18" s="1694" t="s">
        <v>356</v>
      </c>
      <c r="F18" s="1694" t="s">
        <v>356</v>
      </c>
      <c r="G18" s="1694" t="s">
        <v>356</v>
      </c>
      <c r="H18" s="1694">
        <v>8</v>
      </c>
      <c r="I18" s="1753">
        <v>92</v>
      </c>
      <c r="J18" s="1694">
        <v>11</v>
      </c>
      <c r="K18" s="1753">
        <v>51</v>
      </c>
      <c r="L18" s="1694" t="s">
        <v>356</v>
      </c>
      <c r="M18" s="1694" t="s">
        <v>356</v>
      </c>
      <c r="N18" s="1694">
        <v>4</v>
      </c>
      <c r="O18" s="1753">
        <v>27</v>
      </c>
      <c r="P18" s="1694" t="s">
        <v>356</v>
      </c>
      <c r="Q18" s="1694" t="s">
        <v>356</v>
      </c>
      <c r="R18" s="1694">
        <v>36</v>
      </c>
      <c r="S18" s="1753">
        <v>217</v>
      </c>
      <c r="T18" s="1753"/>
      <c r="U18" s="1753"/>
      <c r="V18" s="1694">
        <v>6</v>
      </c>
      <c r="W18" s="1753">
        <v>71</v>
      </c>
      <c r="X18" s="1694">
        <v>24</v>
      </c>
      <c r="Y18" s="1753">
        <v>53</v>
      </c>
      <c r="Z18" s="1694">
        <v>8</v>
      </c>
      <c r="AA18" s="1753">
        <v>40</v>
      </c>
      <c r="AB18" s="1694">
        <v>14</v>
      </c>
      <c r="AC18" s="1753">
        <v>85</v>
      </c>
      <c r="AD18" s="1694">
        <v>13</v>
      </c>
      <c r="AE18" s="1753">
        <v>32</v>
      </c>
      <c r="AF18" s="1694">
        <v>3</v>
      </c>
      <c r="AG18" s="1753">
        <v>9</v>
      </c>
      <c r="AH18" s="1694">
        <v>21</v>
      </c>
      <c r="AI18" s="1753">
        <v>478</v>
      </c>
      <c r="AJ18" s="1694" t="s">
        <v>356</v>
      </c>
      <c r="AK18" s="1694" t="s">
        <v>356</v>
      </c>
      <c r="AL18" s="1694">
        <v>13</v>
      </c>
      <c r="AM18" s="1753">
        <v>186</v>
      </c>
      <c r="AN18" s="1756" t="s">
        <v>3223</v>
      </c>
    </row>
    <row r="19" spans="1:40" ht="22.5" customHeight="1">
      <c r="A19" s="1779" t="s">
        <v>986</v>
      </c>
      <c r="B19" s="1694">
        <v>136</v>
      </c>
      <c r="C19" s="1753">
        <v>852</v>
      </c>
      <c r="D19" s="1694" t="s">
        <v>356</v>
      </c>
      <c r="E19" s="1694" t="s">
        <v>356</v>
      </c>
      <c r="F19" s="1694" t="s">
        <v>356</v>
      </c>
      <c r="G19" s="1694" t="s">
        <v>356</v>
      </c>
      <c r="H19" s="1694">
        <v>2</v>
      </c>
      <c r="I19" s="1694">
        <v>11</v>
      </c>
      <c r="J19" s="1694" t="s">
        <v>356</v>
      </c>
      <c r="K19" s="1694" t="s">
        <v>356</v>
      </c>
      <c r="L19" s="1694" t="s">
        <v>356</v>
      </c>
      <c r="M19" s="1694" t="s">
        <v>356</v>
      </c>
      <c r="N19" s="1694" t="s">
        <v>356</v>
      </c>
      <c r="O19" s="1694" t="s">
        <v>356</v>
      </c>
      <c r="P19" s="1694" t="s">
        <v>356</v>
      </c>
      <c r="Q19" s="1694" t="s">
        <v>356</v>
      </c>
      <c r="R19" s="1694">
        <v>32</v>
      </c>
      <c r="S19" s="1694">
        <v>87</v>
      </c>
      <c r="T19" s="1694"/>
      <c r="U19" s="1694"/>
      <c r="V19" s="1694">
        <v>15</v>
      </c>
      <c r="W19" s="1694">
        <v>202</v>
      </c>
      <c r="X19" s="1694">
        <v>9</v>
      </c>
      <c r="Y19" s="1694">
        <v>27</v>
      </c>
      <c r="Z19" s="1694">
        <v>4</v>
      </c>
      <c r="AA19" s="1694">
        <v>19</v>
      </c>
      <c r="AB19" s="1694">
        <v>44</v>
      </c>
      <c r="AC19" s="1694">
        <v>316</v>
      </c>
      <c r="AD19" s="1694">
        <v>14</v>
      </c>
      <c r="AE19" s="1694">
        <v>39</v>
      </c>
      <c r="AF19" s="1694">
        <v>4</v>
      </c>
      <c r="AG19" s="1694">
        <v>31</v>
      </c>
      <c r="AH19" s="1694">
        <v>6</v>
      </c>
      <c r="AI19" s="1694">
        <v>38</v>
      </c>
      <c r="AJ19" s="1694" t="s">
        <v>356</v>
      </c>
      <c r="AK19" s="1694" t="s">
        <v>356</v>
      </c>
      <c r="AL19" s="1694">
        <v>6</v>
      </c>
      <c r="AM19" s="1694">
        <v>82</v>
      </c>
      <c r="AN19" s="1756" t="s">
        <v>986</v>
      </c>
    </row>
    <row r="20" spans="1:40" ht="22.5" customHeight="1">
      <c r="A20" s="1779" t="s">
        <v>1187</v>
      </c>
      <c r="B20" s="1694">
        <v>17</v>
      </c>
      <c r="C20" s="1753">
        <v>37</v>
      </c>
      <c r="D20" s="1694" t="s">
        <v>356</v>
      </c>
      <c r="E20" s="1694" t="s">
        <v>356</v>
      </c>
      <c r="F20" s="1694" t="s">
        <v>356</v>
      </c>
      <c r="G20" s="1694" t="s">
        <v>356</v>
      </c>
      <c r="H20" s="1694" t="s">
        <v>356</v>
      </c>
      <c r="I20" s="1694" t="s">
        <v>356</v>
      </c>
      <c r="J20" s="1694" t="s">
        <v>356</v>
      </c>
      <c r="K20" s="1694" t="s">
        <v>356</v>
      </c>
      <c r="L20" s="1694" t="s">
        <v>356</v>
      </c>
      <c r="M20" s="1694" t="s">
        <v>356</v>
      </c>
      <c r="N20" s="1694" t="s">
        <v>356</v>
      </c>
      <c r="O20" s="1694" t="s">
        <v>356</v>
      </c>
      <c r="P20" s="1694" t="s">
        <v>356</v>
      </c>
      <c r="Q20" s="1694" t="s">
        <v>356</v>
      </c>
      <c r="R20" s="1694">
        <v>5</v>
      </c>
      <c r="S20" s="1694">
        <v>8</v>
      </c>
      <c r="T20" s="1694"/>
      <c r="U20" s="1694"/>
      <c r="V20" s="1694">
        <v>1</v>
      </c>
      <c r="W20" s="1694">
        <v>1</v>
      </c>
      <c r="X20" s="1694" t="s">
        <v>356</v>
      </c>
      <c r="Y20" s="1694" t="s">
        <v>356</v>
      </c>
      <c r="Z20" s="1694" t="s">
        <v>356</v>
      </c>
      <c r="AA20" s="1694" t="s">
        <v>356</v>
      </c>
      <c r="AB20" s="1694">
        <v>5</v>
      </c>
      <c r="AC20" s="1694">
        <v>14</v>
      </c>
      <c r="AD20" s="1694">
        <v>1</v>
      </c>
      <c r="AE20" s="1694">
        <v>1</v>
      </c>
      <c r="AF20" s="1694" t="s">
        <v>356</v>
      </c>
      <c r="AG20" s="1694" t="s">
        <v>356</v>
      </c>
      <c r="AH20" s="1694">
        <v>3</v>
      </c>
      <c r="AI20" s="1694">
        <v>10</v>
      </c>
      <c r="AJ20" s="1694">
        <v>1</v>
      </c>
      <c r="AK20" s="1694">
        <v>2</v>
      </c>
      <c r="AL20" s="1694">
        <v>1</v>
      </c>
      <c r="AM20" s="1694">
        <v>1</v>
      </c>
      <c r="AN20" s="1756" t="s">
        <v>1187</v>
      </c>
    </row>
    <row r="21" spans="1:40" ht="22.5" customHeight="1">
      <c r="A21" s="1779" t="s">
        <v>3224</v>
      </c>
      <c r="B21" s="1694">
        <v>46</v>
      </c>
      <c r="C21" s="1753">
        <v>471</v>
      </c>
      <c r="D21" s="1694" t="s">
        <v>356</v>
      </c>
      <c r="E21" s="1694" t="s">
        <v>356</v>
      </c>
      <c r="F21" s="1694" t="s">
        <v>356</v>
      </c>
      <c r="G21" s="1694" t="s">
        <v>356</v>
      </c>
      <c r="H21" s="1694">
        <v>4</v>
      </c>
      <c r="I21" s="1694">
        <v>42</v>
      </c>
      <c r="J21" s="1694">
        <v>7</v>
      </c>
      <c r="K21" s="1694">
        <v>49</v>
      </c>
      <c r="L21" s="1694" t="s">
        <v>356</v>
      </c>
      <c r="M21" s="1694" t="s">
        <v>356</v>
      </c>
      <c r="N21" s="1694" t="s">
        <v>356</v>
      </c>
      <c r="O21" s="1694" t="s">
        <v>356</v>
      </c>
      <c r="P21" s="1694">
        <v>1</v>
      </c>
      <c r="Q21" s="1694">
        <v>9</v>
      </c>
      <c r="R21" s="1694">
        <v>12</v>
      </c>
      <c r="S21" s="1694">
        <v>54</v>
      </c>
      <c r="T21" s="1694"/>
      <c r="U21" s="1694"/>
      <c r="V21" s="1694" t="s">
        <v>356</v>
      </c>
      <c r="W21" s="1694" t="s">
        <v>356</v>
      </c>
      <c r="X21" s="1694">
        <v>6</v>
      </c>
      <c r="Y21" s="1694">
        <v>10</v>
      </c>
      <c r="Z21" s="1694" t="s">
        <v>356</v>
      </c>
      <c r="AA21" s="1694" t="s">
        <v>356</v>
      </c>
      <c r="AB21" s="1694">
        <v>8</v>
      </c>
      <c r="AC21" s="1694">
        <v>35</v>
      </c>
      <c r="AD21" s="1694">
        <v>2</v>
      </c>
      <c r="AE21" s="1694">
        <v>8</v>
      </c>
      <c r="AF21" s="1694" t="s">
        <v>356</v>
      </c>
      <c r="AG21" s="1694" t="s">
        <v>356</v>
      </c>
      <c r="AH21" s="1694">
        <v>2</v>
      </c>
      <c r="AI21" s="1694">
        <v>31</v>
      </c>
      <c r="AJ21" s="1694">
        <v>3</v>
      </c>
      <c r="AK21" s="1694">
        <v>228</v>
      </c>
      <c r="AL21" s="1694">
        <v>1</v>
      </c>
      <c r="AM21" s="1694">
        <v>5</v>
      </c>
      <c r="AN21" s="1756" t="s">
        <v>3224</v>
      </c>
    </row>
    <row r="22" spans="1:40" s="1737" customFormat="1" ht="16.350000000000001" customHeight="1">
      <c r="A22" s="175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694"/>
      <c r="AM22" s="1694"/>
      <c r="AN22" s="1771"/>
    </row>
    <row r="23" spans="1:40" ht="22.5" customHeight="1">
      <c r="A23" s="1779" t="s">
        <v>3225</v>
      </c>
      <c r="B23" s="1694">
        <v>134</v>
      </c>
      <c r="C23" s="1753">
        <v>1202</v>
      </c>
      <c r="D23" s="1694" t="s">
        <v>356</v>
      </c>
      <c r="E23" s="1694" t="s">
        <v>356</v>
      </c>
      <c r="F23" s="1694" t="s">
        <v>356</v>
      </c>
      <c r="G23" s="1694" t="s">
        <v>356</v>
      </c>
      <c r="H23" s="1694">
        <v>14</v>
      </c>
      <c r="I23" s="1753">
        <v>150</v>
      </c>
      <c r="J23" s="1694">
        <v>22</v>
      </c>
      <c r="K23" s="1753">
        <v>253</v>
      </c>
      <c r="L23" s="1694" t="s">
        <v>356</v>
      </c>
      <c r="M23" s="1694" t="s">
        <v>356</v>
      </c>
      <c r="N23" s="1694">
        <v>2</v>
      </c>
      <c r="O23" s="1753">
        <v>12</v>
      </c>
      <c r="P23" s="1694">
        <v>3</v>
      </c>
      <c r="Q23" s="1753">
        <v>147</v>
      </c>
      <c r="R23" s="1694">
        <v>25</v>
      </c>
      <c r="S23" s="1753">
        <v>144</v>
      </c>
      <c r="T23" s="1753"/>
      <c r="U23" s="1753"/>
      <c r="V23" s="1694" t="s">
        <v>356</v>
      </c>
      <c r="W23" s="1694" t="s">
        <v>356</v>
      </c>
      <c r="X23" s="1694">
        <v>18</v>
      </c>
      <c r="Y23" s="1753">
        <v>60</v>
      </c>
      <c r="Z23" s="1694">
        <v>6</v>
      </c>
      <c r="AA23" s="1753">
        <v>28</v>
      </c>
      <c r="AB23" s="1694">
        <v>16</v>
      </c>
      <c r="AC23" s="1753">
        <v>188</v>
      </c>
      <c r="AD23" s="1694">
        <v>13</v>
      </c>
      <c r="AE23" s="1753">
        <v>94</v>
      </c>
      <c r="AF23" s="1694">
        <v>2</v>
      </c>
      <c r="AG23" s="1753">
        <v>3</v>
      </c>
      <c r="AH23" s="1694">
        <v>5</v>
      </c>
      <c r="AI23" s="1753">
        <v>84</v>
      </c>
      <c r="AJ23" s="1694">
        <v>1</v>
      </c>
      <c r="AK23" s="1753">
        <v>7</v>
      </c>
      <c r="AL23" s="1694">
        <v>7</v>
      </c>
      <c r="AM23" s="1753">
        <v>32</v>
      </c>
      <c r="AN23" s="1756" t="s">
        <v>3225</v>
      </c>
    </row>
    <row r="24" spans="1:40" ht="22.5" customHeight="1">
      <c r="A24" s="1779" t="s">
        <v>823</v>
      </c>
      <c r="B24" s="1694">
        <v>141</v>
      </c>
      <c r="C24" s="1753">
        <v>1516</v>
      </c>
      <c r="D24" s="1694" t="s">
        <v>356</v>
      </c>
      <c r="E24" s="1694" t="s">
        <v>356</v>
      </c>
      <c r="F24" s="1694" t="s">
        <v>356</v>
      </c>
      <c r="G24" s="1694" t="s">
        <v>356</v>
      </c>
      <c r="H24" s="1694">
        <v>3</v>
      </c>
      <c r="I24" s="1694">
        <v>18</v>
      </c>
      <c r="J24" s="1694">
        <v>3</v>
      </c>
      <c r="K24" s="1694">
        <v>8</v>
      </c>
      <c r="L24" s="1694" t="s">
        <v>356</v>
      </c>
      <c r="M24" s="1694" t="s">
        <v>356</v>
      </c>
      <c r="N24" s="1694">
        <v>5</v>
      </c>
      <c r="O24" s="1694">
        <v>10</v>
      </c>
      <c r="P24" s="1694">
        <v>2</v>
      </c>
      <c r="Q24" s="1694">
        <v>292</v>
      </c>
      <c r="R24" s="1694">
        <v>34</v>
      </c>
      <c r="S24" s="1694">
        <v>267</v>
      </c>
      <c r="T24" s="1694"/>
      <c r="U24" s="1694"/>
      <c r="V24" s="1694">
        <v>13</v>
      </c>
      <c r="W24" s="1694">
        <v>183</v>
      </c>
      <c r="X24" s="1694">
        <v>11</v>
      </c>
      <c r="Y24" s="1694">
        <v>63</v>
      </c>
      <c r="Z24" s="1694">
        <v>7</v>
      </c>
      <c r="AA24" s="1694">
        <v>32</v>
      </c>
      <c r="AB24" s="1694">
        <v>14</v>
      </c>
      <c r="AC24" s="1694">
        <v>93</v>
      </c>
      <c r="AD24" s="1694">
        <v>13</v>
      </c>
      <c r="AE24" s="1694">
        <v>97</v>
      </c>
      <c r="AF24" s="1694">
        <v>11</v>
      </c>
      <c r="AG24" s="1694">
        <v>52</v>
      </c>
      <c r="AH24" s="1694">
        <v>5</v>
      </c>
      <c r="AI24" s="1694">
        <v>42</v>
      </c>
      <c r="AJ24" s="1694" t="s">
        <v>356</v>
      </c>
      <c r="AK24" s="1694" t="s">
        <v>356</v>
      </c>
      <c r="AL24" s="1694">
        <v>20</v>
      </c>
      <c r="AM24" s="1694">
        <v>359</v>
      </c>
      <c r="AN24" s="1756" t="s">
        <v>823</v>
      </c>
    </row>
    <row r="25" spans="1:40" ht="22.5" customHeight="1">
      <c r="A25" s="1779" t="s">
        <v>3226</v>
      </c>
      <c r="B25" s="1694">
        <v>199</v>
      </c>
      <c r="C25" s="1753">
        <v>1845</v>
      </c>
      <c r="D25" s="1694" t="s">
        <v>356</v>
      </c>
      <c r="E25" s="1694" t="s">
        <v>356</v>
      </c>
      <c r="F25" s="1694" t="s">
        <v>356</v>
      </c>
      <c r="G25" s="1694" t="s">
        <v>356</v>
      </c>
      <c r="H25" s="1694">
        <v>24</v>
      </c>
      <c r="I25" s="1753">
        <v>382</v>
      </c>
      <c r="J25" s="1694">
        <v>26</v>
      </c>
      <c r="K25" s="1753">
        <v>470</v>
      </c>
      <c r="L25" s="1694" t="s">
        <v>356</v>
      </c>
      <c r="M25" s="1694" t="s">
        <v>356</v>
      </c>
      <c r="N25" s="1694" t="s">
        <v>356</v>
      </c>
      <c r="O25" s="1694" t="s">
        <v>356</v>
      </c>
      <c r="P25" s="1694">
        <v>5</v>
      </c>
      <c r="Q25" s="1753">
        <v>57</v>
      </c>
      <c r="R25" s="1694">
        <v>54</v>
      </c>
      <c r="S25" s="1753">
        <v>440</v>
      </c>
      <c r="T25" s="1753"/>
      <c r="U25" s="1753"/>
      <c r="V25" s="1694">
        <v>1</v>
      </c>
      <c r="W25" s="1753">
        <v>30</v>
      </c>
      <c r="X25" s="1694">
        <v>18</v>
      </c>
      <c r="Y25" s="1753">
        <v>57</v>
      </c>
      <c r="Z25" s="1694">
        <v>8</v>
      </c>
      <c r="AA25" s="1753">
        <v>49</v>
      </c>
      <c r="AB25" s="1694">
        <v>18</v>
      </c>
      <c r="AC25" s="1753">
        <v>79</v>
      </c>
      <c r="AD25" s="1694">
        <v>16</v>
      </c>
      <c r="AE25" s="1753">
        <v>57</v>
      </c>
      <c r="AF25" s="1694">
        <v>4</v>
      </c>
      <c r="AG25" s="1753">
        <v>5</v>
      </c>
      <c r="AH25" s="1694">
        <v>12</v>
      </c>
      <c r="AI25" s="1753">
        <v>141</v>
      </c>
      <c r="AJ25" s="1694">
        <v>1</v>
      </c>
      <c r="AK25" s="1753">
        <v>1</v>
      </c>
      <c r="AL25" s="1694">
        <v>12</v>
      </c>
      <c r="AM25" s="1753">
        <v>77</v>
      </c>
      <c r="AN25" s="1756" t="s">
        <v>3226</v>
      </c>
    </row>
    <row r="26" spans="1:40" ht="22.5" customHeight="1">
      <c r="A26" s="1779" t="s">
        <v>3227</v>
      </c>
      <c r="B26" s="1694">
        <v>338</v>
      </c>
      <c r="C26" s="1753">
        <v>4865</v>
      </c>
      <c r="D26" s="1694" t="s">
        <v>356</v>
      </c>
      <c r="E26" s="1694" t="s">
        <v>356</v>
      </c>
      <c r="F26" s="1694" t="s">
        <v>356</v>
      </c>
      <c r="G26" s="1694" t="s">
        <v>356</v>
      </c>
      <c r="H26" s="1694">
        <v>27</v>
      </c>
      <c r="I26" s="1753">
        <v>236</v>
      </c>
      <c r="J26" s="1694">
        <v>18</v>
      </c>
      <c r="K26" s="1753">
        <v>144</v>
      </c>
      <c r="L26" s="1694" t="s">
        <v>356</v>
      </c>
      <c r="M26" s="1694" t="s">
        <v>356</v>
      </c>
      <c r="N26" s="1694">
        <v>3</v>
      </c>
      <c r="O26" s="1753">
        <v>17</v>
      </c>
      <c r="P26" s="1694">
        <v>12</v>
      </c>
      <c r="Q26" s="1753">
        <v>2243</v>
      </c>
      <c r="R26" s="1694">
        <v>101</v>
      </c>
      <c r="S26" s="1753">
        <v>824</v>
      </c>
      <c r="T26" s="1753"/>
      <c r="U26" s="1753"/>
      <c r="V26" s="1694">
        <v>2</v>
      </c>
      <c r="W26" s="1753">
        <v>15</v>
      </c>
      <c r="X26" s="1694">
        <v>19</v>
      </c>
      <c r="Y26" s="1753">
        <v>90</v>
      </c>
      <c r="Z26" s="1694">
        <v>19</v>
      </c>
      <c r="AA26" s="1753">
        <v>60</v>
      </c>
      <c r="AB26" s="1694">
        <v>38</v>
      </c>
      <c r="AC26" s="1753">
        <v>352</v>
      </c>
      <c r="AD26" s="1694">
        <v>43</v>
      </c>
      <c r="AE26" s="1753">
        <v>291</v>
      </c>
      <c r="AF26" s="1694">
        <v>10</v>
      </c>
      <c r="AG26" s="1753">
        <v>25</v>
      </c>
      <c r="AH26" s="1694">
        <v>18</v>
      </c>
      <c r="AI26" s="1753">
        <v>208</v>
      </c>
      <c r="AJ26" s="1694">
        <v>2</v>
      </c>
      <c r="AK26" s="1753">
        <v>18</v>
      </c>
      <c r="AL26" s="1694">
        <v>26</v>
      </c>
      <c r="AM26" s="1753">
        <v>342</v>
      </c>
      <c r="AN26" s="1756" t="s">
        <v>3227</v>
      </c>
    </row>
    <row r="27" spans="1:40" ht="22.5" customHeight="1">
      <c r="A27" s="1779" t="s">
        <v>3228</v>
      </c>
      <c r="B27" s="1694">
        <v>67</v>
      </c>
      <c r="C27" s="1753">
        <v>536</v>
      </c>
      <c r="D27" s="1694" t="s">
        <v>356</v>
      </c>
      <c r="E27" s="1694" t="s">
        <v>356</v>
      </c>
      <c r="F27" s="1694" t="s">
        <v>356</v>
      </c>
      <c r="G27" s="1694" t="s">
        <v>356</v>
      </c>
      <c r="H27" s="1694" t="s">
        <v>356</v>
      </c>
      <c r="I27" s="1694" t="s">
        <v>356</v>
      </c>
      <c r="J27" s="1694" t="s">
        <v>356</v>
      </c>
      <c r="K27" s="1694" t="s">
        <v>356</v>
      </c>
      <c r="L27" s="1694" t="s">
        <v>356</v>
      </c>
      <c r="M27" s="1694" t="s">
        <v>356</v>
      </c>
      <c r="N27" s="1694" t="s">
        <v>356</v>
      </c>
      <c r="O27" s="1694" t="s">
        <v>356</v>
      </c>
      <c r="P27" s="1694" t="s">
        <v>356</v>
      </c>
      <c r="Q27" s="1694" t="s">
        <v>356</v>
      </c>
      <c r="R27" s="1694">
        <v>24</v>
      </c>
      <c r="S27" s="1694">
        <v>127</v>
      </c>
      <c r="T27" s="1694"/>
      <c r="U27" s="1694"/>
      <c r="V27" s="1694">
        <v>1</v>
      </c>
      <c r="W27" s="1694">
        <v>6</v>
      </c>
      <c r="X27" s="1694">
        <v>4</v>
      </c>
      <c r="Y27" s="1694">
        <v>14</v>
      </c>
      <c r="Z27" s="1694">
        <v>8</v>
      </c>
      <c r="AA27" s="1694">
        <v>57</v>
      </c>
      <c r="AB27" s="1694">
        <v>3</v>
      </c>
      <c r="AC27" s="1694">
        <v>33</v>
      </c>
      <c r="AD27" s="1694">
        <v>12</v>
      </c>
      <c r="AE27" s="1694">
        <v>30</v>
      </c>
      <c r="AF27" s="1694">
        <v>5</v>
      </c>
      <c r="AG27" s="1694">
        <v>118</v>
      </c>
      <c r="AH27" s="1694">
        <v>6</v>
      </c>
      <c r="AI27" s="1694">
        <v>137</v>
      </c>
      <c r="AJ27" s="1694" t="s">
        <v>356</v>
      </c>
      <c r="AK27" s="1694" t="s">
        <v>356</v>
      </c>
      <c r="AL27" s="1694">
        <v>4</v>
      </c>
      <c r="AM27" s="1694">
        <v>14</v>
      </c>
      <c r="AN27" s="1756" t="s">
        <v>3228</v>
      </c>
    </row>
    <row r="28" spans="1:40" s="1737" customFormat="1" ht="16.350000000000001" customHeight="1">
      <c r="A28" s="175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694"/>
      <c r="AM28" s="1694"/>
      <c r="AN28" s="1771"/>
    </row>
    <row r="29" spans="1:40" ht="22.5" customHeight="1">
      <c r="A29" s="1779" t="s">
        <v>1623</v>
      </c>
      <c r="B29" s="1694">
        <v>1</v>
      </c>
      <c r="C29" s="1753">
        <v>2</v>
      </c>
      <c r="D29" s="1694" t="s">
        <v>356</v>
      </c>
      <c r="E29" s="1694" t="s">
        <v>356</v>
      </c>
      <c r="F29" s="1694" t="s">
        <v>356</v>
      </c>
      <c r="G29" s="1694" t="s">
        <v>356</v>
      </c>
      <c r="H29" s="1694" t="s">
        <v>356</v>
      </c>
      <c r="I29" s="1694" t="s">
        <v>356</v>
      </c>
      <c r="J29" s="1694" t="s">
        <v>356</v>
      </c>
      <c r="K29" s="1694" t="s">
        <v>356</v>
      </c>
      <c r="L29" s="1694" t="s">
        <v>356</v>
      </c>
      <c r="M29" s="1694" t="s">
        <v>356</v>
      </c>
      <c r="N29" s="1694" t="s">
        <v>356</v>
      </c>
      <c r="O29" s="1694" t="s">
        <v>356</v>
      </c>
      <c r="P29" s="1694" t="s">
        <v>356</v>
      </c>
      <c r="Q29" s="1694" t="s">
        <v>356</v>
      </c>
      <c r="R29" s="1694" t="s">
        <v>356</v>
      </c>
      <c r="S29" s="1694" t="s">
        <v>356</v>
      </c>
      <c r="T29" s="1694"/>
      <c r="U29" s="1694"/>
      <c r="V29" s="1694" t="s">
        <v>356</v>
      </c>
      <c r="W29" s="1694" t="s">
        <v>356</v>
      </c>
      <c r="X29" s="1694">
        <v>1</v>
      </c>
      <c r="Y29" s="1694">
        <v>2</v>
      </c>
      <c r="Z29" s="1694" t="s">
        <v>356</v>
      </c>
      <c r="AA29" s="1694" t="s">
        <v>356</v>
      </c>
      <c r="AB29" s="1694" t="s">
        <v>356</v>
      </c>
      <c r="AC29" s="1694" t="s">
        <v>356</v>
      </c>
      <c r="AD29" s="1694" t="s">
        <v>356</v>
      </c>
      <c r="AE29" s="1694" t="s">
        <v>356</v>
      </c>
      <c r="AF29" s="1694" t="s">
        <v>356</v>
      </c>
      <c r="AG29" s="1694" t="s">
        <v>356</v>
      </c>
      <c r="AH29" s="1694" t="s">
        <v>356</v>
      </c>
      <c r="AI29" s="1694" t="s">
        <v>356</v>
      </c>
      <c r="AJ29" s="1694" t="s">
        <v>356</v>
      </c>
      <c r="AK29" s="1694" t="s">
        <v>356</v>
      </c>
      <c r="AL29" s="1694" t="s">
        <v>356</v>
      </c>
      <c r="AM29" s="1694" t="s">
        <v>356</v>
      </c>
      <c r="AN29" s="1756" t="s">
        <v>1623</v>
      </c>
    </row>
    <row r="30" spans="1:40" ht="22.5" customHeight="1">
      <c r="A30" s="1779" t="s">
        <v>1067</v>
      </c>
      <c r="B30" s="1694">
        <v>60</v>
      </c>
      <c r="C30" s="1753">
        <v>966</v>
      </c>
      <c r="D30" s="1694" t="s">
        <v>356</v>
      </c>
      <c r="E30" s="1694" t="s">
        <v>356</v>
      </c>
      <c r="F30" s="1694" t="s">
        <v>356</v>
      </c>
      <c r="G30" s="1694" t="s">
        <v>356</v>
      </c>
      <c r="H30" s="1694">
        <v>7</v>
      </c>
      <c r="I30" s="1694">
        <v>76</v>
      </c>
      <c r="J30" s="1694">
        <v>15</v>
      </c>
      <c r="K30" s="1694">
        <v>166</v>
      </c>
      <c r="L30" s="1694" t="s">
        <v>356</v>
      </c>
      <c r="M30" s="1694" t="s">
        <v>356</v>
      </c>
      <c r="N30" s="1694" t="s">
        <v>356</v>
      </c>
      <c r="O30" s="1694" t="s">
        <v>356</v>
      </c>
      <c r="P30" s="1694">
        <v>1</v>
      </c>
      <c r="Q30" s="1694">
        <v>12</v>
      </c>
      <c r="R30" s="1694">
        <v>3</v>
      </c>
      <c r="S30" s="1694">
        <v>30</v>
      </c>
      <c r="T30" s="1694"/>
      <c r="U30" s="1694"/>
      <c r="V30" s="1694" t="s">
        <v>356</v>
      </c>
      <c r="W30" s="1694" t="s">
        <v>356</v>
      </c>
      <c r="X30" s="1694">
        <v>9</v>
      </c>
      <c r="Y30" s="1694">
        <v>18</v>
      </c>
      <c r="Z30" s="1694">
        <v>1</v>
      </c>
      <c r="AA30" s="1694">
        <v>1</v>
      </c>
      <c r="AB30" s="1694">
        <v>7</v>
      </c>
      <c r="AC30" s="1694">
        <v>38</v>
      </c>
      <c r="AD30" s="1694" t="s">
        <v>356</v>
      </c>
      <c r="AE30" s="1694" t="s">
        <v>356</v>
      </c>
      <c r="AF30" s="1694">
        <v>4</v>
      </c>
      <c r="AG30" s="1694">
        <v>446</v>
      </c>
      <c r="AH30" s="1694">
        <v>11</v>
      </c>
      <c r="AI30" s="1694">
        <v>172</v>
      </c>
      <c r="AJ30" s="1694" t="s">
        <v>356</v>
      </c>
      <c r="AK30" s="1694" t="s">
        <v>356</v>
      </c>
      <c r="AL30" s="1694">
        <v>2</v>
      </c>
      <c r="AM30" s="1694">
        <v>7</v>
      </c>
      <c r="AN30" s="1756" t="s">
        <v>1067</v>
      </c>
    </row>
    <row r="31" spans="1:40" ht="22.5" customHeight="1">
      <c r="A31" s="1779" t="s">
        <v>871</v>
      </c>
      <c r="B31" s="1694">
        <v>9</v>
      </c>
      <c r="C31" s="1753">
        <v>44</v>
      </c>
      <c r="D31" s="1694" t="s">
        <v>356</v>
      </c>
      <c r="E31" s="1694" t="s">
        <v>356</v>
      </c>
      <c r="F31" s="1694" t="s">
        <v>356</v>
      </c>
      <c r="G31" s="1694" t="s">
        <v>356</v>
      </c>
      <c r="H31" s="1694">
        <v>1</v>
      </c>
      <c r="I31" s="1694">
        <v>3</v>
      </c>
      <c r="J31" s="1694" t="s">
        <v>356</v>
      </c>
      <c r="K31" s="1694" t="s">
        <v>356</v>
      </c>
      <c r="L31" s="1694" t="s">
        <v>356</v>
      </c>
      <c r="M31" s="1694" t="s">
        <v>356</v>
      </c>
      <c r="N31" s="1694" t="s">
        <v>356</v>
      </c>
      <c r="O31" s="1694" t="s">
        <v>356</v>
      </c>
      <c r="P31" s="1694" t="s">
        <v>356</v>
      </c>
      <c r="Q31" s="1694" t="s">
        <v>356</v>
      </c>
      <c r="R31" s="1694">
        <v>2</v>
      </c>
      <c r="S31" s="1694">
        <v>16</v>
      </c>
      <c r="T31" s="1694"/>
      <c r="U31" s="1694"/>
      <c r="V31" s="1694" t="s">
        <v>356</v>
      </c>
      <c r="W31" s="1694" t="s">
        <v>356</v>
      </c>
      <c r="X31" s="1694">
        <v>2</v>
      </c>
      <c r="Y31" s="1694">
        <v>8</v>
      </c>
      <c r="Z31" s="1694" t="s">
        <v>356</v>
      </c>
      <c r="AA31" s="1694" t="s">
        <v>356</v>
      </c>
      <c r="AB31" s="1694">
        <v>1</v>
      </c>
      <c r="AC31" s="1694">
        <v>12</v>
      </c>
      <c r="AD31" s="1694">
        <v>3</v>
      </c>
      <c r="AE31" s="1694">
        <v>5</v>
      </c>
      <c r="AF31" s="1694" t="s">
        <v>356</v>
      </c>
      <c r="AG31" s="1694" t="s">
        <v>356</v>
      </c>
      <c r="AH31" s="1694" t="s">
        <v>356</v>
      </c>
      <c r="AI31" s="1694" t="s">
        <v>356</v>
      </c>
      <c r="AJ31" s="1694" t="s">
        <v>356</v>
      </c>
      <c r="AK31" s="1694" t="s">
        <v>356</v>
      </c>
      <c r="AL31" s="1694" t="s">
        <v>356</v>
      </c>
      <c r="AM31" s="1694" t="s">
        <v>356</v>
      </c>
      <c r="AN31" s="1756" t="s">
        <v>871</v>
      </c>
    </row>
    <row r="32" spans="1:40" ht="22.5" customHeight="1">
      <c r="A32" s="1779" t="s">
        <v>1070</v>
      </c>
      <c r="B32" s="1694">
        <v>105</v>
      </c>
      <c r="C32" s="1753">
        <v>1289</v>
      </c>
      <c r="D32" s="1694" t="s">
        <v>356</v>
      </c>
      <c r="E32" s="1694" t="s">
        <v>356</v>
      </c>
      <c r="F32" s="1694" t="s">
        <v>356</v>
      </c>
      <c r="G32" s="1694" t="s">
        <v>356</v>
      </c>
      <c r="H32" s="1694">
        <v>12</v>
      </c>
      <c r="I32" s="1694">
        <v>153</v>
      </c>
      <c r="J32" s="1694">
        <v>23</v>
      </c>
      <c r="K32" s="1694">
        <v>472</v>
      </c>
      <c r="L32" s="1694" t="s">
        <v>356</v>
      </c>
      <c r="M32" s="1694" t="s">
        <v>356</v>
      </c>
      <c r="N32" s="1694" t="s">
        <v>356</v>
      </c>
      <c r="O32" s="1694" t="s">
        <v>356</v>
      </c>
      <c r="P32" s="1694">
        <v>9</v>
      </c>
      <c r="Q32" s="1694">
        <v>194</v>
      </c>
      <c r="R32" s="1694">
        <v>28</v>
      </c>
      <c r="S32" s="1694">
        <v>153</v>
      </c>
      <c r="T32" s="1694"/>
      <c r="U32" s="1694"/>
      <c r="V32" s="1694">
        <v>1</v>
      </c>
      <c r="W32" s="1694">
        <v>1</v>
      </c>
      <c r="X32" s="1694">
        <v>8</v>
      </c>
      <c r="Y32" s="1694">
        <v>11</v>
      </c>
      <c r="Z32" s="1694">
        <v>2</v>
      </c>
      <c r="AA32" s="1694">
        <v>41</v>
      </c>
      <c r="AB32" s="1694">
        <v>6</v>
      </c>
      <c r="AC32" s="1694">
        <v>37</v>
      </c>
      <c r="AD32" s="1694">
        <v>6</v>
      </c>
      <c r="AE32" s="1694">
        <v>23</v>
      </c>
      <c r="AF32" s="1694">
        <v>4</v>
      </c>
      <c r="AG32" s="1694">
        <v>120</v>
      </c>
      <c r="AH32" s="1694" t="s">
        <v>356</v>
      </c>
      <c r="AI32" s="1694" t="s">
        <v>356</v>
      </c>
      <c r="AJ32" s="1694" t="s">
        <v>356</v>
      </c>
      <c r="AK32" s="1694" t="s">
        <v>356</v>
      </c>
      <c r="AL32" s="1694">
        <v>6</v>
      </c>
      <c r="AM32" s="1694">
        <v>84</v>
      </c>
      <c r="AN32" s="1756" t="s">
        <v>1070</v>
      </c>
    </row>
    <row r="33" spans="1:40" ht="22.5" customHeight="1">
      <c r="A33" s="1779" t="s">
        <v>3229</v>
      </c>
      <c r="B33" s="1694">
        <v>504</v>
      </c>
      <c r="C33" s="1753">
        <v>5366</v>
      </c>
      <c r="D33" s="1694" t="s">
        <v>356</v>
      </c>
      <c r="E33" s="1694" t="s">
        <v>3230</v>
      </c>
      <c r="F33" s="1694" t="s">
        <v>356</v>
      </c>
      <c r="G33" s="1694" t="s">
        <v>356</v>
      </c>
      <c r="H33" s="1694">
        <v>42</v>
      </c>
      <c r="I33" s="1694">
        <v>301</v>
      </c>
      <c r="J33" s="1694">
        <v>30</v>
      </c>
      <c r="K33" s="1694">
        <v>419</v>
      </c>
      <c r="L33" s="1694" t="s">
        <v>3230</v>
      </c>
      <c r="M33" s="1694" t="s">
        <v>356</v>
      </c>
      <c r="N33" s="1694">
        <v>3</v>
      </c>
      <c r="O33" s="1694">
        <v>51</v>
      </c>
      <c r="P33" s="1694">
        <v>18</v>
      </c>
      <c r="Q33" s="1694">
        <v>285</v>
      </c>
      <c r="R33" s="1694">
        <v>199</v>
      </c>
      <c r="S33" s="1694">
        <v>1908</v>
      </c>
      <c r="T33" s="1694"/>
      <c r="U33" s="1694"/>
      <c r="V33" s="1694">
        <v>4</v>
      </c>
      <c r="W33" s="1694">
        <v>84</v>
      </c>
      <c r="X33" s="1694">
        <v>32</v>
      </c>
      <c r="Y33" s="1694">
        <v>105</v>
      </c>
      <c r="Z33" s="1694">
        <v>17</v>
      </c>
      <c r="AA33" s="1694">
        <v>110</v>
      </c>
      <c r="AB33" s="1694">
        <v>46</v>
      </c>
      <c r="AC33" s="1694">
        <v>397</v>
      </c>
      <c r="AD33" s="1694">
        <v>36</v>
      </c>
      <c r="AE33" s="1694">
        <v>135</v>
      </c>
      <c r="AF33" s="1694">
        <v>14</v>
      </c>
      <c r="AG33" s="1694">
        <v>66</v>
      </c>
      <c r="AH33" s="1694">
        <v>28</v>
      </c>
      <c r="AI33" s="1694">
        <v>623</v>
      </c>
      <c r="AJ33" s="1694">
        <v>4</v>
      </c>
      <c r="AK33" s="1694">
        <v>529</v>
      </c>
      <c r="AL33" s="1694">
        <v>31</v>
      </c>
      <c r="AM33" s="1694">
        <v>353</v>
      </c>
      <c r="AN33" s="1756" t="s">
        <v>3229</v>
      </c>
    </row>
    <row r="34" spans="1:40" s="1737" customFormat="1" ht="16.350000000000001" customHeight="1">
      <c r="A34" s="1757"/>
      <c r="B34" s="1694"/>
      <c r="C34" s="1694"/>
      <c r="D34" s="1694"/>
      <c r="E34" s="1694"/>
      <c r="F34" s="1694"/>
      <c r="G34" s="1694"/>
      <c r="H34" s="1694"/>
      <c r="I34" s="1694"/>
      <c r="J34" s="1694"/>
      <c r="K34" s="1694"/>
      <c r="L34" s="1694"/>
      <c r="M34" s="1694"/>
      <c r="N34" s="1694"/>
      <c r="O34" s="1694"/>
      <c r="P34" s="1694"/>
      <c r="Q34" s="1694"/>
      <c r="R34" s="1694"/>
      <c r="S34" s="1694"/>
      <c r="T34" s="1694"/>
      <c r="U34" s="1694"/>
      <c r="V34" s="1694"/>
      <c r="W34" s="1694"/>
      <c r="X34" s="1694"/>
      <c r="Y34" s="1694"/>
      <c r="Z34" s="1694"/>
      <c r="AA34" s="1694"/>
      <c r="AB34" s="1694"/>
      <c r="AC34" s="1694"/>
      <c r="AD34" s="1694"/>
      <c r="AE34" s="1694"/>
      <c r="AF34" s="1694"/>
      <c r="AG34" s="1694"/>
      <c r="AH34" s="1694"/>
      <c r="AI34" s="1694"/>
      <c r="AJ34" s="1694"/>
      <c r="AK34" s="1694"/>
      <c r="AL34" s="1694"/>
      <c r="AM34" s="1694"/>
      <c r="AN34" s="1771"/>
    </row>
    <row r="35" spans="1:40" ht="22.5" customHeight="1">
      <c r="A35" s="1779" t="s">
        <v>3231</v>
      </c>
      <c r="B35" s="1694">
        <v>107</v>
      </c>
      <c r="C35" s="1753">
        <v>639</v>
      </c>
      <c r="D35" s="1694" t="s">
        <v>356</v>
      </c>
      <c r="E35" s="1694" t="s">
        <v>356</v>
      </c>
      <c r="F35" s="1694" t="s">
        <v>356</v>
      </c>
      <c r="G35" s="1694" t="s">
        <v>356</v>
      </c>
      <c r="H35" s="1694">
        <v>14</v>
      </c>
      <c r="I35" s="1753">
        <v>61</v>
      </c>
      <c r="J35" s="1694">
        <v>8</v>
      </c>
      <c r="K35" s="1753">
        <v>64</v>
      </c>
      <c r="L35" s="1694" t="s">
        <v>356</v>
      </c>
      <c r="M35" s="1694" t="s">
        <v>356</v>
      </c>
      <c r="N35" s="1694" t="s">
        <v>356</v>
      </c>
      <c r="O35" s="1753" t="s">
        <v>356</v>
      </c>
      <c r="P35" s="1694">
        <v>1</v>
      </c>
      <c r="Q35" s="1753">
        <v>96</v>
      </c>
      <c r="R35" s="1694">
        <v>14</v>
      </c>
      <c r="S35" s="1753">
        <v>111</v>
      </c>
      <c r="T35" s="1753"/>
      <c r="U35" s="1753"/>
      <c r="V35" s="1694">
        <v>2</v>
      </c>
      <c r="W35" s="1753">
        <v>5</v>
      </c>
      <c r="X35" s="1694">
        <v>16</v>
      </c>
      <c r="Y35" s="1753">
        <v>24</v>
      </c>
      <c r="Z35" s="1694">
        <v>6</v>
      </c>
      <c r="AA35" s="1753">
        <v>31</v>
      </c>
      <c r="AB35" s="1694">
        <v>8</v>
      </c>
      <c r="AC35" s="1753">
        <v>27</v>
      </c>
      <c r="AD35" s="1694">
        <v>14</v>
      </c>
      <c r="AE35" s="1753">
        <v>23</v>
      </c>
      <c r="AF35" s="1694">
        <v>5</v>
      </c>
      <c r="AG35" s="1753">
        <v>10</v>
      </c>
      <c r="AH35" s="1694">
        <v>9</v>
      </c>
      <c r="AI35" s="1753">
        <v>120</v>
      </c>
      <c r="AJ35" s="1694">
        <v>1</v>
      </c>
      <c r="AK35" s="1753">
        <v>5</v>
      </c>
      <c r="AL35" s="1694">
        <v>9</v>
      </c>
      <c r="AM35" s="1753">
        <v>62</v>
      </c>
      <c r="AN35" s="1756" t="s">
        <v>3231</v>
      </c>
    </row>
    <row r="36" spans="1:40" ht="22.5" customHeight="1">
      <c r="A36" s="1779" t="s">
        <v>1075</v>
      </c>
      <c r="B36" s="1694">
        <v>5</v>
      </c>
      <c r="C36" s="1753">
        <v>28</v>
      </c>
      <c r="D36" s="1694" t="s">
        <v>356</v>
      </c>
      <c r="E36" s="1694" t="s">
        <v>356</v>
      </c>
      <c r="F36" s="1694" t="s">
        <v>356</v>
      </c>
      <c r="G36" s="1694" t="s">
        <v>356</v>
      </c>
      <c r="H36" s="1694">
        <v>2</v>
      </c>
      <c r="I36" s="1694">
        <v>13</v>
      </c>
      <c r="J36" s="1694" t="s">
        <v>356</v>
      </c>
      <c r="K36" s="1694" t="s">
        <v>356</v>
      </c>
      <c r="L36" s="1694" t="s">
        <v>356</v>
      </c>
      <c r="M36" s="1694" t="s">
        <v>356</v>
      </c>
      <c r="N36" s="1694" t="s">
        <v>356</v>
      </c>
      <c r="O36" s="1694" t="s">
        <v>356</v>
      </c>
      <c r="P36" s="1694" t="s">
        <v>356</v>
      </c>
      <c r="Q36" s="1694" t="s">
        <v>356</v>
      </c>
      <c r="R36" s="1694">
        <v>1</v>
      </c>
      <c r="S36" s="1694">
        <v>11</v>
      </c>
      <c r="T36" s="1694"/>
      <c r="U36" s="1694"/>
      <c r="V36" s="1694" t="s">
        <v>356</v>
      </c>
      <c r="W36" s="1694" t="s">
        <v>356</v>
      </c>
      <c r="X36" s="1694" t="s">
        <v>356</v>
      </c>
      <c r="Y36" s="1694" t="s">
        <v>356</v>
      </c>
      <c r="Z36" s="1694">
        <v>1</v>
      </c>
      <c r="AA36" s="1694">
        <v>3</v>
      </c>
      <c r="AB36" s="1694" t="s">
        <v>356</v>
      </c>
      <c r="AC36" s="1694" t="s">
        <v>356</v>
      </c>
      <c r="AD36" s="1694">
        <v>1</v>
      </c>
      <c r="AE36" s="1694">
        <v>1</v>
      </c>
      <c r="AF36" s="1694" t="s">
        <v>356</v>
      </c>
      <c r="AG36" s="1694" t="s">
        <v>356</v>
      </c>
      <c r="AH36" s="1694" t="s">
        <v>356</v>
      </c>
      <c r="AI36" s="1694" t="s">
        <v>356</v>
      </c>
      <c r="AJ36" s="1694" t="s">
        <v>356</v>
      </c>
      <c r="AK36" s="1694" t="s">
        <v>356</v>
      </c>
      <c r="AL36" s="1694" t="s">
        <v>356</v>
      </c>
      <c r="AM36" s="1694" t="s">
        <v>356</v>
      </c>
      <c r="AN36" s="1756" t="s">
        <v>1075</v>
      </c>
    </row>
    <row r="37" spans="1:40" ht="22.5" customHeight="1">
      <c r="A37" s="1779" t="s">
        <v>3232</v>
      </c>
      <c r="B37" s="1694">
        <v>29</v>
      </c>
      <c r="C37" s="1753">
        <v>321</v>
      </c>
      <c r="D37" s="1694" t="s">
        <v>356</v>
      </c>
      <c r="E37" s="1694" t="s">
        <v>356</v>
      </c>
      <c r="F37" s="1694" t="s">
        <v>356</v>
      </c>
      <c r="G37" s="1694" t="s">
        <v>356</v>
      </c>
      <c r="H37" s="1694">
        <v>1</v>
      </c>
      <c r="I37" s="1753">
        <v>2</v>
      </c>
      <c r="J37" s="1694">
        <v>1</v>
      </c>
      <c r="K37" s="1694">
        <v>4</v>
      </c>
      <c r="L37" s="1694" t="s">
        <v>356</v>
      </c>
      <c r="M37" s="1694" t="s">
        <v>356</v>
      </c>
      <c r="N37" s="1694" t="s">
        <v>356</v>
      </c>
      <c r="O37" s="1694" t="s">
        <v>356</v>
      </c>
      <c r="P37" s="1694">
        <v>1</v>
      </c>
      <c r="Q37" s="1753">
        <v>27</v>
      </c>
      <c r="R37" s="1694">
        <v>8</v>
      </c>
      <c r="S37" s="1753">
        <v>55</v>
      </c>
      <c r="T37" s="1753"/>
      <c r="U37" s="1753"/>
      <c r="V37" s="1694" t="s">
        <v>356</v>
      </c>
      <c r="W37" s="1694" t="s">
        <v>356</v>
      </c>
      <c r="X37" s="1694">
        <v>1</v>
      </c>
      <c r="Y37" s="1753">
        <v>9</v>
      </c>
      <c r="Z37" s="1694" t="s">
        <v>356</v>
      </c>
      <c r="AA37" s="1694" t="s">
        <v>356</v>
      </c>
      <c r="AB37" s="1694">
        <v>2</v>
      </c>
      <c r="AC37" s="1753">
        <v>28</v>
      </c>
      <c r="AD37" s="1694">
        <v>3</v>
      </c>
      <c r="AE37" s="1753">
        <v>5</v>
      </c>
      <c r="AF37" s="1694">
        <v>4</v>
      </c>
      <c r="AG37" s="1753">
        <v>69</v>
      </c>
      <c r="AH37" s="1694">
        <v>6</v>
      </c>
      <c r="AI37" s="1753">
        <v>115</v>
      </c>
      <c r="AJ37" s="1694">
        <v>1</v>
      </c>
      <c r="AK37" s="1753">
        <v>4</v>
      </c>
      <c r="AL37" s="1694">
        <v>1</v>
      </c>
      <c r="AM37" s="1753">
        <v>3</v>
      </c>
      <c r="AN37" s="1756" t="s">
        <v>3232</v>
      </c>
    </row>
    <row r="38" spans="1:40" ht="22.5" customHeight="1">
      <c r="A38" s="1779" t="s">
        <v>3233</v>
      </c>
      <c r="B38" s="1694">
        <v>49</v>
      </c>
      <c r="C38" s="1753">
        <v>272</v>
      </c>
      <c r="D38" s="1694" t="s">
        <v>356</v>
      </c>
      <c r="E38" s="1694" t="s">
        <v>356</v>
      </c>
      <c r="F38" s="1694" t="s">
        <v>356</v>
      </c>
      <c r="G38" s="1694" t="s">
        <v>356</v>
      </c>
      <c r="H38" s="1694">
        <v>3</v>
      </c>
      <c r="I38" s="1753">
        <v>6</v>
      </c>
      <c r="J38" s="1694">
        <v>2</v>
      </c>
      <c r="K38" s="1753">
        <v>14</v>
      </c>
      <c r="L38" s="1694" t="s">
        <v>356</v>
      </c>
      <c r="M38" s="1694" t="s">
        <v>356</v>
      </c>
      <c r="N38" s="1694">
        <v>1</v>
      </c>
      <c r="O38" s="1753">
        <v>13</v>
      </c>
      <c r="P38" s="1694" t="s">
        <v>356</v>
      </c>
      <c r="Q38" s="1694" t="s">
        <v>356</v>
      </c>
      <c r="R38" s="1694">
        <v>14</v>
      </c>
      <c r="S38" s="1753">
        <v>49</v>
      </c>
      <c r="T38" s="1753"/>
      <c r="U38" s="1753"/>
      <c r="V38" s="1694">
        <v>2</v>
      </c>
      <c r="W38" s="1753">
        <v>6</v>
      </c>
      <c r="X38" s="1694">
        <v>3</v>
      </c>
      <c r="Y38" s="1753">
        <v>8</v>
      </c>
      <c r="Z38" s="1694">
        <v>4</v>
      </c>
      <c r="AA38" s="1753">
        <v>20</v>
      </c>
      <c r="AB38" s="1694" t="s">
        <v>356</v>
      </c>
      <c r="AC38" s="1753" t="s">
        <v>356</v>
      </c>
      <c r="AD38" s="1694">
        <v>3</v>
      </c>
      <c r="AE38" s="1753">
        <v>7</v>
      </c>
      <c r="AF38" s="1694">
        <v>8</v>
      </c>
      <c r="AG38" s="1753">
        <v>31</v>
      </c>
      <c r="AH38" s="1694">
        <v>5</v>
      </c>
      <c r="AI38" s="1753">
        <v>82</v>
      </c>
      <c r="AJ38" s="1694" t="s">
        <v>356</v>
      </c>
      <c r="AK38" s="1694" t="s">
        <v>356</v>
      </c>
      <c r="AL38" s="1694">
        <v>4</v>
      </c>
      <c r="AM38" s="1753">
        <v>36</v>
      </c>
      <c r="AN38" s="1756" t="s">
        <v>3233</v>
      </c>
    </row>
    <row r="39" spans="1:40" ht="22.5" customHeight="1">
      <c r="A39" s="1779" t="s">
        <v>3234</v>
      </c>
      <c r="B39" s="1694">
        <v>34</v>
      </c>
      <c r="C39" s="1753">
        <v>186</v>
      </c>
      <c r="D39" s="1694" t="s">
        <v>356</v>
      </c>
      <c r="E39" s="1694" t="s">
        <v>356</v>
      </c>
      <c r="F39" s="1694" t="s">
        <v>356</v>
      </c>
      <c r="G39" s="1694" t="s">
        <v>356</v>
      </c>
      <c r="H39" s="1694">
        <v>8</v>
      </c>
      <c r="I39" s="1753">
        <v>36</v>
      </c>
      <c r="J39" s="1694">
        <v>1</v>
      </c>
      <c r="K39" s="1753">
        <v>6</v>
      </c>
      <c r="L39" s="1694" t="s">
        <v>356</v>
      </c>
      <c r="M39" s="1694" t="s">
        <v>356</v>
      </c>
      <c r="N39" s="1694" t="s">
        <v>356</v>
      </c>
      <c r="O39" s="1753" t="s">
        <v>356</v>
      </c>
      <c r="P39" s="1694">
        <v>1</v>
      </c>
      <c r="Q39" s="1694">
        <v>3</v>
      </c>
      <c r="R39" s="1694">
        <v>5</v>
      </c>
      <c r="S39" s="1753">
        <v>10</v>
      </c>
      <c r="T39" s="1753"/>
      <c r="U39" s="1753"/>
      <c r="V39" s="1694">
        <v>1</v>
      </c>
      <c r="W39" s="1753">
        <v>1</v>
      </c>
      <c r="X39" s="1694">
        <v>4</v>
      </c>
      <c r="Y39" s="1753">
        <v>8</v>
      </c>
      <c r="Z39" s="1694">
        <v>2</v>
      </c>
      <c r="AA39" s="1753">
        <v>3</v>
      </c>
      <c r="AB39" s="1694">
        <v>2</v>
      </c>
      <c r="AC39" s="1753">
        <v>5</v>
      </c>
      <c r="AD39" s="1694">
        <v>3</v>
      </c>
      <c r="AE39" s="1753">
        <v>5</v>
      </c>
      <c r="AF39" s="1694">
        <v>2</v>
      </c>
      <c r="AG39" s="1753">
        <v>5</v>
      </c>
      <c r="AH39" s="1694">
        <v>5</v>
      </c>
      <c r="AI39" s="1753">
        <v>104</v>
      </c>
      <c r="AJ39" s="1694" t="s">
        <v>356</v>
      </c>
      <c r="AK39" s="1694" t="s">
        <v>356</v>
      </c>
      <c r="AL39" s="1694" t="s">
        <v>356</v>
      </c>
      <c r="AM39" s="1753" t="s">
        <v>356</v>
      </c>
      <c r="AN39" s="1756" t="s">
        <v>3234</v>
      </c>
    </row>
    <row r="40" spans="1:40" s="1737" customFormat="1" ht="16.350000000000001" customHeight="1">
      <c r="A40" s="1757"/>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771"/>
    </row>
    <row r="41" spans="1:40" ht="22.5" customHeight="1">
      <c r="A41" s="1779" t="s">
        <v>1071</v>
      </c>
      <c r="B41" s="1694">
        <v>80</v>
      </c>
      <c r="C41" s="1753">
        <v>488</v>
      </c>
      <c r="D41" s="1694">
        <v>1</v>
      </c>
      <c r="E41" s="1694">
        <v>2</v>
      </c>
      <c r="F41" s="1694" t="s">
        <v>356</v>
      </c>
      <c r="G41" s="1694" t="s">
        <v>356</v>
      </c>
      <c r="H41" s="1694">
        <v>10</v>
      </c>
      <c r="I41" s="1694">
        <v>51</v>
      </c>
      <c r="J41" s="1694">
        <v>20</v>
      </c>
      <c r="K41" s="1694">
        <v>92</v>
      </c>
      <c r="L41" s="1694" t="s">
        <v>356</v>
      </c>
      <c r="M41" s="1694" t="s">
        <v>356</v>
      </c>
      <c r="N41" s="1694" t="s">
        <v>356</v>
      </c>
      <c r="O41" s="1694" t="s">
        <v>356</v>
      </c>
      <c r="P41" s="1694">
        <v>4</v>
      </c>
      <c r="Q41" s="1694">
        <v>33</v>
      </c>
      <c r="R41" s="1694">
        <v>18</v>
      </c>
      <c r="S41" s="1694">
        <v>111</v>
      </c>
      <c r="T41" s="1694"/>
      <c r="U41" s="1694"/>
      <c r="V41" s="1694" t="s">
        <v>356</v>
      </c>
      <c r="W41" s="1694" t="s">
        <v>356</v>
      </c>
      <c r="X41" s="1694" t="s">
        <v>356</v>
      </c>
      <c r="Y41" s="1694" t="s">
        <v>356</v>
      </c>
      <c r="Z41" s="1694">
        <v>1</v>
      </c>
      <c r="AA41" s="1694">
        <v>2</v>
      </c>
      <c r="AB41" s="1694">
        <v>1</v>
      </c>
      <c r="AC41" s="1694">
        <v>2</v>
      </c>
      <c r="AD41" s="1694">
        <v>10</v>
      </c>
      <c r="AE41" s="1694">
        <v>95</v>
      </c>
      <c r="AF41" s="1694">
        <v>4</v>
      </c>
      <c r="AG41" s="1694">
        <v>10</v>
      </c>
      <c r="AH41" s="1694">
        <v>3</v>
      </c>
      <c r="AI41" s="1694">
        <v>73</v>
      </c>
      <c r="AJ41" s="1694">
        <v>1</v>
      </c>
      <c r="AK41" s="1694">
        <v>3</v>
      </c>
      <c r="AL41" s="1694">
        <v>7</v>
      </c>
      <c r="AM41" s="1694">
        <v>14</v>
      </c>
      <c r="AN41" s="1756" t="s">
        <v>1071</v>
      </c>
    </row>
    <row r="42" spans="1:40" ht="22.5" customHeight="1">
      <c r="A42" s="1779" t="s">
        <v>887</v>
      </c>
      <c r="B42" s="1694">
        <v>68</v>
      </c>
      <c r="C42" s="1753">
        <v>446</v>
      </c>
      <c r="D42" s="1694" t="s">
        <v>356</v>
      </c>
      <c r="E42" s="1694" t="s">
        <v>356</v>
      </c>
      <c r="F42" s="1694" t="s">
        <v>356</v>
      </c>
      <c r="G42" s="1694" t="s">
        <v>356</v>
      </c>
      <c r="H42" s="1694" t="s">
        <v>356</v>
      </c>
      <c r="I42" s="1694" t="s">
        <v>356</v>
      </c>
      <c r="J42" s="1694">
        <v>1</v>
      </c>
      <c r="K42" s="1694">
        <v>9</v>
      </c>
      <c r="L42" s="1694" t="s">
        <v>356</v>
      </c>
      <c r="M42" s="1694" t="s">
        <v>356</v>
      </c>
      <c r="N42" s="1694" t="s">
        <v>356</v>
      </c>
      <c r="O42" s="1694" t="s">
        <v>356</v>
      </c>
      <c r="P42" s="1694" t="s">
        <v>356</v>
      </c>
      <c r="Q42" s="1694" t="s">
        <v>356</v>
      </c>
      <c r="R42" s="1694">
        <v>11</v>
      </c>
      <c r="S42" s="1694">
        <v>31</v>
      </c>
      <c r="T42" s="1694"/>
      <c r="U42" s="1694"/>
      <c r="V42" s="1694">
        <v>5</v>
      </c>
      <c r="W42" s="1694">
        <v>83</v>
      </c>
      <c r="X42" s="1694">
        <v>3</v>
      </c>
      <c r="Y42" s="1694">
        <v>20</v>
      </c>
      <c r="Z42" s="1694">
        <v>1</v>
      </c>
      <c r="AA42" s="1694">
        <v>1</v>
      </c>
      <c r="AB42" s="1694">
        <v>29</v>
      </c>
      <c r="AC42" s="1694">
        <v>209</v>
      </c>
      <c r="AD42" s="1694">
        <v>13</v>
      </c>
      <c r="AE42" s="1694">
        <v>61</v>
      </c>
      <c r="AF42" s="1694">
        <v>1</v>
      </c>
      <c r="AG42" s="1694">
        <v>4</v>
      </c>
      <c r="AH42" s="1694">
        <v>4</v>
      </c>
      <c r="AI42" s="1694">
        <v>28</v>
      </c>
      <c r="AJ42" s="1694" t="s">
        <v>356</v>
      </c>
      <c r="AK42" s="1694" t="s">
        <v>356</v>
      </c>
      <c r="AL42" s="1694" t="s">
        <v>356</v>
      </c>
      <c r="AM42" s="1694" t="s">
        <v>356</v>
      </c>
      <c r="AN42" s="1756" t="s">
        <v>887</v>
      </c>
    </row>
    <row r="43" spans="1:40" ht="22.5" customHeight="1">
      <c r="A43" s="1779" t="s">
        <v>891</v>
      </c>
      <c r="B43" s="1694">
        <v>117</v>
      </c>
      <c r="C43" s="1753">
        <v>649</v>
      </c>
      <c r="D43" s="1694" t="s">
        <v>356</v>
      </c>
      <c r="E43" s="1694" t="s">
        <v>356</v>
      </c>
      <c r="F43" s="1694" t="s">
        <v>356</v>
      </c>
      <c r="G43" s="1694" t="s">
        <v>356</v>
      </c>
      <c r="H43" s="1694" t="s">
        <v>356</v>
      </c>
      <c r="I43" s="1694" t="s">
        <v>356</v>
      </c>
      <c r="J43" s="1694" t="s">
        <v>356</v>
      </c>
      <c r="K43" s="1694" t="s">
        <v>356</v>
      </c>
      <c r="L43" s="1694" t="s">
        <v>356</v>
      </c>
      <c r="M43" s="1694" t="s">
        <v>356</v>
      </c>
      <c r="N43" s="1694">
        <v>1</v>
      </c>
      <c r="O43" s="1694">
        <v>6</v>
      </c>
      <c r="P43" s="1694" t="s">
        <v>356</v>
      </c>
      <c r="Q43" s="1694" t="s">
        <v>356</v>
      </c>
      <c r="R43" s="1694">
        <v>35</v>
      </c>
      <c r="S43" s="1694">
        <v>170</v>
      </c>
      <c r="T43" s="1694"/>
      <c r="U43" s="1694"/>
      <c r="V43" s="1694">
        <v>6</v>
      </c>
      <c r="W43" s="1694">
        <v>155</v>
      </c>
      <c r="X43" s="1694">
        <v>3</v>
      </c>
      <c r="Y43" s="1694">
        <v>5</v>
      </c>
      <c r="Z43" s="1694">
        <v>2</v>
      </c>
      <c r="AA43" s="1694">
        <v>13</v>
      </c>
      <c r="AB43" s="1694">
        <v>55</v>
      </c>
      <c r="AC43" s="1694">
        <v>222</v>
      </c>
      <c r="AD43" s="1694">
        <v>4</v>
      </c>
      <c r="AE43" s="1694">
        <v>23</v>
      </c>
      <c r="AF43" s="1694">
        <v>2</v>
      </c>
      <c r="AG43" s="1694">
        <v>3</v>
      </c>
      <c r="AH43" s="1694">
        <v>6</v>
      </c>
      <c r="AI43" s="1694">
        <v>38</v>
      </c>
      <c r="AJ43" s="1694">
        <v>1</v>
      </c>
      <c r="AK43" s="1694">
        <v>6</v>
      </c>
      <c r="AL43" s="1694">
        <v>2</v>
      </c>
      <c r="AM43" s="1694">
        <v>8</v>
      </c>
      <c r="AN43" s="1756" t="s">
        <v>891</v>
      </c>
    </row>
    <row r="44" spans="1:40" ht="22.5" customHeight="1">
      <c r="A44" s="1779" t="s">
        <v>896</v>
      </c>
      <c r="B44" s="1694">
        <v>44</v>
      </c>
      <c r="C44" s="1753">
        <v>169</v>
      </c>
      <c r="D44" s="1694" t="s">
        <v>356</v>
      </c>
      <c r="E44" s="1694" t="s">
        <v>356</v>
      </c>
      <c r="F44" s="1694" t="s">
        <v>356</v>
      </c>
      <c r="G44" s="1694" t="s">
        <v>356</v>
      </c>
      <c r="H44" s="1694">
        <v>4</v>
      </c>
      <c r="I44" s="1694">
        <v>27</v>
      </c>
      <c r="J44" s="1694" t="s">
        <v>356</v>
      </c>
      <c r="K44" s="1694" t="s">
        <v>356</v>
      </c>
      <c r="L44" s="1694" t="s">
        <v>356</v>
      </c>
      <c r="M44" s="1694" t="s">
        <v>356</v>
      </c>
      <c r="N44" s="1694" t="s">
        <v>356</v>
      </c>
      <c r="O44" s="1694" t="s">
        <v>356</v>
      </c>
      <c r="P44" s="1694">
        <v>2</v>
      </c>
      <c r="Q44" s="1694">
        <v>27</v>
      </c>
      <c r="R44" s="1694">
        <v>9</v>
      </c>
      <c r="S44" s="1694">
        <v>27</v>
      </c>
      <c r="T44" s="1694"/>
      <c r="U44" s="1694"/>
      <c r="V44" s="1694">
        <v>1</v>
      </c>
      <c r="W44" s="1694">
        <v>2</v>
      </c>
      <c r="X44" s="1694">
        <v>1</v>
      </c>
      <c r="Y44" s="1694">
        <v>1</v>
      </c>
      <c r="Z44" s="1694">
        <v>7</v>
      </c>
      <c r="AA44" s="1694">
        <v>27</v>
      </c>
      <c r="AB44" s="1694">
        <v>6</v>
      </c>
      <c r="AC44" s="1694">
        <v>7</v>
      </c>
      <c r="AD44" s="1694">
        <v>6</v>
      </c>
      <c r="AE44" s="1694">
        <v>9</v>
      </c>
      <c r="AF44" s="1694" t="s">
        <v>356</v>
      </c>
      <c r="AG44" s="1694" t="s">
        <v>356</v>
      </c>
      <c r="AH44" s="1694">
        <v>4</v>
      </c>
      <c r="AI44" s="1694">
        <v>21</v>
      </c>
      <c r="AJ44" s="1694" t="s">
        <v>356</v>
      </c>
      <c r="AK44" s="1694" t="s">
        <v>356</v>
      </c>
      <c r="AL44" s="1694">
        <v>4</v>
      </c>
      <c r="AM44" s="1694">
        <v>21</v>
      </c>
      <c r="AN44" s="1756" t="s">
        <v>896</v>
      </c>
    </row>
    <row r="45" spans="1:40" ht="22.5" customHeight="1">
      <c r="A45" s="1779" t="s">
        <v>1143</v>
      </c>
      <c r="B45" s="1694">
        <v>6</v>
      </c>
      <c r="C45" s="1753">
        <v>35</v>
      </c>
      <c r="D45" s="1694" t="s">
        <v>356</v>
      </c>
      <c r="E45" s="1694" t="s">
        <v>356</v>
      </c>
      <c r="F45" s="1694" t="s">
        <v>356</v>
      </c>
      <c r="G45" s="1694" t="s">
        <v>356</v>
      </c>
      <c r="H45" s="1694">
        <v>1</v>
      </c>
      <c r="I45" s="1694">
        <v>6</v>
      </c>
      <c r="J45" s="1694">
        <v>1</v>
      </c>
      <c r="K45" s="1694">
        <v>1</v>
      </c>
      <c r="L45" s="1694" t="s">
        <v>356</v>
      </c>
      <c r="M45" s="1694" t="s">
        <v>356</v>
      </c>
      <c r="N45" s="1694" t="s">
        <v>356</v>
      </c>
      <c r="O45" s="1694" t="s">
        <v>356</v>
      </c>
      <c r="P45" s="1694">
        <v>1</v>
      </c>
      <c r="Q45" s="1694">
        <v>8</v>
      </c>
      <c r="R45" s="1694">
        <v>1</v>
      </c>
      <c r="S45" s="1694">
        <v>16</v>
      </c>
      <c r="T45" s="1694"/>
      <c r="U45" s="1694"/>
      <c r="V45" s="1694" t="s">
        <v>356</v>
      </c>
      <c r="W45" s="1694" t="s">
        <v>356</v>
      </c>
      <c r="X45" s="1694" t="s">
        <v>356</v>
      </c>
      <c r="Y45" s="1694" t="s">
        <v>356</v>
      </c>
      <c r="Z45" s="1694">
        <v>1</v>
      </c>
      <c r="AA45" s="1694">
        <v>1</v>
      </c>
      <c r="AB45" s="1694" t="s">
        <v>356</v>
      </c>
      <c r="AC45" s="1694" t="s">
        <v>356</v>
      </c>
      <c r="AD45" s="1694">
        <v>1</v>
      </c>
      <c r="AE45" s="1694">
        <v>3</v>
      </c>
      <c r="AF45" s="1694" t="s">
        <v>356</v>
      </c>
      <c r="AG45" s="1694" t="s">
        <v>356</v>
      </c>
      <c r="AH45" s="1694" t="s">
        <v>356</v>
      </c>
      <c r="AI45" s="1694" t="s">
        <v>356</v>
      </c>
      <c r="AJ45" s="1694" t="s">
        <v>356</v>
      </c>
      <c r="AK45" s="1694" t="s">
        <v>356</v>
      </c>
      <c r="AL45" s="1694" t="s">
        <v>356</v>
      </c>
      <c r="AM45" s="1694" t="s">
        <v>356</v>
      </c>
      <c r="AN45" s="1756" t="s">
        <v>1143</v>
      </c>
    </row>
    <row r="46" spans="1:40" s="1737" customFormat="1" ht="16.350000000000001" customHeight="1">
      <c r="A46" s="1757"/>
      <c r="B46" s="1694"/>
      <c r="C46" s="1694"/>
      <c r="D46" s="1694"/>
      <c r="E46" s="169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c r="AM46" s="1694"/>
      <c r="AN46" s="1771"/>
    </row>
    <row r="47" spans="1:40" ht="22.5" customHeight="1">
      <c r="A47" s="1779" t="s">
        <v>1076</v>
      </c>
      <c r="B47" s="1694">
        <v>98</v>
      </c>
      <c r="C47" s="1753">
        <v>630</v>
      </c>
      <c r="D47" s="1694">
        <v>2</v>
      </c>
      <c r="E47" s="1694">
        <v>14</v>
      </c>
      <c r="F47" s="1694" t="s">
        <v>356</v>
      </c>
      <c r="G47" s="1694" t="s">
        <v>356</v>
      </c>
      <c r="H47" s="1694">
        <v>14</v>
      </c>
      <c r="I47" s="1694">
        <v>78</v>
      </c>
      <c r="J47" s="1694">
        <v>19</v>
      </c>
      <c r="K47" s="1694">
        <v>140</v>
      </c>
      <c r="L47" s="1694" t="s">
        <v>356</v>
      </c>
      <c r="M47" s="1694" t="s">
        <v>356</v>
      </c>
      <c r="N47" s="1694" t="s">
        <v>356</v>
      </c>
      <c r="O47" s="1694" t="s">
        <v>356</v>
      </c>
      <c r="P47" s="1694">
        <v>9</v>
      </c>
      <c r="Q47" s="1694">
        <v>132</v>
      </c>
      <c r="R47" s="1694">
        <v>14</v>
      </c>
      <c r="S47" s="1694">
        <v>31</v>
      </c>
      <c r="T47" s="1694"/>
      <c r="U47" s="1694"/>
      <c r="V47" s="1694">
        <v>4</v>
      </c>
      <c r="W47" s="1694">
        <v>19</v>
      </c>
      <c r="X47" s="1694">
        <v>8</v>
      </c>
      <c r="Y47" s="1694">
        <v>15</v>
      </c>
      <c r="Z47" s="1694">
        <v>1</v>
      </c>
      <c r="AA47" s="1694">
        <v>1</v>
      </c>
      <c r="AB47" s="1694">
        <v>2</v>
      </c>
      <c r="AC47" s="1694">
        <v>27</v>
      </c>
      <c r="AD47" s="1694">
        <v>4</v>
      </c>
      <c r="AE47" s="1694">
        <v>6</v>
      </c>
      <c r="AF47" s="1694">
        <v>2</v>
      </c>
      <c r="AG47" s="1694">
        <v>2</v>
      </c>
      <c r="AH47" s="1694">
        <v>5</v>
      </c>
      <c r="AI47" s="1694">
        <v>70</v>
      </c>
      <c r="AJ47" s="1694">
        <v>2</v>
      </c>
      <c r="AK47" s="1694">
        <v>11</v>
      </c>
      <c r="AL47" s="1694">
        <v>12</v>
      </c>
      <c r="AM47" s="1694">
        <v>84</v>
      </c>
      <c r="AN47" s="1756" t="s">
        <v>1076</v>
      </c>
    </row>
    <row r="48" spans="1:40" ht="22.5" customHeight="1" thickBot="1">
      <c r="A48" s="1780" t="s">
        <v>3235</v>
      </c>
      <c r="B48" s="1761">
        <v>97</v>
      </c>
      <c r="C48" s="1761">
        <v>454</v>
      </c>
      <c r="D48" s="1761" t="s">
        <v>356</v>
      </c>
      <c r="E48" s="1761" t="s">
        <v>356</v>
      </c>
      <c r="F48" s="1761" t="s">
        <v>356</v>
      </c>
      <c r="G48" s="1761" t="s">
        <v>356</v>
      </c>
      <c r="H48" s="1761">
        <v>12</v>
      </c>
      <c r="I48" s="1761">
        <v>107</v>
      </c>
      <c r="J48" s="1761">
        <v>8</v>
      </c>
      <c r="K48" s="1761">
        <v>44</v>
      </c>
      <c r="L48" s="1761" t="s">
        <v>356</v>
      </c>
      <c r="M48" s="1761" t="s">
        <v>356</v>
      </c>
      <c r="N48" s="1761">
        <v>1</v>
      </c>
      <c r="O48" s="1761">
        <v>31</v>
      </c>
      <c r="P48" s="1761">
        <v>1</v>
      </c>
      <c r="Q48" s="1761">
        <v>2</v>
      </c>
      <c r="R48" s="1761">
        <v>24</v>
      </c>
      <c r="S48" s="1761">
        <v>77</v>
      </c>
      <c r="T48" s="1753"/>
      <c r="U48" s="1753"/>
      <c r="V48" s="1761">
        <v>2</v>
      </c>
      <c r="W48" s="1761">
        <v>9</v>
      </c>
      <c r="X48" s="1761">
        <v>5</v>
      </c>
      <c r="Y48" s="1761">
        <v>23</v>
      </c>
      <c r="Z48" s="1761">
        <v>8</v>
      </c>
      <c r="AA48" s="1761">
        <v>23</v>
      </c>
      <c r="AB48" s="1761">
        <v>7</v>
      </c>
      <c r="AC48" s="1761">
        <v>25</v>
      </c>
      <c r="AD48" s="1761">
        <v>6</v>
      </c>
      <c r="AE48" s="1761">
        <v>9</v>
      </c>
      <c r="AF48" s="1761">
        <v>4</v>
      </c>
      <c r="AG48" s="1761">
        <v>7</v>
      </c>
      <c r="AH48" s="1761">
        <v>7</v>
      </c>
      <c r="AI48" s="1761">
        <v>33</v>
      </c>
      <c r="AJ48" s="1761">
        <v>2</v>
      </c>
      <c r="AK48" s="1761">
        <v>14</v>
      </c>
      <c r="AL48" s="1761">
        <v>10</v>
      </c>
      <c r="AM48" s="1761">
        <v>50</v>
      </c>
      <c r="AN48" s="1762" t="s">
        <v>3235</v>
      </c>
    </row>
    <row r="49" spans="1:40" ht="12.9" customHeight="1">
      <c r="A49" s="1612" t="s">
        <v>3033</v>
      </c>
      <c r="T49" s="1763"/>
      <c r="U49" s="1763"/>
      <c r="AN49" s="1764"/>
    </row>
    <row r="50" spans="1:40" s="1737" customFormat="1" ht="12.9" customHeight="1">
      <c r="A50" s="1765" t="s">
        <v>3181</v>
      </c>
      <c r="B50" s="1764"/>
      <c r="C50" s="1766"/>
      <c r="D50" s="1766"/>
      <c r="E50" s="1766"/>
      <c r="F50" s="1766"/>
      <c r="G50" s="1766"/>
      <c r="H50" s="1766"/>
      <c r="I50" s="1766"/>
      <c r="J50" s="1766"/>
      <c r="K50" s="1766"/>
      <c r="L50" s="1766"/>
      <c r="M50" s="1766"/>
      <c r="N50" s="1766"/>
      <c r="O50" s="1766"/>
      <c r="P50" s="1766"/>
      <c r="Q50" s="1766"/>
      <c r="R50" s="1766"/>
      <c r="S50" s="1766"/>
      <c r="T50" s="1766"/>
      <c r="U50" s="1766"/>
      <c r="V50" s="1766"/>
      <c r="W50" s="1766"/>
      <c r="X50" s="1766"/>
      <c r="Y50" s="1766"/>
      <c r="Z50" s="1766"/>
      <c r="AA50" s="1764"/>
      <c r="AB50" s="1764"/>
      <c r="AC50" s="1764"/>
      <c r="AD50" s="1764"/>
      <c r="AE50" s="1764"/>
      <c r="AF50" s="1764"/>
      <c r="AG50" s="1764"/>
      <c r="AH50" s="1764"/>
      <c r="AI50" s="1764"/>
      <c r="AJ50" s="1767"/>
      <c r="AK50" s="1767"/>
      <c r="AL50" s="1767"/>
      <c r="AM50" s="1767"/>
      <c r="AN50" s="1764"/>
    </row>
    <row r="51" spans="1:40" ht="12.9" customHeight="1">
      <c r="A51" s="4938" t="s">
        <v>3035</v>
      </c>
      <c r="B51" s="4939"/>
      <c r="C51" s="4939"/>
      <c r="D51" s="4939"/>
    </row>
    <row r="62" spans="1:40" s="1737" customFormat="1">
      <c r="A62" s="1736"/>
      <c r="B62" s="1736"/>
      <c r="C62" s="1735"/>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1735"/>
      <c r="AA62" s="1736"/>
      <c r="AB62" s="1736"/>
      <c r="AC62" s="1736"/>
      <c r="AD62" s="1736"/>
      <c r="AE62" s="1736"/>
      <c r="AF62" s="1736"/>
      <c r="AG62" s="1736"/>
      <c r="AH62" s="1736"/>
      <c r="AI62" s="1736"/>
      <c r="AJ62" s="1736"/>
      <c r="AK62" s="1736"/>
      <c r="AL62" s="1736"/>
      <c r="AM62" s="1736"/>
    </row>
  </sheetData>
  <mergeCells count="21">
    <mergeCell ref="B3:C3"/>
    <mergeCell ref="D3:E3"/>
    <mergeCell ref="F3:G3"/>
    <mergeCell ref="H3:I3"/>
    <mergeCell ref="J3:K3"/>
    <mergeCell ref="AL3:AM3"/>
    <mergeCell ref="AN3:AN4"/>
    <mergeCell ref="A51:D51"/>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3" orientation="portrait" horizontalDpi="4294967293" r:id="rId1"/>
  <headerFooter alignWithMargins="0"/>
  <colBreaks count="1" manualBreakCount="1">
    <brk id="20" max="5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view="pageBreakPreview" zoomScaleNormal="100" zoomScaleSheetLayoutView="100" workbookViewId="0">
      <pane xSplit="1" ySplit="4" topLeftCell="B5" activePane="bottomRight" state="frozen"/>
      <selection pane="topRight"/>
      <selection pane="bottomLeft"/>
      <selection pane="bottomRight"/>
    </sheetView>
  </sheetViews>
  <sheetFormatPr defaultColWidth="9" defaultRowHeight="13.2"/>
  <cols>
    <col min="1" max="1" width="15.6640625" style="1784" customWidth="1"/>
    <col min="2" max="2" width="6.88671875" style="1792" customWidth="1"/>
    <col min="3" max="3" width="8.109375" style="1792" customWidth="1"/>
    <col min="4" max="7" width="5.109375" style="1792" customWidth="1"/>
    <col min="8" max="8" width="6.109375" style="1792" customWidth="1"/>
    <col min="9" max="9" width="6.88671875" style="1792" customWidth="1"/>
    <col min="10" max="10" width="6.109375" style="1792" customWidth="1"/>
    <col min="11" max="11" width="6.88671875" style="1792" customWidth="1"/>
    <col min="12" max="14" width="5.109375" style="1792" customWidth="1"/>
    <col min="15" max="15" width="6.109375" style="1792" customWidth="1"/>
    <col min="16" max="16" width="5.109375" style="1792" customWidth="1"/>
    <col min="17" max="17" width="6.88671875" style="1792" customWidth="1"/>
    <col min="18" max="18" width="6.109375" style="1792" customWidth="1"/>
    <col min="19" max="19" width="6.88671875" style="1792" customWidth="1"/>
    <col min="20" max="20" width="5.6640625" style="1792" customWidth="1"/>
    <col min="21" max="21" width="6.6640625" style="1792" customWidth="1"/>
    <col min="22" max="22" width="5.109375" style="1792" customWidth="1"/>
    <col min="23" max="25" width="6.109375" style="1792" customWidth="1"/>
    <col min="26" max="26" width="5.109375" style="1792" customWidth="1"/>
    <col min="27" max="28" width="6.109375" style="1792" customWidth="1"/>
    <col min="29" max="29" width="6.88671875" style="1792" customWidth="1"/>
    <col min="30" max="31" width="6.109375" style="1792" customWidth="1"/>
    <col min="32" max="32" width="5.109375" style="1792" customWidth="1"/>
    <col min="33" max="34" width="6.109375" style="1792" customWidth="1"/>
    <col min="35" max="35" width="6.88671875" style="1792" customWidth="1"/>
    <col min="36" max="36" width="5.109375" style="1792" customWidth="1"/>
    <col min="37" max="38" width="6.109375" style="1792" customWidth="1"/>
    <col min="39" max="39" width="6.88671875" style="1792" customWidth="1"/>
    <col min="40" max="40" width="15.44140625" style="1737" customWidth="1"/>
    <col min="41" max="16384" width="9" style="1784"/>
  </cols>
  <sheetData>
    <row r="1" spans="1:40" s="1736" customFormat="1" ht="33" customHeight="1">
      <c r="A1" s="1733" t="s">
        <v>3182</v>
      </c>
      <c r="B1" s="1733"/>
      <c r="C1" s="1734"/>
      <c r="D1" s="1734"/>
      <c r="E1" s="1734"/>
      <c r="F1" s="1734"/>
      <c r="G1" s="1734"/>
      <c r="H1" s="1734"/>
      <c r="I1" s="1734"/>
      <c r="J1" s="1734"/>
      <c r="K1" s="1734"/>
      <c r="L1" s="1734"/>
      <c r="M1" s="1734"/>
      <c r="N1" s="1734"/>
      <c r="O1" s="1734"/>
      <c r="P1" s="1734"/>
      <c r="Q1" s="1734"/>
      <c r="R1" s="1735"/>
      <c r="S1" s="1735"/>
      <c r="T1" s="1735"/>
      <c r="U1" s="1735"/>
      <c r="V1" s="1735"/>
      <c r="W1" s="1735"/>
      <c r="X1" s="1735"/>
      <c r="Y1" s="1735"/>
      <c r="Z1" s="1735"/>
      <c r="AN1" s="1737"/>
    </row>
    <row r="2" spans="1:40" s="1737" customFormat="1" ht="18.75" customHeight="1" thickBot="1">
      <c r="A2" s="1738" t="s">
        <v>3132</v>
      </c>
      <c r="B2" s="1739"/>
      <c r="C2" s="1739"/>
      <c r="D2" s="1740"/>
      <c r="E2" s="1741"/>
      <c r="F2" s="1742"/>
      <c r="G2" s="1743"/>
      <c r="H2" s="1744"/>
      <c r="I2" s="1744"/>
      <c r="J2" s="1744"/>
      <c r="K2" s="1744"/>
      <c r="L2" s="1744"/>
      <c r="M2" s="1744"/>
      <c r="N2" s="1745"/>
      <c r="O2" s="1745"/>
      <c r="P2" s="1743"/>
      <c r="Q2" s="1745"/>
      <c r="R2" s="1743"/>
      <c r="S2" s="1745"/>
      <c r="T2" s="1745"/>
      <c r="U2" s="1745"/>
      <c r="V2" s="1743"/>
      <c r="W2" s="1744"/>
      <c r="X2" s="1744"/>
      <c r="Y2" s="1744"/>
      <c r="Z2" s="1745"/>
      <c r="AA2" s="1744"/>
      <c r="AB2" s="1744"/>
      <c r="AC2" s="1744"/>
      <c r="AD2" s="1744"/>
      <c r="AE2" s="1745"/>
      <c r="AF2" s="1743"/>
      <c r="AG2" s="1744"/>
      <c r="AH2" s="1744"/>
      <c r="AI2" s="1744"/>
      <c r="AJ2" s="1745"/>
      <c r="AK2" s="1745"/>
      <c r="AL2" s="1746"/>
      <c r="AM2" s="1743"/>
      <c r="AN2" s="1747" t="s">
        <v>3133</v>
      </c>
    </row>
    <row r="3" spans="1:40" s="1737" customFormat="1" ht="45" customHeight="1">
      <c r="A3" s="4969" t="s">
        <v>3236</v>
      </c>
      <c r="B3" s="4960" t="s">
        <v>3135</v>
      </c>
      <c r="C3" s="4961"/>
      <c r="D3" s="4966" t="s">
        <v>3136</v>
      </c>
      <c r="E3" s="4967"/>
      <c r="F3" s="4960" t="s">
        <v>3137</v>
      </c>
      <c r="G3" s="4961"/>
      <c r="H3" s="4962" t="s">
        <v>3138</v>
      </c>
      <c r="I3" s="4953"/>
      <c r="J3" s="4962" t="s">
        <v>3139</v>
      </c>
      <c r="K3" s="4953"/>
      <c r="L3" s="4960" t="s">
        <v>3140</v>
      </c>
      <c r="M3" s="4961"/>
      <c r="N3" s="4964" t="s">
        <v>3141</v>
      </c>
      <c r="O3" s="4965"/>
      <c r="P3" s="4966" t="s">
        <v>3142</v>
      </c>
      <c r="Q3" s="4967"/>
      <c r="R3" s="4966" t="s">
        <v>3143</v>
      </c>
      <c r="S3" s="4967"/>
      <c r="T3" s="1748"/>
      <c r="U3" s="1748"/>
      <c r="V3" s="4968" t="s">
        <v>3144</v>
      </c>
      <c r="W3" s="4967"/>
      <c r="X3" s="4960" t="s">
        <v>3145</v>
      </c>
      <c r="Y3" s="4961"/>
      <c r="Z3" s="4960" t="s">
        <v>3146</v>
      </c>
      <c r="AA3" s="4961"/>
      <c r="AB3" s="4960" t="s">
        <v>3147</v>
      </c>
      <c r="AC3" s="4961"/>
      <c r="AD3" s="4960" t="s">
        <v>3148</v>
      </c>
      <c r="AE3" s="4961"/>
      <c r="AF3" s="4960" t="s">
        <v>3149</v>
      </c>
      <c r="AG3" s="4961"/>
      <c r="AH3" s="4962" t="s">
        <v>3150</v>
      </c>
      <c r="AI3" s="4953"/>
      <c r="AJ3" s="4956" t="s">
        <v>3151</v>
      </c>
      <c r="AK3" s="4963"/>
      <c r="AL3" s="4956" t="s">
        <v>3152</v>
      </c>
      <c r="AM3" s="4957"/>
      <c r="AN3" s="4958" t="s">
        <v>3185</v>
      </c>
    </row>
    <row r="4" spans="1:40" s="1737" customFormat="1" ht="30" customHeight="1">
      <c r="A4" s="4970"/>
      <c r="B4" s="1749" t="s">
        <v>3156</v>
      </c>
      <c r="C4" s="1749" t="s">
        <v>3155</v>
      </c>
      <c r="D4" s="1749" t="s">
        <v>3156</v>
      </c>
      <c r="E4" s="1749" t="s">
        <v>3155</v>
      </c>
      <c r="F4" s="1749" t="s">
        <v>3156</v>
      </c>
      <c r="G4" s="1749" t="s">
        <v>3155</v>
      </c>
      <c r="H4" s="1749" t="s">
        <v>3156</v>
      </c>
      <c r="I4" s="1749" t="s">
        <v>3155</v>
      </c>
      <c r="J4" s="1749" t="s">
        <v>3156</v>
      </c>
      <c r="K4" s="1749" t="s">
        <v>3155</v>
      </c>
      <c r="L4" s="1749" t="s">
        <v>3156</v>
      </c>
      <c r="M4" s="1749" t="s">
        <v>3155</v>
      </c>
      <c r="N4" s="1749" t="s">
        <v>3156</v>
      </c>
      <c r="O4" s="1749" t="s">
        <v>3155</v>
      </c>
      <c r="P4" s="1749" t="s">
        <v>3156</v>
      </c>
      <c r="Q4" s="1749" t="s">
        <v>3155</v>
      </c>
      <c r="R4" s="1749" t="s">
        <v>3156</v>
      </c>
      <c r="S4" s="1749" t="s">
        <v>3155</v>
      </c>
      <c r="T4" s="1750"/>
      <c r="U4" s="1750"/>
      <c r="V4" s="1751" t="s">
        <v>3156</v>
      </c>
      <c r="W4" s="1749" t="s">
        <v>3155</v>
      </c>
      <c r="X4" s="1749" t="s">
        <v>3156</v>
      </c>
      <c r="Y4" s="1749" t="s">
        <v>3155</v>
      </c>
      <c r="Z4" s="1749" t="s">
        <v>3156</v>
      </c>
      <c r="AA4" s="1749" t="s">
        <v>3155</v>
      </c>
      <c r="AB4" s="1749" t="s">
        <v>3156</v>
      </c>
      <c r="AC4" s="1749" t="s">
        <v>3155</v>
      </c>
      <c r="AD4" s="1749" t="s">
        <v>3156</v>
      </c>
      <c r="AE4" s="1749" t="s">
        <v>3155</v>
      </c>
      <c r="AF4" s="1749" t="s">
        <v>3156</v>
      </c>
      <c r="AG4" s="1749" t="s">
        <v>3155</v>
      </c>
      <c r="AH4" s="1749" t="s">
        <v>3156</v>
      </c>
      <c r="AI4" s="1749" t="s">
        <v>3155</v>
      </c>
      <c r="AJ4" s="1749" t="s">
        <v>3156</v>
      </c>
      <c r="AK4" s="1749" t="s">
        <v>3155</v>
      </c>
      <c r="AL4" s="1749" t="s">
        <v>3156</v>
      </c>
      <c r="AM4" s="1749" t="s">
        <v>3155</v>
      </c>
      <c r="AN4" s="4959"/>
    </row>
    <row r="5" spans="1:40" s="1736" customFormat="1" ht="22.5" customHeight="1">
      <c r="A5" s="1779" t="s">
        <v>917</v>
      </c>
      <c r="B5" s="1694">
        <v>28</v>
      </c>
      <c r="C5" s="1753">
        <v>92</v>
      </c>
      <c r="D5" s="1694" t="s">
        <v>356</v>
      </c>
      <c r="E5" s="1694" t="s">
        <v>356</v>
      </c>
      <c r="F5" s="1694" t="s">
        <v>356</v>
      </c>
      <c r="G5" s="1694" t="s">
        <v>356</v>
      </c>
      <c r="H5" s="1694" t="s">
        <v>356</v>
      </c>
      <c r="I5" s="1694" t="s">
        <v>356</v>
      </c>
      <c r="J5" s="1694">
        <v>2</v>
      </c>
      <c r="K5" s="1694">
        <v>8</v>
      </c>
      <c r="L5" s="1694" t="s">
        <v>356</v>
      </c>
      <c r="M5" s="1694" t="s">
        <v>356</v>
      </c>
      <c r="N5" s="1694" t="s">
        <v>356</v>
      </c>
      <c r="O5" s="1694" t="s">
        <v>356</v>
      </c>
      <c r="P5" s="1694" t="s">
        <v>356</v>
      </c>
      <c r="Q5" s="1694" t="s">
        <v>356</v>
      </c>
      <c r="R5" s="1694">
        <v>3</v>
      </c>
      <c r="S5" s="1694">
        <v>8</v>
      </c>
      <c r="T5" s="1694"/>
      <c r="U5" s="1694"/>
      <c r="V5" s="1694">
        <v>2</v>
      </c>
      <c r="W5" s="1694">
        <v>6</v>
      </c>
      <c r="X5" s="1694">
        <v>2</v>
      </c>
      <c r="Y5" s="1694">
        <v>5</v>
      </c>
      <c r="Z5" s="1694">
        <v>5</v>
      </c>
      <c r="AA5" s="1694">
        <v>9</v>
      </c>
      <c r="AB5" s="1694" t="s">
        <v>356</v>
      </c>
      <c r="AC5" s="1694" t="s">
        <v>356</v>
      </c>
      <c r="AD5" s="1694">
        <v>1</v>
      </c>
      <c r="AE5" s="1694">
        <v>2</v>
      </c>
      <c r="AF5" s="1694">
        <v>5</v>
      </c>
      <c r="AG5" s="1694">
        <v>29</v>
      </c>
      <c r="AH5" s="1694">
        <v>6</v>
      </c>
      <c r="AI5" s="1694">
        <v>19</v>
      </c>
      <c r="AJ5" s="1694" t="s">
        <v>356</v>
      </c>
      <c r="AK5" s="1694" t="s">
        <v>356</v>
      </c>
      <c r="AL5" s="1694">
        <v>2</v>
      </c>
      <c r="AM5" s="1694">
        <v>6</v>
      </c>
      <c r="AN5" s="1756" t="s">
        <v>917</v>
      </c>
    </row>
    <row r="6" spans="1:40" s="1736" customFormat="1" ht="22.5" customHeight="1">
      <c r="A6" s="1779" t="s">
        <v>3237</v>
      </c>
      <c r="B6" s="1753">
        <v>103</v>
      </c>
      <c r="C6" s="1753">
        <v>446</v>
      </c>
      <c r="D6" s="1753" t="s">
        <v>356</v>
      </c>
      <c r="E6" s="1753" t="s">
        <v>356</v>
      </c>
      <c r="F6" s="1753" t="s">
        <v>356</v>
      </c>
      <c r="G6" s="1753" t="s">
        <v>356</v>
      </c>
      <c r="H6" s="1753">
        <v>14</v>
      </c>
      <c r="I6" s="1753">
        <v>54</v>
      </c>
      <c r="J6" s="1753">
        <v>3</v>
      </c>
      <c r="K6" s="1753">
        <v>65</v>
      </c>
      <c r="L6" s="1753" t="s">
        <v>356</v>
      </c>
      <c r="M6" s="1753" t="s">
        <v>356</v>
      </c>
      <c r="N6" s="1753" t="s">
        <v>356</v>
      </c>
      <c r="O6" s="1753" t="s">
        <v>356</v>
      </c>
      <c r="P6" s="1753">
        <v>2</v>
      </c>
      <c r="Q6" s="1753">
        <v>13</v>
      </c>
      <c r="R6" s="1753">
        <v>21</v>
      </c>
      <c r="S6" s="1753">
        <v>106</v>
      </c>
      <c r="T6" s="1753"/>
      <c r="U6" s="1753"/>
      <c r="V6" s="1753" t="s">
        <v>356</v>
      </c>
      <c r="W6" s="1753" t="s">
        <v>356</v>
      </c>
      <c r="X6" s="1753">
        <v>5</v>
      </c>
      <c r="Y6" s="1753">
        <v>9</v>
      </c>
      <c r="Z6" s="1753">
        <v>5</v>
      </c>
      <c r="AA6" s="1753">
        <v>14</v>
      </c>
      <c r="AB6" s="1753">
        <v>6</v>
      </c>
      <c r="AC6" s="1753">
        <v>12</v>
      </c>
      <c r="AD6" s="1753">
        <v>20</v>
      </c>
      <c r="AE6" s="1753">
        <v>34</v>
      </c>
      <c r="AF6" s="1753">
        <v>9</v>
      </c>
      <c r="AG6" s="1753">
        <v>17</v>
      </c>
      <c r="AH6" s="1753">
        <v>11</v>
      </c>
      <c r="AI6" s="1753">
        <v>105</v>
      </c>
      <c r="AJ6" s="1753">
        <v>1</v>
      </c>
      <c r="AK6" s="1753">
        <v>7</v>
      </c>
      <c r="AL6" s="1753">
        <v>6</v>
      </c>
      <c r="AM6" s="1768">
        <v>10</v>
      </c>
      <c r="AN6" s="1765" t="s">
        <v>3237</v>
      </c>
    </row>
    <row r="7" spans="1:40" s="1736" customFormat="1" ht="22.5" customHeight="1">
      <c r="A7" s="1779" t="s">
        <v>1080</v>
      </c>
      <c r="B7" s="1694">
        <v>31</v>
      </c>
      <c r="C7" s="1753">
        <v>282</v>
      </c>
      <c r="D7" s="1694">
        <v>1</v>
      </c>
      <c r="E7" s="1694">
        <v>2</v>
      </c>
      <c r="F7" s="1694" t="s">
        <v>356</v>
      </c>
      <c r="G7" s="1694" t="s">
        <v>356</v>
      </c>
      <c r="H7" s="1694" t="s">
        <v>356</v>
      </c>
      <c r="I7" s="1694" t="s">
        <v>356</v>
      </c>
      <c r="J7" s="1694" t="s">
        <v>356</v>
      </c>
      <c r="K7" s="1694" t="s">
        <v>356</v>
      </c>
      <c r="L7" s="1694" t="s">
        <v>356</v>
      </c>
      <c r="M7" s="1694" t="s">
        <v>356</v>
      </c>
      <c r="N7" s="1694" t="s">
        <v>356</v>
      </c>
      <c r="O7" s="1694" t="s">
        <v>356</v>
      </c>
      <c r="P7" s="1694">
        <v>4</v>
      </c>
      <c r="Q7" s="1694">
        <v>76</v>
      </c>
      <c r="R7" s="1694">
        <v>8</v>
      </c>
      <c r="S7" s="1694">
        <v>26</v>
      </c>
      <c r="T7" s="1694"/>
      <c r="U7" s="1694"/>
      <c r="V7" s="1694">
        <v>1</v>
      </c>
      <c r="W7" s="1694">
        <v>3</v>
      </c>
      <c r="X7" s="1694">
        <v>3</v>
      </c>
      <c r="Y7" s="1694">
        <v>16</v>
      </c>
      <c r="Z7" s="1694" t="s">
        <v>356</v>
      </c>
      <c r="AA7" s="1694" t="s">
        <v>356</v>
      </c>
      <c r="AB7" s="1694">
        <v>3</v>
      </c>
      <c r="AC7" s="1694">
        <v>6</v>
      </c>
      <c r="AD7" s="1694">
        <v>2</v>
      </c>
      <c r="AE7" s="1694">
        <v>3</v>
      </c>
      <c r="AF7" s="1694">
        <v>3</v>
      </c>
      <c r="AG7" s="1694">
        <v>4</v>
      </c>
      <c r="AH7" s="1694">
        <v>3</v>
      </c>
      <c r="AI7" s="1694">
        <v>139</v>
      </c>
      <c r="AJ7" s="1694" t="s">
        <v>356</v>
      </c>
      <c r="AK7" s="1694" t="s">
        <v>356</v>
      </c>
      <c r="AL7" s="1694">
        <v>3</v>
      </c>
      <c r="AM7" s="1694">
        <v>7</v>
      </c>
      <c r="AN7" s="1756" t="s">
        <v>1080</v>
      </c>
    </row>
    <row r="8" spans="1:40" s="1736" customFormat="1" ht="22.5" customHeight="1">
      <c r="A8" s="1779" t="s">
        <v>3238</v>
      </c>
      <c r="B8" s="1694">
        <v>422</v>
      </c>
      <c r="C8" s="1753">
        <v>2945</v>
      </c>
      <c r="D8" s="1694">
        <v>1</v>
      </c>
      <c r="E8" s="1694">
        <v>6</v>
      </c>
      <c r="F8" s="1694" t="s">
        <v>356</v>
      </c>
      <c r="G8" s="1694" t="s">
        <v>356</v>
      </c>
      <c r="H8" s="1694">
        <v>16</v>
      </c>
      <c r="I8" s="1753">
        <v>79</v>
      </c>
      <c r="J8" s="1694">
        <v>24</v>
      </c>
      <c r="K8" s="1753">
        <v>123</v>
      </c>
      <c r="L8" s="1694" t="s">
        <v>356</v>
      </c>
      <c r="M8" s="1694" t="s">
        <v>356</v>
      </c>
      <c r="N8" s="1694">
        <v>1</v>
      </c>
      <c r="O8" s="1753">
        <v>1</v>
      </c>
      <c r="P8" s="1694">
        <v>5</v>
      </c>
      <c r="Q8" s="1753">
        <v>62</v>
      </c>
      <c r="R8" s="1694">
        <v>112</v>
      </c>
      <c r="S8" s="1753">
        <v>838</v>
      </c>
      <c r="T8" s="1753"/>
      <c r="U8" s="1753"/>
      <c r="V8" s="1694">
        <v>3</v>
      </c>
      <c r="W8" s="1753">
        <v>37</v>
      </c>
      <c r="X8" s="1694">
        <v>36</v>
      </c>
      <c r="Y8" s="1753">
        <v>102</v>
      </c>
      <c r="Z8" s="1694">
        <v>13</v>
      </c>
      <c r="AA8" s="1753">
        <v>27</v>
      </c>
      <c r="AB8" s="1694">
        <v>98</v>
      </c>
      <c r="AC8" s="1753">
        <v>712</v>
      </c>
      <c r="AD8" s="1694">
        <v>49</v>
      </c>
      <c r="AE8" s="1753">
        <v>165</v>
      </c>
      <c r="AF8" s="1694">
        <v>16</v>
      </c>
      <c r="AG8" s="1753">
        <v>132</v>
      </c>
      <c r="AH8" s="1694">
        <v>35</v>
      </c>
      <c r="AI8" s="1753">
        <v>469</v>
      </c>
      <c r="AJ8" s="1694">
        <v>2</v>
      </c>
      <c r="AK8" s="1753">
        <v>144</v>
      </c>
      <c r="AL8" s="1694">
        <v>11</v>
      </c>
      <c r="AM8" s="1753">
        <v>48</v>
      </c>
      <c r="AN8" s="1756" t="s">
        <v>3238</v>
      </c>
    </row>
    <row r="9" spans="1:40" s="1736" customFormat="1" ht="22.5" customHeight="1">
      <c r="A9" s="1779" t="s">
        <v>3239</v>
      </c>
      <c r="B9" s="1694">
        <v>139</v>
      </c>
      <c r="C9" s="1753">
        <v>1950</v>
      </c>
      <c r="D9" s="1694" t="s">
        <v>356</v>
      </c>
      <c r="E9" s="1694" t="s">
        <v>356</v>
      </c>
      <c r="F9" s="1694" t="s">
        <v>356</v>
      </c>
      <c r="G9" s="1694" t="s">
        <v>356</v>
      </c>
      <c r="H9" s="1694">
        <v>6</v>
      </c>
      <c r="I9" s="1753">
        <v>227</v>
      </c>
      <c r="J9" s="1694">
        <v>20</v>
      </c>
      <c r="K9" s="1753">
        <v>831</v>
      </c>
      <c r="L9" s="1694">
        <v>1</v>
      </c>
      <c r="M9" s="1694">
        <v>2</v>
      </c>
      <c r="N9" s="1694" t="s">
        <v>356</v>
      </c>
      <c r="O9" s="1694" t="s">
        <v>356</v>
      </c>
      <c r="P9" s="1694">
        <v>4</v>
      </c>
      <c r="Q9" s="1753">
        <v>87</v>
      </c>
      <c r="R9" s="1694">
        <v>32</v>
      </c>
      <c r="S9" s="1753">
        <v>306</v>
      </c>
      <c r="T9" s="1753"/>
      <c r="U9" s="1753"/>
      <c r="V9" s="1694">
        <v>3</v>
      </c>
      <c r="W9" s="1753">
        <v>17</v>
      </c>
      <c r="X9" s="1694">
        <v>8</v>
      </c>
      <c r="Y9" s="1753">
        <v>29</v>
      </c>
      <c r="Z9" s="1694">
        <v>5</v>
      </c>
      <c r="AA9" s="1753">
        <v>25</v>
      </c>
      <c r="AB9" s="1694">
        <v>34</v>
      </c>
      <c r="AC9" s="1753">
        <v>183</v>
      </c>
      <c r="AD9" s="1694">
        <v>15</v>
      </c>
      <c r="AE9" s="1753">
        <v>99</v>
      </c>
      <c r="AF9" s="1694">
        <v>2</v>
      </c>
      <c r="AG9" s="1753">
        <v>2</v>
      </c>
      <c r="AH9" s="1694">
        <v>4</v>
      </c>
      <c r="AI9" s="1753">
        <v>108</v>
      </c>
      <c r="AJ9" s="1753" t="s">
        <v>356</v>
      </c>
      <c r="AK9" s="1753" t="s">
        <v>356</v>
      </c>
      <c r="AL9" s="1694">
        <v>5</v>
      </c>
      <c r="AM9" s="1753">
        <v>34</v>
      </c>
      <c r="AN9" s="1756" t="s">
        <v>3239</v>
      </c>
    </row>
    <row r="10" spans="1:40" s="1737" customFormat="1" ht="16.350000000000001" customHeight="1">
      <c r="A10" s="1757"/>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N10" s="1771"/>
    </row>
    <row r="11" spans="1:40" s="1736" customFormat="1" ht="22.5" customHeight="1">
      <c r="A11" s="1779" t="s">
        <v>3240</v>
      </c>
      <c r="B11" s="1694">
        <v>51</v>
      </c>
      <c r="C11" s="1753">
        <v>328</v>
      </c>
      <c r="D11" s="1694" t="s">
        <v>356</v>
      </c>
      <c r="E11" s="1694" t="s">
        <v>356</v>
      </c>
      <c r="F11" s="1694" t="s">
        <v>356</v>
      </c>
      <c r="G11" s="1694" t="s">
        <v>356</v>
      </c>
      <c r="H11" s="1694">
        <v>2</v>
      </c>
      <c r="I11" s="1753">
        <v>62</v>
      </c>
      <c r="J11" s="1694">
        <v>2</v>
      </c>
      <c r="K11" s="1753">
        <v>6</v>
      </c>
      <c r="L11" s="1694" t="s">
        <v>356</v>
      </c>
      <c r="M11" s="1694" t="s">
        <v>356</v>
      </c>
      <c r="N11" s="1694">
        <v>1</v>
      </c>
      <c r="O11" s="1753">
        <v>14</v>
      </c>
      <c r="P11" s="1753" t="s">
        <v>356</v>
      </c>
      <c r="Q11" s="1753" t="s">
        <v>356</v>
      </c>
      <c r="R11" s="1694">
        <v>4</v>
      </c>
      <c r="S11" s="1753">
        <v>23</v>
      </c>
      <c r="T11" s="1753"/>
      <c r="U11" s="1753"/>
      <c r="V11" s="1694" t="s">
        <v>356</v>
      </c>
      <c r="W11" s="1694" t="s">
        <v>356</v>
      </c>
      <c r="X11" s="1694">
        <v>9</v>
      </c>
      <c r="Y11" s="1753">
        <v>20</v>
      </c>
      <c r="Z11" s="1694">
        <v>4</v>
      </c>
      <c r="AA11" s="1753">
        <v>17</v>
      </c>
      <c r="AB11" s="1694">
        <v>5</v>
      </c>
      <c r="AC11" s="1753">
        <v>56</v>
      </c>
      <c r="AD11" s="1694">
        <v>8</v>
      </c>
      <c r="AE11" s="1753">
        <v>23</v>
      </c>
      <c r="AF11" s="1694">
        <v>7</v>
      </c>
      <c r="AG11" s="1753">
        <v>50</v>
      </c>
      <c r="AH11" s="1694">
        <v>5</v>
      </c>
      <c r="AI11" s="1753">
        <v>48</v>
      </c>
      <c r="AJ11" s="1753" t="s">
        <v>356</v>
      </c>
      <c r="AK11" s="1753" t="s">
        <v>356</v>
      </c>
      <c r="AL11" s="1694">
        <v>4</v>
      </c>
      <c r="AM11" s="1753">
        <v>9</v>
      </c>
      <c r="AN11" s="1756" t="s">
        <v>3240</v>
      </c>
    </row>
    <row r="12" spans="1:40" s="1736" customFormat="1" ht="22.5" customHeight="1">
      <c r="A12" s="1779" t="s">
        <v>3241</v>
      </c>
      <c r="B12" s="1770">
        <v>143</v>
      </c>
      <c r="C12" s="1753">
        <v>752</v>
      </c>
      <c r="D12" s="1753" t="s">
        <v>356</v>
      </c>
      <c r="E12" s="1753" t="s">
        <v>356</v>
      </c>
      <c r="F12" s="1753" t="s">
        <v>356</v>
      </c>
      <c r="G12" s="1753" t="s">
        <v>356</v>
      </c>
      <c r="H12" s="1753">
        <v>8</v>
      </c>
      <c r="I12" s="1753">
        <v>67</v>
      </c>
      <c r="J12" s="1753">
        <v>5</v>
      </c>
      <c r="K12" s="1753">
        <v>28</v>
      </c>
      <c r="L12" s="1753" t="s">
        <v>356</v>
      </c>
      <c r="M12" s="1753" t="s">
        <v>356</v>
      </c>
      <c r="N12" s="1753">
        <v>3</v>
      </c>
      <c r="O12" s="1753">
        <v>24</v>
      </c>
      <c r="P12" s="1753" t="s">
        <v>356</v>
      </c>
      <c r="Q12" s="1753" t="s">
        <v>356</v>
      </c>
      <c r="R12" s="1753">
        <v>38</v>
      </c>
      <c r="S12" s="1753">
        <v>222</v>
      </c>
      <c r="T12" s="1753"/>
      <c r="U12" s="1753"/>
      <c r="V12" s="1753">
        <v>1</v>
      </c>
      <c r="W12" s="1753">
        <v>3</v>
      </c>
      <c r="X12" s="1753">
        <v>14</v>
      </c>
      <c r="Y12" s="1753">
        <v>51</v>
      </c>
      <c r="Z12" s="1753">
        <v>13</v>
      </c>
      <c r="AA12" s="1753">
        <v>44</v>
      </c>
      <c r="AB12" s="1753">
        <v>34</v>
      </c>
      <c r="AC12" s="1753">
        <v>143</v>
      </c>
      <c r="AD12" s="1753">
        <v>9</v>
      </c>
      <c r="AE12" s="1753">
        <v>50</v>
      </c>
      <c r="AF12" s="1753">
        <v>3</v>
      </c>
      <c r="AG12" s="1753">
        <v>5</v>
      </c>
      <c r="AH12" s="1753">
        <v>11</v>
      </c>
      <c r="AI12" s="1753">
        <v>107</v>
      </c>
      <c r="AJ12" s="1753" t="s">
        <v>356</v>
      </c>
      <c r="AK12" s="1753" t="s">
        <v>356</v>
      </c>
      <c r="AL12" s="1753">
        <v>4</v>
      </c>
      <c r="AM12" s="1753">
        <v>8</v>
      </c>
      <c r="AN12" s="1756" t="s">
        <v>3241</v>
      </c>
    </row>
    <row r="13" spans="1:40" s="1736" customFormat="1" ht="22.5" customHeight="1">
      <c r="A13" s="1757" t="s">
        <v>958</v>
      </c>
      <c r="B13" s="1753">
        <v>60</v>
      </c>
      <c r="C13" s="1753">
        <v>3282</v>
      </c>
      <c r="D13" s="1753" t="s">
        <v>356</v>
      </c>
      <c r="E13" s="1753" t="s">
        <v>356</v>
      </c>
      <c r="F13" s="1753" t="s">
        <v>356</v>
      </c>
      <c r="G13" s="1753" t="s">
        <v>356</v>
      </c>
      <c r="H13" s="1753">
        <v>10</v>
      </c>
      <c r="I13" s="1753">
        <v>173</v>
      </c>
      <c r="J13" s="1753">
        <v>3</v>
      </c>
      <c r="K13" s="1753">
        <v>1870</v>
      </c>
      <c r="L13" s="1753" t="s">
        <v>356</v>
      </c>
      <c r="M13" s="1753" t="s">
        <v>356</v>
      </c>
      <c r="N13" s="1753">
        <v>2</v>
      </c>
      <c r="O13" s="1753">
        <v>70</v>
      </c>
      <c r="P13" s="1753" t="s">
        <v>356</v>
      </c>
      <c r="Q13" s="1753" t="s">
        <v>356</v>
      </c>
      <c r="R13" s="1753">
        <v>16</v>
      </c>
      <c r="S13" s="1753">
        <v>477</v>
      </c>
      <c r="T13" s="1753"/>
      <c r="U13" s="1753"/>
      <c r="V13" s="1753">
        <v>2</v>
      </c>
      <c r="W13" s="1753">
        <v>16</v>
      </c>
      <c r="X13" s="1753">
        <v>3</v>
      </c>
      <c r="Y13" s="1753">
        <v>104</v>
      </c>
      <c r="Z13" s="1753">
        <v>2</v>
      </c>
      <c r="AA13" s="1753">
        <v>198</v>
      </c>
      <c r="AB13" s="1753">
        <v>7</v>
      </c>
      <c r="AC13" s="1753">
        <v>127</v>
      </c>
      <c r="AD13" s="1753">
        <v>5</v>
      </c>
      <c r="AE13" s="1753">
        <v>53</v>
      </c>
      <c r="AF13" s="1753">
        <v>2</v>
      </c>
      <c r="AG13" s="1753">
        <v>3</v>
      </c>
      <c r="AH13" s="1753">
        <v>3</v>
      </c>
      <c r="AI13" s="1753">
        <v>184</v>
      </c>
      <c r="AJ13" s="1753" t="s">
        <v>356</v>
      </c>
      <c r="AK13" s="1753" t="s">
        <v>356</v>
      </c>
      <c r="AL13" s="1753">
        <v>5</v>
      </c>
      <c r="AM13" s="1768">
        <v>7</v>
      </c>
      <c r="AN13" s="1769" t="s">
        <v>958</v>
      </c>
    </row>
    <row r="14" spans="1:40" s="1737" customFormat="1" ht="22.5" customHeight="1">
      <c r="A14" s="1757" t="s">
        <v>3242</v>
      </c>
      <c r="B14" s="1694">
        <v>78</v>
      </c>
      <c r="C14" s="1753">
        <v>921</v>
      </c>
      <c r="D14" s="1694" t="s">
        <v>356</v>
      </c>
      <c r="E14" s="1694" t="s">
        <v>356</v>
      </c>
      <c r="F14" s="1694" t="s">
        <v>356</v>
      </c>
      <c r="G14" s="1694" t="s">
        <v>356</v>
      </c>
      <c r="H14" s="1694">
        <v>6</v>
      </c>
      <c r="I14" s="1753">
        <v>73</v>
      </c>
      <c r="J14" s="1694">
        <v>8</v>
      </c>
      <c r="K14" s="1753">
        <v>215</v>
      </c>
      <c r="L14" s="1694" t="s">
        <v>356</v>
      </c>
      <c r="M14" s="1694" t="s">
        <v>356</v>
      </c>
      <c r="N14" s="1694">
        <v>1</v>
      </c>
      <c r="O14" s="1753">
        <v>12</v>
      </c>
      <c r="P14" s="1694">
        <v>4</v>
      </c>
      <c r="Q14" s="1753">
        <v>18</v>
      </c>
      <c r="R14" s="1694">
        <v>18</v>
      </c>
      <c r="S14" s="1753">
        <v>117</v>
      </c>
      <c r="T14" s="1753"/>
      <c r="U14" s="1753"/>
      <c r="V14" s="1694">
        <v>1</v>
      </c>
      <c r="W14" s="1694">
        <v>3</v>
      </c>
      <c r="X14" s="1694">
        <v>5</v>
      </c>
      <c r="Y14" s="1753">
        <v>47</v>
      </c>
      <c r="Z14" s="1694">
        <v>6</v>
      </c>
      <c r="AA14" s="1753">
        <v>15</v>
      </c>
      <c r="AB14" s="1694">
        <v>9</v>
      </c>
      <c r="AC14" s="1753">
        <v>59</v>
      </c>
      <c r="AD14" s="1694">
        <v>5</v>
      </c>
      <c r="AE14" s="1753">
        <v>14</v>
      </c>
      <c r="AF14" s="1694" t="s">
        <v>356</v>
      </c>
      <c r="AG14" s="1694" t="s">
        <v>356</v>
      </c>
      <c r="AH14" s="1694">
        <v>11</v>
      </c>
      <c r="AI14" s="1753">
        <v>314</v>
      </c>
      <c r="AJ14" s="1694">
        <v>1</v>
      </c>
      <c r="AK14" s="1753">
        <v>4</v>
      </c>
      <c r="AL14" s="1694">
        <v>3</v>
      </c>
      <c r="AM14" s="1753">
        <v>30</v>
      </c>
      <c r="AN14" s="1771" t="s">
        <v>3242</v>
      </c>
    </row>
    <row r="15" spans="1:40" s="1737" customFormat="1" ht="22.5" customHeight="1">
      <c r="A15" s="1759" t="s">
        <v>1650</v>
      </c>
      <c r="B15" s="1694">
        <v>14</v>
      </c>
      <c r="C15" s="1753">
        <v>137</v>
      </c>
      <c r="D15" s="1694" t="s">
        <v>356</v>
      </c>
      <c r="E15" s="1694" t="s">
        <v>356</v>
      </c>
      <c r="F15" s="1694" t="s">
        <v>356</v>
      </c>
      <c r="G15" s="1694" t="s">
        <v>356</v>
      </c>
      <c r="H15" s="1694" t="s">
        <v>356</v>
      </c>
      <c r="I15" s="1694" t="s">
        <v>356</v>
      </c>
      <c r="J15" s="1694">
        <v>2</v>
      </c>
      <c r="K15" s="1694">
        <v>30</v>
      </c>
      <c r="L15" s="1694" t="s">
        <v>356</v>
      </c>
      <c r="M15" s="1694" t="s">
        <v>356</v>
      </c>
      <c r="N15" s="1694" t="s">
        <v>356</v>
      </c>
      <c r="O15" s="1694" t="s">
        <v>356</v>
      </c>
      <c r="P15" s="1694" t="s">
        <v>356</v>
      </c>
      <c r="Q15" s="1694" t="s">
        <v>356</v>
      </c>
      <c r="R15" s="1694">
        <v>1</v>
      </c>
      <c r="S15" s="1694">
        <v>4</v>
      </c>
      <c r="T15" s="1694"/>
      <c r="U15" s="1694"/>
      <c r="V15" s="1694" t="s">
        <v>356</v>
      </c>
      <c r="W15" s="1694" t="s">
        <v>356</v>
      </c>
      <c r="X15" s="1694">
        <v>2</v>
      </c>
      <c r="Y15" s="1694">
        <v>15</v>
      </c>
      <c r="Z15" s="1694">
        <v>2</v>
      </c>
      <c r="AA15" s="1694">
        <v>17</v>
      </c>
      <c r="AB15" s="1694" t="s">
        <v>356</v>
      </c>
      <c r="AC15" s="1694" t="s">
        <v>356</v>
      </c>
      <c r="AD15" s="1694" t="s">
        <v>356</v>
      </c>
      <c r="AE15" s="1694" t="s">
        <v>356</v>
      </c>
      <c r="AF15" s="1694">
        <v>1</v>
      </c>
      <c r="AG15" s="1694">
        <v>28</v>
      </c>
      <c r="AH15" s="1694" t="s">
        <v>356</v>
      </c>
      <c r="AI15" s="1694" t="s">
        <v>356</v>
      </c>
      <c r="AJ15" s="1694" t="s">
        <v>356</v>
      </c>
      <c r="AK15" s="1694" t="s">
        <v>356</v>
      </c>
      <c r="AL15" s="1694">
        <v>6</v>
      </c>
      <c r="AM15" s="1694">
        <v>43</v>
      </c>
      <c r="AN15" s="1772" t="s">
        <v>1650</v>
      </c>
    </row>
    <row r="16" spans="1:40" s="1737" customFormat="1" ht="16.350000000000001" customHeight="1">
      <c r="A16" s="1757"/>
      <c r="B16" s="1694"/>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771"/>
    </row>
    <row r="17" spans="1:40" s="1737" customFormat="1" ht="22.5" customHeight="1">
      <c r="A17" s="1757" t="s">
        <v>3243</v>
      </c>
      <c r="B17" s="1694">
        <v>680</v>
      </c>
      <c r="C17" s="1753">
        <v>7149</v>
      </c>
      <c r="D17" s="1694" t="s">
        <v>356</v>
      </c>
      <c r="E17" s="1694" t="s">
        <v>356</v>
      </c>
      <c r="F17" s="1694" t="s">
        <v>356</v>
      </c>
      <c r="G17" s="1694" t="s">
        <v>356</v>
      </c>
      <c r="H17" s="1694">
        <v>52</v>
      </c>
      <c r="I17" s="1753">
        <v>446</v>
      </c>
      <c r="J17" s="1694">
        <v>17</v>
      </c>
      <c r="K17" s="1753">
        <v>81</v>
      </c>
      <c r="L17" s="1694" t="s">
        <v>356</v>
      </c>
      <c r="M17" s="1694" t="s">
        <v>356</v>
      </c>
      <c r="N17" s="1694">
        <v>4</v>
      </c>
      <c r="O17" s="1753">
        <v>37</v>
      </c>
      <c r="P17" s="1694">
        <v>10</v>
      </c>
      <c r="Q17" s="1753">
        <v>163</v>
      </c>
      <c r="R17" s="1694">
        <v>266</v>
      </c>
      <c r="S17" s="1753">
        <v>2561</v>
      </c>
      <c r="T17" s="1753"/>
      <c r="U17" s="1753"/>
      <c r="V17" s="1694">
        <v>5</v>
      </c>
      <c r="W17" s="1753">
        <v>79</v>
      </c>
      <c r="X17" s="1694">
        <v>25</v>
      </c>
      <c r="Y17" s="1753">
        <v>109</v>
      </c>
      <c r="Z17" s="1694">
        <v>27</v>
      </c>
      <c r="AA17" s="1753">
        <v>118</v>
      </c>
      <c r="AB17" s="1694">
        <v>95</v>
      </c>
      <c r="AC17" s="1753">
        <v>1055</v>
      </c>
      <c r="AD17" s="1694">
        <v>86</v>
      </c>
      <c r="AE17" s="1753">
        <v>457</v>
      </c>
      <c r="AF17" s="1694">
        <v>26</v>
      </c>
      <c r="AG17" s="1753">
        <v>124</v>
      </c>
      <c r="AH17" s="1694">
        <v>44</v>
      </c>
      <c r="AI17" s="1753">
        <v>1147</v>
      </c>
      <c r="AJ17" s="1694">
        <v>1</v>
      </c>
      <c r="AK17" s="1753">
        <v>5</v>
      </c>
      <c r="AL17" s="1694">
        <v>22</v>
      </c>
      <c r="AM17" s="1753">
        <v>767</v>
      </c>
      <c r="AN17" s="1771" t="s">
        <v>3243</v>
      </c>
    </row>
    <row r="18" spans="1:40" s="1737" customFormat="1" ht="22.5" customHeight="1">
      <c r="A18" s="1757" t="s">
        <v>3244</v>
      </c>
      <c r="B18" s="1694">
        <v>353</v>
      </c>
      <c r="C18" s="1753">
        <v>2790</v>
      </c>
      <c r="D18" s="1694" t="s">
        <v>356</v>
      </c>
      <c r="E18" s="1694" t="s">
        <v>356</v>
      </c>
      <c r="F18" s="1694" t="s">
        <v>356</v>
      </c>
      <c r="G18" s="1694" t="s">
        <v>356</v>
      </c>
      <c r="H18" s="1694">
        <v>38</v>
      </c>
      <c r="I18" s="1753">
        <v>375</v>
      </c>
      <c r="J18" s="1694">
        <v>38</v>
      </c>
      <c r="K18" s="1753">
        <v>578</v>
      </c>
      <c r="L18" s="1694">
        <v>1</v>
      </c>
      <c r="M18" s="1753">
        <v>100</v>
      </c>
      <c r="N18" s="1694">
        <v>3</v>
      </c>
      <c r="O18" s="1753">
        <v>25</v>
      </c>
      <c r="P18" s="1694">
        <v>9</v>
      </c>
      <c r="Q18" s="1753">
        <v>231</v>
      </c>
      <c r="R18" s="1694">
        <v>107</v>
      </c>
      <c r="S18" s="1753">
        <v>781</v>
      </c>
      <c r="T18" s="1753"/>
      <c r="U18" s="1753"/>
      <c r="V18" s="1694">
        <v>5</v>
      </c>
      <c r="W18" s="1753">
        <v>25</v>
      </c>
      <c r="X18" s="1694">
        <v>20</v>
      </c>
      <c r="Y18" s="1753">
        <v>39</v>
      </c>
      <c r="Z18" s="1694">
        <v>12</v>
      </c>
      <c r="AA18" s="1753">
        <v>86</v>
      </c>
      <c r="AB18" s="1694">
        <v>43</v>
      </c>
      <c r="AC18" s="1753">
        <v>159</v>
      </c>
      <c r="AD18" s="1694">
        <v>31</v>
      </c>
      <c r="AE18" s="1753">
        <v>92</v>
      </c>
      <c r="AF18" s="1694">
        <v>6</v>
      </c>
      <c r="AG18" s="1753">
        <v>17</v>
      </c>
      <c r="AH18" s="1694">
        <v>16</v>
      </c>
      <c r="AI18" s="1753">
        <v>112</v>
      </c>
      <c r="AJ18" s="1694">
        <v>1</v>
      </c>
      <c r="AK18" s="1753">
        <v>9</v>
      </c>
      <c r="AL18" s="1694">
        <v>23</v>
      </c>
      <c r="AM18" s="1753">
        <v>161</v>
      </c>
      <c r="AN18" s="1771" t="s">
        <v>3244</v>
      </c>
    </row>
    <row r="19" spans="1:40" s="1737" customFormat="1" ht="22.5" customHeight="1">
      <c r="A19" s="1757" t="s">
        <v>3245</v>
      </c>
      <c r="B19" s="1694">
        <v>188</v>
      </c>
      <c r="C19" s="1753">
        <v>2409</v>
      </c>
      <c r="D19" s="1694" t="s">
        <v>356</v>
      </c>
      <c r="E19" s="1694" t="s">
        <v>356</v>
      </c>
      <c r="F19" s="1694" t="s">
        <v>356</v>
      </c>
      <c r="G19" s="1694" t="s">
        <v>356</v>
      </c>
      <c r="H19" s="1694">
        <v>13</v>
      </c>
      <c r="I19" s="1753">
        <v>120</v>
      </c>
      <c r="J19" s="1694">
        <v>23</v>
      </c>
      <c r="K19" s="1753">
        <v>259</v>
      </c>
      <c r="L19" s="1694" t="s">
        <v>356</v>
      </c>
      <c r="M19" s="1694" t="s">
        <v>356</v>
      </c>
      <c r="N19" s="1694">
        <v>2</v>
      </c>
      <c r="O19" s="1753">
        <v>7</v>
      </c>
      <c r="P19" s="1694">
        <v>4</v>
      </c>
      <c r="Q19" s="1753">
        <v>73</v>
      </c>
      <c r="R19" s="1694">
        <v>55</v>
      </c>
      <c r="S19" s="1753">
        <v>669</v>
      </c>
      <c r="T19" s="1753"/>
      <c r="U19" s="1753"/>
      <c r="V19" s="1694">
        <v>1</v>
      </c>
      <c r="W19" s="1753">
        <v>2</v>
      </c>
      <c r="X19" s="1694">
        <v>7</v>
      </c>
      <c r="Y19" s="1753">
        <v>12</v>
      </c>
      <c r="Z19" s="1694">
        <v>8</v>
      </c>
      <c r="AA19" s="1753">
        <v>21</v>
      </c>
      <c r="AB19" s="1694">
        <v>31</v>
      </c>
      <c r="AC19" s="1753">
        <v>227</v>
      </c>
      <c r="AD19" s="1694">
        <v>16</v>
      </c>
      <c r="AE19" s="1753">
        <v>91</v>
      </c>
      <c r="AF19" s="1694">
        <v>5</v>
      </c>
      <c r="AG19" s="1753">
        <v>18</v>
      </c>
      <c r="AH19" s="1694">
        <v>14</v>
      </c>
      <c r="AI19" s="1753">
        <v>510</v>
      </c>
      <c r="AJ19" s="1694" t="s">
        <v>356</v>
      </c>
      <c r="AK19" s="1694" t="s">
        <v>356</v>
      </c>
      <c r="AL19" s="1694">
        <v>9</v>
      </c>
      <c r="AM19" s="1753">
        <v>400</v>
      </c>
      <c r="AN19" s="1771" t="s">
        <v>3245</v>
      </c>
    </row>
    <row r="20" spans="1:40" s="1737" customFormat="1" ht="22.5" customHeight="1">
      <c r="A20" s="1757" t="s">
        <v>1025</v>
      </c>
      <c r="B20" s="1694">
        <v>78</v>
      </c>
      <c r="C20" s="1753">
        <v>429</v>
      </c>
      <c r="D20" s="1694" t="s">
        <v>356</v>
      </c>
      <c r="E20" s="1694" t="s">
        <v>356</v>
      </c>
      <c r="F20" s="1694" t="s">
        <v>356</v>
      </c>
      <c r="G20" s="1694" t="s">
        <v>356</v>
      </c>
      <c r="H20" s="1694">
        <v>3</v>
      </c>
      <c r="I20" s="1694">
        <v>15</v>
      </c>
      <c r="J20" s="1694">
        <v>1</v>
      </c>
      <c r="K20" s="1694">
        <v>6</v>
      </c>
      <c r="L20" s="1694" t="s">
        <v>356</v>
      </c>
      <c r="M20" s="1694" t="s">
        <v>356</v>
      </c>
      <c r="N20" s="1694" t="s">
        <v>356</v>
      </c>
      <c r="O20" s="1694" t="s">
        <v>356</v>
      </c>
      <c r="P20" s="1694" t="s">
        <v>356</v>
      </c>
      <c r="Q20" s="1694" t="s">
        <v>356</v>
      </c>
      <c r="R20" s="1694">
        <v>14</v>
      </c>
      <c r="S20" s="1694">
        <v>178</v>
      </c>
      <c r="T20" s="1694"/>
      <c r="U20" s="1694"/>
      <c r="V20" s="1694" t="s">
        <v>356</v>
      </c>
      <c r="W20" s="1694" t="s">
        <v>356</v>
      </c>
      <c r="X20" s="1694">
        <v>9</v>
      </c>
      <c r="Y20" s="1694">
        <v>32</v>
      </c>
      <c r="Z20" s="1694" t="s">
        <v>356</v>
      </c>
      <c r="AA20" s="1694" t="s">
        <v>356</v>
      </c>
      <c r="AB20" s="1694">
        <v>46</v>
      </c>
      <c r="AC20" s="1694">
        <v>140</v>
      </c>
      <c r="AD20" s="1694">
        <v>1</v>
      </c>
      <c r="AE20" s="1694">
        <v>2</v>
      </c>
      <c r="AF20" s="1694" t="s">
        <v>356</v>
      </c>
      <c r="AG20" s="1694" t="s">
        <v>356</v>
      </c>
      <c r="AH20" s="1694">
        <v>3</v>
      </c>
      <c r="AI20" s="1694">
        <v>54</v>
      </c>
      <c r="AJ20" s="1694" t="s">
        <v>356</v>
      </c>
      <c r="AK20" s="1694" t="s">
        <v>356</v>
      </c>
      <c r="AL20" s="1694">
        <v>1</v>
      </c>
      <c r="AM20" s="1694">
        <v>2</v>
      </c>
      <c r="AN20" s="1771" t="s">
        <v>1025</v>
      </c>
    </row>
    <row r="21" spans="1:40" s="1737" customFormat="1" ht="22.5" customHeight="1">
      <c r="A21" s="1757" t="s">
        <v>3246</v>
      </c>
      <c r="B21" s="1694">
        <v>201</v>
      </c>
      <c r="C21" s="1753">
        <v>2435</v>
      </c>
      <c r="D21" s="1694">
        <v>1</v>
      </c>
      <c r="E21" s="1753">
        <v>37</v>
      </c>
      <c r="F21" s="1694" t="s">
        <v>356</v>
      </c>
      <c r="G21" s="1694" t="s">
        <v>356</v>
      </c>
      <c r="H21" s="1694">
        <v>16</v>
      </c>
      <c r="I21" s="1753">
        <v>139</v>
      </c>
      <c r="J21" s="1694">
        <v>65</v>
      </c>
      <c r="K21" s="1753">
        <v>1043</v>
      </c>
      <c r="L21" s="1694" t="s">
        <v>356</v>
      </c>
      <c r="M21" s="1694" t="s">
        <v>356</v>
      </c>
      <c r="N21" s="1694" t="s">
        <v>356</v>
      </c>
      <c r="O21" s="1694" t="s">
        <v>356</v>
      </c>
      <c r="P21" s="1694">
        <v>26</v>
      </c>
      <c r="Q21" s="1753">
        <v>436</v>
      </c>
      <c r="R21" s="1694">
        <v>47</v>
      </c>
      <c r="S21" s="1753">
        <v>576</v>
      </c>
      <c r="T21" s="1753"/>
      <c r="U21" s="1753"/>
      <c r="V21" s="1694">
        <v>2</v>
      </c>
      <c r="W21" s="1753">
        <v>4</v>
      </c>
      <c r="X21" s="1694">
        <v>4</v>
      </c>
      <c r="Y21" s="1753">
        <v>5</v>
      </c>
      <c r="Z21" s="1694">
        <v>3</v>
      </c>
      <c r="AA21" s="1753">
        <v>19</v>
      </c>
      <c r="AB21" s="1694">
        <v>5</v>
      </c>
      <c r="AC21" s="1753">
        <v>17</v>
      </c>
      <c r="AD21" s="1694">
        <v>13</v>
      </c>
      <c r="AE21" s="1753">
        <v>71</v>
      </c>
      <c r="AF21" s="1694">
        <v>3</v>
      </c>
      <c r="AG21" s="1753">
        <v>3</v>
      </c>
      <c r="AH21" s="1694">
        <v>8</v>
      </c>
      <c r="AI21" s="1753">
        <v>41</v>
      </c>
      <c r="AJ21" s="1694">
        <v>1</v>
      </c>
      <c r="AK21" s="1753">
        <v>5</v>
      </c>
      <c r="AL21" s="1694">
        <v>7</v>
      </c>
      <c r="AM21" s="1753">
        <v>39</v>
      </c>
      <c r="AN21" s="1771" t="s">
        <v>3246</v>
      </c>
    </row>
    <row r="22" spans="1:40" s="1737" customFormat="1" ht="16.350000000000001" customHeight="1">
      <c r="A22" s="175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694"/>
      <c r="AM22" s="1694"/>
      <c r="AN22" s="1771"/>
    </row>
    <row r="23" spans="1:40" s="1737" customFormat="1" ht="22.5" customHeight="1">
      <c r="A23" s="1757" t="s">
        <v>1028</v>
      </c>
      <c r="B23" s="1694">
        <v>146</v>
      </c>
      <c r="C23" s="1753">
        <v>4964</v>
      </c>
      <c r="D23" s="1694" t="s">
        <v>356</v>
      </c>
      <c r="E23" s="1694" t="s">
        <v>356</v>
      </c>
      <c r="F23" s="1694" t="s">
        <v>356</v>
      </c>
      <c r="G23" s="1694" t="s">
        <v>356</v>
      </c>
      <c r="H23" s="1694">
        <v>5</v>
      </c>
      <c r="I23" s="1694">
        <v>92</v>
      </c>
      <c r="J23" s="1694">
        <v>70</v>
      </c>
      <c r="K23" s="1694">
        <v>2435</v>
      </c>
      <c r="L23" s="1694">
        <v>3</v>
      </c>
      <c r="M23" s="1694">
        <v>68</v>
      </c>
      <c r="N23" s="1694" t="s">
        <v>356</v>
      </c>
      <c r="O23" s="1694" t="s">
        <v>356</v>
      </c>
      <c r="P23" s="1694">
        <v>25</v>
      </c>
      <c r="Q23" s="1694">
        <v>1233</v>
      </c>
      <c r="R23" s="1694">
        <v>22</v>
      </c>
      <c r="S23" s="1694">
        <v>293</v>
      </c>
      <c r="T23" s="1694"/>
      <c r="U23" s="1694"/>
      <c r="V23" s="1694">
        <v>1</v>
      </c>
      <c r="W23" s="1694">
        <v>3</v>
      </c>
      <c r="X23" s="1694">
        <v>2</v>
      </c>
      <c r="Y23" s="1694">
        <v>30</v>
      </c>
      <c r="Z23" s="1694">
        <v>4</v>
      </c>
      <c r="AA23" s="1694">
        <v>221</v>
      </c>
      <c r="AB23" s="1694">
        <v>1</v>
      </c>
      <c r="AC23" s="1694">
        <v>2</v>
      </c>
      <c r="AD23" s="1694" t="s">
        <v>356</v>
      </c>
      <c r="AE23" s="1694" t="s">
        <v>356</v>
      </c>
      <c r="AF23" s="1694" t="s">
        <v>356</v>
      </c>
      <c r="AG23" s="1694" t="s">
        <v>356</v>
      </c>
      <c r="AH23" s="1694" t="s">
        <v>356</v>
      </c>
      <c r="AI23" s="1694" t="s">
        <v>356</v>
      </c>
      <c r="AJ23" s="1694" t="s">
        <v>356</v>
      </c>
      <c r="AK23" s="1694" t="s">
        <v>356</v>
      </c>
      <c r="AL23" s="1694">
        <v>13</v>
      </c>
      <c r="AM23" s="1694">
        <v>587</v>
      </c>
      <c r="AN23" s="1771" t="s">
        <v>1028</v>
      </c>
    </row>
    <row r="24" spans="1:40" s="1737" customFormat="1" ht="22.5" customHeight="1">
      <c r="A24" s="1757" t="s">
        <v>1033</v>
      </c>
      <c r="B24" s="1694">
        <v>217</v>
      </c>
      <c r="C24" s="1753">
        <v>2996</v>
      </c>
      <c r="D24" s="1694" t="s">
        <v>356</v>
      </c>
      <c r="E24" s="1694" t="s">
        <v>356</v>
      </c>
      <c r="F24" s="1694" t="s">
        <v>356</v>
      </c>
      <c r="G24" s="1694" t="s">
        <v>356</v>
      </c>
      <c r="H24" s="1694">
        <v>14</v>
      </c>
      <c r="I24" s="1694">
        <v>105</v>
      </c>
      <c r="J24" s="1694">
        <v>109</v>
      </c>
      <c r="K24" s="1694">
        <v>1923</v>
      </c>
      <c r="L24" s="1694" t="s">
        <v>356</v>
      </c>
      <c r="M24" s="1694" t="s">
        <v>356</v>
      </c>
      <c r="N24" s="1694">
        <v>3</v>
      </c>
      <c r="O24" s="1694">
        <v>5</v>
      </c>
      <c r="P24" s="1694">
        <v>7</v>
      </c>
      <c r="Q24" s="1694">
        <v>302</v>
      </c>
      <c r="R24" s="1694">
        <v>40</v>
      </c>
      <c r="S24" s="1694">
        <v>248</v>
      </c>
      <c r="T24" s="1694"/>
      <c r="U24" s="1694"/>
      <c r="V24" s="1694">
        <v>1</v>
      </c>
      <c r="W24" s="1694">
        <v>4</v>
      </c>
      <c r="X24" s="1694">
        <v>12</v>
      </c>
      <c r="Y24" s="1694">
        <v>41</v>
      </c>
      <c r="Z24" s="1694">
        <v>1</v>
      </c>
      <c r="AA24" s="1694">
        <v>105</v>
      </c>
      <c r="AB24" s="1694">
        <v>5</v>
      </c>
      <c r="AC24" s="1694">
        <v>33</v>
      </c>
      <c r="AD24" s="1694">
        <v>2</v>
      </c>
      <c r="AE24" s="1694">
        <v>5</v>
      </c>
      <c r="AF24" s="1694">
        <v>2</v>
      </c>
      <c r="AG24" s="1694">
        <v>2</v>
      </c>
      <c r="AH24" s="1694">
        <v>1</v>
      </c>
      <c r="AI24" s="1694">
        <v>94</v>
      </c>
      <c r="AJ24" s="1694" t="s">
        <v>356</v>
      </c>
      <c r="AK24" s="1694" t="s">
        <v>356</v>
      </c>
      <c r="AL24" s="1694">
        <v>20</v>
      </c>
      <c r="AM24" s="1694">
        <v>129</v>
      </c>
      <c r="AN24" s="1771" t="s">
        <v>1033</v>
      </c>
    </row>
    <row r="25" spans="1:40" s="1737" customFormat="1" ht="22.5" customHeight="1">
      <c r="A25" s="1757" t="s">
        <v>1037</v>
      </c>
      <c r="B25" s="1694">
        <v>281</v>
      </c>
      <c r="C25" s="1753">
        <v>2266</v>
      </c>
      <c r="D25" s="1694">
        <v>1</v>
      </c>
      <c r="E25" s="1694">
        <v>8</v>
      </c>
      <c r="F25" s="1694" t="s">
        <v>356</v>
      </c>
      <c r="G25" s="1694" t="s">
        <v>356</v>
      </c>
      <c r="H25" s="1694">
        <v>22</v>
      </c>
      <c r="I25" s="1694">
        <v>166</v>
      </c>
      <c r="J25" s="1694">
        <v>21</v>
      </c>
      <c r="K25" s="1694">
        <v>273</v>
      </c>
      <c r="L25" s="1694" t="s">
        <v>356</v>
      </c>
      <c r="M25" s="1694" t="s">
        <v>356</v>
      </c>
      <c r="N25" s="1694" t="s">
        <v>356</v>
      </c>
      <c r="O25" s="1694" t="s">
        <v>356</v>
      </c>
      <c r="P25" s="1694">
        <v>3</v>
      </c>
      <c r="Q25" s="1694">
        <v>27</v>
      </c>
      <c r="R25" s="1694">
        <v>71</v>
      </c>
      <c r="S25" s="1694">
        <v>422</v>
      </c>
      <c r="T25" s="1694"/>
      <c r="U25" s="1694"/>
      <c r="V25" s="1694">
        <v>1</v>
      </c>
      <c r="W25" s="1694">
        <v>1</v>
      </c>
      <c r="X25" s="1694">
        <v>11</v>
      </c>
      <c r="Y25" s="1694">
        <v>21</v>
      </c>
      <c r="Z25" s="1694">
        <v>7</v>
      </c>
      <c r="AA25" s="1694">
        <v>27</v>
      </c>
      <c r="AB25" s="1694">
        <v>20</v>
      </c>
      <c r="AC25" s="1694">
        <v>89</v>
      </c>
      <c r="AD25" s="1694">
        <v>38</v>
      </c>
      <c r="AE25" s="1694">
        <v>102</v>
      </c>
      <c r="AF25" s="1694">
        <v>18</v>
      </c>
      <c r="AG25" s="1694">
        <v>36</v>
      </c>
      <c r="AH25" s="1694">
        <v>47</v>
      </c>
      <c r="AI25" s="1694">
        <v>1008</v>
      </c>
      <c r="AJ25" s="1694">
        <v>2</v>
      </c>
      <c r="AK25" s="1694">
        <v>19</v>
      </c>
      <c r="AL25" s="1694">
        <v>19</v>
      </c>
      <c r="AM25" s="1694">
        <v>67</v>
      </c>
      <c r="AN25" s="1771" t="s">
        <v>1037</v>
      </c>
    </row>
    <row r="26" spans="1:40" s="1737" customFormat="1" ht="22.5" customHeight="1">
      <c r="A26" s="1759" t="s">
        <v>1041</v>
      </c>
      <c r="B26" s="1694">
        <v>8</v>
      </c>
      <c r="C26" s="1753">
        <v>35</v>
      </c>
      <c r="D26" s="1694" t="s">
        <v>356</v>
      </c>
      <c r="E26" s="1694" t="s">
        <v>356</v>
      </c>
      <c r="F26" s="1694" t="s">
        <v>356</v>
      </c>
      <c r="G26" s="1694" t="s">
        <v>356</v>
      </c>
      <c r="H26" s="1694" t="s">
        <v>356</v>
      </c>
      <c r="I26" s="1694" t="s">
        <v>356</v>
      </c>
      <c r="J26" s="1694" t="s">
        <v>356</v>
      </c>
      <c r="K26" s="1694" t="s">
        <v>356</v>
      </c>
      <c r="L26" s="1694" t="s">
        <v>356</v>
      </c>
      <c r="M26" s="1694" t="s">
        <v>356</v>
      </c>
      <c r="N26" s="1694" t="s">
        <v>356</v>
      </c>
      <c r="O26" s="1694" t="s">
        <v>356</v>
      </c>
      <c r="P26" s="1694" t="s">
        <v>356</v>
      </c>
      <c r="Q26" s="1694" t="s">
        <v>356</v>
      </c>
      <c r="R26" s="1694">
        <v>2</v>
      </c>
      <c r="S26" s="1694">
        <v>9</v>
      </c>
      <c r="T26" s="1694"/>
      <c r="U26" s="1694"/>
      <c r="V26" s="1694">
        <v>1</v>
      </c>
      <c r="W26" s="1694">
        <v>2</v>
      </c>
      <c r="X26" s="1694" t="s">
        <v>356</v>
      </c>
      <c r="Y26" s="1694" t="s">
        <v>356</v>
      </c>
      <c r="Z26" s="1694" t="s">
        <v>356</v>
      </c>
      <c r="AA26" s="1694" t="s">
        <v>356</v>
      </c>
      <c r="AB26" s="1694" t="s">
        <v>356</v>
      </c>
      <c r="AC26" s="1694" t="s">
        <v>356</v>
      </c>
      <c r="AD26" s="1694">
        <v>1</v>
      </c>
      <c r="AE26" s="1694">
        <v>3</v>
      </c>
      <c r="AF26" s="1694">
        <v>1</v>
      </c>
      <c r="AG26" s="1694">
        <v>2</v>
      </c>
      <c r="AH26" s="1694">
        <v>2</v>
      </c>
      <c r="AI26" s="1694">
        <v>15</v>
      </c>
      <c r="AJ26" s="1694" t="s">
        <v>356</v>
      </c>
      <c r="AK26" s="1694" t="s">
        <v>356</v>
      </c>
      <c r="AL26" s="1694">
        <v>1</v>
      </c>
      <c r="AM26" s="1694">
        <v>4</v>
      </c>
      <c r="AN26" s="1772" t="s">
        <v>1041</v>
      </c>
    </row>
    <row r="27" spans="1:40" s="1737" customFormat="1" ht="22.5" customHeight="1">
      <c r="A27" s="1759" t="s">
        <v>3247</v>
      </c>
      <c r="B27" s="1694">
        <v>60</v>
      </c>
      <c r="C27" s="1753">
        <v>220</v>
      </c>
      <c r="D27" s="1694" t="s">
        <v>356</v>
      </c>
      <c r="E27" s="1694" t="s">
        <v>356</v>
      </c>
      <c r="F27" s="1694" t="s">
        <v>356</v>
      </c>
      <c r="G27" s="1694" t="s">
        <v>356</v>
      </c>
      <c r="H27" s="1694">
        <v>1</v>
      </c>
      <c r="I27" s="1753">
        <v>3</v>
      </c>
      <c r="J27" s="1694">
        <v>2</v>
      </c>
      <c r="K27" s="1753">
        <v>5</v>
      </c>
      <c r="L27" s="1694" t="s">
        <v>356</v>
      </c>
      <c r="M27" s="1694" t="s">
        <v>356</v>
      </c>
      <c r="N27" s="1694">
        <v>1</v>
      </c>
      <c r="O27" s="1694">
        <v>4</v>
      </c>
      <c r="P27" s="1694" t="s">
        <v>356</v>
      </c>
      <c r="Q27" s="1694" t="s">
        <v>356</v>
      </c>
      <c r="R27" s="1694">
        <v>23</v>
      </c>
      <c r="S27" s="1753">
        <v>85</v>
      </c>
      <c r="T27" s="1753"/>
      <c r="U27" s="1753"/>
      <c r="V27" s="1694">
        <v>2</v>
      </c>
      <c r="W27" s="1753">
        <v>9</v>
      </c>
      <c r="X27" s="1694">
        <v>8</v>
      </c>
      <c r="Y27" s="1753">
        <v>13</v>
      </c>
      <c r="Z27" s="1694">
        <v>3</v>
      </c>
      <c r="AA27" s="1753">
        <v>16</v>
      </c>
      <c r="AB27" s="1694">
        <v>5</v>
      </c>
      <c r="AC27" s="1753">
        <v>19</v>
      </c>
      <c r="AD27" s="1694">
        <v>6</v>
      </c>
      <c r="AE27" s="1753">
        <v>7</v>
      </c>
      <c r="AF27" s="1694" t="s">
        <v>356</v>
      </c>
      <c r="AG27" s="1694" t="s">
        <v>356</v>
      </c>
      <c r="AH27" s="1694">
        <v>6</v>
      </c>
      <c r="AI27" s="1753">
        <v>53</v>
      </c>
      <c r="AJ27" s="1694" t="s">
        <v>356</v>
      </c>
      <c r="AK27" s="1694" t="s">
        <v>356</v>
      </c>
      <c r="AL27" s="1694">
        <v>3</v>
      </c>
      <c r="AM27" s="1753">
        <v>6</v>
      </c>
      <c r="AN27" s="1772" t="s">
        <v>3247</v>
      </c>
    </row>
    <row r="28" spans="1:40" ht="16.350000000000001" customHeight="1">
      <c r="A28" s="1781"/>
      <c r="B28" s="1782"/>
      <c r="C28" s="1782"/>
      <c r="D28" s="1782"/>
      <c r="E28" s="1782"/>
      <c r="F28" s="1782"/>
      <c r="G28" s="1782"/>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1782"/>
      <c r="AM28" s="1783"/>
    </row>
    <row r="29" spans="1:40" s="1737" customFormat="1" ht="22.5" customHeight="1">
      <c r="A29" s="1759" t="s">
        <v>3248</v>
      </c>
      <c r="B29" s="1694">
        <v>41</v>
      </c>
      <c r="C29" s="1753">
        <v>201</v>
      </c>
      <c r="D29" s="1694" t="s">
        <v>356</v>
      </c>
      <c r="E29" s="1694" t="s">
        <v>356</v>
      </c>
      <c r="F29" s="1694" t="s">
        <v>356</v>
      </c>
      <c r="G29" s="1694" t="s">
        <v>356</v>
      </c>
      <c r="H29" s="1694">
        <v>6</v>
      </c>
      <c r="I29" s="1753">
        <v>29</v>
      </c>
      <c r="J29" s="1694">
        <v>3</v>
      </c>
      <c r="K29" s="1753">
        <v>23</v>
      </c>
      <c r="L29" s="1694" t="s">
        <v>356</v>
      </c>
      <c r="M29" s="1694" t="s">
        <v>356</v>
      </c>
      <c r="N29" s="1694" t="s">
        <v>356</v>
      </c>
      <c r="O29" s="1694" t="s">
        <v>356</v>
      </c>
      <c r="P29" s="1694" t="s">
        <v>356</v>
      </c>
      <c r="Q29" s="1694" t="s">
        <v>356</v>
      </c>
      <c r="R29" s="1694">
        <v>10</v>
      </c>
      <c r="S29" s="1753">
        <v>31</v>
      </c>
      <c r="T29" s="1753"/>
      <c r="U29" s="1753"/>
      <c r="V29" s="1694" t="s">
        <v>356</v>
      </c>
      <c r="W29" s="1753" t="s">
        <v>356</v>
      </c>
      <c r="X29" s="1694">
        <v>7</v>
      </c>
      <c r="Y29" s="1753">
        <v>10</v>
      </c>
      <c r="Z29" s="1694">
        <v>3</v>
      </c>
      <c r="AA29" s="1753">
        <v>4</v>
      </c>
      <c r="AB29" s="1694">
        <v>1</v>
      </c>
      <c r="AC29" s="1753">
        <v>2</v>
      </c>
      <c r="AD29" s="1694">
        <v>3</v>
      </c>
      <c r="AE29" s="1753">
        <v>6</v>
      </c>
      <c r="AF29" s="1694">
        <v>2</v>
      </c>
      <c r="AG29" s="1753">
        <v>13</v>
      </c>
      <c r="AH29" s="1694">
        <v>3</v>
      </c>
      <c r="AI29" s="1753">
        <v>64</v>
      </c>
      <c r="AJ29" s="1694">
        <v>2</v>
      </c>
      <c r="AK29" s="1753">
        <v>17</v>
      </c>
      <c r="AL29" s="1694">
        <v>1</v>
      </c>
      <c r="AM29" s="1753">
        <v>2</v>
      </c>
      <c r="AN29" s="1772" t="s">
        <v>3248</v>
      </c>
    </row>
    <row r="30" spans="1:40" s="1737" customFormat="1" ht="22.5" customHeight="1">
      <c r="A30" s="1759" t="s">
        <v>3249</v>
      </c>
      <c r="B30" s="1694">
        <v>421</v>
      </c>
      <c r="C30" s="1753">
        <v>5460</v>
      </c>
      <c r="D30" s="1694">
        <v>2</v>
      </c>
      <c r="E30" s="1694">
        <v>37</v>
      </c>
      <c r="F30" s="1694" t="s">
        <v>356</v>
      </c>
      <c r="G30" s="1694" t="s">
        <v>356</v>
      </c>
      <c r="H30" s="1694">
        <v>42</v>
      </c>
      <c r="I30" s="1753">
        <v>285</v>
      </c>
      <c r="J30" s="1694">
        <v>70</v>
      </c>
      <c r="K30" s="1753">
        <v>1741</v>
      </c>
      <c r="L30" s="1694" t="s">
        <v>356</v>
      </c>
      <c r="M30" s="1694" t="s">
        <v>356</v>
      </c>
      <c r="N30" s="1694">
        <v>3</v>
      </c>
      <c r="O30" s="1753">
        <v>47</v>
      </c>
      <c r="P30" s="1694">
        <v>9</v>
      </c>
      <c r="Q30" s="1753">
        <v>291</v>
      </c>
      <c r="R30" s="1694">
        <v>97</v>
      </c>
      <c r="S30" s="1753">
        <v>847</v>
      </c>
      <c r="T30" s="1753"/>
      <c r="U30" s="1753"/>
      <c r="V30" s="1694">
        <v>5</v>
      </c>
      <c r="W30" s="1753">
        <v>28</v>
      </c>
      <c r="X30" s="1694">
        <v>33</v>
      </c>
      <c r="Y30" s="1753">
        <v>131</v>
      </c>
      <c r="Z30" s="1694">
        <v>13</v>
      </c>
      <c r="AA30" s="1753">
        <v>49</v>
      </c>
      <c r="AB30" s="1694">
        <v>31</v>
      </c>
      <c r="AC30" s="1753">
        <v>210</v>
      </c>
      <c r="AD30" s="1694">
        <v>40</v>
      </c>
      <c r="AE30" s="1753">
        <v>160</v>
      </c>
      <c r="AF30" s="1694">
        <v>12</v>
      </c>
      <c r="AG30" s="1753">
        <v>269</v>
      </c>
      <c r="AH30" s="1694">
        <v>44</v>
      </c>
      <c r="AI30" s="1753">
        <v>1160</v>
      </c>
      <c r="AJ30" s="1694">
        <v>2</v>
      </c>
      <c r="AK30" s="1753">
        <v>18</v>
      </c>
      <c r="AL30" s="1694">
        <v>18</v>
      </c>
      <c r="AM30" s="1753">
        <v>187</v>
      </c>
      <c r="AN30" s="1772" t="s">
        <v>3249</v>
      </c>
    </row>
    <row r="31" spans="1:40" s="1737" customFormat="1" ht="22.5" customHeight="1">
      <c r="A31" s="1759" t="s">
        <v>3250</v>
      </c>
      <c r="B31" s="1694">
        <v>41</v>
      </c>
      <c r="C31" s="1753">
        <v>157</v>
      </c>
      <c r="D31" s="1694" t="s">
        <v>356</v>
      </c>
      <c r="E31" s="1694" t="s">
        <v>356</v>
      </c>
      <c r="F31" s="1694" t="s">
        <v>356</v>
      </c>
      <c r="G31" s="1694" t="s">
        <v>356</v>
      </c>
      <c r="H31" s="1694">
        <v>7</v>
      </c>
      <c r="I31" s="1753">
        <v>26</v>
      </c>
      <c r="J31" s="1694">
        <v>2</v>
      </c>
      <c r="K31" s="1753">
        <v>8</v>
      </c>
      <c r="L31" s="1694" t="s">
        <v>356</v>
      </c>
      <c r="M31" s="1694" t="s">
        <v>356</v>
      </c>
      <c r="N31" s="1694" t="s">
        <v>356</v>
      </c>
      <c r="O31" s="1694" t="s">
        <v>356</v>
      </c>
      <c r="P31" s="1694">
        <v>3</v>
      </c>
      <c r="Q31" s="1753">
        <v>11</v>
      </c>
      <c r="R31" s="1694">
        <v>6</v>
      </c>
      <c r="S31" s="1753">
        <v>39</v>
      </c>
      <c r="T31" s="1753"/>
      <c r="U31" s="1753"/>
      <c r="V31" s="1694" t="s">
        <v>356</v>
      </c>
      <c r="W31" s="1694" t="s">
        <v>356</v>
      </c>
      <c r="X31" s="1694">
        <v>1</v>
      </c>
      <c r="Y31" s="1753">
        <v>6</v>
      </c>
      <c r="Z31" s="1694">
        <v>6</v>
      </c>
      <c r="AA31" s="1753">
        <v>10</v>
      </c>
      <c r="AB31" s="1694">
        <v>1</v>
      </c>
      <c r="AC31" s="1694">
        <v>2</v>
      </c>
      <c r="AD31" s="1694">
        <v>2</v>
      </c>
      <c r="AE31" s="1753">
        <v>5</v>
      </c>
      <c r="AF31" s="1694">
        <v>8</v>
      </c>
      <c r="AG31" s="1753">
        <v>33</v>
      </c>
      <c r="AH31" s="1694">
        <v>4</v>
      </c>
      <c r="AI31" s="1753">
        <v>14</v>
      </c>
      <c r="AJ31" s="1694" t="s">
        <v>356</v>
      </c>
      <c r="AK31" s="1694" t="s">
        <v>356</v>
      </c>
      <c r="AL31" s="1694">
        <v>1</v>
      </c>
      <c r="AM31" s="1753">
        <v>3</v>
      </c>
      <c r="AN31" s="1772" t="s">
        <v>3250</v>
      </c>
    </row>
    <row r="32" spans="1:40" s="1737" customFormat="1" ht="22.5" customHeight="1">
      <c r="A32" s="1759" t="s">
        <v>3251</v>
      </c>
      <c r="B32" s="1694">
        <v>163</v>
      </c>
      <c r="C32" s="1753">
        <v>2760</v>
      </c>
      <c r="D32" s="1694" t="s">
        <v>356</v>
      </c>
      <c r="E32" s="1753" t="s">
        <v>356</v>
      </c>
      <c r="F32" s="1694" t="s">
        <v>356</v>
      </c>
      <c r="G32" s="1694" t="s">
        <v>356</v>
      </c>
      <c r="H32" s="1694">
        <v>8</v>
      </c>
      <c r="I32" s="1753">
        <v>48</v>
      </c>
      <c r="J32" s="1694">
        <v>30</v>
      </c>
      <c r="K32" s="1753">
        <v>377</v>
      </c>
      <c r="L32" s="1694" t="s">
        <v>356</v>
      </c>
      <c r="M32" s="1694" t="s">
        <v>356</v>
      </c>
      <c r="N32" s="1694">
        <v>1</v>
      </c>
      <c r="O32" s="1753">
        <v>14</v>
      </c>
      <c r="P32" s="1694">
        <v>7</v>
      </c>
      <c r="Q32" s="1753">
        <v>216</v>
      </c>
      <c r="R32" s="1694">
        <v>67</v>
      </c>
      <c r="S32" s="1753">
        <v>1375</v>
      </c>
      <c r="T32" s="1753"/>
      <c r="U32" s="1753"/>
      <c r="V32" s="1694">
        <v>3</v>
      </c>
      <c r="W32" s="1753">
        <v>29</v>
      </c>
      <c r="X32" s="1694">
        <v>9</v>
      </c>
      <c r="Y32" s="1753">
        <v>39</v>
      </c>
      <c r="Z32" s="1694">
        <v>5</v>
      </c>
      <c r="AA32" s="1753">
        <v>78</v>
      </c>
      <c r="AB32" s="1694">
        <v>10</v>
      </c>
      <c r="AC32" s="1753">
        <v>168</v>
      </c>
      <c r="AD32" s="1694">
        <v>5</v>
      </c>
      <c r="AE32" s="1753">
        <v>119</v>
      </c>
      <c r="AF32" s="1694">
        <v>1</v>
      </c>
      <c r="AG32" s="1694">
        <v>1</v>
      </c>
      <c r="AH32" s="1694">
        <v>7</v>
      </c>
      <c r="AI32" s="1753">
        <v>104</v>
      </c>
      <c r="AJ32" s="1694" t="s">
        <v>356</v>
      </c>
      <c r="AK32" s="1694" t="s">
        <v>356</v>
      </c>
      <c r="AL32" s="1694">
        <v>10</v>
      </c>
      <c r="AM32" s="1753">
        <v>192</v>
      </c>
      <c r="AN32" s="1772" t="s">
        <v>3251</v>
      </c>
    </row>
    <row r="33" spans="1:40" s="1737" customFormat="1" ht="22.5" customHeight="1">
      <c r="A33" s="1759" t="s">
        <v>3252</v>
      </c>
      <c r="B33" s="1694">
        <v>217</v>
      </c>
      <c r="C33" s="1753">
        <v>1498</v>
      </c>
      <c r="D33" s="1694" t="s">
        <v>356</v>
      </c>
      <c r="E33" s="1694" t="s">
        <v>899</v>
      </c>
      <c r="F33" s="1694" t="s">
        <v>356</v>
      </c>
      <c r="G33" s="1694" t="s">
        <v>356</v>
      </c>
      <c r="H33" s="1694">
        <v>5</v>
      </c>
      <c r="I33" s="1753">
        <v>21</v>
      </c>
      <c r="J33" s="1694">
        <v>5</v>
      </c>
      <c r="K33" s="1753">
        <v>29</v>
      </c>
      <c r="L33" s="1694" t="s">
        <v>899</v>
      </c>
      <c r="M33" s="1694" t="s">
        <v>356</v>
      </c>
      <c r="N33" s="1694">
        <v>3</v>
      </c>
      <c r="O33" s="1753">
        <v>27</v>
      </c>
      <c r="P33" s="1694">
        <v>2</v>
      </c>
      <c r="Q33" s="1753">
        <v>4</v>
      </c>
      <c r="R33" s="1694">
        <v>49</v>
      </c>
      <c r="S33" s="1753">
        <v>355</v>
      </c>
      <c r="T33" s="1753"/>
      <c r="U33" s="1753"/>
      <c r="V33" s="1694">
        <v>4</v>
      </c>
      <c r="W33" s="1753">
        <v>18</v>
      </c>
      <c r="X33" s="1694">
        <v>13</v>
      </c>
      <c r="Y33" s="1753">
        <v>32</v>
      </c>
      <c r="Z33" s="1694">
        <v>31</v>
      </c>
      <c r="AA33" s="1753">
        <v>97</v>
      </c>
      <c r="AB33" s="1694">
        <v>23</v>
      </c>
      <c r="AC33" s="1753">
        <v>179</v>
      </c>
      <c r="AD33" s="1694">
        <v>33</v>
      </c>
      <c r="AE33" s="1753">
        <v>84</v>
      </c>
      <c r="AF33" s="1694">
        <v>7</v>
      </c>
      <c r="AG33" s="1753">
        <v>29</v>
      </c>
      <c r="AH33" s="1694">
        <v>24</v>
      </c>
      <c r="AI33" s="1753">
        <v>494</v>
      </c>
      <c r="AJ33" s="1694">
        <v>1</v>
      </c>
      <c r="AK33" s="1753">
        <v>7</v>
      </c>
      <c r="AL33" s="1694">
        <v>17</v>
      </c>
      <c r="AM33" s="1753">
        <v>122</v>
      </c>
      <c r="AN33" s="1772" t="s">
        <v>3252</v>
      </c>
    </row>
    <row r="34" spans="1:40" s="1737" customFormat="1" ht="16.350000000000001" customHeight="1">
      <c r="A34" s="1757"/>
      <c r="B34" s="1770"/>
      <c r="C34" s="1694"/>
      <c r="D34" s="1694"/>
      <c r="E34" s="1694"/>
      <c r="F34" s="1694"/>
      <c r="G34" s="1694"/>
      <c r="H34" s="1694"/>
      <c r="I34" s="1694"/>
      <c r="J34" s="1694"/>
      <c r="K34" s="1694"/>
      <c r="L34" s="1694"/>
      <c r="M34" s="1694"/>
      <c r="N34" s="1694"/>
      <c r="O34" s="1694"/>
      <c r="P34" s="1694"/>
      <c r="Q34" s="1694"/>
      <c r="R34" s="1694"/>
      <c r="S34" s="1694"/>
      <c r="T34" s="1694"/>
      <c r="U34" s="1694"/>
      <c r="V34" s="1694"/>
      <c r="W34" s="1694"/>
      <c r="X34" s="1694"/>
      <c r="Y34" s="1694"/>
      <c r="Z34" s="1694"/>
      <c r="AA34" s="1694"/>
      <c r="AB34" s="1694"/>
      <c r="AC34" s="1694"/>
      <c r="AD34" s="1694"/>
      <c r="AE34" s="1694"/>
      <c r="AF34" s="1694"/>
      <c r="AG34" s="1694"/>
      <c r="AH34" s="1694"/>
      <c r="AI34" s="1694"/>
      <c r="AJ34" s="1694"/>
      <c r="AK34" s="1694"/>
      <c r="AL34" s="1694"/>
      <c r="AM34" s="1694"/>
      <c r="AN34" s="1771"/>
    </row>
    <row r="35" spans="1:40" s="1737" customFormat="1" ht="22.5" customHeight="1">
      <c r="A35" s="1759" t="s">
        <v>3253</v>
      </c>
      <c r="B35" s="1694">
        <v>102</v>
      </c>
      <c r="C35" s="1753">
        <v>1046</v>
      </c>
      <c r="D35" s="1694" t="s">
        <v>356</v>
      </c>
      <c r="E35" s="1694" t="s">
        <v>356</v>
      </c>
      <c r="F35" s="1694" t="s">
        <v>356</v>
      </c>
      <c r="G35" s="1694" t="s">
        <v>356</v>
      </c>
      <c r="H35" s="1694">
        <v>4</v>
      </c>
      <c r="I35" s="1753">
        <v>43</v>
      </c>
      <c r="J35" s="1694">
        <v>4</v>
      </c>
      <c r="K35" s="1753">
        <v>19</v>
      </c>
      <c r="L35" s="1694" t="s">
        <v>356</v>
      </c>
      <c r="M35" s="1694" t="s">
        <v>356</v>
      </c>
      <c r="N35" s="1694">
        <v>1</v>
      </c>
      <c r="O35" s="1753">
        <v>3</v>
      </c>
      <c r="P35" s="1694" t="s">
        <v>356</v>
      </c>
      <c r="Q35" s="1753" t="s">
        <v>356</v>
      </c>
      <c r="R35" s="1694">
        <v>25</v>
      </c>
      <c r="S35" s="1753">
        <v>145</v>
      </c>
      <c r="T35" s="1753"/>
      <c r="U35" s="1753"/>
      <c r="V35" s="1694">
        <v>6</v>
      </c>
      <c r="W35" s="1753">
        <v>100</v>
      </c>
      <c r="X35" s="1694">
        <v>5</v>
      </c>
      <c r="Y35" s="1753">
        <v>23</v>
      </c>
      <c r="Z35" s="1694">
        <v>8</v>
      </c>
      <c r="AA35" s="1753">
        <v>20</v>
      </c>
      <c r="AB35" s="1694">
        <v>12</v>
      </c>
      <c r="AC35" s="1753">
        <v>107</v>
      </c>
      <c r="AD35" s="1694">
        <v>19</v>
      </c>
      <c r="AE35" s="1753">
        <v>61</v>
      </c>
      <c r="AF35" s="1694" t="s">
        <v>356</v>
      </c>
      <c r="AG35" s="1694" t="s">
        <v>356</v>
      </c>
      <c r="AH35" s="1694">
        <v>9</v>
      </c>
      <c r="AI35" s="1753">
        <v>153</v>
      </c>
      <c r="AJ35" s="1694" t="s">
        <v>356</v>
      </c>
      <c r="AK35" s="1694" t="s">
        <v>356</v>
      </c>
      <c r="AL35" s="1694">
        <v>9</v>
      </c>
      <c r="AM35" s="1753">
        <v>372</v>
      </c>
      <c r="AN35" s="1772" t="s">
        <v>3253</v>
      </c>
    </row>
    <row r="36" spans="1:40" s="1737" customFormat="1" ht="22.5" customHeight="1">
      <c r="A36" s="1759" t="s">
        <v>1125</v>
      </c>
      <c r="B36" s="1694">
        <v>60</v>
      </c>
      <c r="C36" s="1753">
        <v>340</v>
      </c>
      <c r="D36" s="1694" t="s">
        <v>356</v>
      </c>
      <c r="E36" s="1694" t="s">
        <v>356</v>
      </c>
      <c r="F36" s="1694" t="s">
        <v>356</v>
      </c>
      <c r="G36" s="1694" t="s">
        <v>356</v>
      </c>
      <c r="H36" s="1694">
        <v>2</v>
      </c>
      <c r="I36" s="1694">
        <v>12</v>
      </c>
      <c r="J36" s="1694">
        <v>3</v>
      </c>
      <c r="K36" s="1694">
        <v>10</v>
      </c>
      <c r="L36" s="1694" t="s">
        <v>356</v>
      </c>
      <c r="M36" s="1694" t="s">
        <v>356</v>
      </c>
      <c r="N36" s="1694">
        <v>1</v>
      </c>
      <c r="O36" s="1694">
        <v>10</v>
      </c>
      <c r="P36" s="1694" t="s">
        <v>356</v>
      </c>
      <c r="Q36" s="1694" t="s">
        <v>356</v>
      </c>
      <c r="R36" s="1694">
        <v>10</v>
      </c>
      <c r="S36" s="1694">
        <v>19</v>
      </c>
      <c r="T36" s="1694"/>
      <c r="U36" s="1694"/>
      <c r="V36" s="1694" t="s">
        <v>356</v>
      </c>
      <c r="W36" s="1694" t="s">
        <v>356</v>
      </c>
      <c r="X36" s="1694">
        <v>1</v>
      </c>
      <c r="Y36" s="1694">
        <v>1</v>
      </c>
      <c r="Z36" s="1694">
        <v>3</v>
      </c>
      <c r="AA36" s="1694">
        <v>35</v>
      </c>
      <c r="AB36" s="1694">
        <v>25</v>
      </c>
      <c r="AC36" s="1694">
        <v>100</v>
      </c>
      <c r="AD36" s="1694">
        <v>1</v>
      </c>
      <c r="AE36" s="1694">
        <v>1</v>
      </c>
      <c r="AF36" s="1694">
        <v>5</v>
      </c>
      <c r="AG36" s="1694">
        <v>10</v>
      </c>
      <c r="AH36" s="1694">
        <v>7</v>
      </c>
      <c r="AI36" s="1694">
        <v>138</v>
      </c>
      <c r="AJ36" s="1694" t="s">
        <v>356</v>
      </c>
      <c r="AK36" s="1694" t="s">
        <v>356</v>
      </c>
      <c r="AL36" s="1694">
        <v>2</v>
      </c>
      <c r="AM36" s="1694">
        <v>4</v>
      </c>
      <c r="AN36" s="1772" t="s">
        <v>1125</v>
      </c>
    </row>
    <row r="37" spans="1:40" s="1737" customFormat="1" ht="22.5" customHeight="1">
      <c r="A37" s="1759" t="s">
        <v>1128</v>
      </c>
      <c r="B37" s="1694">
        <v>171</v>
      </c>
      <c r="C37" s="1753">
        <v>1919</v>
      </c>
      <c r="D37" s="1694" t="s">
        <v>356</v>
      </c>
      <c r="E37" s="1694" t="s">
        <v>356</v>
      </c>
      <c r="F37" s="1694" t="s">
        <v>356</v>
      </c>
      <c r="G37" s="1694" t="s">
        <v>356</v>
      </c>
      <c r="H37" s="1694">
        <v>1</v>
      </c>
      <c r="I37" s="1694">
        <v>3</v>
      </c>
      <c r="J37" s="1694" t="s">
        <v>356</v>
      </c>
      <c r="K37" s="1694" t="s">
        <v>356</v>
      </c>
      <c r="L37" s="1694" t="s">
        <v>356</v>
      </c>
      <c r="M37" s="1694" t="s">
        <v>356</v>
      </c>
      <c r="N37" s="1694">
        <v>1</v>
      </c>
      <c r="O37" s="1694">
        <v>3</v>
      </c>
      <c r="P37" s="1694">
        <v>1</v>
      </c>
      <c r="Q37" s="1694">
        <v>7</v>
      </c>
      <c r="R37" s="1694">
        <v>71</v>
      </c>
      <c r="S37" s="1694">
        <v>760</v>
      </c>
      <c r="T37" s="1694"/>
      <c r="U37" s="1694"/>
      <c r="V37" s="1694">
        <v>3</v>
      </c>
      <c r="W37" s="1694">
        <v>87</v>
      </c>
      <c r="X37" s="1694">
        <v>4</v>
      </c>
      <c r="Y37" s="1694">
        <v>24</v>
      </c>
      <c r="Z37" s="1694">
        <v>1</v>
      </c>
      <c r="AA37" s="1694">
        <v>3</v>
      </c>
      <c r="AB37" s="1694">
        <v>47</v>
      </c>
      <c r="AC37" s="1694">
        <v>486</v>
      </c>
      <c r="AD37" s="1694">
        <v>27</v>
      </c>
      <c r="AE37" s="1694">
        <v>213</v>
      </c>
      <c r="AF37" s="1694">
        <v>8</v>
      </c>
      <c r="AG37" s="1694">
        <v>40</v>
      </c>
      <c r="AH37" s="1694">
        <v>4</v>
      </c>
      <c r="AI37" s="1694">
        <v>17</v>
      </c>
      <c r="AJ37" s="1694" t="s">
        <v>356</v>
      </c>
      <c r="AK37" s="1694" t="s">
        <v>356</v>
      </c>
      <c r="AL37" s="1694">
        <v>3</v>
      </c>
      <c r="AM37" s="1694">
        <v>276</v>
      </c>
      <c r="AN37" s="1772" t="s">
        <v>1128</v>
      </c>
    </row>
    <row r="38" spans="1:40" s="1737" customFormat="1" ht="22.5" customHeight="1">
      <c r="A38" s="1759" t="s">
        <v>1133</v>
      </c>
      <c r="B38" s="1694">
        <v>95</v>
      </c>
      <c r="C38" s="1753">
        <v>3192</v>
      </c>
      <c r="D38" s="1694" t="s">
        <v>356</v>
      </c>
      <c r="E38" s="1694" t="s">
        <v>356</v>
      </c>
      <c r="F38" s="1694" t="s">
        <v>356</v>
      </c>
      <c r="G38" s="1694" t="s">
        <v>356</v>
      </c>
      <c r="H38" s="1694">
        <v>1</v>
      </c>
      <c r="I38" s="1694">
        <v>9</v>
      </c>
      <c r="J38" s="1694">
        <v>1</v>
      </c>
      <c r="K38" s="1694">
        <v>3</v>
      </c>
      <c r="L38" s="1694" t="s">
        <v>356</v>
      </c>
      <c r="M38" s="1694" t="s">
        <v>356</v>
      </c>
      <c r="N38" s="1694">
        <v>5</v>
      </c>
      <c r="O38" s="1694">
        <v>50</v>
      </c>
      <c r="P38" s="1694" t="s">
        <v>356</v>
      </c>
      <c r="Q38" s="1694" t="s">
        <v>356</v>
      </c>
      <c r="R38" s="1694">
        <v>25</v>
      </c>
      <c r="S38" s="1694">
        <v>259</v>
      </c>
      <c r="T38" s="1694"/>
      <c r="U38" s="1694"/>
      <c r="V38" s="1694">
        <v>28</v>
      </c>
      <c r="W38" s="1694">
        <v>606</v>
      </c>
      <c r="X38" s="1694">
        <v>11</v>
      </c>
      <c r="Y38" s="1694">
        <v>97</v>
      </c>
      <c r="Z38" s="1694" t="s">
        <v>356</v>
      </c>
      <c r="AA38" s="1694" t="s">
        <v>356</v>
      </c>
      <c r="AB38" s="1694">
        <v>6</v>
      </c>
      <c r="AC38" s="1694">
        <v>17</v>
      </c>
      <c r="AD38" s="1694">
        <v>4</v>
      </c>
      <c r="AE38" s="1694">
        <v>5</v>
      </c>
      <c r="AF38" s="1694" t="s">
        <v>356</v>
      </c>
      <c r="AG38" s="1694" t="s">
        <v>356</v>
      </c>
      <c r="AH38" s="1694">
        <v>2</v>
      </c>
      <c r="AI38" s="1694">
        <v>36</v>
      </c>
      <c r="AJ38" s="1694" t="s">
        <v>356</v>
      </c>
      <c r="AK38" s="1694" t="s">
        <v>356</v>
      </c>
      <c r="AL38" s="1694">
        <v>12</v>
      </c>
      <c r="AM38" s="1694">
        <v>2110</v>
      </c>
      <c r="AN38" s="1772" t="s">
        <v>1133</v>
      </c>
    </row>
    <row r="39" spans="1:40" s="1737" customFormat="1" ht="22.5" customHeight="1">
      <c r="A39" s="1759" t="s">
        <v>1140</v>
      </c>
      <c r="B39" s="1694">
        <v>55</v>
      </c>
      <c r="C39" s="1753">
        <v>341</v>
      </c>
      <c r="D39" s="1694" t="s">
        <v>356</v>
      </c>
      <c r="E39" s="1694" t="s">
        <v>356</v>
      </c>
      <c r="F39" s="1694" t="s">
        <v>356</v>
      </c>
      <c r="G39" s="1694" t="s">
        <v>356</v>
      </c>
      <c r="H39" s="1694">
        <v>7</v>
      </c>
      <c r="I39" s="1694">
        <v>20</v>
      </c>
      <c r="J39" s="1694">
        <v>8</v>
      </c>
      <c r="K39" s="1694">
        <v>55</v>
      </c>
      <c r="L39" s="1694" t="s">
        <v>356</v>
      </c>
      <c r="M39" s="1694" t="s">
        <v>356</v>
      </c>
      <c r="N39" s="1694" t="s">
        <v>356</v>
      </c>
      <c r="O39" s="1694" t="s">
        <v>356</v>
      </c>
      <c r="P39" s="1694" t="s">
        <v>356</v>
      </c>
      <c r="Q39" s="1694" t="s">
        <v>356</v>
      </c>
      <c r="R39" s="1694">
        <v>12</v>
      </c>
      <c r="S39" s="1694">
        <v>74</v>
      </c>
      <c r="T39" s="1694"/>
      <c r="U39" s="1694"/>
      <c r="V39" s="1694" t="s">
        <v>356</v>
      </c>
      <c r="W39" s="1694" t="s">
        <v>356</v>
      </c>
      <c r="X39" s="1694">
        <v>4</v>
      </c>
      <c r="Y39" s="1694">
        <v>6</v>
      </c>
      <c r="Z39" s="1694">
        <v>1</v>
      </c>
      <c r="AA39" s="1694">
        <v>6</v>
      </c>
      <c r="AB39" s="1694">
        <v>3</v>
      </c>
      <c r="AC39" s="1694">
        <v>25</v>
      </c>
      <c r="AD39" s="1694">
        <v>5</v>
      </c>
      <c r="AE39" s="1694">
        <v>15</v>
      </c>
      <c r="AF39" s="1694">
        <v>3</v>
      </c>
      <c r="AG39" s="1694">
        <v>4</v>
      </c>
      <c r="AH39" s="1694">
        <v>6</v>
      </c>
      <c r="AI39" s="1694">
        <v>120</v>
      </c>
      <c r="AJ39" s="1694">
        <v>1</v>
      </c>
      <c r="AK39" s="1694">
        <v>4</v>
      </c>
      <c r="AL39" s="1694">
        <v>5</v>
      </c>
      <c r="AM39" s="1694">
        <v>12</v>
      </c>
      <c r="AN39" s="1772" t="s">
        <v>1140</v>
      </c>
    </row>
    <row r="40" spans="1:40" s="1737" customFormat="1" ht="16.350000000000001" customHeight="1">
      <c r="A40" s="1759"/>
      <c r="B40" s="1770"/>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772"/>
    </row>
    <row r="41" spans="1:40" s="1737" customFormat="1" ht="22.5" customHeight="1">
      <c r="A41" s="1759" t="s">
        <v>3254</v>
      </c>
      <c r="B41" s="1694">
        <v>186</v>
      </c>
      <c r="C41" s="1753">
        <v>1716</v>
      </c>
      <c r="D41" s="1694" t="s">
        <v>356</v>
      </c>
      <c r="E41" s="1694" t="s">
        <v>356</v>
      </c>
      <c r="F41" s="1694" t="s">
        <v>356</v>
      </c>
      <c r="G41" s="1694" t="s">
        <v>356</v>
      </c>
      <c r="H41" s="1694">
        <v>9</v>
      </c>
      <c r="I41" s="1753">
        <v>69</v>
      </c>
      <c r="J41" s="1694">
        <v>36</v>
      </c>
      <c r="K41" s="1753">
        <v>665</v>
      </c>
      <c r="L41" s="1694" t="s">
        <v>356</v>
      </c>
      <c r="M41" s="1694" t="s">
        <v>356</v>
      </c>
      <c r="N41" s="1694" t="s">
        <v>356</v>
      </c>
      <c r="O41" s="1694" t="s">
        <v>356</v>
      </c>
      <c r="P41" s="1694">
        <v>5</v>
      </c>
      <c r="Q41" s="1753">
        <v>84</v>
      </c>
      <c r="R41" s="1694">
        <v>61</v>
      </c>
      <c r="S41" s="1753">
        <v>557</v>
      </c>
      <c r="T41" s="1753"/>
      <c r="U41" s="1753"/>
      <c r="V41" s="1694">
        <v>3</v>
      </c>
      <c r="W41" s="1753">
        <v>30</v>
      </c>
      <c r="X41" s="1694">
        <v>2</v>
      </c>
      <c r="Y41" s="1753">
        <v>4</v>
      </c>
      <c r="Z41" s="1694">
        <v>4</v>
      </c>
      <c r="AA41" s="1753">
        <v>20</v>
      </c>
      <c r="AB41" s="1694">
        <v>16</v>
      </c>
      <c r="AC41" s="1753">
        <v>82</v>
      </c>
      <c r="AD41" s="1694">
        <v>24</v>
      </c>
      <c r="AE41" s="1753">
        <v>84</v>
      </c>
      <c r="AF41" s="1694">
        <v>6</v>
      </c>
      <c r="AG41" s="1753">
        <v>9</v>
      </c>
      <c r="AH41" s="1694">
        <v>8</v>
      </c>
      <c r="AI41" s="1753">
        <v>66</v>
      </c>
      <c r="AJ41" s="1694">
        <v>1</v>
      </c>
      <c r="AK41" s="1753">
        <v>1</v>
      </c>
      <c r="AL41" s="1694">
        <v>11</v>
      </c>
      <c r="AM41" s="1753">
        <v>45</v>
      </c>
      <c r="AN41" s="1772" t="s">
        <v>3254</v>
      </c>
    </row>
    <row r="42" spans="1:40" s="1737" customFormat="1" ht="22.5" customHeight="1">
      <c r="A42" s="1759" t="s">
        <v>1137</v>
      </c>
      <c r="B42" s="1694">
        <v>45</v>
      </c>
      <c r="C42" s="1753">
        <v>175</v>
      </c>
      <c r="D42" s="1694" t="s">
        <v>356</v>
      </c>
      <c r="E42" s="1694" t="s">
        <v>356</v>
      </c>
      <c r="F42" s="1694" t="s">
        <v>356</v>
      </c>
      <c r="G42" s="1694" t="s">
        <v>356</v>
      </c>
      <c r="H42" s="1694">
        <v>7</v>
      </c>
      <c r="I42" s="1694">
        <v>36</v>
      </c>
      <c r="J42" s="1694">
        <v>7</v>
      </c>
      <c r="K42" s="1694">
        <v>45</v>
      </c>
      <c r="L42" s="1694" t="s">
        <v>356</v>
      </c>
      <c r="M42" s="1694" t="s">
        <v>356</v>
      </c>
      <c r="N42" s="1694" t="s">
        <v>356</v>
      </c>
      <c r="O42" s="1694" t="s">
        <v>356</v>
      </c>
      <c r="P42" s="1694">
        <v>1</v>
      </c>
      <c r="Q42" s="1694">
        <v>2</v>
      </c>
      <c r="R42" s="1694">
        <v>6</v>
      </c>
      <c r="S42" s="1694">
        <v>11</v>
      </c>
      <c r="T42" s="1694"/>
      <c r="U42" s="1694"/>
      <c r="V42" s="1694" t="s">
        <v>356</v>
      </c>
      <c r="W42" s="1694" t="s">
        <v>356</v>
      </c>
      <c r="X42" s="1694">
        <v>15</v>
      </c>
      <c r="Y42" s="1694">
        <v>19</v>
      </c>
      <c r="Z42" s="1694" t="s">
        <v>356</v>
      </c>
      <c r="AA42" s="1694" t="s">
        <v>356</v>
      </c>
      <c r="AB42" s="1694">
        <v>1</v>
      </c>
      <c r="AC42" s="1694">
        <v>17</v>
      </c>
      <c r="AD42" s="1694" t="s">
        <v>356</v>
      </c>
      <c r="AE42" s="1694" t="s">
        <v>356</v>
      </c>
      <c r="AF42" s="1694">
        <v>1</v>
      </c>
      <c r="AG42" s="1694">
        <v>2</v>
      </c>
      <c r="AH42" s="1694">
        <v>3</v>
      </c>
      <c r="AI42" s="1694">
        <v>34</v>
      </c>
      <c r="AJ42" s="1694" t="s">
        <v>356</v>
      </c>
      <c r="AK42" s="1694" t="s">
        <v>356</v>
      </c>
      <c r="AL42" s="1694">
        <v>4</v>
      </c>
      <c r="AM42" s="1694">
        <v>9</v>
      </c>
      <c r="AN42" s="1772" t="s">
        <v>1137</v>
      </c>
    </row>
    <row r="43" spans="1:40" s="1737" customFormat="1" ht="22.5" customHeight="1">
      <c r="A43" s="1759" t="s">
        <v>3255</v>
      </c>
      <c r="B43" s="1694">
        <v>246</v>
      </c>
      <c r="C43" s="1753">
        <v>1631</v>
      </c>
      <c r="D43" s="1694" t="s">
        <v>356</v>
      </c>
      <c r="E43" s="1694" t="s">
        <v>356</v>
      </c>
      <c r="F43" s="1694" t="s">
        <v>356</v>
      </c>
      <c r="G43" s="1694" t="s">
        <v>356</v>
      </c>
      <c r="H43" s="1694">
        <v>24</v>
      </c>
      <c r="I43" s="1753">
        <v>103</v>
      </c>
      <c r="J43" s="1694">
        <v>45</v>
      </c>
      <c r="K43" s="1753">
        <v>456</v>
      </c>
      <c r="L43" s="1694" t="s">
        <v>356</v>
      </c>
      <c r="M43" s="1694" t="s">
        <v>356</v>
      </c>
      <c r="N43" s="1694">
        <v>1</v>
      </c>
      <c r="O43" s="1753">
        <v>5</v>
      </c>
      <c r="P43" s="1694">
        <v>8</v>
      </c>
      <c r="Q43" s="1753">
        <v>69</v>
      </c>
      <c r="R43" s="1694">
        <v>51</v>
      </c>
      <c r="S43" s="1753">
        <v>469</v>
      </c>
      <c r="T43" s="1753"/>
      <c r="U43" s="1753"/>
      <c r="V43" s="1694">
        <v>4</v>
      </c>
      <c r="W43" s="1753">
        <v>25</v>
      </c>
      <c r="X43" s="1694">
        <v>18</v>
      </c>
      <c r="Y43" s="1753">
        <v>38</v>
      </c>
      <c r="Z43" s="1694">
        <v>8</v>
      </c>
      <c r="AA43" s="1753">
        <v>22</v>
      </c>
      <c r="AB43" s="1694">
        <v>13</v>
      </c>
      <c r="AC43" s="1753">
        <v>28</v>
      </c>
      <c r="AD43" s="1694">
        <v>28</v>
      </c>
      <c r="AE43" s="1753">
        <v>71</v>
      </c>
      <c r="AF43" s="1694">
        <v>3</v>
      </c>
      <c r="AG43" s="1753">
        <v>6</v>
      </c>
      <c r="AH43" s="1694">
        <v>23</v>
      </c>
      <c r="AI43" s="1753">
        <v>189</v>
      </c>
      <c r="AJ43" s="1694">
        <v>2</v>
      </c>
      <c r="AK43" s="1753">
        <v>15</v>
      </c>
      <c r="AL43" s="1694">
        <v>18</v>
      </c>
      <c r="AM43" s="1753">
        <v>135</v>
      </c>
      <c r="AN43" s="1772" t="s">
        <v>3255</v>
      </c>
    </row>
    <row r="44" spans="1:40" s="1737" customFormat="1" ht="22.5" customHeight="1">
      <c r="A44" s="1759" t="s">
        <v>3256</v>
      </c>
      <c r="B44" s="1694">
        <v>32</v>
      </c>
      <c r="C44" s="1753">
        <v>192</v>
      </c>
      <c r="D44" s="1694" t="s">
        <v>356</v>
      </c>
      <c r="E44" s="1694" t="s">
        <v>356</v>
      </c>
      <c r="F44" s="1694" t="s">
        <v>356</v>
      </c>
      <c r="G44" s="1694" t="s">
        <v>356</v>
      </c>
      <c r="H44" s="1694">
        <v>6</v>
      </c>
      <c r="I44" s="1753">
        <v>27</v>
      </c>
      <c r="J44" s="1694">
        <v>8</v>
      </c>
      <c r="K44" s="1753">
        <v>96</v>
      </c>
      <c r="L44" s="1694">
        <v>1</v>
      </c>
      <c r="M44" s="1753">
        <v>8</v>
      </c>
      <c r="N44" s="1694" t="s">
        <v>356</v>
      </c>
      <c r="O44" s="1694" t="s">
        <v>356</v>
      </c>
      <c r="P44" s="1694" t="s">
        <v>356</v>
      </c>
      <c r="Q44" s="1753" t="s">
        <v>356</v>
      </c>
      <c r="R44" s="1694">
        <v>3</v>
      </c>
      <c r="S44" s="1753">
        <v>30</v>
      </c>
      <c r="T44" s="1753"/>
      <c r="U44" s="1753"/>
      <c r="V44" s="1694">
        <v>1</v>
      </c>
      <c r="W44" s="1694">
        <v>5</v>
      </c>
      <c r="X44" s="1694">
        <v>1</v>
      </c>
      <c r="Y44" s="1753">
        <v>1</v>
      </c>
      <c r="Z44" s="1694">
        <v>1</v>
      </c>
      <c r="AA44" s="1694">
        <v>1</v>
      </c>
      <c r="AB44" s="1694" t="s">
        <v>356</v>
      </c>
      <c r="AC44" s="1694" t="s">
        <v>356</v>
      </c>
      <c r="AD44" s="1694">
        <v>2</v>
      </c>
      <c r="AE44" s="1753">
        <v>2</v>
      </c>
      <c r="AF44" s="1694" t="s">
        <v>356</v>
      </c>
      <c r="AG44" s="1694" t="s">
        <v>356</v>
      </c>
      <c r="AH44" s="1694">
        <v>1</v>
      </c>
      <c r="AI44" s="1694">
        <v>2</v>
      </c>
      <c r="AJ44" s="1694">
        <v>1</v>
      </c>
      <c r="AK44" s="1753">
        <v>3</v>
      </c>
      <c r="AL44" s="1694">
        <v>7</v>
      </c>
      <c r="AM44" s="1753">
        <v>17</v>
      </c>
      <c r="AN44" s="1772" t="s">
        <v>3256</v>
      </c>
    </row>
    <row r="45" spans="1:40" s="1737" customFormat="1" ht="22.5" customHeight="1">
      <c r="A45" s="1759" t="s">
        <v>3257</v>
      </c>
      <c r="B45" s="1694">
        <v>41</v>
      </c>
      <c r="C45" s="1753">
        <v>161</v>
      </c>
      <c r="D45" s="1694" t="s">
        <v>356</v>
      </c>
      <c r="E45" s="1694" t="s">
        <v>356</v>
      </c>
      <c r="F45" s="1694" t="s">
        <v>356</v>
      </c>
      <c r="G45" s="1694" t="s">
        <v>356</v>
      </c>
      <c r="H45" s="1694">
        <v>4</v>
      </c>
      <c r="I45" s="1753">
        <v>9</v>
      </c>
      <c r="J45" s="1694">
        <v>11</v>
      </c>
      <c r="K45" s="1753">
        <v>65</v>
      </c>
      <c r="L45" s="1694" t="s">
        <v>356</v>
      </c>
      <c r="M45" s="1694" t="s">
        <v>356</v>
      </c>
      <c r="N45" s="1694" t="s">
        <v>356</v>
      </c>
      <c r="O45" s="1694" t="s">
        <v>356</v>
      </c>
      <c r="P45" s="1694">
        <v>1</v>
      </c>
      <c r="Q45" s="1753">
        <v>5</v>
      </c>
      <c r="R45" s="1694">
        <v>10</v>
      </c>
      <c r="S45" s="1753">
        <v>35</v>
      </c>
      <c r="T45" s="1753"/>
      <c r="U45" s="1753"/>
      <c r="V45" s="1694" t="s">
        <v>356</v>
      </c>
      <c r="W45" s="1694" t="s">
        <v>356</v>
      </c>
      <c r="X45" s="1694">
        <v>1</v>
      </c>
      <c r="Y45" s="1753">
        <v>2</v>
      </c>
      <c r="Z45" s="1694">
        <v>1</v>
      </c>
      <c r="AA45" s="1753">
        <v>2</v>
      </c>
      <c r="AB45" s="1694" t="s">
        <v>356</v>
      </c>
      <c r="AC45" s="1694" t="s">
        <v>356</v>
      </c>
      <c r="AD45" s="1694">
        <v>6</v>
      </c>
      <c r="AE45" s="1753">
        <v>8</v>
      </c>
      <c r="AF45" s="1694">
        <v>1</v>
      </c>
      <c r="AG45" s="1753">
        <v>1</v>
      </c>
      <c r="AH45" s="1694">
        <v>4</v>
      </c>
      <c r="AI45" s="1753">
        <v>30</v>
      </c>
      <c r="AJ45" s="1694" t="s">
        <v>356</v>
      </c>
      <c r="AK45" s="1694" t="s">
        <v>356</v>
      </c>
      <c r="AL45" s="1694">
        <v>2</v>
      </c>
      <c r="AM45" s="1753">
        <v>4</v>
      </c>
      <c r="AN45" s="1772" t="s">
        <v>3257</v>
      </c>
    </row>
    <row r="46" spans="1:40" s="1737" customFormat="1" ht="16.350000000000001" customHeight="1">
      <c r="A46" s="1759"/>
      <c r="B46" s="1770"/>
      <c r="C46" s="1694"/>
      <c r="D46" s="1694"/>
      <c r="E46" s="169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c r="AM46" s="1694"/>
      <c r="AN46" s="1772"/>
    </row>
    <row r="47" spans="1:40" s="1737" customFormat="1" ht="22.5" customHeight="1">
      <c r="A47" s="1759" t="s">
        <v>1176</v>
      </c>
      <c r="B47" s="1694">
        <v>45</v>
      </c>
      <c r="C47" s="1753">
        <v>189</v>
      </c>
      <c r="D47" s="1694" t="s">
        <v>356</v>
      </c>
      <c r="E47" s="1694" t="s">
        <v>356</v>
      </c>
      <c r="F47" s="1694" t="s">
        <v>356</v>
      </c>
      <c r="G47" s="1694" t="s">
        <v>356</v>
      </c>
      <c r="H47" s="1694">
        <v>1</v>
      </c>
      <c r="I47" s="1694">
        <v>5</v>
      </c>
      <c r="J47" s="1694">
        <v>7</v>
      </c>
      <c r="K47" s="1694">
        <v>32</v>
      </c>
      <c r="L47" s="1694" t="s">
        <v>356</v>
      </c>
      <c r="M47" s="1694" t="s">
        <v>356</v>
      </c>
      <c r="N47" s="1694">
        <v>1</v>
      </c>
      <c r="O47" s="1694">
        <v>6</v>
      </c>
      <c r="P47" s="1694">
        <v>1</v>
      </c>
      <c r="Q47" s="1694">
        <v>1</v>
      </c>
      <c r="R47" s="1694">
        <v>8</v>
      </c>
      <c r="S47" s="1694">
        <v>34</v>
      </c>
      <c r="T47" s="1694"/>
      <c r="U47" s="1694"/>
      <c r="V47" s="1694" t="s">
        <v>356</v>
      </c>
      <c r="W47" s="1694" t="s">
        <v>356</v>
      </c>
      <c r="X47" s="1694">
        <v>2</v>
      </c>
      <c r="Y47" s="1694">
        <v>4</v>
      </c>
      <c r="Z47" s="1694">
        <v>5</v>
      </c>
      <c r="AA47" s="1694">
        <v>20</v>
      </c>
      <c r="AB47" s="1694">
        <v>2</v>
      </c>
      <c r="AC47" s="1694">
        <v>3</v>
      </c>
      <c r="AD47" s="1694">
        <v>7</v>
      </c>
      <c r="AE47" s="1694">
        <v>18</v>
      </c>
      <c r="AF47" s="1694">
        <v>4</v>
      </c>
      <c r="AG47" s="1694">
        <v>30</v>
      </c>
      <c r="AH47" s="1694">
        <v>1</v>
      </c>
      <c r="AI47" s="1694">
        <v>2</v>
      </c>
      <c r="AJ47" s="1694" t="s">
        <v>356</v>
      </c>
      <c r="AK47" s="1694" t="s">
        <v>356</v>
      </c>
      <c r="AL47" s="1694">
        <v>6</v>
      </c>
      <c r="AM47" s="1694">
        <v>34</v>
      </c>
      <c r="AN47" s="1772" t="s">
        <v>1176</v>
      </c>
    </row>
    <row r="48" spans="1:40" s="1737" customFormat="1" ht="22.5" customHeight="1">
      <c r="A48" s="1759" t="s">
        <v>3258</v>
      </c>
      <c r="B48" s="1694">
        <v>15</v>
      </c>
      <c r="C48" s="1753">
        <v>49</v>
      </c>
      <c r="D48" s="1694" t="s">
        <v>356</v>
      </c>
      <c r="E48" s="1694" t="s">
        <v>356</v>
      </c>
      <c r="F48" s="1694" t="s">
        <v>356</v>
      </c>
      <c r="G48" s="1694" t="s">
        <v>356</v>
      </c>
      <c r="H48" s="1694">
        <v>1</v>
      </c>
      <c r="I48" s="1753">
        <v>13</v>
      </c>
      <c r="J48" s="1694">
        <v>2</v>
      </c>
      <c r="K48" s="1753">
        <v>3</v>
      </c>
      <c r="L48" s="1694" t="s">
        <v>356</v>
      </c>
      <c r="M48" s="1694" t="s">
        <v>356</v>
      </c>
      <c r="N48" s="1694">
        <v>1</v>
      </c>
      <c r="O48" s="1753">
        <v>6</v>
      </c>
      <c r="P48" s="1694">
        <v>3</v>
      </c>
      <c r="Q48" s="1753">
        <v>10</v>
      </c>
      <c r="R48" s="1694">
        <v>4</v>
      </c>
      <c r="S48" s="1753">
        <v>8</v>
      </c>
      <c r="T48" s="1753"/>
      <c r="U48" s="1753"/>
      <c r="V48" s="1694" t="s">
        <v>356</v>
      </c>
      <c r="W48" s="1694" t="s">
        <v>356</v>
      </c>
      <c r="X48" s="1694" t="s">
        <v>356</v>
      </c>
      <c r="Y48" s="1694" t="s">
        <v>356</v>
      </c>
      <c r="Z48" s="1694">
        <v>3</v>
      </c>
      <c r="AA48" s="1753">
        <v>7</v>
      </c>
      <c r="AB48" s="1694" t="s">
        <v>356</v>
      </c>
      <c r="AC48" s="1694" t="s">
        <v>356</v>
      </c>
      <c r="AD48" s="1694" t="s">
        <v>356</v>
      </c>
      <c r="AE48" s="1753" t="s">
        <v>356</v>
      </c>
      <c r="AF48" s="1694">
        <v>1</v>
      </c>
      <c r="AG48" s="1753">
        <v>2</v>
      </c>
      <c r="AH48" s="1694" t="s">
        <v>356</v>
      </c>
      <c r="AI48" s="1694" t="s">
        <v>356</v>
      </c>
      <c r="AJ48" s="1694" t="s">
        <v>356</v>
      </c>
      <c r="AK48" s="1694" t="s">
        <v>356</v>
      </c>
      <c r="AL48" s="1694" t="s">
        <v>356</v>
      </c>
      <c r="AM48" s="1753" t="s">
        <v>356</v>
      </c>
      <c r="AN48" s="1772" t="s">
        <v>3258</v>
      </c>
    </row>
    <row r="49" spans="1:40" s="1737" customFormat="1" ht="22.5" customHeight="1" thickBot="1">
      <c r="A49" s="1785" t="s">
        <v>1002</v>
      </c>
      <c r="B49" s="1786">
        <v>105</v>
      </c>
      <c r="C49" s="1761">
        <v>369</v>
      </c>
      <c r="D49" s="1761" t="s">
        <v>356</v>
      </c>
      <c r="E49" s="1761" t="s">
        <v>356</v>
      </c>
      <c r="F49" s="1761" t="s">
        <v>356</v>
      </c>
      <c r="G49" s="1761" t="s">
        <v>356</v>
      </c>
      <c r="H49" s="1761">
        <v>2</v>
      </c>
      <c r="I49" s="1761">
        <v>42</v>
      </c>
      <c r="J49" s="1761">
        <v>1</v>
      </c>
      <c r="K49" s="1761">
        <v>6</v>
      </c>
      <c r="L49" s="1761" t="s">
        <v>356</v>
      </c>
      <c r="M49" s="1761" t="s">
        <v>356</v>
      </c>
      <c r="N49" s="1761">
        <v>2</v>
      </c>
      <c r="O49" s="1761">
        <v>6</v>
      </c>
      <c r="P49" s="1761" t="s">
        <v>356</v>
      </c>
      <c r="Q49" s="1761" t="s">
        <v>356</v>
      </c>
      <c r="R49" s="1761">
        <v>14</v>
      </c>
      <c r="S49" s="1761">
        <v>48</v>
      </c>
      <c r="T49" s="1753"/>
      <c r="U49" s="1753"/>
      <c r="V49" s="1761">
        <v>2</v>
      </c>
      <c r="W49" s="1761">
        <v>3</v>
      </c>
      <c r="X49" s="1761">
        <v>13</v>
      </c>
      <c r="Y49" s="1761">
        <v>22</v>
      </c>
      <c r="Z49" s="1761">
        <v>53</v>
      </c>
      <c r="AA49" s="1761">
        <v>196</v>
      </c>
      <c r="AB49" s="1761">
        <v>4</v>
      </c>
      <c r="AC49" s="1761">
        <v>7</v>
      </c>
      <c r="AD49" s="1761">
        <v>5</v>
      </c>
      <c r="AE49" s="1761">
        <v>15</v>
      </c>
      <c r="AF49" s="1761">
        <v>2</v>
      </c>
      <c r="AG49" s="1761">
        <v>3</v>
      </c>
      <c r="AH49" s="1761">
        <v>2</v>
      </c>
      <c r="AI49" s="1761">
        <v>13</v>
      </c>
      <c r="AJ49" s="1761" t="s">
        <v>356</v>
      </c>
      <c r="AK49" s="1761" t="s">
        <v>356</v>
      </c>
      <c r="AL49" s="1761">
        <v>5</v>
      </c>
      <c r="AM49" s="1761">
        <v>8</v>
      </c>
      <c r="AN49" s="1787" t="s">
        <v>1002</v>
      </c>
    </row>
    <row r="50" spans="1:40" s="1737" customFormat="1">
      <c r="A50" s="1612" t="s">
        <v>3033</v>
      </c>
      <c r="B50" s="1788"/>
      <c r="C50" s="1789"/>
      <c r="D50" s="1789"/>
      <c r="E50" s="1789"/>
      <c r="F50" s="1789"/>
      <c r="G50" s="1789"/>
      <c r="H50" s="1789"/>
      <c r="I50" s="1789"/>
      <c r="J50" s="1789"/>
      <c r="K50" s="1789"/>
      <c r="L50" s="1789"/>
      <c r="M50" s="1789"/>
      <c r="N50" s="1789"/>
      <c r="O50" s="1789"/>
      <c r="P50" s="1789"/>
      <c r="Q50" s="1789"/>
      <c r="R50" s="1789"/>
      <c r="S50" s="1789"/>
      <c r="T50" s="1790"/>
      <c r="U50" s="1790"/>
      <c r="V50" s="1789"/>
      <c r="W50" s="1789"/>
      <c r="X50" s="1789"/>
      <c r="Y50" s="1789"/>
      <c r="Z50" s="1789"/>
      <c r="AA50" s="1789"/>
      <c r="AB50" s="1789"/>
      <c r="AC50" s="1789"/>
      <c r="AD50" s="1789"/>
      <c r="AE50" s="1789"/>
      <c r="AF50" s="1789"/>
      <c r="AG50" s="1789"/>
      <c r="AH50" s="1789"/>
      <c r="AI50" s="1789"/>
      <c r="AJ50" s="1789"/>
      <c r="AK50" s="1789"/>
      <c r="AL50" s="1789"/>
      <c r="AM50" s="1789"/>
      <c r="AN50" s="1791"/>
    </row>
    <row r="51" spans="1:40" s="1737" customFormat="1" ht="12">
      <c r="A51" s="1765" t="s">
        <v>3181</v>
      </c>
      <c r="AN51" s="1764"/>
    </row>
    <row r="52" spans="1:40" s="1736" customFormat="1" ht="13.5" customHeight="1">
      <c r="A52" s="4938" t="s">
        <v>3035</v>
      </c>
      <c r="B52" s="4939"/>
      <c r="C52" s="4939"/>
      <c r="D52" s="4939"/>
      <c r="E52" s="1763"/>
      <c r="F52" s="1763"/>
      <c r="G52" s="1763"/>
      <c r="H52" s="1763"/>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7"/>
      <c r="AN52" s="1764"/>
    </row>
    <row r="53" spans="1:40" s="1737" customFormat="1" ht="12.9" customHeight="1">
      <c r="B53" s="1764"/>
      <c r="C53" s="1766"/>
      <c r="D53" s="1766"/>
      <c r="E53" s="1766"/>
      <c r="F53" s="1766"/>
      <c r="G53" s="1766"/>
      <c r="H53" s="1766"/>
      <c r="I53" s="1766"/>
      <c r="J53" s="1766"/>
      <c r="K53" s="1766"/>
      <c r="L53" s="1766"/>
      <c r="M53" s="1766"/>
      <c r="N53" s="1766"/>
      <c r="O53" s="1766"/>
      <c r="P53" s="1766"/>
      <c r="Q53" s="1766"/>
      <c r="R53" s="1766"/>
      <c r="S53" s="1766"/>
      <c r="T53" s="1766"/>
      <c r="U53" s="1766"/>
      <c r="V53" s="1766"/>
      <c r="W53" s="1766"/>
      <c r="X53" s="1766"/>
      <c r="Y53" s="1766"/>
      <c r="Z53" s="1766"/>
      <c r="AA53" s="1764"/>
      <c r="AB53" s="1764"/>
      <c r="AC53" s="1764"/>
      <c r="AD53" s="1764"/>
      <c r="AE53" s="1764"/>
      <c r="AF53" s="1764"/>
      <c r="AG53" s="1764"/>
      <c r="AH53" s="1764"/>
      <c r="AI53" s="1764"/>
      <c r="AJ53" s="1767"/>
      <c r="AK53" s="1767"/>
      <c r="AL53" s="1767"/>
      <c r="AM53" s="1767"/>
      <c r="AN53" s="1764"/>
    </row>
    <row r="54" spans="1:40" s="1736" customFormat="1" ht="12.9" customHeight="1">
      <c r="B54" s="1763"/>
      <c r="C54" s="1763"/>
      <c r="D54" s="1763"/>
      <c r="E54" s="1763"/>
      <c r="F54" s="1763"/>
      <c r="G54" s="1763"/>
      <c r="H54" s="1763"/>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7"/>
      <c r="AN54" s="1764"/>
    </row>
    <row r="55" spans="1:40" s="1736" customFormat="1" ht="23.25" customHeight="1">
      <c r="A55" s="1767"/>
      <c r="B55" s="1763"/>
      <c r="C55" s="1763"/>
      <c r="D55" s="1763"/>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7"/>
      <c r="AN55" s="1764"/>
    </row>
    <row r="56" spans="1:40" s="1736" customFormat="1" ht="23.25" customHeight="1">
      <c r="A56" s="1767"/>
      <c r="B56" s="1763"/>
      <c r="C56" s="1763"/>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7"/>
      <c r="AN56" s="1764"/>
    </row>
    <row r="57" spans="1:40" s="1736" customFormat="1" ht="23.25" customHeight="1">
      <c r="A57" s="1767"/>
      <c r="B57" s="1763"/>
      <c r="C57" s="1763"/>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7"/>
      <c r="AN57" s="1764"/>
    </row>
    <row r="58" spans="1:40" s="1736" customFormat="1" ht="23.25" customHeight="1">
      <c r="A58" s="1767"/>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7"/>
      <c r="AN58" s="1764"/>
    </row>
    <row r="59" spans="1:40" s="1736" customFormat="1" ht="23.25" customHeight="1">
      <c r="A59" s="1767"/>
      <c r="B59" s="1763"/>
      <c r="C59" s="1763"/>
      <c r="D59" s="1763"/>
      <c r="E59" s="1763"/>
      <c r="F59" s="1763"/>
      <c r="G59" s="1763"/>
      <c r="H59" s="1763"/>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7"/>
      <c r="AN59" s="1764"/>
    </row>
    <row r="60" spans="1:40" s="1736" customFormat="1" ht="23.25" customHeight="1">
      <c r="A60" s="1767"/>
      <c r="B60" s="1763"/>
      <c r="C60" s="1763"/>
      <c r="D60" s="1763"/>
      <c r="E60" s="1763"/>
      <c r="F60" s="1763"/>
      <c r="G60" s="1763"/>
      <c r="H60" s="1763"/>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7"/>
      <c r="AN60" s="1764"/>
    </row>
    <row r="61" spans="1:40" s="1736" customFormat="1" ht="23.25" customHeight="1">
      <c r="B61" s="1763"/>
      <c r="C61" s="1763"/>
      <c r="D61" s="1763"/>
      <c r="E61" s="1763"/>
      <c r="F61" s="1763"/>
      <c r="G61" s="1763"/>
      <c r="H61" s="1763"/>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7"/>
      <c r="AN61" s="1764"/>
    </row>
    <row r="62" spans="1:40" s="1736" customFormat="1" ht="23.25" customHeight="1">
      <c r="B62" s="1763"/>
      <c r="C62" s="1763"/>
      <c r="D62" s="1763"/>
      <c r="E62" s="1763"/>
      <c r="F62" s="1763"/>
      <c r="G62" s="1763"/>
      <c r="H62" s="1763"/>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7"/>
      <c r="AN62" s="1764"/>
    </row>
    <row r="63" spans="1:40">
      <c r="AN63" s="1764"/>
    </row>
  </sheetData>
  <mergeCells count="21">
    <mergeCell ref="B3:C3"/>
    <mergeCell ref="D3:E3"/>
    <mergeCell ref="F3:G3"/>
    <mergeCell ref="H3:I3"/>
    <mergeCell ref="J3:K3"/>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1" orientation="portrait" horizontalDpi="4294967293"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view="pageBreakPreview" zoomScale="90" zoomScaleNormal="100" zoomScaleSheetLayoutView="90" workbookViewId="0"/>
  </sheetViews>
  <sheetFormatPr defaultColWidth="9" defaultRowHeight="10.8"/>
  <cols>
    <col min="1" max="1" width="6.109375" style="1843" customWidth="1"/>
    <col min="2" max="2" width="9.77734375" style="1793" customWidth="1"/>
    <col min="3" max="3" width="8.6640625" style="1793" customWidth="1"/>
    <col min="4" max="4" width="6" style="1793" customWidth="1"/>
    <col min="5" max="5" width="9" style="1793" customWidth="1"/>
    <col min="6" max="12" width="7.33203125" style="1793" customWidth="1"/>
    <col min="13" max="13" width="4.44140625" style="1793" customWidth="1"/>
    <col min="14" max="14" width="4.33203125" style="1793" customWidth="1"/>
    <col min="15" max="15" width="7.6640625" style="1793" customWidth="1"/>
    <col min="16" max="17" width="9.109375" style="1793" customWidth="1"/>
    <col min="18" max="19" width="8.109375" style="1793" customWidth="1"/>
    <col min="20" max="22" width="7.6640625" style="1793" customWidth="1"/>
    <col min="23" max="23" width="8.6640625" style="1793" customWidth="1"/>
    <col min="24" max="24" width="6.109375" style="1793" customWidth="1"/>
    <col min="25" max="25" width="9.6640625" style="1793" customWidth="1"/>
    <col min="26" max="16384" width="9" style="1793"/>
  </cols>
  <sheetData>
    <row r="1" spans="1:25" ht="22.5" customHeight="1">
      <c r="A1" s="1608" t="s">
        <v>3259</v>
      </c>
      <c r="D1" s="1794"/>
      <c r="E1" s="1794"/>
      <c r="F1" s="1794"/>
      <c r="G1" s="1794"/>
      <c r="H1" s="1794"/>
      <c r="I1" s="1794"/>
      <c r="J1" s="1794"/>
      <c r="L1" s="1794"/>
      <c r="M1" s="1794"/>
      <c r="N1" s="1794"/>
      <c r="O1" s="1794"/>
      <c r="P1" s="1794"/>
      <c r="Q1" s="1794"/>
      <c r="R1" s="1794"/>
      <c r="S1" s="1794"/>
      <c r="T1" s="1795"/>
      <c r="U1" s="1795"/>
    </row>
    <row r="2" spans="1:25" ht="13.5" customHeight="1" thickBot="1">
      <c r="A2" s="1796" t="s">
        <v>3260</v>
      </c>
      <c r="B2" s="1797"/>
      <c r="C2" s="1797"/>
      <c r="D2" s="1797"/>
      <c r="E2" s="1797"/>
      <c r="F2" s="1797"/>
      <c r="G2" s="1797"/>
      <c r="H2" s="1797"/>
      <c r="I2" s="1797"/>
      <c r="J2" s="1797"/>
      <c r="K2" s="1797"/>
      <c r="L2" s="1797"/>
      <c r="M2" s="1797"/>
      <c r="N2" s="1797"/>
      <c r="O2" s="1797"/>
      <c r="P2" s="1797"/>
      <c r="Q2" s="1797"/>
      <c r="R2" s="1797"/>
      <c r="S2" s="1797"/>
      <c r="T2" s="1798"/>
      <c r="U2" s="1798"/>
      <c r="W2" s="1798"/>
      <c r="Y2" s="1798" t="s">
        <v>3261</v>
      </c>
    </row>
    <row r="3" spans="1:25" s="1803" customFormat="1" ht="13.5" customHeight="1">
      <c r="A3" s="4985" t="s">
        <v>3262</v>
      </c>
      <c r="B3" s="4985"/>
      <c r="C3" s="1799" t="s">
        <v>3263</v>
      </c>
      <c r="D3" s="1799" t="s">
        <v>3264</v>
      </c>
      <c r="E3" s="1799" t="s">
        <v>3265</v>
      </c>
      <c r="F3" s="1799" t="s">
        <v>3266</v>
      </c>
      <c r="G3" s="1799" t="s">
        <v>3267</v>
      </c>
      <c r="H3" s="1799" t="s">
        <v>3268</v>
      </c>
      <c r="I3" s="1799" t="s">
        <v>3269</v>
      </c>
      <c r="J3" s="1799" t="s">
        <v>3270</v>
      </c>
      <c r="K3" s="1799" t="s">
        <v>3271</v>
      </c>
      <c r="L3" s="1800" t="s">
        <v>3272</v>
      </c>
      <c r="M3" s="1801"/>
      <c r="N3" s="1802"/>
      <c r="O3" s="1799" t="s">
        <v>3273</v>
      </c>
      <c r="P3" s="1799" t="s">
        <v>2389</v>
      </c>
      <c r="Q3" s="1799" t="s">
        <v>2392</v>
      </c>
      <c r="R3" s="1799" t="s">
        <v>3274</v>
      </c>
      <c r="S3" s="1799" t="s">
        <v>3275</v>
      </c>
      <c r="T3" s="1799" t="s">
        <v>3276</v>
      </c>
      <c r="U3" s="1799" t="s">
        <v>3277</v>
      </c>
      <c r="V3" s="1799" t="s">
        <v>3278</v>
      </c>
      <c r="W3" s="1799" t="s">
        <v>3279</v>
      </c>
      <c r="X3" s="4985" t="s">
        <v>3262</v>
      </c>
      <c r="Y3" s="4985"/>
    </row>
    <row r="4" spans="1:25" s="1811" customFormat="1" ht="69.75" customHeight="1">
      <c r="A4" s="4986"/>
      <c r="B4" s="4986"/>
      <c r="C4" s="1804" t="s">
        <v>3280</v>
      </c>
      <c r="D4" s="1805" t="s">
        <v>3281</v>
      </c>
      <c r="E4" s="1805" t="s">
        <v>3282</v>
      </c>
      <c r="F4" s="1804" t="s">
        <v>3283</v>
      </c>
      <c r="G4" s="1806" t="s">
        <v>3138</v>
      </c>
      <c r="H4" s="1806" t="s">
        <v>3139</v>
      </c>
      <c r="I4" s="1804" t="s">
        <v>3284</v>
      </c>
      <c r="J4" s="1805" t="s">
        <v>3285</v>
      </c>
      <c r="K4" s="1805" t="s">
        <v>3142</v>
      </c>
      <c r="L4" s="1807" t="s">
        <v>3143</v>
      </c>
      <c r="M4" s="1808"/>
      <c r="N4" s="1809"/>
      <c r="O4" s="1807" t="s">
        <v>3144</v>
      </c>
      <c r="P4" s="1810" t="s">
        <v>3286</v>
      </c>
      <c r="Q4" s="1810" t="s">
        <v>3287</v>
      </c>
      <c r="R4" s="1810" t="s">
        <v>3147</v>
      </c>
      <c r="S4" s="1810" t="s">
        <v>3288</v>
      </c>
      <c r="T4" s="1810" t="s">
        <v>3289</v>
      </c>
      <c r="U4" s="1810" t="s">
        <v>3290</v>
      </c>
      <c r="V4" s="1807" t="s">
        <v>3291</v>
      </c>
      <c r="W4" s="1807" t="s">
        <v>3292</v>
      </c>
      <c r="X4" s="4986"/>
      <c r="Y4" s="4986"/>
    </row>
    <row r="5" spans="1:25" s="1815" customFormat="1" ht="20.100000000000001" customHeight="1">
      <c r="A5" s="4981" t="s">
        <v>3293</v>
      </c>
      <c r="B5" s="4987"/>
      <c r="C5" s="1812">
        <v>127057</v>
      </c>
      <c r="D5" s="1725">
        <v>816</v>
      </c>
      <c r="E5" s="1725">
        <v>126241</v>
      </c>
      <c r="F5" s="1725">
        <v>19</v>
      </c>
      <c r="G5" s="1813">
        <v>11440</v>
      </c>
      <c r="H5" s="1813">
        <v>10302</v>
      </c>
      <c r="I5" s="1725">
        <v>105</v>
      </c>
      <c r="J5" s="1725">
        <v>1188</v>
      </c>
      <c r="K5" s="1725">
        <v>3502</v>
      </c>
      <c r="L5" s="1813">
        <v>33337</v>
      </c>
      <c r="M5" s="1725"/>
      <c r="N5" s="1725"/>
      <c r="O5" s="1725">
        <v>2090</v>
      </c>
      <c r="P5" s="1725">
        <v>8954</v>
      </c>
      <c r="Q5" s="1725">
        <v>5392</v>
      </c>
      <c r="R5" s="1725">
        <v>15298</v>
      </c>
      <c r="S5" s="1725">
        <v>10987</v>
      </c>
      <c r="T5" s="1725">
        <v>4136</v>
      </c>
      <c r="U5" s="1725">
        <v>10211</v>
      </c>
      <c r="V5" s="1725">
        <v>997</v>
      </c>
      <c r="W5" s="1814">
        <v>8283</v>
      </c>
      <c r="X5" s="4983" t="s">
        <v>3293</v>
      </c>
      <c r="Y5" s="4981"/>
    </row>
    <row r="6" spans="1:25" s="1822" customFormat="1" ht="15.9" customHeight="1">
      <c r="A6" s="1816"/>
      <c r="B6" s="1817"/>
      <c r="C6" s="1818"/>
      <c r="D6" s="1819"/>
      <c r="E6" s="1819"/>
      <c r="F6" s="1819"/>
      <c r="G6" s="1819"/>
      <c r="H6" s="1819"/>
      <c r="I6" s="1819"/>
      <c r="J6" s="1819"/>
      <c r="K6" s="1819"/>
      <c r="L6" s="1819"/>
      <c r="M6" s="1819"/>
      <c r="N6" s="1819"/>
      <c r="O6" s="1819"/>
      <c r="P6" s="1819"/>
      <c r="Q6" s="1819"/>
      <c r="R6" s="1819"/>
      <c r="S6" s="1819"/>
      <c r="T6" s="1819"/>
      <c r="U6" s="1819"/>
      <c r="V6" s="1819"/>
      <c r="W6" s="1820"/>
      <c r="X6" s="1821"/>
      <c r="Y6" s="1798"/>
    </row>
    <row r="7" spans="1:25" s="1822" customFormat="1" ht="20.100000000000001" customHeight="1">
      <c r="A7" s="4988" t="s">
        <v>3294</v>
      </c>
      <c r="B7" s="4987"/>
      <c r="C7" s="1812">
        <f>SUM(C8,C17:C29)</f>
        <v>119378</v>
      </c>
      <c r="D7" s="1725">
        <f t="shared" ref="D7:W7" si="0">SUM(D8,D17:D29)</f>
        <v>611</v>
      </c>
      <c r="E7" s="1725">
        <f t="shared" si="0"/>
        <v>118767</v>
      </c>
      <c r="F7" s="1725">
        <f t="shared" si="0"/>
        <v>19</v>
      </c>
      <c r="G7" s="1813">
        <f t="shared" si="0"/>
        <v>10666</v>
      </c>
      <c r="H7" s="1725">
        <f t="shared" si="0"/>
        <v>9573</v>
      </c>
      <c r="I7" s="1725">
        <f t="shared" si="0"/>
        <v>93</v>
      </c>
      <c r="J7" s="1725">
        <f t="shared" si="0"/>
        <v>1163</v>
      </c>
      <c r="K7" s="1725">
        <f t="shared" si="0"/>
        <v>3203</v>
      </c>
      <c r="L7" s="1813">
        <f t="shared" si="0"/>
        <v>31379</v>
      </c>
      <c r="M7" s="1725"/>
      <c r="N7" s="1725"/>
      <c r="O7" s="1725">
        <f t="shared" si="0"/>
        <v>2003</v>
      </c>
      <c r="P7" s="1725">
        <f t="shared" si="0"/>
        <v>8514</v>
      </c>
      <c r="Q7" s="1725">
        <f t="shared" si="0"/>
        <v>5178</v>
      </c>
      <c r="R7" s="1725">
        <f t="shared" si="0"/>
        <v>14498</v>
      </c>
      <c r="S7" s="1725">
        <f t="shared" si="0"/>
        <v>10342</v>
      </c>
      <c r="T7" s="1725">
        <f t="shared" si="0"/>
        <v>3907</v>
      </c>
      <c r="U7" s="1725">
        <f t="shared" si="0"/>
        <v>9561</v>
      </c>
      <c r="V7" s="1725">
        <f t="shared" si="0"/>
        <v>894</v>
      </c>
      <c r="W7" s="1814">
        <f t="shared" si="0"/>
        <v>7774</v>
      </c>
      <c r="X7" s="4983" t="s">
        <v>3294</v>
      </c>
      <c r="Y7" s="4981"/>
    </row>
    <row r="8" spans="1:25" s="1822" customFormat="1" ht="20.100000000000001" customHeight="1">
      <c r="A8" s="4971" t="s">
        <v>3295</v>
      </c>
      <c r="B8" s="4974"/>
      <c r="C8" s="1770">
        <v>53327</v>
      </c>
      <c r="D8" s="1753">
        <v>83</v>
      </c>
      <c r="E8" s="1753">
        <v>53244</v>
      </c>
      <c r="F8" s="1753">
        <v>2</v>
      </c>
      <c r="G8" s="1753">
        <v>4745</v>
      </c>
      <c r="H8" s="1753">
        <v>2618</v>
      </c>
      <c r="I8" s="1753">
        <v>35</v>
      </c>
      <c r="J8" s="1753">
        <v>825</v>
      </c>
      <c r="K8" s="1753">
        <v>1279</v>
      </c>
      <c r="L8" s="1753">
        <v>14045</v>
      </c>
      <c r="M8" s="1753"/>
      <c r="N8" s="1753"/>
      <c r="O8" s="1753">
        <v>993</v>
      </c>
      <c r="P8" s="1753">
        <v>4443</v>
      </c>
      <c r="Q8" s="1753">
        <v>2891</v>
      </c>
      <c r="R8" s="1753">
        <v>7230</v>
      </c>
      <c r="S8" s="1753">
        <v>4389</v>
      </c>
      <c r="T8" s="1753">
        <v>1859</v>
      </c>
      <c r="U8" s="1753">
        <v>4330</v>
      </c>
      <c r="V8" s="1753">
        <v>246</v>
      </c>
      <c r="W8" s="1768">
        <v>3314</v>
      </c>
      <c r="X8" s="4979" t="s">
        <v>3295</v>
      </c>
      <c r="Y8" s="4971"/>
    </row>
    <row r="9" spans="1:25" s="1822" customFormat="1" ht="20.100000000000001" customHeight="1">
      <c r="A9" s="1816"/>
      <c r="B9" s="1823" t="s">
        <v>3296</v>
      </c>
      <c r="C9" s="1770">
        <v>15537</v>
      </c>
      <c r="D9" s="1753">
        <v>12</v>
      </c>
      <c r="E9" s="1753">
        <v>15525</v>
      </c>
      <c r="F9" s="1753">
        <v>1</v>
      </c>
      <c r="G9" s="1753">
        <v>666</v>
      </c>
      <c r="H9" s="1753">
        <v>359</v>
      </c>
      <c r="I9" s="1753">
        <v>11</v>
      </c>
      <c r="J9" s="1753">
        <v>429</v>
      </c>
      <c r="K9" s="1753">
        <v>130</v>
      </c>
      <c r="L9" s="1753">
        <v>3880</v>
      </c>
      <c r="M9" s="1753"/>
      <c r="N9" s="1753"/>
      <c r="O9" s="1753">
        <v>488</v>
      </c>
      <c r="P9" s="1753">
        <v>1296</v>
      </c>
      <c r="Q9" s="1753">
        <v>1294</v>
      </c>
      <c r="R9" s="1753">
        <v>3341</v>
      </c>
      <c r="S9" s="1753">
        <v>1123</v>
      </c>
      <c r="T9" s="1753">
        <v>383</v>
      </c>
      <c r="U9" s="1753">
        <v>911</v>
      </c>
      <c r="V9" s="1753">
        <v>39</v>
      </c>
      <c r="W9" s="1768">
        <v>1174</v>
      </c>
      <c r="X9" s="1821"/>
      <c r="Y9" s="1824" t="s">
        <v>3296</v>
      </c>
    </row>
    <row r="10" spans="1:25" s="1822" customFormat="1" ht="20.100000000000001" customHeight="1">
      <c r="A10" s="1816"/>
      <c r="B10" s="1823" t="s">
        <v>3297</v>
      </c>
      <c r="C10" s="1770">
        <v>3643</v>
      </c>
      <c r="D10" s="1753">
        <v>4</v>
      </c>
      <c r="E10" s="1753">
        <v>3639</v>
      </c>
      <c r="F10" s="1753" t="s">
        <v>356</v>
      </c>
      <c r="G10" s="1753">
        <v>456</v>
      </c>
      <c r="H10" s="1753">
        <v>101</v>
      </c>
      <c r="I10" s="1753">
        <v>1</v>
      </c>
      <c r="J10" s="1753">
        <v>60</v>
      </c>
      <c r="K10" s="1753">
        <v>102</v>
      </c>
      <c r="L10" s="1753">
        <v>892</v>
      </c>
      <c r="M10" s="1753"/>
      <c r="N10" s="1753"/>
      <c r="O10" s="1753">
        <v>59</v>
      </c>
      <c r="P10" s="1753">
        <v>298</v>
      </c>
      <c r="Q10" s="1753">
        <v>237</v>
      </c>
      <c r="R10" s="1753">
        <v>345</v>
      </c>
      <c r="S10" s="1753">
        <v>311</v>
      </c>
      <c r="T10" s="1753">
        <v>142</v>
      </c>
      <c r="U10" s="1753">
        <v>356</v>
      </c>
      <c r="V10" s="1753">
        <v>23</v>
      </c>
      <c r="W10" s="1768">
        <v>256</v>
      </c>
      <c r="X10" s="1821"/>
      <c r="Y10" s="1824" t="s">
        <v>3297</v>
      </c>
    </row>
    <row r="11" spans="1:25" s="1822" customFormat="1" ht="20.100000000000001" customHeight="1">
      <c r="A11" s="1816"/>
      <c r="B11" s="1823" t="s">
        <v>3298</v>
      </c>
      <c r="C11" s="1770">
        <v>7364</v>
      </c>
      <c r="D11" s="1753">
        <v>4</v>
      </c>
      <c r="E11" s="1753">
        <v>7360</v>
      </c>
      <c r="F11" s="1753" t="s">
        <v>356</v>
      </c>
      <c r="G11" s="1753">
        <v>556</v>
      </c>
      <c r="H11" s="1753">
        <v>427</v>
      </c>
      <c r="I11" s="1753">
        <v>6</v>
      </c>
      <c r="J11" s="1753">
        <v>139</v>
      </c>
      <c r="K11" s="1753">
        <v>264</v>
      </c>
      <c r="L11" s="1753">
        <v>2102</v>
      </c>
      <c r="M11" s="1753"/>
      <c r="N11" s="1753"/>
      <c r="O11" s="1753">
        <v>121</v>
      </c>
      <c r="P11" s="1753">
        <v>587</v>
      </c>
      <c r="Q11" s="1753">
        <v>301</v>
      </c>
      <c r="R11" s="1753">
        <v>917</v>
      </c>
      <c r="S11" s="1753">
        <v>615</v>
      </c>
      <c r="T11" s="1753">
        <v>232</v>
      </c>
      <c r="U11" s="1753">
        <v>580</v>
      </c>
      <c r="V11" s="1753">
        <v>33</v>
      </c>
      <c r="W11" s="1768">
        <v>480</v>
      </c>
      <c r="X11" s="1821"/>
      <c r="Y11" s="1824" t="s">
        <v>3298</v>
      </c>
    </row>
    <row r="12" spans="1:25" s="1822" customFormat="1" ht="20.100000000000001" customHeight="1">
      <c r="A12" s="1816"/>
      <c r="B12" s="1823" t="s">
        <v>3299</v>
      </c>
      <c r="C12" s="1770">
        <v>8800</v>
      </c>
      <c r="D12" s="1753">
        <v>18</v>
      </c>
      <c r="E12" s="1753">
        <v>8782</v>
      </c>
      <c r="F12" s="1753" t="s">
        <v>356</v>
      </c>
      <c r="G12" s="1753">
        <v>821</v>
      </c>
      <c r="H12" s="1753">
        <v>494</v>
      </c>
      <c r="I12" s="1753">
        <v>5</v>
      </c>
      <c r="J12" s="1753">
        <v>102</v>
      </c>
      <c r="K12" s="1753">
        <v>223</v>
      </c>
      <c r="L12" s="1753">
        <v>2792</v>
      </c>
      <c r="M12" s="1753"/>
      <c r="N12" s="1753"/>
      <c r="O12" s="1753">
        <v>118</v>
      </c>
      <c r="P12" s="1753">
        <v>667</v>
      </c>
      <c r="Q12" s="1753">
        <v>456</v>
      </c>
      <c r="R12" s="1753">
        <v>888</v>
      </c>
      <c r="S12" s="1753">
        <v>665</v>
      </c>
      <c r="T12" s="1753">
        <v>304</v>
      </c>
      <c r="U12" s="1753">
        <v>706</v>
      </c>
      <c r="V12" s="1753">
        <v>38</v>
      </c>
      <c r="W12" s="1768">
        <v>503</v>
      </c>
      <c r="X12" s="1821"/>
      <c r="Y12" s="1824" t="s">
        <v>3299</v>
      </c>
    </row>
    <row r="13" spans="1:25" s="1822" customFormat="1" ht="20.100000000000001" customHeight="1">
      <c r="A13" s="1816"/>
      <c r="B13" s="1823" t="s">
        <v>3300</v>
      </c>
      <c r="C13" s="1770">
        <v>7036</v>
      </c>
      <c r="D13" s="1753">
        <v>9</v>
      </c>
      <c r="E13" s="1753">
        <v>7027</v>
      </c>
      <c r="F13" s="1753" t="s">
        <v>356</v>
      </c>
      <c r="G13" s="1753">
        <v>851</v>
      </c>
      <c r="H13" s="1753">
        <v>312</v>
      </c>
      <c r="I13" s="1753">
        <v>3</v>
      </c>
      <c r="J13" s="1753">
        <v>38</v>
      </c>
      <c r="K13" s="1753">
        <v>221</v>
      </c>
      <c r="L13" s="1753">
        <v>1797</v>
      </c>
      <c r="M13" s="1753"/>
      <c r="N13" s="1753"/>
      <c r="O13" s="1753">
        <v>80</v>
      </c>
      <c r="P13" s="1753">
        <v>747</v>
      </c>
      <c r="Q13" s="1753">
        <v>247</v>
      </c>
      <c r="R13" s="1753">
        <v>681</v>
      </c>
      <c r="S13" s="1753">
        <v>655</v>
      </c>
      <c r="T13" s="1753">
        <v>310</v>
      </c>
      <c r="U13" s="1753">
        <v>711</v>
      </c>
      <c r="V13" s="1753">
        <v>35</v>
      </c>
      <c r="W13" s="1768">
        <v>339</v>
      </c>
      <c r="X13" s="1821"/>
      <c r="Y13" s="1824" t="s">
        <v>3300</v>
      </c>
    </row>
    <row r="14" spans="1:25" s="1822" customFormat="1" ht="20.100000000000001" customHeight="1">
      <c r="A14" s="1816"/>
      <c r="B14" s="1823" t="s">
        <v>3301</v>
      </c>
      <c r="C14" s="1770">
        <v>4610</v>
      </c>
      <c r="D14" s="1753">
        <v>20</v>
      </c>
      <c r="E14" s="1753">
        <v>4590</v>
      </c>
      <c r="F14" s="1753">
        <v>1</v>
      </c>
      <c r="G14" s="1753">
        <v>657</v>
      </c>
      <c r="H14" s="1753">
        <v>503</v>
      </c>
      <c r="I14" s="1753">
        <v>4</v>
      </c>
      <c r="J14" s="1753">
        <v>21</v>
      </c>
      <c r="K14" s="1753">
        <v>153</v>
      </c>
      <c r="L14" s="1753">
        <v>1067</v>
      </c>
      <c r="M14" s="1753"/>
      <c r="N14" s="1753"/>
      <c r="O14" s="1753">
        <v>40</v>
      </c>
      <c r="P14" s="1753">
        <v>244</v>
      </c>
      <c r="Q14" s="1753">
        <v>135</v>
      </c>
      <c r="R14" s="1753">
        <v>410</v>
      </c>
      <c r="S14" s="1753">
        <v>429</v>
      </c>
      <c r="T14" s="1753">
        <v>185</v>
      </c>
      <c r="U14" s="1753">
        <v>436</v>
      </c>
      <c r="V14" s="1753">
        <v>38</v>
      </c>
      <c r="W14" s="1768">
        <v>267</v>
      </c>
      <c r="X14" s="1821"/>
      <c r="Y14" s="1824" t="s">
        <v>3301</v>
      </c>
    </row>
    <row r="15" spans="1:25" s="1822" customFormat="1" ht="20.100000000000001" customHeight="1">
      <c r="A15" s="1816"/>
      <c r="B15" s="1823" t="s">
        <v>3302</v>
      </c>
      <c r="C15" s="1770">
        <v>1916</v>
      </c>
      <c r="D15" s="1753">
        <v>3</v>
      </c>
      <c r="E15" s="1753">
        <v>1913</v>
      </c>
      <c r="F15" s="1753" t="s">
        <v>356</v>
      </c>
      <c r="G15" s="1753">
        <v>172</v>
      </c>
      <c r="H15" s="1753">
        <v>210</v>
      </c>
      <c r="I15" s="1753">
        <v>4</v>
      </c>
      <c r="J15" s="1753">
        <v>8</v>
      </c>
      <c r="K15" s="1753">
        <v>74</v>
      </c>
      <c r="L15" s="1753">
        <v>470</v>
      </c>
      <c r="M15" s="1753"/>
      <c r="N15" s="1753"/>
      <c r="O15" s="1753">
        <v>22</v>
      </c>
      <c r="P15" s="1753">
        <v>147</v>
      </c>
      <c r="Q15" s="1753">
        <v>58</v>
      </c>
      <c r="R15" s="1753">
        <v>160</v>
      </c>
      <c r="S15" s="1753">
        <v>157</v>
      </c>
      <c r="T15" s="1753">
        <v>97</v>
      </c>
      <c r="U15" s="1753">
        <v>207</v>
      </c>
      <c r="V15" s="1753">
        <v>18</v>
      </c>
      <c r="W15" s="1768">
        <v>109</v>
      </c>
      <c r="X15" s="1821"/>
      <c r="Y15" s="1824" t="s">
        <v>3302</v>
      </c>
    </row>
    <row r="16" spans="1:25" s="1822" customFormat="1" ht="20.100000000000001" customHeight="1">
      <c r="A16" s="1816"/>
      <c r="B16" s="1823" t="s">
        <v>3303</v>
      </c>
      <c r="C16" s="1770">
        <v>4421</v>
      </c>
      <c r="D16" s="1753">
        <v>13</v>
      </c>
      <c r="E16" s="1753">
        <v>4408</v>
      </c>
      <c r="F16" s="1753" t="s">
        <v>356</v>
      </c>
      <c r="G16" s="1753">
        <v>566</v>
      </c>
      <c r="H16" s="1753">
        <v>212</v>
      </c>
      <c r="I16" s="1753">
        <v>1</v>
      </c>
      <c r="J16" s="1753">
        <v>28</v>
      </c>
      <c r="K16" s="1753">
        <v>112</v>
      </c>
      <c r="L16" s="1753">
        <v>1045</v>
      </c>
      <c r="M16" s="1753"/>
      <c r="N16" s="1753"/>
      <c r="O16" s="1753">
        <v>65</v>
      </c>
      <c r="P16" s="1753">
        <v>457</v>
      </c>
      <c r="Q16" s="1753">
        <v>163</v>
      </c>
      <c r="R16" s="1753">
        <v>488</v>
      </c>
      <c r="S16" s="1753">
        <v>434</v>
      </c>
      <c r="T16" s="1753">
        <v>206</v>
      </c>
      <c r="U16" s="1753">
        <v>423</v>
      </c>
      <c r="V16" s="1753">
        <v>22</v>
      </c>
      <c r="W16" s="1768">
        <v>186</v>
      </c>
      <c r="X16" s="1821"/>
      <c r="Y16" s="1824" t="s">
        <v>3303</v>
      </c>
    </row>
    <row r="17" spans="1:25" s="1822" customFormat="1" ht="20.100000000000001" customHeight="1">
      <c r="A17" s="4971" t="s">
        <v>3304</v>
      </c>
      <c r="B17" s="4974"/>
      <c r="C17" s="1770">
        <v>9534</v>
      </c>
      <c r="D17" s="1753">
        <v>41</v>
      </c>
      <c r="E17" s="1753">
        <v>9493</v>
      </c>
      <c r="F17" s="1753">
        <v>3</v>
      </c>
      <c r="G17" s="1753">
        <v>841</v>
      </c>
      <c r="H17" s="1753">
        <v>906</v>
      </c>
      <c r="I17" s="1753">
        <v>8</v>
      </c>
      <c r="J17" s="1753">
        <v>36</v>
      </c>
      <c r="K17" s="1753">
        <v>325</v>
      </c>
      <c r="L17" s="1753">
        <v>2613</v>
      </c>
      <c r="M17" s="1753"/>
      <c r="N17" s="1753"/>
      <c r="O17" s="1753">
        <v>162</v>
      </c>
      <c r="P17" s="1753">
        <v>335</v>
      </c>
      <c r="Q17" s="1753">
        <v>315</v>
      </c>
      <c r="R17" s="1753">
        <v>1158</v>
      </c>
      <c r="S17" s="1753">
        <v>917</v>
      </c>
      <c r="T17" s="1753">
        <v>314</v>
      </c>
      <c r="U17" s="1753">
        <v>878</v>
      </c>
      <c r="V17" s="1753">
        <v>99</v>
      </c>
      <c r="W17" s="1768">
        <v>583</v>
      </c>
      <c r="X17" s="4979" t="s">
        <v>3304</v>
      </c>
      <c r="Y17" s="4971"/>
    </row>
    <row r="18" spans="1:25" s="1822" customFormat="1" ht="20.100000000000001" customHeight="1">
      <c r="A18" s="4971" t="s">
        <v>3305</v>
      </c>
      <c r="B18" s="4978"/>
      <c r="C18" s="1770">
        <v>1313</v>
      </c>
      <c r="D18" s="1753">
        <v>11</v>
      </c>
      <c r="E18" s="1753">
        <v>1302</v>
      </c>
      <c r="F18" s="1753" t="s">
        <v>356</v>
      </c>
      <c r="G18" s="1753">
        <v>154</v>
      </c>
      <c r="H18" s="1753">
        <v>104</v>
      </c>
      <c r="I18" s="1753">
        <v>2</v>
      </c>
      <c r="J18" s="1753">
        <v>3</v>
      </c>
      <c r="K18" s="1753">
        <v>42</v>
      </c>
      <c r="L18" s="1753">
        <v>367</v>
      </c>
      <c r="M18" s="1753"/>
      <c r="N18" s="1753"/>
      <c r="O18" s="1753">
        <v>22</v>
      </c>
      <c r="P18" s="1753">
        <v>51</v>
      </c>
      <c r="Q18" s="1753">
        <v>36</v>
      </c>
      <c r="R18" s="1753">
        <v>159</v>
      </c>
      <c r="S18" s="1753">
        <v>127</v>
      </c>
      <c r="T18" s="1753">
        <v>37</v>
      </c>
      <c r="U18" s="1753">
        <v>84</v>
      </c>
      <c r="V18" s="1753">
        <v>12</v>
      </c>
      <c r="W18" s="1768">
        <v>102</v>
      </c>
      <c r="X18" s="4979" t="s">
        <v>3305</v>
      </c>
      <c r="Y18" s="4980"/>
    </row>
    <row r="19" spans="1:25" s="1822" customFormat="1" ht="20.100000000000001" customHeight="1">
      <c r="A19" s="4971" t="s">
        <v>3306</v>
      </c>
      <c r="B19" s="4978"/>
      <c r="C19" s="1770">
        <v>4347</v>
      </c>
      <c r="D19" s="1753">
        <v>59</v>
      </c>
      <c r="E19" s="1753">
        <v>4288</v>
      </c>
      <c r="F19" s="1753" t="s">
        <v>356</v>
      </c>
      <c r="G19" s="1753">
        <v>377</v>
      </c>
      <c r="H19" s="1753">
        <v>364</v>
      </c>
      <c r="I19" s="1753">
        <v>5</v>
      </c>
      <c r="J19" s="1753">
        <v>22</v>
      </c>
      <c r="K19" s="1753">
        <v>152</v>
      </c>
      <c r="L19" s="1753">
        <v>1078</v>
      </c>
      <c r="M19" s="1753"/>
      <c r="N19" s="1753"/>
      <c r="O19" s="1753">
        <v>60</v>
      </c>
      <c r="P19" s="1753">
        <v>341</v>
      </c>
      <c r="Q19" s="1753">
        <v>171</v>
      </c>
      <c r="R19" s="1753">
        <v>509</v>
      </c>
      <c r="S19" s="1753">
        <v>375</v>
      </c>
      <c r="T19" s="1753">
        <v>124</v>
      </c>
      <c r="U19" s="1753">
        <v>352</v>
      </c>
      <c r="V19" s="1753">
        <v>44</v>
      </c>
      <c r="W19" s="1768">
        <v>314</v>
      </c>
      <c r="X19" s="4979" t="s">
        <v>3306</v>
      </c>
      <c r="Y19" s="4980"/>
    </row>
    <row r="20" spans="1:25" s="1822" customFormat="1" ht="20.100000000000001" customHeight="1">
      <c r="A20" s="4971" t="s">
        <v>3307</v>
      </c>
      <c r="B20" s="4978"/>
      <c r="C20" s="1770">
        <v>7334</v>
      </c>
      <c r="D20" s="1753">
        <v>28</v>
      </c>
      <c r="E20" s="1753">
        <v>7306</v>
      </c>
      <c r="F20" s="1753" t="s">
        <v>356</v>
      </c>
      <c r="G20" s="1753">
        <v>589</v>
      </c>
      <c r="H20" s="1753">
        <v>777</v>
      </c>
      <c r="I20" s="1753">
        <v>7</v>
      </c>
      <c r="J20" s="1753">
        <v>32</v>
      </c>
      <c r="K20" s="1753">
        <v>202</v>
      </c>
      <c r="L20" s="1753">
        <v>2029</v>
      </c>
      <c r="M20" s="1753"/>
      <c r="N20" s="1753"/>
      <c r="O20" s="1753">
        <v>107</v>
      </c>
      <c r="P20" s="1753">
        <v>461</v>
      </c>
      <c r="Q20" s="1753">
        <v>246</v>
      </c>
      <c r="R20" s="1753">
        <v>895</v>
      </c>
      <c r="S20" s="1753">
        <v>602</v>
      </c>
      <c r="T20" s="1753">
        <v>216</v>
      </c>
      <c r="U20" s="1753">
        <v>553</v>
      </c>
      <c r="V20" s="1753">
        <v>76</v>
      </c>
      <c r="W20" s="1768">
        <v>514</v>
      </c>
      <c r="X20" s="4979" t="s">
        <v>3307</v>
      </c>
      <c r="Y20" s="4980"/>
    </row>
    <row r="21" spans="1:25" s="1822" customFormat="1" ht="20.100000000000001" customHeight="1">
      <c r="A21" s="4981" t="s">
        <v>3308</v>
      </c>
      <c r="B21" s="4982"/>
      <c r="C21" s="1825">
        <v>21032</v>
      </c>
      <c r="D21" s="1725">
        <v>39</v>
      </c>
      <c r="E21" s="1725">
        <v>20993</v>
      </c>
      <c r="F21" s="1725">
        <v>1</v>
      </c>
      <c r="G21" s="1725">
        <v>1786</v>
      </c>
      <c r="H21" s="1725">
        <v>2551</v>
      </c>
      <c r="I21" s="1725">
        <v>8</v>
      </c>
      <c r="J21" s="1725">
        <v>141</v>
      </c>
      <c r="K21" s="1725">
        <v>508</v>
      </c>
      <c r="L21" s="1725">
        <v>5448</v>
      </c>
      <c r="M21" s="1725"/>
      <c r="N21" s="1725"/>
      <c r="O21" s="1725">
        <v>369</v>
      </c>
      <c r="P21" s="1725">
        <v>1408</v>
      </c>
      <c r="Q21" s="1725">
        <v>818</v>
      </c>
      <c r="R21" s="1725">
        <v>2278</v>
      </c>
      <c r="S21" s="1725">
        <v>1968</v>
      </c>
      <c r="T21" s="1725">
        <v>654</v>
      </c>
      <c r="U21" s="1725">
        <v>1614</v>
      </c>
      <c r="V21" s="1725">
        <v>134</v>
      </c>
      <c r="W21" s="1814">
        <v>1307</v>
      </c>
      <c r="X21" s="4983" t="s">
        <v>3308</v>
      </c>
      <c r="Y21" s="4984"/>
    </row>
    <row r="22" spans="1:25" s="1822" customFormat="1" ht="20.100000000000001" customHeight="1">
      <c r="A22" s="4971" t="s">
        <v>3309</v>
      </c>
      <c r="B22" s="4978"/>
      <c r="C22" s="1770">
        <v>2319</v>
      </c>
      <c r="D22" s="1753">
        <v>12</v>
      </c>
      <c r="E22" s="1753">
        <v>2307</v>
      </c>
      <c r="F22" s="1753">
        <v>2</v>
      </c>
      <c r="G22" s="1753">
        <v>139</v>
      </c>
      <c r="H22" s="1753">
        <v>483</v>
      </c>
      <c r="I22" s="1753">
        <v>1</v>
      </c>
      <c r="J22" s="1753">
        <v>7</v>
      </c>
      <c r="K22" s="1753">
        <v>32</v>
      </c>
      <c r="L22" s="1753">
        <v>570</v>
      </c>
      <c r="M22" s="1753"/>
      <c r="N22" s="1753"/>
      <c r="O22" s="1753">
        <v>36</v>
      </c>
      <c r="P22" s="1753">
        <v>162</v>
      </c>
      <c r="Q22" s="1753">
        <v>54</v>
      </c>
      <c r="R22" s="1753">
        <v>217</v>
      </c>
      <c r="S22" s="1753">
        <v>211</v>
      </c>
      <c r="T22" s="1753">
        <v>67</v>
      </c>
      <c r="U22" s="1753">
        <v>147</v>
      </c>
      <c r="V22" s="1753">
        <v>21</v>
      </c>
      <c r="W22" s="1768">
        <v>158</v>
      </c>
      <c r="X22" s="4979" t="s">
        <v>3309</v>
      </c>
      <c r="Y22" s="4980"/>
    </row>
    <row r="23" spans="1:25" s="1822" customFormat="1" ht="20.100000000000001" customHeight="1">
      <c r="A23" s="4971" t="s">
        <v>3310</v>
      </c>
      <c r="B23" s="4978"/>
      <c r="C23" s="1770">
        <v>2919</v>
      </c>
      <c r="D23" s="1753">
        <v>74</v>
      </c>
      <c r="E23" s="1753">
        <v>2845</v>
      </c>
      <c r="F23" s="1753">
        <v>2</v>
      </c>
      <c r="G23" s="1753">
        <v>323</v>
      </c>
      <c r="H23" s="1753">
        <v>174</v>
      </c>
      <c r="I23" s="1753">
        <v>6</v>
      </c>
      <c r="J23" s="1753">
        <v>13</v>
      </c>
      <c r="K23" s="1753">
        <v>84</v>
      </c>
      <c r="L23" s="1753">
        <v>822</v>
      </c>
      <c r="M23" s="1753"/>
      <c r="N23" s="1753"/>
      <c r="O23" s="1753">
        <v>47</v>
      </c>
      <c r="P23" s="1753">
        <v>88</v>
      </c>
      <c r="Q23" s="1753">
        <v>92</v>
      </c>
      <c r="R23" s="1753">
        <v>305</v>
      </c>
      <c r="S23" s="1753">
        <v>261</v>
      </c>
      <c r="T23" s="1753">
        <v>71</v>
      </c>
      <c r="U23" s="1753">
        <v>221</v>
      </c>
      <c r="V23" s="1753">
        <v>40</v>
      </c>
      <c r="W23" s="1768">
        <v>296</v>
      </c>
      <c r="X23" s="4979" t="s">
        <v>3310</v>
      </c>
      <c r="Y23" s="4980"/>
    </row>
    <row r="24" spans="1:25" s="1822" customFormat="1" ht="20.100000000000001" customHeight="1">
      <c r="A24" s="4971" t="s">
        <v>3311</v>
      </c>
      <c r="B24" s="4978"/>
      <c r="C24" s="1770">
        <v>1974</v>
      </c>
      <c r="D24" s="1753">
        <v>75</v>
      </c>
      <c r="E24" s="1753">
        <v>1899</v>
      </c>
      <c r="F24" s="1753">
        <v>4</v>
      </c>
      <c r="G24" s="1753">
        <v>201</v>
      </c>
      <c r="H24" s="1753">
        <v>168</v>
      </c>
      <c r="I24" s="1753" t="s">
        <v>356</v>
      </c>
      <c r="J24" s="1753">
        <v>3</v>
      </c>
      <c r="K24" s="1753">
        <v>54</v>
      </c>
      <c r="L24" s="1753">
        <v>531</v>
      </c>
      <c r="M24" s="1753"/>
      <c r="N24" s="1753"/>
      <c r="O24" s="1753">
        <v>18</v>
      </c>
      <c r="P24" s="1753">
        <v>62</v>
      </c>
      <c r="Q24" s="1753">
        <v>50</v>
      </c>
      <c r="R24" s="1753">
        <v>190</v>
      </c>
      <c r="S24" s="1753">
        <v>186</v>
      </c>
      <c r="T24" s="1753">
        <v>40</v>
      </c>
      <c r="U24" s="1753">
        <v>149</v>
      </c>
      <c r="V24" s="1753">
        <v>58</v>
      </c>
      <c r="W24" s="1768">
        <v>185</v>
      </c>
      <c r="X24" s="4979" t="s">
        <v>3311</v>
      </c>
      <c r="Y24" s="4980"/>
    </row>
    <row r="25" spans="1:25" s="1822" customFormat="1" ht="20.100000000000001" customHeight="1">
      <c r="A25" s="4971" t="s">
        <v>3312</v>
      </c>
      <c r="B25" s="4978"/>
      <c r="C25" s="1770">
        <v>1202</v>
      </c>
      <c r="D25" s="1753">
        <v>9</v>
      </c>
      <c r="E25" s="1753">
        <v>1193</v>
      </c>
      <c r="F25" s="1753" t="s">
        <v>356</v>
      </c>
      <c r="G25" s="1753">
        <v>129</v>
      </c>
      <c r="H25" s="1753">
        <v>92</v>
      </c>
      <c r="I25" s="1753">
        <v>4</v>
      </c>
      <c r="J25" s="1753">
        <v>6</v>
      </c>
      <c r="K25" s="1753">
        <v>38</v>
      </c>
      <c r="L25" s="1753">
        <v>327</v>
      </c>
      <c r="M25" s="1753"/>
      <c r="N25" s="1753"/>
      <c r="O25" s="1753">
        <v>20</v>
      </c>
      <c r="P25" s="1753">
        <v>71</v>
      </c>
      <c r="Q25" s="1753">
        <v>33</v>
      </c>
      <c r="R25" s="1753">
        <v>106</v>
      </c>
      <c r="S25" s="1753">
        <v>118</v>
      </c>
      <c r="T25" s="1753">
        <v>34</v>
      </c>
      <c r="U25" s="1753">
        <v>108</v>
      </c>
      <c r="V25" s="1753">
        <v>12</v>
      </c>
      <c r="W25" s="1768">
        <v>95</v>
      </c>
      <c r="X25" s="4979" t="s">
        <v>3312</v>
      </c>
      <c r="Y25" s="4980"/>
    </row>
    <row r="26" spans="1:25" s="1822" customFormat="1" ht="20.100000000000001" customHeight="1">
      <c r="A26" s="4971" t="s">
        <v>3313</v>
      </c>
      <c r="B26" s="4978"/>
      <c r="C26" s="1770">
        <v>7153</v>
      </c>
      <c r="D26" s="1753">
        <v>61</v>
      </c>
      <c r="E26" s="1753">
        <v>7092</v>
      </c>
      <c r="F26" s="1753">
        <v>2</v>
      </c>
      <c r="G26" s="1753">
        <v>657</v>
      </c>
      <c r="H26" s="1753">
        <v>772</v>
      </c>
      <c r="I26" s="1753">
        <v>8</v>
      </c>
      <c r="J26" s="1753">
        <v>41</v>
      </c>
      <c r="K26" s="1753">
        <v>256</v>
      </c>
      <c r="L26" s="1753">
        <v>1710</v>
      </c>
      <c r="M26" s="1753"/>
      <c r="N26" s="1753"/>
      <c r="O26" s="1753">
        <v>85</v>
      </c>
      <c r="P26" s="1753">
        <v>628</v>
      </c>
      <c r="Q26" s="1753">
        <v>257</v>
      </c>
      <c r="R26" s="1753">
        <v>720</v>
      </c>
      <c r="S26" s="1753">
        <v>598</v>
      </c>
      <c r="T26" s="1753">
        <v>284</v>
      </c>
      <c r="U26" s="1753">
        <v>537</v>
      </c>
      <c r="V26" s="1753">
        <v>54</v>
      </c>
      <c r="W26" s="1768">
        <v>483</v>
      </c>
      <c r="X26" s="4979" t="s">
        <v>3313</v>
      </c>
      <c r="Y26" s="4980"/>
    </row>
    <row r="27" spans="1:25" s="1822" customFormat="1" ht="20.100000000000001" customHeight="1">
      <c r="A27" s="4971" t="s">
        <v>3314</v>
      </c>
      <c r="B27" s="4978"/>
      <c r="C27" s="1770">
        <v>4445</v>
      </c>
      <c r="D27" s="1753">
        <v>40</v>
      </c>
      <c r="E27" s="1753">
        <v>4405</v>
      </c>
      <c r="F27" s="1753" t="s">
        <v>356</v>
      </c>
      <c r="G27" s="1753">
        <v>448</v>
      </c>
      <c r="H27" s="1753">
        <v>300</v>
      </c>
      <c r="I27" s="1753">
        <v>9</v>
      </c>
      <c r="J27" s="1753">
        <v>28</v>
      </c>
      <c r="K27" s="1753">
        <v>139</v>
      </c>
      <c r="L27" s="1753">
        <v>1199</v>
      </c>
      <c r="M27" s="1753"/>
      <c r="N27" s="1753"/>
      <c r="O27" s="1753">
        <v>59</v>
      </c>
      <c r="P27" s="1753">
        <v>331</v>
      </c>
      <c r="Q27" s="1753">
        <v>168</v>
      </c>
      <c r="R27" s="1753">
        <v>508</v>
      </c>
      <c r="S27" s="1753">
        <v>373</v>
      </c>
      <c r="T27" s="1753">
        <v>157</v>
      </c>
      <c r="U27" s="1753">
        <v>399</v>
      </c>
      <c r="V27" s="1753">
        <v>40</v>
      </c>
      <c r="W27" s="1768">
        <v>247</v>
      </c>
      <c r="X27" s="4979" t="s">
        <v>3314</v>
      </c>
      <c r="Y27" s="4980"/>
    </row>
    <row r="28" spans="1:25" s="1822" customFormat="1" ht="20.100000000000001" customHeight="1">
      <c r="A28" s="4971" t="s">
        <v>3315</v>
      </c>
      <c r="B28" s="4972"/>
      <c r="C28" s="1770">
        <v>1315</v>
      </c>
      <c r="D28" s="1753">
        <v>43</v>
      </c>
      <c r="E28" s="1753">
        <v>1272</v>
      </c>
      <c r="F28" s="1753" t="s">
        <v>356</v>
      </c>
      <c r="G28" s="1753">
        <v>149</v>
      </c>
      <c r="H28" s="1753">
        <v>170</v>
      </c>
      <c r="I28" s="1753" t="s">
        <v>356</v>
      </c>
      <c r="J28" s="1753">
        <v>3</v>
      </c>
      <c r="K28" s="1753">
        <v>40</v>
      </c>
      <c r="L28" s="1753">
        <v>331</v>
      </c>
      <c r="M28" s="1753"/>
      <c r="N28" s="1753"/>
      <c r="O28" s="1753">
        <v>12</v>
      </c>
      <c r="P28" s="1753">
        <v>46</v>
      </c>
      <c r="Q28" s="1753">
        <v>25</v>
      </c>
      <c r="R28" s="1753">
        <v>110</v>
      </c>
      <c r="S28" s="1753">
        <v>108</v>
      </c>
      <c r="T28" s="1753">
        <v>27</v>
      </c>
      <c r="U28" s="1753">
        <v>116</v>
      </c>
      <c r="V28" s="1753">
        <v>23</v>
      </c>
      <c r="W28" s="1768">
        <v>112</v>
      </c>
      <c r="X28" s="4971" t="s">
        <v>3315</v>
      </c>
      <c r="Y28" s="4973"/>
    </row>
    <row r="29" spans="1:25" s="1822" customFormat="1" ht="20.100000000000001" customHeight="1">
      <c r="A29" s="4971" t="s">
        <v>3316</v>
      </c>
      <c r="B29" s="4974"/>
      <c r="C29" s="1770">
        <v>1164</v>
      </c>
      <c r="D29" s="1753">
        <v>36</v>
      </c>
      <c r="E29" s="1753">
        <v>1128</v>
      </c>
      <c r="F29" s="1753">
        <v>3</v>
      </c>
      <c r="G29" s="1753">
        <v>128</v>
      </c>
      <c r="H29" s="1753">
        <v>94</v>
      </c>
      <c r="I29" s="1753" t="s">
        <v>356</v>
      </c>
      <c r="J29" s="1753">
        <v>3</v>
      </c>
      <c r="K29" s="1753">
        <v>52</v>
      </c>
      <c r="L29" s="1753">
        <v>309</v>
      </c>
      <c r="M29" s="1753"/>
      <c r="N29" s="1753"/>
      <c r="O29" s="1753">
        <v>13</v>
      </c>
      <c r="P29" s="1753">
        <v>87</v>
      </c>
      <c r="Q29" s="1753">
        <v>22</v>
      </c>
      <c r="R29" s="1753">
        <v>113</v>
      </c>
      <c r="S29" s="1753">
        <v>109</v>
      </c>
      <c r="T29" s="1753">
        <v>23</v>
      </c>
      <c r="U29" s="1753">
        <v>73</v>
      </c>
      <c r="V29" s="1753">
        <v>35</v>
      </c>
      <c r="W29" s="1768">
        <v>64</v>
      </c>
      <c r="X29" s="4971" t="s">
        <v>3316</v>
      </c>
      <c r="Y29" s="4971"/>
    </row>
    <row r="30" spans="1:25" s="1822" customFormat="1" ht="15.9" customHeight="1">
      <c r="A30" s="1796"/>
      <c r="B30" s="1817"/>
      <c r="C30" s="1818"/>
      <c r="D30" s="1819"/>
      <c r="E30" s="1819"/>
      <c r="F30" s="1819"/>
      <c r="G30" s="1819"/>
      <c r="H30" s="1819"/>
      <c r="I30" s="1819"/>
      <c r="J30" s="1819"/>
      <c r="K30" s="1819"/>
      <c r="L30" s="1819"/>
      <c r="M30" s="1819"/>
      <c r="N30" s="1819"/>
      <c r="O30" s="1819"/>
      <c r="P30" s="1819"/>
      <c r="Q30" s="1819"/>
      <c r="R30" s="1819"/>
      <c r="S30" s="1819"/>
      <c r="T30" s="1819"/>
      <c r="U30" s="1819"/>
      <c r="V30" s="1819"/>
      <c r="W30" s="1820"/>
      <c r="X30" s="1796"/>
      <c r="Y30" s="1798"/>
    </row>
    <row r="31" spans="1:25" s="1822" customFormat="1" ht="20.100000000000001" customHeight="1">
      <c r="A31" s="4975" t="s">
        <v>3317</v>
      </c>
      <c r="B31" s="4976"/>
      <c r="C31" s="1825">
        <f>SUM(C32:C40)</f>
        <v>7679</v>
      </c>
      <c r="D31" s="1725">
        <f t="shared" ref="D31:W31" si="1">SUM(D32:D40)</f>
        <v>205</v>
      </c>
      <c r="E31" s="1725">
        <f t="shared" si="1"/>
        <v>7474</v>
      </c>
      <c r="F31" s="1725" t="s">
        <v>899</v>
      </c>
      <c r="G31" s="1725">
        <f t="shared" si="1"/>
        <v>774</v>
      </c>
      <c r="H31" s="1725">
        <f t="shared" si="1"/>
        <v>729</v>
      </c>
      <c r="I31" s="1725">
        <f t="shared" si="1"/>
        <v>12</v>
      </c>
      <c r="J31" s="1725">
        <f t="shared" si="1"/>
        <v>25</v>
      </c>
      <c r="K31" s="1725">
        <f t="shared" si="1"/>
        <v>299</v>
      </c>
      <c r="L31" s="1725">
        <f t="shared" si="1"/>
        <v>1958</v>
      </c>
      <c r="M31" s="1725"/>
      <c r="N31" s="1725"/>
      <c r="O31" s="1725">
        <f t="shared" si="1"/>
        <v>87</v>
      </c>
      <c r="P31" s="1725">
        <f t="shared" si="1"/>
        <v>440</v>
      </c>
      <c r="Q31" s="1725">
        <f t="shared" si="1"/>
        <v>214</v>
      </c>
      <c r="R31" s="1725">
        <f t="shared" si="1"/>
        <v>800</v>
      </c>
      <c r="S31" s="1725">
        <f t="shared" si="1"/>
        <v>645</v>
      </c>
      <c r="T31" s="1725">
        <f t="shared" si="1"/>
        <v>229</v>
      </c>
      <c r="U31" s="1725">
        <f t="shared" si="1"/>
        <v>650</v>
      </c>
      <c r="V31" s="1725">
        <f t="shared" si="1"/>
        <v>103</v>
      </c>
      <c r="W31" s="1814">
        <f t="shared" si="1"/>
        <v>509</v>
      </c>
      <c r="X31" s="4977" t="s">
        <v>3317</v>
      </c>
      <c r="Y31" s="4975"/>
    </row>
    <row r="32" spans="1:25" s="1822" customFormat="1" ht="20.100000000000001" customHeight="1">
      <c r="A32" s="1826" t="s">
        <v>3318</v>
      </c>
      <c r="B32" s="1827" t="s">
        <v>3319</v>
      </c>
      <c r="C32" s="1770">
        <v>1648</v>
      </c>
      <c r="D32" s="1753">
        <v>1</v>
      </c>
      <c r="E32" s="1753">
        <v>1647</v>
      </c>
      <c r="F32" s="1753" t="s">
        <v>356</v>
      </c>
      <c r="G32" s="1753">
        <v>164</v>
      </c>
      <c r="H32" s="1753">
        <v>69</v>
      </c>
      <c r="I32" s="1753">
        <v>2</v>
      </c>
      <c r="J32" s="1753">
        <v>7</v>
      </c>
      <c r="K32" s="1753">
        <v>41</v>
      </c>
      <c r="L32" s="1753">
        <v>436</v>
      </c>
      <c r="M32" s="1753"/>
      <c r="N32" s="1753"/>
      <c r="O32" s="1753">
        <v>22</v>
      </c>
      <c r="P32" s="1753">
        <v>126</v>
      </c>
      <c r="Q32" s="1753">
        <v>69</v>
      </c>
      <c r="R32" s="1753">
        <v>209</v>
      </c>
      <c r="S32" s="1753">
        <v>172</v>
      </c>
      <c r="T32" s="1753">
        <v>73</v>
      </c>
      <c r="U32" s="1753">
        <v>180</v>
      </c>
      <c r="V32" s="1753">
        <v>8</v>
      </c>
      <c r="W32" s="1768">
        <v>69</v>
      </c>
      <c r="X32" s="1828" t="s">
        <v>3318</v>
      </c>
      <c r="Y32" s="1829" t="s">
        <v>3319</v>
      </c>
    </row>
    <row r="33" spans="1:34" s="1822" customFormat="1" ht="20.100000000000001" customHeight="1">
      <c r="A33" s="1826" t="s">
        <v>3318</v>
      </c>
      <c r="B33" s="1827" t="s">
        <v>3320</v>
      </c>
      <c r="C33" s="1770">
        <v>1152</v>
      </c>
      <c r="D33" s="1753">
        <v>1</v>
      </c>
      <c r="E33" s="1753">
        <v>1151</v>
      </c>
      <c r="F33" s="1753" t="s">
        <v>356</v>
      </c>
      <c r="G33" s="1753">
        <v>75</v>
      </c>
      <c r="H33" s="1753">
        <v>89</v>
      </c>
      <c r="I33" s="1753">
        <v>2</v>
      </c>
      <c r="J33" s="1753">
        <v>3</v>
      </c>
      <c r="K33" s="1753">
        <v>38</v>
      </c>
      <c r="L33" s="1753">
        <v>277</v>
      </c>
      <c r="M33" s="1830"/>
      <c r="N33" s="1753"/>
      <c r="O33" s="1753">
        <v>19</v>
      </c>
      <c r="P33" s="1753">
        <v>157</v>
      </c>
      <c r="Q33" s="1753">
        <v>37</v>
      </c>
      <c r="R33" s="1753">
        <v>146</v>
      </c>
      <c r="S33" s="1753">
        <v>104</v>
      </c>
      <c r="T33" s="1753">
        <v>37</v>
      </c>
      <c r="U33" s="1753">
        <v>105</v>
      </c>
      <c r="V33" s="1753">
        <v>8</v>
      </c>
      <c r="W33" s="1768">
        <v>54</v>
      </c>
      <c r="X33" s="1828" t="s">
        <v>3318</v>
      </c>
      <c r="Y33" s="1829" t="s">
        <v>3320</v>
      </c>
    </row>
    <row r="34" spans="1:34" s="1822" customFormat="1" ht="20.100000000000001" customHeight="1">
      <c r="A34" s="1826" t="s">
        <v>3318</v>
      </c>
      <c r="B34" s="1827" t="s">
        <v>3321</v>
      </c>
      <c r="C34" s="1770">
        <v>737</v>
      </c>
      <c r="D34" s="1753">
        <v>1</v>
      </c>
      <c r="E34" s="1753">
        <v>736</v>
      </c>
      <c r="F34" s="1753" t="s">
        <v>356</v>
      </c>
      <c r="G34" s="1753">
        <v>59</v>
      </c>
      <c r="H34" s="1753">
        <v>163</v>
      </c>
      <c r="I34" s="1753">
        <v>1</v>
      </c>
      <c r="J34" s="1753">
        <v>2</v>
      </c>
      <c r="K34" s="1753">
        <v>19</v>
      </c>
      <c r="L34" s="1753">
        <v>174</v>
      </c>
      <c r="M34" s="1753"/>
      <c r="N34" s="1753"/>
      <c r="O34" s="1753">
        <v>10</v>
      </c>
      <c r="P34" s="1753">
        <v>13</v>
      </c>
      <c r="Q34" s="1753">
        <v>14</v>
      </c>
      <c r="R34" s="1753">
        <v>66</v>
      </c>
      <c r="S34" s="1753">
        <v>71</v>
      </c>
      <c r="T34" s="1753">
        <v>28</v>
      </c>
      <c r="U34" s="1753">
        <v>75</v>
      </c>
      <c r="V34" s="1753">
        <v>6</v>
      </c>
      <c r="W34" s="1768">
        <v>35</v>
      </c>
      <c r="X34" s="1828" t="s">
        <v>3318</v>
      </c>
      <c r="Y34" s="1829" t="s">
        <v>3321</v>
      </c>
    </row>
    <row r="35" spans="1:34" s="1822" customFormat="1" ht="20.100000000000001" customHeight="1">
      <c r="A35" s="1826" t="s">
        <v>3318</v>
      </c>
      <c r="B35" s="1827" t="s">
        <v>3322</v>
      </c>
      <c r="C35" s="1770">
        <v>506</v>
      </c>
      <c r="D35" s="1753">
        <v>2</v>
      </c>
      <c r="E35" s="1753">
        <v>504</v>
      </c>
      <c r="F35" s="1753" t="s">
        <v>356</v>
      </c>
      <c r="G35" s="1753">
        <v>40</v>
      </c>
      <c r="H35" s="1753">
        <v>38</v>
      </c>
      <c r="I35" s="1753">
        <v>1</v>
      </c>
      <c r="J35" s="1753">
        <v>1</v>
      </c>
      <c r="K35" s="1753">
        <v>69</v>
      </c>
      <c r="L35" s="1753">
        <v>169</v>
      </c>
      <c r="M35" s="1753"/>
      <c r="N35" s="1753"/>
      <c r="O35" s="1753">
        <v>3</v>
      </c>
      <c r="P35" s="1753">
        <v>10</v>
      </c>
      <c r="Q35" s="1753">
        <v>10</v>
      </c>
      <c r="R35" s="1753">
        <v>40</v>
      </c>
      <c r="S35" s="1753">
        <v>38</v>
      </c>
      <c r="T35" s="1753">
        <v>12</v>
      </c>
      <c r="U35" s="1753">
        <v>37</v>
      </c>
      <c r="V35" s="1753">
        <v>5</v>
      </c>
      <c r="W35" s="1768">
        <v>31</v>
      </c>
      <c r="X35" s="1828" t="s">
        <v>3318</v>
      </c>
      <c r="Y35" s="1829" t="s">
        <v>3322</v>
      </c>
    </row>
    <row r="36" spans="1:34" s="1822" customFormat="1" ht="20.100000000000001" customHeight="1">
      <c r="A36" s="1826" t="s">
        <v>3323</v>
      </c>
      <c r="B36" s="1827" t="s">
        <v>3324</v>
      </c>
      <c r="C36" s="1770">
        <v>495</v>
      </c>
      <c r="D36" s="1753">
        <v>14</v>
      </c>
      <c r="E36" s="1753">
        <v>481</v>
      </c>
      <c r="F36" s="1753" t="s">
        <v>356</v>
      </c>
      <c r="G36" s="1753">
        <v>71</v>
      </c>
      <c r="H36" s="1753">
        <v>38</v>
      </c>
      <c r="I36" s="1753">
        <v>1</v>
      </c>
      <c r="J36" s="1753">
        <v>4</v>
      </c>
      <c r="K36" s="1753">
        <v>14</v>
      </c>
      <c r="L36" s="1753">
        <v>126</v>
      </c>
      <c r="M36" s="1753"/>
      <c r="N36" s="1753"/>
      <c r="O36" s="1753">
        <v>3</v>
      </c>
      <c r="P36" s="1753">
        <v>12</v>
      </c>
      <c r="Q36" s="1753">
        <v>9</v>
      </c>
      <c r="R36" s="1753">
        <v>58</v>
      </c>
      <c r="S36" s="1753">
        <v>40</v>
      </c>
      <c r="T36" s="1753">
        <v>4</v>
      </c>
      <c r="U36" s="1753">
        <v>32</v>
      </c>
      <c r="V36" s="1753">
        <v>12</v>
      </c>
      <c r="W36" s="1768">
        <v>57</v>
      </c>
      <c r="X36" s="1828" t="s">
        <v>3323</v>
      </c>
      <c r="Y36" s="1829" t="s">
        <v>3324</v>
      </c>
    </row>
    <row r="37" spans="1:34" s="1822" customFormat="1" ht="20.100000000000001" customHeight="1">
      <c r="A37" s="1826" t="s">
        <v>3323</v>
      </c>
      <c r="B37" s="1827" t="s">
        <v>3325</v>
      </c>
      <c r="C37" s="1770">
        <v>1151</v>
      </c>
      <c r="D37" s="1753">
        <v>76</v>
      </c>
      <c r="E37" s="1753">
        <v>1075</v>
      </c>
      <c r="F37" s="1753" t="s">
        <v>356</v>
      </c>
      <c r="G37" s="1753">
        <v>139</v>
      </c>
      <c r="H37" s="1753">
        <v>132</v>
      </c>
      <c r="I37" s="1753">
        <v>4</v>
      </c>
      <c r="J37" s="1753">
        <v>2</v>
      </c>
      <c r="K37" s="1753">
        <v>48</v>
      </c>
      <c r="L37" s="1753">
        <v>251</v>
      </c>
      <c r="M37" s="1753"/>
      <c r="N37" s="1753"/>
      <c r="O37" s="1753">
        <v>8</v>
      </c>
      <c r="P37" s="1753">
        <v>55</v>
      </c>
      <c r="Q37" s="1753">
        <v>22</v>
      </c>
      <c r="R37" s="1753">
        <v>124</v>
      </c>
      <c r="S37" s="1753">
        <v>79</v>
      </c>
      <c r="T37" s="1753">
        <v>24</v>
      </c>
      <c r="U37" s="1753">
        <v>70</v>
      </c>
      <c r="V37" s="1753">
        <v>21</v>
      </c>
      <c r="W37" s="1768">
        <v>96</v>
      </c>
      <c r="X37" s="1828" t="s">
        <v>3323</v>
      </c>
      <c r="Y37" s="1829" t="s">
        <v>3325</v>
      </c>
    </row>
    <row r="38" spans="1:34" s="1822" customFormat="1" ht="20.100000000000001" customHeight="1">
      <c r="A38" s="1826" t="s">
        <v>3326</v>
      </c>
      <c r="B38" s="1827" t="s">
        <v>3327</v>
      </c>
      <c r="C38" s="1770">
        <v>559</v>
      </c>
      <c r="D38" s="1753">
        <v>8</v>
      </c>
      <c r="E38" s="1753">
        <v>551</v>
      </c>
      <c r="F38" s="1753" t="s">
        <v>356</v>
      </c>
      <c r="G38" s="1753">
        <v>52</v>
      </c>
      <c r="H38" s="1753">
        <v>56</v>
      </c>
      <c r="I38" s="1753">
        <v>1</v>
      </c>
      <c r="J38" s="1753">
        <v>3</v>
      </c>
      <c r="K38" s="1753">
        <v>30</v>
      </c>
      <c r="L38" s="1753">
        <v>149</v>
      </c>
      <c r="M38" s="1753"/>
      <c r="N38" s="1753"/>
      <c r="O38" s="1753">
        <v>9</v>
      </c>
      <c r="P38" s="1753">
        <v>52</v>
      </c>
      <c r="Q38" s="1753">
        <v>16</v>
      </c>
      <c r="R38" s="1753">
        <v>42</v>
      </c>
      <c r="S38" s="1753">
        <v>26</v>
      </c>
      <c r="T38" s="1753">
        <v>19</v>
      </c>
      <c r="U38" s="1753">
        <v>49</v>
      </c>
      <c r="V38" s="1753">
        <v>11</v>
      </c>
      <c r="W38" s="1768">
        <v>36</v>
      </c>
      <c r="X38" s="1828" t="s">
        <v>3326</v>
      </c>
      <c r="Y38" s="1829" t="s">
        <v>3327</v>
      </c>
    </row>
    <row r="39" spans="1:34" s="1822" customFormat="1" ht="20.100000000000001" customHeight="1">
      <c r="A39" s="1826" t="s">
        <v>3328</v>
      </c>
      <c r="B39" s="1827" t="s">
        <v>3329</v>
      </c>
      <c r="C39" s="1770">
        <v>901</v>
      </c>
      <c r="D39" s="1753">
        <v>78</v>
      </c>
      <c r="E39" s="1753">
        <v>823</v>
      </c>
      <c r="F39" s="1753" t="s">
        <v>356</v>
      </c>
      <c r="G39" s="1753">
        <v>104</v>
      </c>
      <c r="H39" s="1753">
        <v>82</v>
      </c>
      <c r="I39" s="1753" t="s">
        <v>356</v>
      </c>
      <c r="J39" s="1753">
        <v>1</v>
      </c>
      <c r="K39" s="1753">
        <v>20</v>
      </c>
      <c r="L39" s="1753">
        <v>231</v>
      </c>
      <c r="M39" s="1753"/>
      <c r="N39" s="1753"/>
      <c r="O39" s="1753">
        <v>10</v>
      </c>
      <c r="P39" s="1753">
        <v>15</v>
      </c>
      <c r="Q39" s="1753">
        <v>26</v>
      </c>
      <c r="R39" s="1753">
        <v>85</v>
      </c>
      <c r="S39" s="1753">
        <v>80</v>
      </c>
      <c r="T39" s="1753">
        <v>27</v>
      </c>
      <c r="U39" s="1753">
        <v>57</v>
      </c>
      <c r="V39" s="1753">
        <v>15</v>
      </c>
      <c r="W39" s="1768">
        <v>70</v>
      </c>
      <c r="X39" s="1828" t="s">
        <v>3328</v>
      </c>
      <c r="Y39" s="1829" t="s">
        <v>3329</v>
      </c>
    </row>
    <row r="40" spans="1:34" s="1822" customFormat="1" ht="20.100000000000001" customHeight="1" thickBot="1">
      <c r="A40" s="1647" t="s">
        <v>3330</v>
      </c>
      <c r="B40" s="1831" t="s">
        <v>3331</v>
      </c>
      <c r="C40" s="1786">
        <v>530</v>
      </c>
      <c r="D40" s="1761">
        <v>24</v>
      </c>
      <c r="E40" s="1761">
        <v>506</v>
      </c>
      <c r="F40" s="1761" t="s">
        <v>356</v>
      </c>
      <c r="G40" s="1761">
        <v>70</v>
      </c>
      <c r="H40" s="1761">
        <v>62</v>
      </c>
      <c r="I40" s="1761" t="s">
        <v>356</v>
      </c>
      <c r="J40" s="1761">
        <v>2</v>
      </c>
      <c r="K40" s="1761">
        <v>20</v>
      </c>
      <c r="L40" s="1761">
        <v>145</v>
      </c>
      <c r="M40" s="1761"/>
      <c r="N40" s="1761"/>
      <c r="O40" s="1761">
        <v>3</v>
      </c>
      <c r="P40" s="1761" t="s">
        <v>356</v>
      </c>
      <c r="Q40" s="1761">
        <v>11</v>
      </c>
      <c r="R40" s="1761">
        <v>30</v>
      </c>
      <c r="S40" s="1761">
        <v>35</v>
      </c>
      <c r="T40" s="1761">
        <v>5</v>
      </c>
      <c r="U40" s="1761">
        <v>45</v>
      </c>
      <c r="V40" s="1761">
        <v>17</v>
      </c>
      <c r="W40" s="1832">
        <v>61</v>
      </c>
      <c r="X40" s="1833" t="s">
        <v>3330</v>
      </c>
      <c r="Y40" s="1834" t="s">
        <v>3331</v>
      </c>
    </row>
    <row r="41" spans="1:34" s="1835" customFormat="1" ht="13.5" customHeight="1">
      <c r="A41" s="1670" t="s">
        <v>3332</v>
      </c>
      <c r="C41" s="1836"/>
      <c r="D41" s="1837"/>
      <c r="E41" s="1837"/>
      <c r="F41" s="1837"/>
      <c r="G41" s="1837"/>
      <c r="H41" s="1837"/>
      <c r="I41" s="1837"/>
      <c r="J41" s="1837"/>
      <c r="K41" s="1837"/>
      <c r="L41" s="1837"/>
      <c r="M41" s="1837"/>
      <c r="N41" s="1837"/>
      <c r="O41" s="1837"/>
      <c r="P41" s="1837"/>
      <c r="Q41" s="1837"/>
      <c r="R41" s="1837"/>
      <c r="S41" s="1837"/>
      <c r="T41" s="1837"/>
      <c r="U41" s="1837"/>
      <c r="V41" s="1837"/>
      <c r="W41" s="1837"/>
      <c r="X41" s="1837"/>
      <c r="Y41" s="1838"/>
      <c r="Z41" s="1838"/>
      <c r="AA41" s="1838"/>
      <c r="AB41" s="1838"/>
      <c r="AC41" s="1838"/>
      <c r="AD41" s="1838"/>
      <c r="AE41" s="1838"/>
    </row>
    <row r="43" spans="1:34" s="1839" customFormat="1" ht="12">
      <c r="A43" s="1736"/>
      <c r="C43" s="1840"/>
      <c r="D43" s="1841"/>
      <c r="E43" s="1841"/>
      <c r="F43" s="1841"/>
      <c r="G43" s="1841"/>
      <c r="H43" s="1841"/>
      <c r="I43" s="1841"/>
      <c r="J43" s="1841"/>
      <c r="K43" s="1841"/>
      <c r="L43" s="1841"/>
      <c r="M43" s="1841"/>
      <c r="N43" s="1841"/>
      <c r="O43" s="1841"/>
      <c r="P43" s="1841"/>
      <c r="Q43" s="1841"/>
      <c r="R43" s="1841"/>
      <c r="S43" s="1841"/>
      <c r="T43" s="1841"/>
      <c r="U43" s="1841"/>
      <c r="V43" s="1841"/>
      <c r="W43" s="1841"/>
      <c r="X43" s="1841"/>
      <c r="Y43" s="1841"/>
      <c r="Z43" s="1841"/>
      <c r="AA43" s="1842"/>
      <c r="AB43" s="1842"/>
      <c r="AC43" s="1842"/>
      <c r="AD43" s="1842"/>
      <c r="AE43" s="1842"/>
      <c r="AF43" s="1842"/>
      <c r="AG43" s="1842"/>
      <c r="AH43" s="1842"/>
    </row>
  </sheetData>
  <mergeCells count="36">
    <mergeCell ref="A3:B4"/>
    <mergeCell ref="X3:Y4"/>
    <mergeCell ref="A5:B5"/>
    <mergeCell ref="X5:Y5"/>
    <mergeCell ref="A7:B7"/>
    <mergeCell ref="X7:Y7"/>
    <mergeCell ref="A8:B8"/>
    <mergeCell ref="X8:Y8"/>
    <mergeCell ref="A17:B17"/>
    <mergeCell ref="X17:Y17"/>
    <mergeCell ref="A18:B18"/>
    <mergeCell ref="X18:Y18"/>
    <mergeCell ref="A19:B19"/>
    <mergeCell ref="X19:Y19"/>
    <mergeCell ref="A20:B20"/>
    <mergeCell ref="X20:Y20"/>
    <mergeCell ref="A21:B21"/>
    <mergeCell ref="X21:Y21"/>
    <mergeCell ref="A22:B22"/>
    <mergeCell ref="X22:Y22"/>
    <mergeCell ref="A23:B23"/>
    <mergeCell ref="X23:Y23"/>
    <mergeCell ref="A24:B24"/>
    <mergeCell ref="X24:Y24"/>
    <mergeCell ref="A25:B25"/>
    <mergeCell ref="X25:Y25"/>
    <mergeCell ref="A26:B26"/>
    <mergeCell ref="X26:Y26"/>
    <mergeCell ref="A27:B27"/>
    <mergeCell ref="X27:Y27"/>
    <mergeCell ref="A28:B28"/>
    <mergeCell ref="X28:Y28"/>
    <mergeCell ref="A29:B29"/>
    <mergeCell ref="X29:Y29"/>
    <mergeCell ref="A31:B31"/>
    <mergeCell ref="X31:Y31"/>
  </mergeCells>
  <phoneticPr fontId="3"/>
  <pageMargins left="0.59055118110236227" right="0.59055118110236227" top="0.59055118110236227" bottom="0.59055118110236227" header="0.51181102362204722" footer="0.51181102362204722"/>
  <pageSetup paperSize="9" scale="94" orientation="portrait" horizontalDpi="4294967293" r:id="rId1"/>
  <headerFooter alignWithMargins="0"/>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workbookViewId="0"/>
  </sheetViews>
  <sheetFormatPr defaultColWidth="8.88671875" defaultRowHeight="13.2"/>
  <cols>
    <col min="1" max="1" width="6.21875" style="188" customWidth="1"/>
    <col min="2" max="2" width="9.44140625" style="188" customWidth="1"/>
    <col min="3" max="3" width="15.44140625" style="188" customWidth="1"/>
    <col min="4" max="6" width="18.33203125" style="188" customWidth="1"/>
    <col min="7" max="7" width="8.88671875" style="188"/>
    <col min="8" max="8" width="9" style="188" customWidth="1"/>
    <col min="9" max="16384" width="8.88671875" style="188"/>
  </cols>
  <sheetData>
    <row r="1" spans="1:6" ht="19.2">
      <c r="A1" s="184" t="s">
        <v>345</v>
      </c>
      <c r="B1" s="185"/>
      <c r="C1" s="186"/>
      <c r="D1" s="187"/>
      <c r="E1" s="187"/>
      <c r="F1" s="185"/>
    </row>
    <row r="2" spans="1:6" ht="13.5" customHeight="1" thickBot="1">
      <c r="A2" s="189"/>
      <c r="B2" s="190"/>
      <c r="C2" s="190"/>
      <c r="D2" s="190"/>
      <c r="E2" s="186"/>
      <c r="F2" s="191" t="s">
        <v>346</v>
      </c>
    </row>
    <row r="3" spans="1:6" ht="18.75" customHeight="1">
      <c r="A3" s="4415" t="s">
        <v>347</v>
      </c>
      <c r="B3" s="4415"/>
      <c r="C3" s="4416"/>
      <c r="D3" s="4419" t="s">
        <v>348</v>
      </c>
      <c r="E3" s="4421" t="s">
        <v>349</v>
      </c>
      <c r="F3" s="4422" t="s">
        <v>350</v>
      </c>
    </row>
    <row r="4" spans="1:6" ht="15.75" customHeight="1">
      <c r="A4" s="4417"/>
      <c r="B4" s="4417"/>
      <c r="C4" s="4418"/>
      <c r="D4" s="4420"/>
      <c r="E4" s="4420"/>
      <c r="F4" s="4423"/>
    </row>
    <row r="5" spans="1:6" ht="27.75" customHeight="1">
      <c r="A5" s="196" t="s">
        <v>60</v>
      </c>
      <c r="B5" s="196" t="s">
        <v>351</v>
      </c>
      <c r="C5" s="197"/>
      <c r="D5" s="198">
        <v>70542009</v>
      </c>
      <c r="E5" s="199">
        <v>1762924654</v>
      </c>
      <c r="F5" s="199">
        <v>24991</v>
      </c>
    </row>
    <row r="6" spans="1:6" ht="27.75" customHeight="1">
      <c r="A6" s="25">
        <v>2018</v>
      </c>
      <c r="B6" s="200" t="s">
        <v>48</v>
      </c>
      <c r="C6" s="201"/>
      <c r="D6" s="198">
        <v>70806949</v>
      </c>
      <c r="E6" s="199">
        <v>1753228027</v>
      </c>
      <c r="F6" s="199">
        <v>24761</v>
      </c>
    </row>
    <row r="7" spans="1:6" ht="27.75" customHeight="1">
      <c r="A7" s="25">
        <v>2019</v>
      </c>
      <c r="B7" s="200" t="s">
        <v>352</v>
      </c>
      <c r="C7" s="201"/>
      <c r="D7" s="198">
        <v>71090767</v>
      </c>
      <c r="E7" s="199">
        <v>1753231149</v>
      </c>
      <c r="F7" s="199">
        <v>24662</v>
      </c>
    </row>
    <row r="8" spans="1:6" ht="27.75" customHeight="1">
      <c r="A8" s="197">
        <v>2020</v>
      </c>
      <c r="B8" s="200" t="s">
        <v>353</v>
      </c>
      <c r="C8" s="197"/>
      <c r="D8" s="198">
        <v>71485872</v>
      </c>
      <c r="E8" s="199">
        <v>1754035402</v>
      </c>
      <c r="F8" s="199">
        <v>24537</v>
      </c>
    </row>
    <row r="9" spans="1:6" ht="27.75" customHeight="1">
      <c r="A9" s="202">
        <v>2021</v>
      </c>
      <c r="B9" s="203" t="s">
        <v>59</v>
      </c>
      <c r="C9" s="202"/>
      <c r="D9" s="204">
        <v>71828692</v>
      </c>
      <c r="E9" s="205">
        <v>1808391704</v>
      </c>
      <c r="F9" s="205">
        <v>25176</v>
      </c>
    </row>
    <row r="10" spans="1:6" ht="27.75" customHeight="1">
      <c r="A10" s="4424" t="s">
        <v>354</v>
      </c>
      <c r="B10" s="4426" t="s">
        <v>355</v>
      </c>
      <c r="C10" s="4427"/>
      <c r="D10" s="207" t="s">
        <v>356</v>
      </c>
      <c r="E10" s="208" t="s">
        <v>356</v>
      </c>
      <c r="F10" s="199" t="s">
        <v>356</v>
      </c>
    </row>
    <row r="11" spans="1:6" ht="27.75" customHeight="1">
      <c r="A11" s="4425"/>
      <c r="B11" s="4428" t="s">
        <v>357</v>
      </c>
      <c r="C11" s="4428"/>
      <c r="D11" s="207" t="s">
        <v>356</v>
      </c>
      <c r="E11" s="208" t="s">
        <v>356</v>
      </c>
      <c r="F11" s="199" t="s">
        <v>356</v>
      </c>
    </row>
    <row r="12" spans="1:6" ht="27.75" customHeight="1">
      <c r="A12" s="4425"/>
      <c r="B12" s="4428" t="s">
        <v>358</v>
      </c>
      <c r="C12" s="4428"/>
      <c r="D12" s="207">
        <v>66344</v>
      </c>
      <c r="E12" s="208">
        <v>15123670</v>
      </c>
      <c r="F12" s="199">
        <v>227958</v>
      </c>
    </row>
    <row r="13" spans="1:6" ht="27.75" customHeight="1">
      <c r="A13" s="4425"/>
      <c r="B13" s="4428" t="s">
        <v>359</v>
      </c>
      <c r="C13" s="4428"/>
      <c r="D13" s="207">
        <v>683520</v>
      </c>
      <c r="E13" s="208">
        <v>56279502</v>
      </c>
      <c r="F13" s="199">
        <v>82337</v>
      </c>
    </row>
    <row r="14" spans="1:6" ht="27.75" customHeight="1">
      <c r="A14" s="4425"/>
      <c r="B14" s="4429" t="s">
        <v>360</v>
      </c>
      <c r="C14" s="4430"/>
      <c r="D14" s="210">
        <v>749864</v>
      </c>
      <c r="E14" s="211">
        <v>71403172</v>
      </c>
      <c r="F14" s="205">
        <v>95221</v>
      </c>
    </row>
    <row r="15" spans="1:6" ht="27.75" customHeight="1">
      <c r="A15" s="4424" t="s">
        <v>361</v>
      </c>
      <c r="B15" s="4428" t="s">
        <v>362</v>
      </c>
      <c r="C15" s="4428"/>
      <c r="D15" s="207">
        <v>6442142</v>
      </c>
      <c r="E15" s="208">
        <v>318377941</v>
      </c>
      <c r="F15" s="199">
        <v>49421</v>
      </c>
    </row>
    <row r="16" spans="1:6" ht="27.75" customHeight="1">
      <c r="A16" s="4425"/>
      <c r="B16" s="4428" t="s">
        <v>363</v>
      </c>
      <c r="C16" s="4428"/>
      <c r="D16" s="207" t="s">
        <v>356</v>
      </c>
      <c r="E16" s="208" t="s">
        <v>356</v>
      </c>
      <c r="F16" s="199" t="s">
        <v>356</v>
      </c>
    </row>
    <row r="17" spans="1:6" ht="27.75" customHeight="1">
      <c r="A17" s="4425"/>
      <c r="B17" s="4428" t="s">
        <v>364</v>
      </c>
      <c r="C17" s="4428"/>
      <c r="D17" s="207">
        <v>30831702</v>
      </c>
      <c r="E17" s="208">
        <v>949728215</v>
      </c>
      <c r="F17" s="199">
        <v>30803</v>
      </c>
    </row>
    <row r="18" spans="1:6" ht="27.75" customHeight="1">
      <c r="A18" s="4425"/>
      <c r="B18" s="4429" t="s">
        <v>360</v>
      </c>
      <c r="C18" s="4430"/>
      <c r="D18" s="210">
        <v>37273844</v>
      </c>
      <c r="E18" s="211">
        <v>1268106156</v>
      </c>
      <c r="F18" s="205">
        <v>34021</v>
      </c>
    </row>
    <row r="19" spans="1:6" ht="27.75" customHeight="1">
      <c r="A19" s="4424" t="s">
        <v>365</v>
      </c>
      <c r="B19" s="4428" t="s">
        <v>366</v>
      </c>
      <c r="C19" s="4428"/>
      <c r="D19" s="207">
        <v>12661539</v>
      </c>
      <c r="E19" s="208">
        <v>150050419</v>
      </c>
      <c r="F19" s="199">
        <v>11850</v>
      </c>
    </row>
    <row r="20" spans="1:6" ht="27.75" customHeight="1">
      <c r="A20" s="4425"/>
      <c r="B20" s="4428" t="s">
        <v>367</v>
      </c>
      <c r="C20" s="4428"/>
      <c r="D20" s="207">
        <v>4884457</v>
      </c>
      <c r="E20" s="208">
        <v>127301308</v>
      </c>
      <c r="F20" s="199">
        <v>26062</v>
      </c>
    </row>
    <row r="21" spans="1:6" ht="27.75" customHeight="1">
      <c r="A21" s="4425"/>
      <c r="B21" s="4428" t="s">
        <v>368</v>
      </c>
      <c r="C21" s="4428"/>
      <c r="D21" s="207" t="s">
        <v>356</v>
      </c>
      <c r="E21" s="208" t="s">
        <v>356</v>
      </c>
      <c r="F21" s="199" t="s">
        <v>356</v>
      </c>
    </row>
    <row r="22" spans="1:6" ht="27.75" customHeight="1">
      <c r="A22" s="4425"/>
      <c r="B22" s="4431" t="s">
        <v>360</v>
      </c>
      <c r="C22" s="4432"/>
      <c r="D22" s="210">
        <v>17545996</v>
      </c>
      <c r="E22" s="211">
        <v>277351727</v>
      </c>
      <c r="F22" s="205">
        <v>15807</v>
      </c>
    </row>
    <row r="23" spans="1:6" ht="27.75" customHeight="1">
      <c r="A23" s="4433" t="s">
        <v>369</v>
      </c>
      <c r="B23" s="4426" t="s">
        <v>370</v>
      </c>
      <c r="C23" s="4436"/>
      <c r="D23" s="207" t="s">
        <v>356</v>
      </c>
      <c r="E23" s="208" t="s">
        <v>356</v>
      </c>
      <c r="F23" s="199" t="s">
        <v>356</v>
      </c>
    </row>
    <row r="24" spans="1:6" ht="27.75" customHeight="1">
      <c r="A24" s="4434"/>
      <c r="B24" s="4428" t="s">
        <v>369</v>
      </c>
      <c r="C24" s="4428"/>
      <c r="D24" s="207">
        <v>15730540</v>
      </c>
      <c r="E24" s="208">
        <v>190441893</v>
      </c>
      <c r="F24" s="199">
        <v>12106</v>
      </c>
    </row>
    <row r="25" spans="1:6" ht="27.75" customHeight="1">
      <c r="A25" s="4435"/>
      <c r="B25" s="4437" t="s">
        <v>360</v>
      </c>
      <c r="C25" s="4438"/>
      <c r="D25" s="210">
        <v>15730540</v>
      </c>
      <c r="E25" s="211">
        <v>190441893</v>
      </c>
      <c r="F25" s="205">
        <v>12106</v>
      </c>
    </row>
    <row r="26" spans="1:6" ht="27.75" customHeight="1" thickBot="1">
      <c r="A26" s="4439" t="s">
        <v>371</v>
      </c>
      <c r="B26" s="4439"/>
      <c r="C26" s="4439"/>
      <c r="D26" s="212">
        <v>528448</v>
      </c>
      <c r="E26" s="213">
        <v>1088756</v>
      </c>
      <c r="F26" s="214">
        <v>2060</v>
      </c>
    </row>
    <row r="27" spans="1:6" ht="13.5" customHeight="1">
      <c r="A27" s="196" t="s">
        <v>372</v>
      </c>
      <c r="B27" s="215"/>
      <c r="C27" s="216"/>
      <c r="D27" s="215"/>
      <c r="E27" s="215"/>
      <c r="F27" s="215"/>
    </row>
    <row r="28" spans="1:6" ht="13.5" customHeight="1">
      <c r="A28" s="217" t="s">
        <v>373</v>
      </c>
      <c r="B28" s="186"/>
      <c r="C28" s="186"/>
      <c r="D28" s="186"/>
      <c r="E28" s="186"/>
      <c r="F28" s="186"/>
    </row>
  </sheetData>
  <mergeCells count="25">
    <mergeCell ref="A23:A25"/>
    <mergeCell ref="B23:C23"/>
    <mergeCell ref="B24:C24"/>
    <mergeCell ref="B25:C25"/>
    <mergeCell ref="A26:C26"/>
    <mergeCell ref="A15:A18"/>
    <mergeCell ref="B15:C15"/>
    <mergeCell ref="B16:C16"/>
    <mergeCell ref="B17:C17"/>
    <mergeCell ref="B18:C18"/>
    <mergeCell ref="A19:A22"/>
    <mergeCell ref="B19:C19"/>
    <mergeCell ref="B20:C20"/>
    <mergeCell ref="B21:C21"/>
    <mergeCell ref="B22:C22"/>
    <mergeCell ref="A3:C4"/>
    <mergeCell ref="D3:D4"/>
    <mergeCell ref="E3:E4"/>
    <mergeCell ref="F3:F4"/>
    <mergeCell ref="A10:A14"/>
    <mergeCell ref="B10:C10"/>
    <mergeCell ref="B11:C11"/>
    <mergeCell ref="B12:C12"/>
    <mergeCell ref="B13:C13"/>
    <mergeCell ref="B14:C14"/>
  </mergeCells>
  <phoneticPr fontId="3"/>
  <pageMargins left="0.9055118110236221" right="0.59055118110236227" top="0.78740157480314965" bottom="0.78740157480314965" header="0.51181102362204722" footer="0.51181102362204722"/>
  <pageSetup paperSize="9" orientation="portrait" horizontalDpi="4294967293"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view="pageBreakPreview" zoomScaleNormal="100" zoomScaleSheetLayoutView="100" workbookViewId="0"/>
  </sheetViews>
  <sheetFormatPr defaultRowHeight="13.2"/>
  <cols>
    <col min="1" max="1" width="6.6640625" customWidth="1"/>
    <col min="2" max="2" width="16.109375" customWidth="1"/>
    <col min="3" max="7" width="17.6640625" customWidth="1"/>
  </cols>
  <sheetData>
    <row r="1" spans="1:7" s="1414" customFormat="1" ht="23.4">
      <c r="A1" s="1844" t="s">
        <v>3333</v>
      </c>
      <c r="B1" s="1845"/>
      <c r="C1" s="1845"/>
      <c r="D1" s="1845"/>
      <c r="E1" s="1845"/>
      <c r="F1" s="1845"/>
    </row>
    <row r="2" spans="1:7" s="1414" customFormat="1" ht="13.5" customHeight="1" thickBot="1">
      <c r="A2" s="1846" t="s">
        <v>3334</v>
      </c>
      <c r="B2" s="1847"/>
      <c r="C2" s="1847"/>
      <c r="D2" s="1847"/>
      <c r="E2" s="1847"/>
      <c r="G2" s="431" t="s">
        <v>3335</v>
      </c>
    </row>
    <row r="3" spans="1:7" ht="14.25" customHeight="1">
      <c r="A3" s="4996" t="s">
        <v>3336</v>
      </c>
      <c r="B3" s="4997"/>
      <c r="C3" s="5000" t="s">
        <v>3337</v>
      </c>
      <c r="D3" s="5002" t="s">
        <v>3338</v>
      </c>
      <c r="E3" s="1848"/>
      <c r="F3" s="5002" t="s">
        <v>3339</v>
      </c>
      <c r="G3" s="1849"/>
    </row>
    <row r="4" spans="1:7" ht="29.25" customHeight="1">
      <c r="A4" s="4998"/>
      <c r="B4" s="4999"/>
      <c r="C4" s="5001"/>
      <c r="D4" s="5003"/>
      <c r="E4" s="1850" t="s">
        <v>3340</v>
      </c>
      <c r="F4" s="5003"/>
      <c r="G4" s="1850" t="s">
        <v>3340</v>
      </c>
    </row>
    <row r="5" spans="1:7" ht="15.9" customHeight="1">
      <c r="A5" s="5004" t="s">
        <v>3341</v>
      </c>
      <c r="B5" s="5005"/>
      <c r="C5" s="1851">
        <v>2222</v>
      </c>
      <c r="D5" s="1851">
        <v>2201</v>
      </c>
      <c r="E5" s="1851">
        <v>2177</v>
      </c>
      <c r="F5" s="1851">
        <v>52</v>
      </c>
      <c r="G5" s="1851">
        <v>44</v>
      </c>
    </row>
    <row r="6" spans="1:7" ht="15.9" customHeight="1">
      <c r="A6" s="4994" t="s">
        <v>3342</v>
      </c>
      <c r="B6" s="4995"/>
      <c r="C6" s="1852">
        <v>1913</v>
      </c>
      <c r="D6" s="1852">
        <v>1895</v>
      </c>
      <c r="E6" s="1852">
        <v>1857</v>
      </c>
      <c r="F6" s="1852">
        <v>39</v>
      </c>
      <c r="G6" s="1852">
        <v>24</v>
      </c>
    </row>
    <row r="7" spans="1:7" ht="15.9" customHeight="1">
      <c r="A7" s="4991" t="s">
        <v>3343</v>
      </c>
      <c r="B7" s="4992"/>
      <c r="C7" s="1853">
        <f>(C6-+C5)/C5*100</f>
        <v>-13.906390639063906</v>
      </c>
      <c r="D7" s="1853">
        <f>(D6-+D5)/D5*100</f>
        <v>-13.902771467514766</v>
      </c>
      <c r="E7" s="1853">
        <f>(E6-+E5)/E5*100</f>
        <v>-14.699127239320164</v>
      </c>
      <c r="F7" s="1853">
        <f>(F6-+F5)/F5*100</f>
        <v>-25</v>
      </c>
      <c r="G7" s="1853">
        <f>(G6-+G5)/G5*100</f>
        <v>-45.454545454545453</v>
      </c>
    </row>
    <row r="8" spans="1:7" ht="15.9" customHeight="1">
      <c r="A8" s="4991" t="s">
        <v>3344</v>
      </c>
      <c r="B8" s="4992"/>
      <c r="C8" s="1854"/>
      <c r="D8" s="1854"/>
      <c r="E8" s="1854"/>
      <c r="F8" s="1854"/>
      <c r="G8" s="1854"/>
    </row>
    <row r="9" spans="1:7" ht="15.9" customHeight="1">
      <c r="A9" s="4989" t="s">
        <v>3345</v>
      </c>
      <c r="B9" s="4993"/>
      <c r="C9" s="1855">
        <v>608</v>
      </c>
      <c r="D9" s="1855">
        <v>603</v>
      </c>
      <c r="E9" s="1855">
        <v>594</v>
      </c>
      <c r="F9" s="1855">
        <v>10</v>
      </c>
      <c r="G9" s="1855">
        <v>6</v>
      </c>
    </row>
    <row r="10" spans="1:7" ht="15.9" customHeight="1">
      <c r="A10" s="1856">
        <v>1</v>
      </c>
      <c r="B10" s="1857" t="s">
        <v>3346</v>
      </c>
      <c r="C10" s="1858">
        <v>93</v>
      </c>
      <c r="D10" s="1858">
        <v>93</v>
      </c>
      <c r="E10" s="1858">
        <v>90</v>
      </c>
      <c r="F10" s="1858" t="s">
        <v>356</v>
      </c>
      <c r="G10" s="1858" t="s">
        <v>356</v>
      </c>
    </row>
    <row r="11" spans="1:7" ht="15.9" customHeight="1">
      <c r="A11" s="1856">
        <v>2</v>
      </c>
      <c r="B11" s="1857" t="s">
        <v>3347</v>
      </c>
      <c r="C11" s="1858">
        <v>2</v>
      </c>
      <c r="D11" s="1858">
        <v>2</v>
      </c>
      <c r="E11" s="1858">
        <v>2</v>
      </c>
      <c r="F11" s="1858" t="s">
        <v>356</v>
      </c>
      <c r="G11" s="1858" t="s">
        <v>356</v>
      </c>
    </row>
    <row r="12" spans="1:7" ht="15.9" customHeight="1">
      <c r="A12" s="1856">
        <v>3</v>
      </c>
      <c r="B12" s="1857" t="s">
        <v>3348</v>
      </c>
      <c r="C12" s="1858">
        <v>6</v>
      </c>
      <c r="D12" s="1858">
        <v>6</v>
      </c>
      <c r="E12" s="1858">
        <v>6</v>
      </c>
      <c r="F12" s="1858">
        <v>2</v>
      </c>
      <c r="G12" s="1858">
        <v>2</v>
      </c>
    </row>
    <row r="13" spans="1:7" ht="15.9" customHeight="1">
      <c r="A13" s="1856">
        <v>4</v>
      </c>
      <c r="B13" s="1857" t="s">
        <v>3349</v>
      </c>
      <c r="C13" s="1858">
        <v>1</v>
      </c>
      <c r="D13" s="1858">
        <v>1</v>
      </c>
      <c r="E13" s="1858">
        <v>1</v>
      </c>
      <c r="F13" s="1858" t="s">
        <v>356</v>
      </c>
      <c r="G13" s="1858" t="s">
        <v>356</v>
      </c>
    </row>
    <row r="14" spans="1:7" ht="15.9" customHeight="1">
      <c r="A14" s="1856">
        <v>5</v>
      </c>
      <c r="B14" s="1857" t="s">
        <v>3350</v>
      </c>
      <c r="C14" s="1858">
        <v>7</v>
      </c>
      <c r="D14" s="1858">
        <v>7</v>
      </c>
      <c r="E14" s="1858">
        <v>7</v>
      </c>
      <c r="F14" s="1858" t="s">
        <v>356</v>
      </c>
      <c r="G14" s="1858" t="s">
        <v>356</v>
      </c>
    </row>
    <row r="15" spans="1:7" ht="15.9" customHeight="1">
      <c r="A15" s="1856">
        <v>6</v>
      </c>
      <c r="B15" s="1857" t="s">
        <v>3351</v>
      </c>
      <c r="C15" s="1858">
        <v>4</v>
      </c>
      <c r="D15" s="1858">
        <v>4</v>
      </c>
      <c r="E15" s="1858">
        <v>4</v>
      </c>
      <c r="F15" s="1858" t="s">
        <v>356</v>
      </c>
      <c r="G15" s="1858" t="s">
        <v>356</v>
      </c>
    </row>
    <row r="16" spans="1:7" ht="15.9" customHeight="1">
      <c r="A16" s="1856">
        <v>7</v>
      </c>
      <c r="B16" s="1857" t="s">
        <v>3352</v>
      </c>
      <c r="C16" s="1858">
        <v>33</v>
      </c>
      <c r="D16" s="1858">
        <v>33</v>
      </c>
      <c r="E16" s="1858">
        <v>33</v>
      </c>
      <c r="F16" s="1858" t="s">
        <v>356</v>
      </c>
      <c r="G16" s="1858" t="s">
        <v>356</v>
      </c>
    </row>
    <row r="17" spans="1:7" ht="15.9" customHeight="1">
      <c r="A17" s="1856">
        <v>8</v>
      </c>
      <c r="B17" s="1857" t="s">
        <v>3353</v>
      </c>
      <c r="C17" s="1858">
        <v>36</v>
      </c>
      <c r="D17" s="1858">
        <v>36</v>
      </c>
      <c r="E17" s="1858">
        <v>36</v>
      </c>
      <c r="F17" s="1858" t="s">
        <v>356</v>
      </c>
      <c r="G17" s="1858" t="s">
        <v>356</v>
      </c>
    </row>
    <row r="18" spans="1:7" ht="15.9" customHeight="1">
      <c r="A18" s="1856">
        <v>9</v>
      </c>
      <c r="B18" s="1857" t="s">
        <v>3354</v>
      </c>
      <c r="C18" s="1858">
        <v>74</v>
      </c>
      <c r="D18" s="1858">
        <v>73</v>
      </c>
      <c r="E18" s="1858">
        <v>71</v>
      </c>
      <c r="F18" s="1858">
        <v>1</v>
      </c>
      <c r="G18" s="1858" t="s">
        <v>356</v>
      </c>
    </row>
    <row r="19" spans="1:7" ht="15.9" customHeight="1">
      <c r="A19" s="1856">
        <v>10</v>
      </c>
      <c r="B19" s="1857" t="s">
        <v>3355</v>
      </c>
      <c r="C19" s="1858">
        <v>59</v>
      </c>
      <c r="D19" s="1858">
        <v>59</v>
      </c>
      <c r="E19" s="1858">
        <v>58</v>
      </c>
      <c r="F19" s="1858" t="s">
        <v>356</v>
      </c>
      <c r="G19" s="1858" t="s">
        <v>356</v>
      </c>
    </row>
    <row r="20" spans="1:7" ht="15.9" customHeight="1">
      <c r="A20" s="1856">
        <v>11</v>
      </c>
      <c r="B20" s="1857" t="s">
        <v>3356</v>
      </c>
      <c r="C20" s="1858">
        <v>82</v>
      </c>
      <c r="D20" s="1858">
        <v>81</v>
      </c>
      <c r="E20" s="1858">
        <v>79</v>
      </c>
      <c r="F20" s="1858">
        <v>1</v>
      </c>
      <c r="G20" s="1858" t="s">
        <v>356</v>
      </c>
    </row>
    <row r="21" spans="1:7" ht="15.9" customHeight="1">
      <c r="A21" s="1856">
        <v>12</v>
      </c>
      <c r="B21" s="1857" t="s">
        <v>3357</v>
      </c>
      <c r="C21" s="1858">
        <v>21</v>
      </c>
      <c r="D21" s="1858">
        <v>21</v>
      </c>
      <c r="E21" s="1858">
        <v>21</v>
      </c>
      <c r="F21" s="1858" t="s">
        <v>356</v>
      </c>
      <c r="G21" s="1858" t="s">
        <v>356</v>
      </c>
    </row>
    <row r="22" spans="1:7" ht="15.9" customHeight="1">
      <c r="A22" s="1856">
        <v>13</v>
      </c>
      <c r="B22" s="1857" t="s">
        <v>3358</v>
      </c>
      <c r="C22" s="1858">
        <v>12</v>
      </c>
      <c r="D22" s="1858">
        <v>12</v>
      </c>
      <c r="E22" s="1858">
        <v>12</v>
      </c>
      <c r="F22" s="1858" t="s">
        <v>356</v>
      </c>
      <c r="G22" s="1858" t="s">
        <v>356</v>
      </c>
    </row>
    <row r="23" spans="1:7" ht="15.9" customHeight="1">
      <c r="A23" s="1856">
        <v>14</v>
      </c>
      <c r="B23" s="1857" t="s">
        <v>3359</v>
      </c>
      <c r="C23" s="1858">
        <v>6</v>
      </c>
      <c r="D23" s="1858">
        <v>5</v>
      </c>
      <c r="E23" s="1858">
        <v>5</v>
      </c>
      <c r="F23" s="1858">
        <v>1</v>
      </c>
      <c r="G23" s="1858" t="s">
        <v>356</v>
      </c>
    </row>
    <row r="24" spans="1:7" ht="15.9" customHeight="1">
      <c r="A24" s="1856">
        <v>15</v>
      </c>
      <c r="B24" s="1857" t="s">
        <v>3360</v>
      </c>
      <c r="C24" s="1858" t="s">
        <v>356</v>
      </c>
      <c r="D24" s="1858" t="s">
        <v>356</v>
      </c>
      <c r="E24" s="1858" t="s">
        <v>356</v>
      </c>
      <c r="F24" s="1858" t="s">
        <v>356</v>
      </c>
      <c r="G24" s="1858" t="s">
        <v>356</v>
      </c>
    </row>
    <row r="25" spans="1:7" ht="15.9" customHeight="1">
      <c r="A25" s="1856">
        <v>16</v>
      </c>
      <c r="B25" s="1857" t="s">
        <v>3361</v>
      </c>
      <c r="C25" s="1858">
        <v>10</v>
      </c>
      <c r="D25" s="1858">
        <v>10</v>
      </c>
      <c r="E25" s="1858">
        <v>10</v>
      </c>
      <c r="F25" s="1858" t="s">
        <v>356</v>
      </c>
      <c r="G25" s="1858" t="s">
        <v>356</v>
      </c>
    </row>
    <row r="26" spans="1:7" ht="15.9" customHeight="1">
      <c r="A26" s="1856">
        <v>17</v>
      </c>
      <c r="B26" s="1857" t="s">
        <v>3362</v>
      </c>
      <c r="C26" s="1858">
        <v>17</v>
      </c>
      <c r="D26" s="1858">
        <v>17</v>
      </c>
      <c r="E26" s="1858">
        <v>17</v>
      </c>
      <c r="F26" s="1858" t="s">
        <v>356</v>
      </c>
      <c r="G26" s="1858" t="s">
        <v>356</v>
      </c>
    </row>
    <row r="27" spans="1:7" ht="15.9" customHeight="1">
      <c r="A27" s="1856">
        <v>18</v>
      </c>
      <c r="B27" s="1857" t="s">
        <v>3363</v>
      </c>
      <c r="C27" s="1858">
        <v>14</v>
      </c>
      <c r="D27" s="1858">
        <v>14</v>
      </c>
      <c r="E27" s="1858">
        <v>14</v>
      </c>
      <c r="F27" s="1858" t="s">
        <v>356</v>
      </c>
      <c r="G27" s="1858" t="s">
        <v>356</v>
      </c>
    </row>
    <row r="28" spans="1:7" ht="15.9" customHeight="1">
      <c r="A28" s="1856">
        <v>19</v>
      </c>
      <c r="B28" s="1857" t="s">
        <v>3364</v>
      </c>
      <c r="C28" s="1858">
        <v>83</v>
      </c>
      <c r="D28" s="1858">
        <v>82</v>
      </c>
      <c r="E28" s="1858">
        <v>82</v>
      </c>
      <c r="F28" s="1858">
        <v>2</v>
      </c>
      <c r="G28" s="1858">
        <v>1</v>
      </c>
    </row>
    <row r="29" spans="1:7" ht="15.9" customHeight="1">
      <c r="A29" s="1856">
        <v>20</v>
      </c>
      <c r="B29" s="1857" t="s">
        <v>3365</v>
      </c>
      <c r="C29" s="1858">
        <v>17</v>
      </c>
      <c r="D29" s="1858">
        <v>17</v>
      </c>
      <c r="E29" s="1858">
        <v>17</v>
      </c>
      <c r="F29" s="1858" t="s">
        <v>356</v>
      </c>
      <c r="G29" s="1858" t="s">
        <v>356</v>
      </c>
    </row>
    <row r="30" spans="1:7" ht="15.9" customHeight="1">
      <c r="A30" s="1856">
        <v>21</v>
      </c>
      <c r="B30" s="1857" t="s">
        <v>3366</v>
      </c>
      <c r="C30" s="1858">
        <v>20</v>
      </c>
      <c r="D30" s="1858">
        <v>20</v>
      </c>
      <c r="E30" s="1858">
        <v>20</v>
      </c>
      <c r="F30" s="1858" t="s">
        <v>356</v>
      </c>
      <c r="G30" s="1858" t="s">
        <v>356</v>
      </c>
    </row>
    <row r="31" spans="1:7" ht="15.9" customHeight="1">
      <c r="A31" s="1856">
        <v>22</v>
      </c>
      <c r="B31" s="1857" t="s">
        <v>3367</v>
      </c>
      <c r="C31" s="1858">
        <v>9</v>
      </c>
      <c r="D31" s="1858">
        <v>8</v>
      </c>
      <c r="E31" s="1858">
        <v>8</v>
      </c>
      <c r="F31" s="1858">
        <v>3</v>
      </c>
      <c r="G31" s="1858">
        <v>3</v>
      </c>
    </row>
    <row r="32" spans="1:7" ht="15.9" customHeight="1">
      <c r="A32" s="1856">
        <v>23</v>
      </c>
      <c r="B32" s="1857" t="s">
        <v>3368</v>
      </c>
      <c r="C32" s="1858">
        <v>2</v>
      </c>
      <c r="D32" s="1858">
        <v>2</v>
      </c>
      <c r="E32" s="1858">
        <v>1</v>
      </c>
      <c r="F32" s="1858" t="s">
        <v>356</v>
      </c>
      <c r="G32" s="1858" t="s">
        <v>356</v>
      </c>
    </row>
    <row r="33" spans="1:7" ht="15.9" customHeight="1">
      <c r="A33" s="4989" t="s">
        <v>3369</v>
      </c>
      <c r="B33" s="4990"/>
      <c r="C33" s="1855">
        <v>131</v>
      </c>
      <c r="D33" s="1855">
        <v>129</v>
      </c>
      <c r="E33" s="1855">
        <v>123</v>
      </c>
      <c r="F33" s="1855">
        <v>3</v>
      </c>
      <c r="G33" s="1855">
        <v>2</v>
      </c>
    </row>
    <row r="34" spans="1:7" ht="15.9" customHeight="1">
      <c r="A34" s="1856">
        <v>1</v>
      </c>
      <c r="B34" s="1857" t="s">
        <v>3370</v>
      </c>
      <c r="C34" s="1858">
        <v>31</v>
      </c>
      <c r="D34" s="1858">
        <v>31</v>
      </c>
      <c r="E34" s="1858">
        <v>30</v>
      </c>
      <c r="F34" s="1858">
        <v>1</v>
      </c>
      <c r="G34" s="1858">
        <v>1</v>
      </c>
    </row>
    <row r="35" spans="1:7" ht="15.9" customHeight="1">
      <c r="A35" s="1856">
        <v>2</v>
      </c>
      <c r="B35" s="1857" t="s">
        <v>3371</v>
      </c>
      <c r="C35" s="1858">
        <v>35</v>
      </c>
      <c r="D35" s="1858">
        <v>34</v>
      </c>
      <c r="E35" s="1858">
        <v>32</v>
      </c>
      <c r="F35" s="1858">
        <v>1</v>
      </c>
      <c r="G35" s="1858" t="s">
        <v>356</v>
      </c>
    </row>
    <row r="36" spans="1:7" ht="15.9" customHeight="1">
      <c r="A36" s="1856">
        <v>3</v>
      </c>
      <c r="B36" s="1857" t="s">
        <v>3372</v>
      </c>
      <c r="C36" s="1858">
        <v>27</v>
      </c>
      <c r="D36" s="1858">
        <v>27</v>
      </c>
      <c r="E36" s="1858">
        <v>27</v>
      </c>
      <c r="F36" s="1858" t="s">
        <v>356</v>
      </c>
      <c r="G36" s="1858" t="s">
        <v>356</v>
      </c>
    </row>
    <row r="37" spans="1:7" ht="15.9" customHeight="1">
      <c r="A37" s="1856">
        <v>4</v>
      </c>
      <c r="B37" s="1857" t="s">
        <v>3373</v>
      </c>
      <c r="C37" s="1858">
        <v>7</v>
      </c>
      <c r="D37" s="1858">
        <v>7</v>
      </c>
      <c r="E37" s="1858">
        <v>7</v>
      </c>
      <c r="F37" s="1858" t="s">
        <v>356</v>
      </c>
      <c r="G37" s="1858" t="s">
        <v>356</v>
      </c>
    </row>
    <row r="38" spans="1:7" ht="15.9" customHeight="1">
      <c r="A38" s="1856">
        <v>5</v>
      </c>
      <c r="B38" s="1857" t="s">
        <v>3374</v>
      </c>
      <c r="C38" s="1858">
        <v>5</v>
      </c>
      <c r="D38" s="1858">
        <v>5</v>
      </c>
      <c r="E38" s="1858">
        <v>3</v>
      </c>
      <c r="F38" s="1858" t="s">
        <v>356</v>
      </c>
      <c r="G38" s="1858" t="s">
        <v>356</v>
      </c>
    </row>
    <row r="39" spans="1:7" ht="15.9" customHeight="1">
      <c r="A39" s="1856">
        <v>6</v>
      </c>
      <c r="B39" s="1857" t="s">
        <v>3375</v>
      </c>
      <c r="C39" s="1858">
        <v>7</v>
      </c>
      <c r="D39" s="1858">
        <v>7</v>
      </c>
      <c r="E39" s="1858">
        <v>7</v>
      </c>
      <c r="F39" s="1858" t="s">
        <v>356</v>
      </c>
      <c r="G39" s="1858" t="s">
        <v>356</v>
      </c>
    </row>
    <row r="40" spans="1:7" ht="15.9" customHeight="1">
      <c r="A40" s="1856">
        <v>7</v>
      </c>
      <c r="B40" s="1857" t="s">
        <v>3376</v>
      </c>
      <c r="C40" s="1858">
        <v>14</v>
      </c>
      <c r="D40" s="1858">
        <v>14</v>
      </c>
      <c r="E40" s="1858">
        <v>13</v>
      </c>
      <c r="F40" s="1858" t="s">
        <v>356</v>
      </c>
      <c r="G40" s="1858" t="s">
        <v>356</v>
      </c>
    </row>
    <row r="41" spans="1:7" ht="15.9" customHeight="1">
      <c r="A41" s="1856">
        <v>8</v>
      </c>
      <c r="B41" s="1857" t="s">
        <v>3377</v>
      </c>
      <c r="C41" s="1858">
        <v>5</v>
      </c>
      <c r="D41" s="1858">
        <v>4</v>
      </c>
      <c r="E41" s="1858">
        <v>4</v>
      </c>
      <c r="F41" s="1858">
        <v>1</v>
      </c>
      <c r="G41" s="1858">
        <v>1</v>
      </c>
    </row>
    <row r="42" spans="1:7" ht="15.9" customHeight="1">
      <c r="A42" s="4989" t="s">
        <v>3378</v>
      </c>
      <c r="B42" s="4990"/>
      <c r="C42" s="1855">
        <v>489</v>
      </c>
      <c r="D42" s="1855">
        <v>486</v>
      </c>
      <c r="E42" s="1855">
        <v>474</v>
      </c>
      <c r="F42" s="1855">
        <v>11</v>
      </c>
      <c r="G42" s="1855">
        <v>9</v>
      </c>
    </row>
    <row r="43" spans="1:7" ht="15.9" customHeight="1">
      <c r="A43" s="1856">
        <v>1</v>
      </c>
      <c r="B43" s="1857" t="s">
        <v>3379</v>
      </c>
      <c r="C43" s="1858">
        <v>77</v>
      </c>
      <c r="D43" s="1858">
        <v>77</v>
      </c>
      <c r="E43" s="1858">
        <v>75</v>
      </c>
      <c r="F43" s="1858">
        <v>2</v>
      </c>
      <c r="G43" s="1858">
        <v>2</v>
      </c>
    </row>
    <row r="44" spans="1:7" ht="15.9" customHeight="1">
      <c r="A44" s="1856">
        <v>2</v>
      </c>
      <c r="B44" s="1857" t="s">
        <v>3380</v>
      </c>
      <c r="C44" s="1858">
        <v>78</v>
      </c>
      <c r="D44" s="1858">
        <v>78</v>
      </c>
      <c r="E44" s="1858">
        <v>77</v>
      </c>
      <c r="F44" s="1858">
        <v>1</v>
      </c>
      <c r="G44" s="1858">
        <v>1</v>
      </c>
    </row>
    <row r="45" spans="1:7" ht="15.9" customHeight="1">
      <c r="A45" s="1856">
        <v>3</v>
      </c>
      <c r="B45" s="1857" t="s">
        <v>3381</v>
      </c>
      <c r="C45" s="1858">
        <v>13</v>
      </c>
      <c r="D45" s="1858">
        <v>13</v>
      </c>
      <c r="E45" s="1858">
        <v>13</v>
      </c>
      <c r="F45" s="1858">
        <v>2</v>
      </c>
      <c r="G45" s="1858">
        <v>2</v>
      </c>
    </row>
    <row r="46" spans="1:7" ht="15.9" customHeight="1">
      <c r="A46" s="1856">
        <v>4</v>
      </c>
      <c r="B46" s="1857" t="s">
        <v>3382</v>
      </c>
      <c r="C46" s="1858">
        <v>72</v>
      </c>
      <c r="D46" s="1858">
        <v>72</v>
      </c>
      <c r="E46" s="1858">
        <v>69</v>
      </c>
      <c r="F46" s="1858">
        <v>1</v>
      </c>
      <c r="G46" s="1858">
        <v>1</v>
      </c>
    </row>
    <row r="47" spans="1:7" ht="15.9" customHeight="1">
      <c r="A47" s="1856">
        <v>5</v>
      </c>
      <c r="B47" s="1857" t="s">
        <v>3383</v>
      </c>
      <c r="C47" s="1858">
        <v>96</v>
      </c>
      <c r="D47" s="1858">
        <v>94</v>
      </c>
      <c r="E47" s="1858">
        <v>92</v>
      </c>
      <c r="F47" s="1858">
        <v>2</v>
      </c>
      <c r="G47" s="1858">
        <v>1</v>
      </c>
    </row>
    <row r="48" spans="1:7" ht="15.9" customHeight="1">
      <c r="A48" s="1856">
        <v>6</v>
      </c>
      <c r="B48" s="1857" t="s">
        <v>3384</v>
      </c>
      <c r="C48" s="1858">
        <v>153</v>
      </c>
      <c r="D48" s="1858">
        <v>152</v>
      </c>
      <c r="E48" s="1858">
        <v>148</v>
      </c>
      <c r="F48" s="1858">
        <v>3</v>
      </c>
      <c r="G48" s="1858">
        <v>2</v>
      </c>
    </row>
    <row r="49" spans="1:7" ht="15.9" customHeight="1">
      <c r="A49" s="4989" t="s">
        <v>3385</v>
      </c>
      <c r="B49" s="4990"/>
      <c r="C49" s="1852">
        <v>14</v>
      </c>
      <c r="D49" s="1855">
        <v>14</v>
      </c>
      <c r="E49" s="1855">
        <v>13</v>
      </c>
      <c r="F49" s="1852" t="s">
        <v>356</v>
      </c>
      <c r="G49" s="1852" t="s">
        <v>356</v>
      </c>
    </row>
    <row r="50" spans="1:7" ht="15.9" customHeight="1">
      <c r="A50" s="4989" t="s">
        <v>3386</v>
      </c>
      <c r="B50" s="4990"/>
      <c r="C50" s="1852">
        <v>89</v>
      </c>
      <c r="D50" s="1855">
        <v>85</v>
      </c>
      <c r="E50" s="1855">
        <v>84</v>
      </c>
      <c r="F50" s="1852">
        <v>7</v>
      </c>
      <c r="G50" s="1852">
        <v>3</v>
      </c>
    </row>
    <row r="51" spans="1:7" ht="15.9" customHeight="1">
      <c r="A51" s="1856">
        <v>1</v>
      </c>
      <c r="B51" s="1857" t="s">
        <v>3387</v>
      </c>
      <c r="C51" s="1858">
        <v>47</v>
      </c>
      <c r="D51" s="1858">
        <v>45</v>
      </c>
      <c r="E51" s="1858">
        <v>44</v>
      </c>
      <c r="F51" s="1858">
        <v>5</v>
      </c>
      <c r="G51" s="1858">
        <v>3</v>
      </c>
    </row>
    <row r="52" spans="1:7" ht="15.9" customHeight="1">
      <c r="A52" s="1856">
        <v>2</v>
      </c>
      <c r="B52" s="1857" t="s">
        <v>3388</v>
      </c>
      <c r="C52" s="1859">
        <v>4</v>
      </c>
      <c r="D52" s="1858">
        <v>3</v>
      </c>
      <c r="E52" s="1858">
        <v>3</v>
      </c>
      <c r="F52" s="1859">
        <v>1</v>
      </c>
      <c r="G52" s="1859" t="s">
        <v>356</v>
      </c>
    </row>
    <row r="53" spans="1:7" ht="15.9" customHeight="1">
      <c r="A53" s="1856">
        <v>3</v>
      </c>
      <c r="B53" s="1857" t="s">
        <v>3389</v>
      </c>
      <c r="C53" s="1859">
        <v>6</v>
      </c>
      <c r="D53" s="1858">
        <v>6</v>
      </c>
      <c r="E53" s="1858">
        <v>6</v>
      </c>
      <c r="F53" s="1859" t="s">
        <v>356</v>
      </c>
      <c r="G53" s="1859" t="s">
        <v>356</v>
      </c>
    </row>
    <row r="54" spans="1:7" ht="15.9" customHeight="1">
      <c r="A54" s="1856">
        <v>4</v>
      </c>
      <c r="B54" s="1857" t="s">
        <v>3390</v>
      </c>
      <c r="C54" s="1859">
        <v>32</v>
      </c>
      <c r="D54" s="1859">
        <v>31</v>
      </c>
      <c r="E54" s="1859">
        <v>31</v>
      </c>
      <c r="F54" s="1859">
        <v>1</v>
      </c>
      <c r="G54" s="1859" t="s">
        <v>356</v>
      </c>
    </row>
    <row r="55" spans="1:7" ht="15.9" customHeight="1">
      <c r="A55" s="4989" t="s">
        <v>3391</v>
      </c>
      <c r="B55" s="4990"/>
      <c r="C55" s="1852">
        <v>113</v>
      </c>
      <c r="D55" s="1855">
        <v>111</v>
      </c>
      <c r="E55" s="1855">
        <v>108</v>
      </c>
      <c r="F55" s="1852">
        <v>2</v>
      </c>
      <c r="G55" s="1852" t="s">
        <v>356</v>
      </c>
    </row>
    <row r="56" spans="1:7" ht="15.9" customHeight="1">
      <c r="A56" s="1856">
        <v>1</v>
      </c>
      <c r="B56" s="1857" t="s">
        <v>3392</v>
      </c>
      <c r="C56" s="1859">
        <v>23</v>
      </c>
      <c r="D56" s="1859">
        <v>22</v>
      </c>
      <c r="E56" s="1859">
        <v>20</v>
      </c>
      <c r="F56" s="1859">
        <v>1</v>
      </c>
      <c r="G56" s="1859" t="s">
        <v>356</v>
      </c>
    </row>
    <row r="57" spans="1:7" ht="15.9" customHeight="1">
      <c r="A57" s="1856">
        <v>2</v>
      </c>
      <c r="B57" s="1857" t="s">
        <v>3393</v>
      </c>
      <c r="C57" s="1859">
        <v>90</v>
      </c>
      <c r="D57" s="1858">
        <v>89</v>
      </c>
      <c r="E57" s="1858">
        <v>88</v>
      </c>
      <c r="F57" s="1859">
        <v>1</v>
      </c>
      <c r="G57" s="1859" t="s">
        <v>356</v>
      </c>
    </row>
    <row r="58" spans="1:7" ht="15.9" customHeight="1">
      <c r="A58" s="4989" t="s">
        <v>3394</v>
      </c>
      <c r="B58" s="4990"/>
      <c r="C58" s="1852">
        <v>469</v>
      </c>
      <c r="D58" s="1855">
        <v>467</v>
      </c>
      <c r="E58" s="1855">
        <v>461</v>
      </c>
      <c r="F58" s="1852">
        <v>6</v>
      </c>
      <c r="G58" s="1852">
        <v>4</v>
      </c>
    </row>
    <row r="59" spans="1:7" ht="15.9" customHeight="1">
      <c r="A59" s="1856">
        <v>1</v>
      </c>
      <c r="B59" s="1857" t="s">
        <v>3395</v>
      </c>
      <c r="C59" s="1859">
        <v>55</v>
      </c>
      <c r="D59" s="1858">
        <v>55</v>
      </c>
      <c r="E59" s="1858">
        <v>53</v>
      </c>
      <c r="F59" s="1859" t="s">
        <v>356</v>
      </c>
      <c r="G59" s="1859" t="s">
        <v>356</v>
      </c>
    </row>
    <row r="60" spans="1:7" ht="15.9" customHeight="1">
      <c r="A60" s="1856">
        <v>2</v>
      </c>
      <c r="B60" s="1857" t="s">
        <v>3396</v>
      </c>
      <c r="C60" s="1859">
        <v>121</v>
      </c>
      <c r="D60" s="1858">
        <v>119</v>
      </c>
      <c r="E60" s="1858">
        <v>116</v>
      </c>
      <c r="F60" s="1859">
        <v>2</v>
      </c>
      <c r="G60" s="1859" t="s">
        <v>356</v>
      </c>
    </row>
    <row r="61" spans="1:7" ht="15.9" customHeight="1">
      <c r="A61" s="1856">
        <v>3</v>
      </c>
      <c r="B61" s="1857" t="s">
        <v>3397</v>
      </c>
      <c r="C61" s="1859">
        <v>95</v>
      </c>
      <c r="D61" s="1859">
        <v>95</v>
      </c>
      <c r="E61" s="1859">
        <v>95</v>
      </c>
      <c r="F61" s="1859">
        <v>2</v>
      </c>
      <c r="G61" s="1859">
        <v>2</v>
      </c>
    </row>
    <row r="62" spans="1:7" ht="15.9" customHeight="1">
      <c r="A62" s="1856">
        <v>4</v>
      </c>
      <c r="B62" s="1857" t="s">
        <v>3398</v>
      </c>
      <c r="C62" s="1860">
        <v>89</v>
      </c>
      <c r="D62" s="1861">
        <v>89</v>
      </c>
      <c r="E62" s="1860">
        <v>89</v>
      </c>
      <c r="F62" s="1860" t="s">
        <v>356</v>
      </c>
      <c r="G62" s="1860" t="s">
        <v>356</v>
      </c>
    </row>
    <row r="63" spans="1:7" ht="15.9" customHeight="1">
      <c r="A63" s="1856">
        <v>5</v>
      </c>
      <c r="B63" s="1857" t="s">
        <v>3399</v>
      </c>
      <c r="C63" s="1859">
        <v>79</v>
      </c>
      <c r="D63" s="1858">
        <v>79</v>
      </c>
      <c r="E63" s="1858">
        <v>78</v>
      </c>
      <c r="F63" s="1859">
        <v>2</v>
      </c>
      <c r="G63" s="1859">
        <v>2</v>
      </c>
    </row>
    <row r="64" spans="1:7" ht="15.9" customHeight="1" thickBot="1">
      <c r="A64" s="1862">
        <v>6</v>
      </c>
      <c r="B64" s="1863" t="s">
        <v>3400</v>
      </c>
      <c r="C64" s="1864">
        <v>30</v>
      </c>
      <c r="D64" s="1865">
        <v>30</v>
      </c>
      <c r="E64" s="1865">
        <v>30</v>
      </c>
      <c r="F64" s="1865" t="s">
        <v>356</v>
      </c>
      <c r="G64" s="1865" t="s">
        <v>356</v>
      </c>
    </row>
    <row r="65" spans="1:6" s="1414" customFormat="1" ht="15.75" customHeight="1">
      <c r="A65" s="1866" t="s">
        <v>3401</v>
      </c>
      <c r="B65" s="1860"/>
      <c r="C65" s="1860"/>
      <c r="D65" s="1860"/>
      <c r="E65" s="1860"/>
      <c r="F65" s="1860"/>
    </row>
    <row r="66" spans="1:6" s="1414" customFormat="1">
      <c r="A66" s="1867" t="s">
        <v>3402</v>
      </c>
      <c r="B66" s="1867"/>
      <c r="C66" s="1867"/>
      <c r="D66" s="1867"/>
      <c r="E66" s="1867"/>
      <c r="F66" s="1867"/>
    </row>
    <row r="67" spans="1:6" s="1414" customFormat="1">
      <c r="A67" s="1867" t="s">
        <v>3403</v>
      </c>
      <c r="B67" s="1867"/>
      <c r="C67" s="1867"/>
      <c r="D67" s="1867"/>
      <c r="E67" s="1867"/>
      <c r="F67" s="1867"/>
    </row>
  </sheetData>
  <mergeCells count="15">
    <mergeCell ref="A6:B6"/>
    <mergeCell ref="A3:B4"/>
    <mergeCell ref="C3:C4"/>
    <mergeCell ref="D3:D4"/>
    <mergeCell ref="F3:F4"/>
    <mergeCell ref="A5:B5"/>
    <mergeCell ref="A50:B50"/>
    <mergeCell ref="A55:B55"/>
    <mergeCell ref="A58:B58"/>
    <mergeCell ref="A7:B7"/>
    <mergeCell ref="A8:B8"/>
    <mergeCell ref="A9:B9"/>
    <mergeCell ref="A33:B33"/>
    <mergeCell ref="A42:B42"/>
    <mergeCell ref="A49:B49"/>
  </mergeCells>
  <phoneticPr fontId="3"/>
  <pageMargins left="0.7" right="0.7" top="0.75" bottom="0.75" header="0.3" footer="0.3"/>
  <pageSetup paperSize="9" scale="72" orientation="portrait" horizontalDpi="4294967293" r:id="rId1"/>
  <rowBreaks count="1" manualBreakCount="1">
    <brk id="67"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Normal="100" zoomScaleSheetLayoutView="100" workbookViewId="0"/>
  </sheetViews>
  <sheetFormatPr defaultRowHeight="13.2"/>
  <cols>
    <col min="1" max="1" width="6.6640625" customWidth="1"/>
    <col min="2" max="2" width="16.109375" customWidth="1"/>
    <col min="3" max="6" width="20.6640625" customWidth="1"/>
  </cols>
  <sheetData>
    <row r="1" spans="1:6" s="1414" customFormat="1" ht="23.4">
      <c r="A1" s="1844" t="s">
        <v>3404</v>
      </c>
      <c r="B1" s="1845"/>
      <c r="C1" s="1845"/>
      <c r="D1" s="1845"/>
      <c r="E1" s="1845"/>
      <c r="F1" s="1845"/>
    </row>
    <row r="2" spans="1:6" s="1414" customFormat="1" ht="13.5" customHeight="1" thickBot="1">
      <c r="A2" s="1846" t="s">
        <v>3405</v>
      </c>
      <c r="B2" s="1847"/>
      <c r="C2" s="1847"/>
      <c r="D2" s="1847"/>
      <c r="E2" s="1847"/>
      <c r="F2" s="431" t="s">
        <v>3335</v>
      </c>
    </row>
    <row r="3" spans="1:6" ht="14.25" customHeight="1">
      <c r="A3" s="4996" t="s">
        <v>3336</v>
      </c>
      <c r="B3" s="4997"/>
      <c r="C3" s="5002" t="s">
        <v>3406</v>
      </c>
      <c r="D3" s="1868"/>
      <c r="E3" s="1869"/>
      <c r="F3" s="5002" t="s">
        <v>3407</v>
      </c>
    </row>
    <row r="4" spans="1:6" ht="29.25" customHeight="1">
      <c r="A4" s="4998"/>
      <c r="B4" s="4999"/>
      <c r="C4" s="5003"/>
      <c r="D4" s="1870" t="s">
        <v>3408</v>
      </c>
      <c r="E4" s="1850" t="s">
        <v>3409</v>
      </c>
      <c r="F4" s="5003"/>
    </row>
    <row r="5" spans="1:6" ht="15.9" customHeight="1">
      <c r="A5" s="5004" t="s">
        <v>3341</v>
      </c>
      <c r="B5" s="5005"/>
      <c r="C5" s="1851">
        <v>8794</v>
      </c>
      <c r="D5" s="1851">
        <v>2152</v>
      </c>
      <c r="E5" s="1851">
        <v>6642</v>
      </c>
      <c r="F5" s="1851">
        <v>7152</v>
      </c>
    </row>
    <row r="6" spans="1:6" ht="15.9" customHeight="1">
      <c r="A6" s="4994" t="s">
        <v>3342</v>
      </c>
      <c r="B6" s="4995"/>
      <c r="C6" s="1852">
        <v>7683</v>
      </c>
      <c r="D6" s="1852">
        <v>1818</v>
      </c>
      <c r="E6" s="1852">
        <v>5865</v>
      </c>
      <c r="F6" s="1852">
        <v>7097</v>
      </c>
    </row>
    <row r="7" spans="1:6" ht="15.9" customHeight="1">
      <c r="A7" s="4991" t="s">
        <v>3343</v>
      </c>
      <c r="B7" s="4992"/>
      <c r="C7" s="1853">
        <v>-12.633613827609732</v>
      </c>
      <c r="D7" s="1853">
        <v>-15.520446096654275</v>
      </c>
      <c r="E7" s="1853">
        <v>-11.698283649503162</v>
      </c>
      <c r="F7" s="1853">
        <v>-0.76901565995525722</v>
      </c>
    </row>
    <row r="8" spans="1:6" ht="15.9" customHeight="1">
      <c r="A8" s="4991" t="s">
        <v>3410</v>
      </c>
      <c r="B8" s="4992"/>
      <c r="C8" s="1854"/>
      <c r="D8" s="1854"/>
      <c r="E8" s="1854"/>
      <c r="F8" s="1854"/>
    </row>
    <row r="9" spans="1:6" ht="15.9" customHeight="1">
      <c r="A9" s="4989" t="s">
        <v>3345</v>
      </c>
      <c r="B9" s="4993"/>
      <c r="C9" s="1855">
        <v>2758</v>
      </c>
      <c r="D9" s="1855">
        <v>577</v>
      </c>
      <c r="E9" s="1855">
        <v>2181</v>
      </c>
      <c r="F9" s="1855">
        <v>2222</v>
      </c>
    </row>
    <row r="10" spans="1:6" ht="15.9" customHeight="1">
      <c r="A10" s="1856">
        <v>1</v>
      </c>
      <c r="B10" s="1857" t="s">
        <v>3346</v>
      </c>
      <c r="C10" s="1858">
        <v>274</v>
      </c>
      <c r="D10" s="1858">
        <v>87</v>
      </c>
      <c r="E10" s="1858">
        <v>187</v>
      </c>
      <c r="F10" s="1858">
        <v>143</v>
      </c>
    </row>
    <row r="11" spans="1:6" ht="15.9" customHeight="1">
      <c r="A11" s="1856">
        <v>2</v>
      </c>
      <c r="B11" s="1857" t="s">
        <v>3347</v>
      </c>
      <c r="C11" s="1858">
        <v>33</v>
      </c>
      <c r="D11" s="1858">
        <v>2</v>
      </c>
      <c r="E11" s="1858">
        <v>31</v>
      </c>
      <c r="F11" s="1858">
        <v>37</v>
      </c>
    </row>
    <row r="12" spans="1:6" ht="15.9" customHeight="1">
      <c r="A12" s="1856">
        <v>3</v>
      </c>
      <c r="B12" s="1857" t="s">
        <v>3348</v>
      </c>
      <c r="C12" s="1858">
        <v>48</v>
      </c>
      <c r="D12" s="1858">
        <v>6</v>
      </c>
      <c r="E12" s="1858">
        <v>42</v>
      </c>
      <c r="F12" s="1858">
        <v>36</v>
      </c>
    </row>
    <row r="13" spans="1:6" ht="15.9" customHeight="1">
      <c r="A13" s="1856">
        <v>4</v>
      </c>
      <c r="B13" s="1857" t="s">
        <v>3349</v>
      </c>
      <c r="C13" s="1858">
        <v>12</v>
      </c>
      <c r="D13" s="1858">
        <v>1</v>
      </c>
      <c r="E13" s="1858">
        <v>11</v>
      </c>
      <c r="F13" s="1858">
        <v>27</v>
      </c>
    </row>
    <row r="14" spans="1:6" ht="15.9" customHeight="1">
      <c r="A14" s="1856">
        <v>5</v>
      </c>
      <c r="B14" s="1857" t="s">
        <v>3350</v>
      </c>
      <c r="C14" s="1858">
        <v>57</v>
      </c>
      <c r="D14" s="1858">
        <v>6</v>
      </c>
      <c r="E14" s="1858">
        <v>51</v>
      </c>
      <c r="F14" s="1858">
        <v>77</v>
      </c>
    </row>
    <row r="15" spans="1:6" ht="15.9" customHeight="1">
      <c r="A15" s="1856">
        <v>6</v>
      </c>
      <c r="B15" s="1857" t="s">
        <v>3351</v>
      </c>
      <c r="C15" s="1858">
        <v>25</v>
      </c>
      <c r="D15" s="1858">
        <v>4</v>
      </c>
      <c r="E15" s="1858">
        <v>21</v>
      </c>
      <c r="F15" s="1858">
        <v>17</v>
      </c>
    </row>
    <row r="16" spans="1:6" ht="15.9" customHeight="1">
      <c r="A16" s="1856">
        <v>7</v>
      </c>
      <c r="B16" s="1857" t="s">
        <v>3352</v>
      </c>
      <c r="C16" s="1858">
        <v>185</v>
      </c>
      <c r="D16" s="1858">
        <v>33</v>
      </c>
      <c r="E16" s="1858">
        <v>152</v>
      </c>
      <c r="F16" s="1858">
        <v>107</v>
      </c>
    </row>
    <row r="17" spans="1:6" ht="15.9" customHeight="1">
      <c r="A17" s="1856">
        <v>8</v>
      </c>
      <c r="B17" s="1857" t="s">
        <v>3353</v>
      </c>
      <c r="C17" s="1858">
        <v>152</v>
      </c>
      <c r="D17" s="1858">
        <v>36</v>
      </c>
      <c r="E17" s="1858">
        <v>116</v>
      </c>
      <c r="F17" s="1858">
        <v>75</v>
      </c>
    </row>
    <row r="18" spans="1:6" ht="15.9" customHeight="1">
      <c r="A18" s="1856">
        <v>9</v>
      </c>
      <c r="B18" s="1857" t="s">
        <v>3354</v>
      </c>
      <c r="C18" s="1858">
        <v>263</v>
      </c>
      <c r="D18" s="1858">
        <v>69</v>
      </c>
      <c r="E18" s="1858">
        <v>194</v>
      </c>
      <c r="F18" s="1858">
        <v>116</v>
      </c>
    </row>
    <row r="19" spans="1:6" ht="15.9" customHeight="1">
      <c r="A19" s="1856">
        <v>10</v>
      </c>
      <c r="B19" s="1857" t="s">
        <v>3355</v>
      </c>
      <c r="C19" s="1858">
        <v>215</v>
      </c>
      <c r="D19" s="1858">
        <v>57</v>
      </c>
      <c r="E19" s="1858">
        <v>158</v>
      </c>
      <c r="F19" s="1858">
        <v>141</v>
      </c>
    </row>
    <row r="20" spans="1:6" ht="15.9" customHeight="1">
      <c r="A20" s="1856">
        <v>11</v>
      </c>
      <c r="B20" s="1857" t="s">
        <v>3356</v>
      </c>
      <c r="C20" s="1858">
        <v>296</v>
      </c>
      <c r="D20" s="1858">
        <v>79</v>
      </c>
      <c r="E20" s="1858">
        <v>217</v>
      </c>
      <c r="F20" s="1858">
        <v>163</v>
      </c>
    </row>
    <row r="21" spans="1:6" ht="15.9" customHeight="1">
      <c r="A21" s="1856">
        <v>12</v>
      </c>
      <c r="B21" s="1857" t="s">
        <v>3357</v>
      </c>
      <c r="C21" s="1858">
        <v>74</v>
      </c>
      <c r="D21" s="1858">
        <v>21</v>
      </c>
      <c r="E21" s="1858">
        <v>53</v>
      </c>
      <c r="F21" s="1858">
        <v>43</v>
      </c>
    </row>
    <row r="22" spans="1:6" ht="15.9" customHeight="1">
      <c r="A22" s="1856">
        <v>13</v>
      </c>
      <c r="B22" s="1857" t="s">
        <v>3358</v>
      </c>
      <c r="C22" s="1858">
        <v>87</v>
      </c>
      <c r="D22" s="1858">
        <v>11</v>
      </c>
      <c r="E22" s="1858">
        <v>76</v>
      </c>
      <c r="F22" s="1858">
        <v>131</v>
      </c>
    </row>
    <row r="23" spans="1:6" ht="15.9" customHeight="1">
      <c r="A23" s="1856">
        <v>14</v>
      </c>
      <c r="B23" s="1857" t="s">
        <v>3359</v>
      </c>
      <c r="C23" s="1858">
        <v>106</v>
      </c>
      <c r="D23" s="1858">
        <v>5</v>
      </c>
      <c r="E23" s="1858">
        <v>101</v>
      </c>
      <c r="F23" s="1858">
        <v>105</v>
      </c>
    </row>
    <row r="24" spans="1:6" ht="15.9" customHeight="1">
      <c r="A24" s="1856">
        <v>15</v>
      </c>
      <c r="B24" s="1857" t="s">
        <v>3360</v>
      </c>
      <c r="C24" s="1858">
        <v>13</v>
      </c>
      <c r="D24" s="1858" t="s">
        <v>3411</v>
      </c>
      <c r="E24" s="1858">
        <v>13</v>
      </c>
      <c r="F24" s="1858">
        <v>243</v>
      </c>
    </row>
    <row r="25" spans="1:6" ht="15.9" customHeight="1">
      <c r="A25" s="1856">
        <v>16</v>
      </c>
      <c r="B25" s="1857" t="s">
        <v>3361</v>
      </c>
      <c r="C25" s="1858">
        <v>61</v>
      </c>
      <c r="D25" s="1858">
        <v>6</v>
      </c>
      <c r="E25" s="1858">
        <v>55</v>
      </c>
      <c r="F25" s="1858">
        <v>100</v>
      </c>
    </row>
    <row r="26" spans="1:6" ht="15.9" customHeight="1">
      <c r="A26" s="1856">
        <v>17</v>
      </c>
      <c r="B26" s="1857" t="s">
        <v>3362</v>
      </c>
      <c r="C26" s="1858">
        <v>83</v>
      </c>
      <c r="D26" s="1858">
        <v>14</v>
      </c>
      <c r="E26" s="1858">
        <v>69</v>
      </c>
      <c r="F26" s="1858">
        <v>84</v>
      </c>
    </row>
    <row r="27" spans="1:6" ht="15.9" customHeight="1">
      <c r="A27" s="1856">
        <v>18</v>
      </c>
      <c r="B27" s="1857" t="s">
        <v>3363</v>
      </c>
      <c r="C27" s="1858">
        <v>121</v>
      </c>
      <c r="D27" s="1858">
        <v>14</v>
      </c>
      <c r="E27" s="1858">
        <v>107</v>
      </c>
      <c r="F27" s="1858">
        <v>96</v>
      </c>
    </row>
    <row r="28" spans="1:6" ht="15.9" customHeight="1">
      <c r="A28" s="1856">
        <v>19</v>
      </c>
      <c r="B28" s="1857" t="s">
        <v>3364</v>
      </c>
      <c r="C28" s="1858">
        <v>242</v>
      </c>
      <c r="D28" s="1858">
        <v>81</v>
      </c>
      <c r="E28" s="1858">
        <v>161</v>
      </c>
      <c r="F28" s="1858">
        <v>147</v>
      </c>
    </row>
    <row r="29" spans="1:6" ht="15.9" customHeight="1">
      <c r="A29" s="1856">
        <v>20</v>
      </c>
      <c r="B29" s="1857" t="s">
        <v>3365</v>
      </c>
      <c r="C29" s="1858">
        <v>165</v>
      </c>
      <c r="D29" s="1858">
        <v>17</v>
      </c>
      <c r="E29" s="1858">
        <v>148</v>
      </c>
      <c r="F29" s="1858">
        <v>182</v>
      </c>
    </row>
    <row r="30" spans="1:6" ht="15.9" customHeight="1">
      <c r="A30" s="1856">
        <v>21</v>
      </c>
      <c r="B30" s="1857" t="s">
        <v>3366</v>
      </c>
      <c r="C30" s="1858">
        <v>107</v>
      </c>
      <c r="D30" s="1858">
        <v>20</v>
      </c>
      <c r="E30" s="1858">
        <v>87</v>
      </c>
      <c r="F30" s="1858">
        <v>56</v>
      </c>
    </row>
    <row r="31" spans="1:6" ht="15.9" customHeight="1">
      <c r="A31" s="1856">
        <v>22</v>
      </c>
      <c r="B31" s="1857" t="s">
        <v>3367</v>
      </c>
      <c r="C31" s="1858">
        <v>136</v>
      </c>
      <c r="D31" s="1858">
        <v>7</v>
      </c>
      <c r="E31" s="1858">
        <v>129</v>
      </c>
      <c r="F31" s="1858">
        <v>90</v>
      </c>
    </row>
    <row r="32" spans="1:6" ht="15.9" customHeight="1">
      <c r="A32" s="1856">
        <v>23</v>
      </c>
      <c r="B32" s="1857" t="s">
        <v>3368</v>
      </c>
      <c r="C32" s="1858">
        <v>3</v>
      </c>
      <c r="D32" s="1858">
        <v>1</v>
      </c>
      <c r="E32" s="1858">
        <v>2</v>
      </c>
      <c r="F32" s="1858">
        <v>6</v>
      </c>
    </row>
    <row r="33" spans="1:6" ht="15.9" customHeight="1">
      <c r="A33" s="4989" t="s">
        <v>3369</v>
      </c>
      <c r="B33" s="4990"/>
      <c r="C33" s="1855">
        <v>772</v>
      </c>
      <c r="D33" s="1855">
        <v>121</v>
      </c>
      <c r="E33" s="1855">
        <v>651</v>
      </c>
      <c r="F33" s="1855">
        <v>1134</v>
      </c>
    </row>
    <row r="34" spans="1:6" ht="15.9" customHeight="1">
      <c r="A34" s="1856">
        <v>1</v>
      </c>
      <c r="B34" s="1857" t="s">
        <v>3370</v>
      </c>
      <c r="C34" s="1858">
        <v>198</v>
      </c>
      <c r="D34" s="1858">
        <v>30</v>
      </c>
      <c r="E34" s="1858">
        <v>168</v>
      </c>
      <c r="F34" s="1858">
        <v>179</v>
      </c>
    </row>
    <row r="35" spans="1:6" ht="15.9" customHeight="1">
      <c r="A35" s="1856">
        <v>2</v>
      </c>
      <c r="B35" s="1857" t="s">
        <v>3371</v>
      </c>
      <c r="C35" s="1858">
        <v>157</v>
      </c>
      <c r="D35" s="1858">
        <v>31</v>
      </c>
      <c r="E35" s="1858">
        <v>126</v>
      </c>
      <c r="F35" s="1858">
        <v>152</v>
      </c>
    </row>
    <row r="36" spans="1:6" ht="15.9" customHeight="1">
      <c r="A36" s="1856">
        <v>3</v>
      </c>
      <c r="B36" s="1857" t="s">
        <v>3372</v>
      </c>
      <c r="C36" s="1858">
        <v>95</v>
      </c>
      <c r="D36" s="1858">
        <v>27</v>
      </c>
      <c r="E36" s="1858">
        <v>68</v>
      </c>
      <c r="F36" s="1858">
        <v>87</v>
      </c>
    </row>
    <row r="37" spans="1:6" ht="15.9" customHeight="1">
      <c r="A37" s="1856">
        <v>4</v>
      </c>
      <c r="B37" s="1857" t="s">
        <v>3373</v>
      </c>
      <c r="C37" s="1858">
        <v>73</v>
      </c>
      <c r="D37" s="1858">
        <v>6</v>
      </c>
      <c r="E37" s="1858">
        <v>67</v>
      </c>
      <c r="F37" s="1858">
        <v>124</v>
      </c>
    </row>
    <row r="38" spans="1:6" ht="15.9" customHeight="1">
      <c r="A38" s="1856">
        <v>5</v>
      </c>
      <c r="B38" s="1857" t="s">
        <v>3374</v>
      </c>
      <c r="C38" s="1858">
        <v>13</v>
      </c>
      <c r="D38" s="1858">
        <v>3</v>
      </c>
      <c r="E38" s="1858">
        <v>10</v>
      </c>
      <c r="F38" s="1858">
        <v>37</v>
      </c>
    </row>
    <row r="39" spans="1:6" ht="15.9" customHeight="1">
      <c r="A39" s="1856">
        <v>6</v>
      </c>
      <c r="B39" s="1857" t="s">
        <v>3375</v>
      </c>
      <c r="C39" s="1858">
        <v>57</v>
      </c>
      <c r="D39" s="1858">
        <v>7</v>
      </c>
      <c r="E39" s="1858">
        <v>50</v>
      </c>
      <c r="F39" s="1858">
        <v>118</v>
      </c>
    </row>
    <row r="40" spans="1:6" ht="15.9" customHeight="1">
      <c r="A40" s="1856">
        <v>7</v>
      </c>
      <c r="B40" s="1857" t="s">
        <v>3376</v>
      </c>
      <c r="C40" s="1858">
        <v>127</v>
      </c>
      <c r="D40" s="1858">
        <v>13</v>
      </c>
      <c r="E40" s="1858">
        <v>114</v>
      </c>
      <c r="F40" s="1858">
        <v>192</v>
      </c>
    </row>
    <row r="41" spans="1:6" ht="15.9" customHeight="1">
      <c r="A41" s="1856">
        <v>8</v>
      </c>
      <c r="B41" s="1857" t="s">
        <v>3377</v>
      </c>
      <c r="C41" s="1858">
        <v>52</v>
      </c>
      <c r="D41" s="1858">
        <v>4</v>
      </c>
      <c r="E41" s="1858">
        <v>48</v>
      </c>
      <c r="F41" s="1858">
        <v>245</v>
      </c>
    </row>
    <row r="42" spans="1:6" ht="15.9" customHeight="1">
      <c r="A42" s="4989" t="s">
        <v>3378</v>
      </c>
      <c r="B42" s="4990"/>
      <c r="C42" s="1855">
        <v>1743</v>
      </c>
      <c r="D42" s="1855">
        <v>473</v>
      </c>
      <c r="E42" s="1855">
        <v>1270</v>
      </c>
      <c r="F42" s="1855">
        <v>1463</v>
      </c>
    </row>
    <row r="43" spans="1:6" ht="15.9" customHeight="1">
      <c r="A43" s="1856">
        <v>1</v>
      </c>
      <c r="B43" s="1857" t="s">
        <v>3379</v>
      </c>
      <c r="C43" s="1858">
        <v>250</v>
      </c>
      <c r="D43" s="1858">
        <v>75</v>
      </c>
      <c r="E43" s="1858">
        <v>175</v>
      </c>
      <c r="F43" s="1858">
        <v>239</v>
      </c>
    </row>
    <row r="44" spans="1:6" ht="15.9" customHeight="1">
      <c r="A44" s="1856">
        <v>2</v>
      </c>
      <c r="B44" s="1857" t="s">
        <v>3380</v>
      </c>
      <c r="C44" s="1858">
        <v>174</v>
      </c>
      <c r="D44" s="1858">
        <v>77</v>
      </c>
      <c r="E44" s="1858">
        <v>97</v>
      </c>
      <c r="F44" s="1858">
        <v>178</v>
      </c>
    </row>
    <row r="45" spans="1:6" ht="15.9" customHeight="1">
      <c r="A45" s="1856">
        <v>3</v>
      </c>
      <c r="B45" s="1857" t="s">
        <v>3381</v>
      </c>
      <c r="C45" s="1858">
        <v>105</v>
      </c>
      <c r="D45" s="1858">
        <v>12</v>
      </c>
      <c r="E45" s="1858">
        <v>93</v>
      </c>
      <c r="F45" s="1858">
        <v>83</v>
      </c>
    </row>
    <row r="46" spans="1:6" ht="15.9" customHeight="1">
      <c r="A46" s="1856">
        <v>4</v>
      </c>
      <c r="B46" s="1857" t="s">
        <v>3382</v>
      </c>
      <c r="C46" s="1858">
        <v>308</v>
      </c>
      <c r="D46" s="1858">
        <v>69</v>
      </c>
      <c r="E46" s="1858">
        <v>239</v>
      </c>
      <c r="F46" s="1858">
        <v>211</v>
      </c>
    </row>
    <row r="47" spans="1:6" ht="15.9" customHeight="1">
      <c r="A47" s="1856">
        <v>5</v>
      </c>
      <c r="B47" s="1857" t="s">
        <v>3383</v>
      </c>
      <c r="C47" s="1858">
        <v>249</v>
      </c>
      <c r="D47" s="1858">
        <v>92</v>
      </c>
      <c r="E47" s="1858">
        <v>157</v>
      </c>
      <c r="F47" s="1858">
        <v>161</v>
      </c>
    </row>
    <row r="48" spans="1:6" ht="15.9" customHeight="1">
      <c r="A48" s="1856">
        <v>6</v>
      </c>
      <c r="B48" s="1857" t="s">
        <v>3384</v>
      </c>
      <c r="C48" s="1858">
        <v>657</v>
      </c>
      <c r="D48" s="1858">
        <v>148</v>
      </c>
      <c r="E48" s="1858">
        <v>509</v>
      </c>
      <c r="F48" s="1858">
        <v>591</v>
      </c>
    </row>
    <row r="49" spans="1:6" ht="15.9" customHeight="1">
      <c r="A49" s="4989" t="s">
        <v>3385</v>
      </c>
      <c r="B49" s="4990"/>
      <c r="C49" s="1852">
        <v>70</v>
      </c>
      <c r="D49" s="1855">
        <v>7</v>
      </c>
      <c r="E49" s="1855">
        <v>63</v>
      </c>
      <c r="F49" s="1852">
        <v>309</v>
      </c>
    </row>
    <row r="50" spans="1:6" ht="15.9" customHeight="1">
      <c r="A50" s="4989" t="s">
        <v>3386</v>
      </c>
      <c r="B50" s="4990"/>
      <c r="C50" s="1852">
        <v>634</v>
      </c>
      <c r="D50" s="1855">
        <v>83</v>
      </c>
      <c r="E50" s="1855">
        <v>551</v>
      </c>
      <c r="F50" s="1852">
        <v>564</v>
      </c>
    </row>
    <row r="51" spans="1:6" ht="15.9" customHeight="1">
      <c r="A51" s="1856">
        <v>1</v>
      </c>
      <c r="B51" s="1857" t="s">
        <v>3387</v>
      </c>
      <c r="C51" s="1858">
        <v>267</v>
      </c>
      <c r="D51" s="1858">
        <v>44</v>
      </c>
      <c r="E51" s="1858">
        <v>223</v>
      </c>
      <c r="F51" s="1858">
        <v>178</v>
      </c>
    </row>
    <row r="52" spans="1:6" ht="15.9" customHeight="1">
      <c r="A52" s="1856">
        <v>2</v>
      </c>
      <c r="B52" s="1857" t="s">
        <v>3388</v>
      </c>
      <c r="C52" s="1859">
        <v>53</v>
      </c>
      <c r="D52" s="1858">
        <v>3</v>
      </c>
      <c r="E52" s="1858">
        <v>50</v>
      </c>
      <c r="F52" s="1859">
        <v>110</v>
      </c>
    </row>
    <row r="53" spans="1:6" ht="15.9" customHeight="1">
      <c r="A53" s="1856">
        <v>3</v>
      </c>
      <c r="B53" s="1857" t="s">
        <v>3389</v>
      </c>
      <c r="C53" s="1859">
        <v>61</v>
      </c>
      <c r="D53" s="1858">
        <v>5</v>
      </c>
      <c r="E53" s="1858">
        <v>56</v>
      </c>
      <c r="F53" s="1859">
        <v>71</v>
      </c>
    </row>
    <row r="54" spans="1:6" ht="15.9" customHeight="1">
      <c r="A54" s="1856">
        <v>4</v>
      </c>
      <c r="B54" s="1857" t="s">
        <v>3390</v>
      </c>
      <c r="C54" s="1859">
        <v>253</v>
      </c>
      <c r="D54" s="1859">
        <v>31</v>
      </c>
      <c r="E54" s="1859">
        <v>222</v>
      </c>
      <c r="F54" s="1859">
        <v>205</v>
      </c>
    </row>
    <row r="55" spans="1:6" ht="15.9" customHeight="1">
      <c r="A55" s="4989" t="s">
        <v>3391</v>
      </c>
      <c r="B55" s="4990"/>
      <c r="C55" s="1852">
        <v>421</v>
      </c>
      <c r="D55" s="1855">
        <v>98</v>
      </c>
      <c r="E55" s="1855">
        <v>323</v>
      </c>
      <c r="F55" s="1852">
        <v>583</v>
      </c>
    </row>
    <row r="56" spans="1:6" ht="15.9" customHeight="1">
      <c r="A56" s="1856">
        <v>1</v>
      </c>
      <c r="B56" s="1857" t="s">
        <v>3392</v>
      </c>
      <c r="C56" s="1859">
        <v>172</v>
      </c>
      <c r="D56" s="1859">
        <v>14</v>
      </c>
      <c r="E56" s="1859">
        <v>158</v>
      </c>
      <c r="F56" s="1859">
        <v>349</v>
      </c>
    </row>
    <row r="57" spans="1:6" ht="15.9" customHeight="1">
      <c r="A57" s="1856">
        <v>2</v>
      </c>
      <c r="B57" s="1857" t="s">
        <v>3393</v>
      </c>
      <c r="C57" s="1859">
        <v>249</v>
      </c>
      <c r="D57" s="1858">
        <v>84</v>
      </c>
      <c r="E57" s="1858">
        <v>165</v>
      </c>
      <c r="F57" s="1859">
        <v>234</v>
      </c>
    </row>
    <row r="58" spans="1:6" ht="15.9" customHeight="1">
      <c r="A58" s="4989" t="s">
        <v>3394</v>
      </c>
      <c r="B58" s="4990"/>
      <c r="C58" s="1852">
        <v>1285</v>
      </c>
      <c r="D58" s="1855">
        <v>459</v>
      </c>
      <c r="E58" s="1855">
        <v>826</v>
      </c>
      <c r="F58" s="1852">
        <v>822</v>
      </c>
    </row>
    <row r="59" spans="1:6" ht="15.9" customHeight="1">
      <c r="A59" s="1856">
        <v>1</v>
      </c>
      <c r="B59" s="1857" t="s">
        <v>3395</v>
      </c>
      <c r="C59" s="1859">
        <v>178</v>
      </c>
      <c r="D59" s="1858">
        <v>53</v>
      </c>
      <c r="E59" s="1858">
        <v>125</v>
      </c>
      <c r="F59" s="1859">
        <v>104</v>
      </c>
    </row>
    <row r="60" spans="1:6" ht="15.9" customHeight="1">
      <c r="A60" s="1856">
        <v>2</v>
      </c>
      <c r="B60" s="1857" t="s">
        <v>3396</v>
      </c>
      <c r="C60" s="1859">
        <v>341</v>
      </c>
      <c r="D60" s="1858">
        <v>116</v>
      </c>
      <c r="E60" s="1858">
        <v>225</v>
      </c>
      <c r="F60" s="1859">
        <v>169</v>
      </c>
    </row>
    <row r="61" spans="1:6" ht="15.9" customHeight="1">
      <c r="A61" s="1856">
        <v>3</v>
      </c>
      <c r="B61" s="1857" t="s">
        <v>3397</v>
      </c>
      <c r="C61" s="1859">
        <v>245</v>
      </c>
      <c r="D61" s="1859">
        <v>93</v>
      </c>
      <c r="E61" s="1859">
        <v>152</v>
      </c>
      <c r="F61" s="1859">
        <v>157</v>
      </c>
    </row>
    <row r="62" spans="1:6" ht="15.9" customHeight="1">
      <c r="A62" s="1856">
        <v>4</v>
      </c>
      <c r="B62" s="1857" t="s">
        <v>3398</v>
      </c>
      <c r="C62" s="1860">
        <v>182</v>
      </c>
      <c r="D62" s="1861">
        <v>89</v>
      </c>
      <c r="E62" s="1860">
        <v>93</v>
      </c>
      <c r="F62" s="1860">
        <v>143</v>
      </c>
    </row>
    <row r="63" spans="1:6" ht="15.9" customHeight="1">
      <c r="A63" s="1856">
        <v>5</v>
      </c>
      <c r="B63" s="1857" t="s">
        <v>3399</v>
      </c>
      <c r="C63" s="1859">
        <v>234</v>
      </c>
      <c r="D63" s="1858">
        <v>78</v>
      </c>
      <c r="E63" s="1858">
        <v>156</v>
      </c>
      <c r="F63" s="1859">
        <v>154</v>
      </c>
    </row>
    <row r="64" spans="1:6" ht="15.9" customHeight="1" thickBot="1">
      <c r="A64" s="1862">
        <v>6</v>
      </c>
      <c r="B64" s="1863" t="s">
        <v>3400</v>
      </c>
      <c r="C64" s="1864">
        <v>105</v>
      </c>
      <c r="D64" s="1865">
        <v>30</v>
      </c>
      <c r="E64" s="1865">
        <v>75</v>
      </c>
      <c r="F64" s="1865">
        <v>95</v>
      </c>
    </row>
    <row r="65" spans="1:6" s="1414" customFormat="1" ht="15" customHeight="1">
      <c r="A65" s="1866" t="s">
        <v>3412</v>
      </c>
      <c r="B65" s="1860"/>
      <c r="C65" s="1860"/>
      <c r="D65" s="1860"/>
      <c r="E65" s="1860"/>
      <c r="F65" s="1860"/>
    </row>
    <row r="66" spans="1:6" s="1414" customFormat="1">
      <c r="A66" s="1867" t="s">
        <v>3402</v>
      </c>
      <c r="B66" s="1867"/>
      <c r="C66" s="1867"/>
      <c r="D66" s="1867"/>
      <c r="E66" s="1867"/>
      <c r="F66" s="1867"/>
    </row>
    <row r="67" spans="1:6" s="1414" customFormat="1">
      <c r="A67" s="1867" t="s">
        <v>3413</v>
      </c>
      <c r="B67" s="1867"/>
      <c r="C67" s="1867"/>
      <c r="D67" s="1867"/>
      <c r="E67" s="1867"/>
      <c r="F67" s="1867"/>
    </row>
  </sheetData>
  <mergeCells count="14">
    <mergeCell ref="A7:B7"/>
    <mergeCell ref="A3:B4"/>
    <mergeCell ref="C3:C4"/>
    <mergeCell ref="F3:F4"/>
    <mergeCell ref="A5:B5"/>
    <mergeCell ref="A6:B6"/>
    <mergeCell ref="A55:B55"/>
    <mergeCell ref="A58:B58"/>
    <mergeCell ref="A8:B8"/>
    <mergeCell ref="A9:B9"/>
    <mergeCell ref="A33:B33"/>
    <mergeCell ref="A42:B42"/>
    <mergeCell ref="A49:B49"/>
    <mergeCell ref="A50:B50"/>
  </mergeCells>
  <phoneticPr fontId="3"/>
  <pageMargins left="0.7" right="0.7" top="0.75" bottom="0.75" header="0.3" footer="0.3"/>
  <pageSetup paperSize="9" scale="73" orientation="portrait" horizont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view="pageBreakPreview" zoomScaleNormal="100" zoomScaleSheetLayoutView="100" workbookViewId="0"/>
  </sheetViews>
  <sheetFormatPr defaultRowHeight="13.2"/>
  <cols>
    <col min="1" max="1" width="6.6640625" customWidth="1"/>
    <col min="2" max="8" width="16.109375" customWidth="1"/>
  </cols>
  <sheetData>
    <row r="1" spans="1:8" s="1414" customFormat="1" ht="23.4">
      <c r="A1" s="1844" t="s">
        <v>3414</v>
      </c>
      <c r="B1" s="1845"/>
      <c r="C1" s="1845"/>
      <c r="D1" s="1845"/>
      <c r="E1" s="1845"/>
      <c r="F1" s="1845"/>
    </row>
    <row r="2" spans="1:8" s="1414" customFormat="1" ht="13.5" customHeight="1" thickBot="1">
      <c r="A2" s="1846" t="s">
        <v>3415</v>
      </c>
      <c r="B2" s="1847"/>
      <c r="C2" s="1847"/>
      <c r="D2" s="1847"/>
      <c r="E2" s="1847"/>
      <c r="H2" s="789" t="s">
        <v>3335</v>
      </c>
    </row>
    <row r="3" spans="1:8" ht="14.25" customHeight="1">
      <c r="A3" s="4996" t="s">
        <v>3336</v>
      </c>
      <c r="B3" s="4997"/>
      <c r="C3" s="5002" t="s">
        <v>3416</v>
      </c>
      <c r="D3" s="1868"/>
      <c r="E3" s="1869"/>
      <c r="F3" s="1871"/>
      <c r="G3" s="1872"/>
      <c r="H3" s="1872"/>
    </row>
    <row r="4" spans="1:8" ht="14.25" customHeight="1">
      <c r="A4" s="5006"/>
      <c r="B4" s="5007"/>
      <c r="C4" s="5008"/>
      <c r="D4" s="5009" t="s">
        <v>3417</v>
      </c>
      <c r="E4" s="1848"/>
      <c r="F4" s="5009" t="s">
        <v>3418</v>
      </c>
      <c r="G4" s="1873"/>
      <c r="H4" s="1873"/>
    </row>
    <row r="5" spans="1:8" ht="29.25" customHeight="1">
      <c r="A5" s="4998"/>
      <c r="B5" s="4999"/>
      <c r="C5" s="5003"/>
      <c r="D5" s="5003"/>
      <c r="E5" s="1850" t="s">
        <v>3419</v>
      </c>
      <c r="F5" s="5003"/>
      <c r="G5" s="1874" t="s">
        <v>3420</v>
      </c>
      <c r="H5" s="1875" t="s">
        <v>3421</v>
      </c>
    </row>
    <row r="6" spans="1:8" ht="15.9" customHeight="1">
      <c r="A6" s="5004" t="s">
        <v>3341</v>
      </c>
      <c r="B6" s="5005"/>
      <c r="C6" s="1851">
        <v>2152</v>
      </c>
      <c r="D6" s="1851">
        <v>512</v>
      </c>
      <c r="E6" s="1851">
        <v>99</v>
      </c>
      <c r="F6" s="1851">
        <v>1640</v>
      </c>
      <c r="G6" s="1851">
        <v>194</v>
      </c>
      <c r="H6" s="1851">
        <v>1446</v>
      </c>
    </row>
    <row r="7" spans="1:8" ht="15.9" customHeight="1">
      <c r="A7" s="4994" t="s">
        <v>3342</v>
      </c>
      <c r="B7" s="4995"/>
      <c r="C7" s="1852">
        <v>1818</v>
      </c>
      <c r="D7" s="1852">
        <v>547</v>
      </c>
      <c r="E7" s="1852">
        <v>109</v>
      </c>
      <c r="F7" s="1852">
        <v>1271</v>
      </c>
      <c r="G7" s="1852">
        <v>95</v>
      </c>
      <c r="H7" s="1852">
        <v>1176</v>
      </c>
    </row>
    <row r="8" spans="1:8" ht="15.9" customHeight="1">
      <c r="A8" s="4991" t="s">
        <v>3343</v>
      </c>
      <c r="B8" s="4992"/>
      <c r="C8" s="1853">
        <v>-15.520446096654275</v>
      </c>
      <c r="D8" s="1853">
        <v>6.8359375</v>
      </c>
      <c r="E8" s="1853">
        <v>10.1010101010101</v>
      </c>
      <c r="F8" s="1853">
        <v>-22.5</v>
      </c>
      <c r="G8" s="1853">
        <v>-51.030927835051543</v>
      </c>
      <c r="H8" s="1853">
        <v>-18.672199170124482</v>
      </c>
    </row>
    <row r="9" spans="1:8" ht="15.9" customHeight="1">
      <c r="A9" s="4991" t="s">
        <v>3410</v>
      </c>
      <c r="B9" s="4992"/>
      <c r="C9" s="1854"/>
      <c r="D9" s="1854"/>
      <c r="E9" s="1854"/>
      <c r="F9" s="1854"/>
      <c r="G9" s="1854"/>
      <c r="H9" s="1854"/>
    </row>
    <row r="10" spans="1:8" ht="15.9" customHeight="1">
      <c r="A10" s="4989" t="s">
        <v>3345</v>
      </c>
      <c r="B10" s="4993"/>
      <c r="C10" s="1855">
        <v>577</v>
      </c>
      <c r="D10" s="1855">
        <v>181</v>
      </c>
      <c r="E10" s="1855">
        <v>38</v>
      </c>
      <c r="F10" s="1855">
        <v>396</v>
      </c>
      <c r="G10" s="1855">
        <v>36</v>
      </c>
      <c r="H10" s="1855">
        <v>360</v>
      </c>
    </row>
    <row r="11" spans="1:8" ht="15.9" customHeight="1">
      <c r="A11" s="1856">
        <v>1</v>
      </c>
      <c r="B11" s="1857" t="s">
        <v>3346</v>
      </c>
      <c r="C11" s="1858">
        <v>87</v>
      </c>
      <c r="D11" s="1858">
        <v>35</v>
      </c>
      <c r="E11" s="1858">
        <v>10</v>
      </c>
      <c r="F11" s="1858">
        <v>52</v>
      </c>
      <c r="G11" s="1858">
        <v>6</v>
      </c>
      <c r="H11" s="1858">
        <v>46</v>
      </c>
    </row>
    <row r="12" spans="1:8" ht="15.9" customHeight="1">
      <c r="A12" s="1856">
        <v>2</v>
      </c>
      <c r="B12" s="1857" t="s">
        <v>3347</v>
      </c>
      <c r="C12" s="1858">
        <v>2</v>
      </c>
      <c r="D12" s="1858" t="s">
        <v>3422</v>
      </c>
      <c r="E12" s="1858" t="s">
        <v>3422</v>
      </c>
      <c r="F12" s="1858" t="s">
        <v>3422</v>
      </c>
      <c r="G12" s="1858" t="s">
        <v>3422</v>
      </c>
      <c r="H12" s="1858" t="s">
        <v>3422</v>
      </c>
    </row>
    <row r="13" spans="1:8" ht="15.9" customHeight="1">
      <c r="A13" s="1856">
        <v>3</v>
      </c>
      <c r="B13" s="1857" t="s">
        <v>3348</v>
      </c>
      <c r="C13" s="1858">
        <v>6</v>
      </c>
      <c r="D13" s="1858">
        <v>3</v>
      </c>
      <c r="E13" s="1858">
        <v>1</v>
      </c>
      <c r="F13" s="1858">
        <v>3</v>
      </c>
      <c r="G13" s="1858" t="s">
        <v>356</v>
      </c>
      <c r="H13" s="1858">
        <v>3</v>
      </c>
    </row>
    <row r="14" spans="1:8" ht="15.9" customHeight="1">
      <c r="A14" s="1856">
        <v>4</v>
      </c>
      <c r="B14" s="1857" t="s">
        <v>3349</v>
      </c>
      <c r="C14" s="1858">
        <v>1</v>
      </c>
      <c r="D14" s="1858" t="s">
        <v>3422</v>
      </c>
      <c r="E14" s="1858" t="s">
        <v>3422</v>
      </c>
      <c r="F14" s="1858" t="s">
        <v>3422</v>
      </c>
      <c r="G14" s="1858" t="s">
        <v>3422</v>
      </c>
      <c r="H14" s="1858" t="s">
        <v>3422</v>
      </c>
    </row>
    <row r="15" spans="1:8" ht="15.9" customHeight="1">
      <c r="A15" s="1856">
        <v>5</v>
      </c>
      <c r="B15" s="1857" t="s">
        <v>3350</v>
      </c>
      <c r="C15" s="1858">
        <v>6</v>
      </c>
      <c r="D15" s="1858">
        <v>4</v>
      </c>
      <c r="E15" s="1858" t="s">
        <v>356</v>
      </c>
      <c r="F15" s="1858">
        <v>2</v>
      </c>
      <c r="G15" s="1858">
        <v>2</v>
      </c>
      <c r="H15" s="1858" t="s">
        <v>356</v>
      </c>
    </row>
    <row r="16" spans="1:8" ht="15.9" customHeight="1">
      <c r="A16" s="1856">
        <v>6</v>
      </c>
      <c r="B16" s="1857" t="s">
        <v>3351</v>
      </c>
      <c r="C16" s="1858">
        <v>4</v>
      </c>
      <c r="D16" s="1858">
        <v>2</v>
      </c>
      <c r="E16" s="1858" t="s">
        <v>356</v>
      </c>
      <c r="F16" s="1858">
        <v>2</v>
      </c>
      <c r="G16" s="1858">
        <v>1</v>
      </c>
      <c r="H16" s="1858">
        <v>1</v>
      </c>
    </row>
    <row r="17" spans="1:8" ht="15.9" customHeight="1">
      <c r="A17" s="1856">
        <v>7</v>
      </c>
      <c r="B17" s="1857" t="s">
        <v>3352</v>
      </c>
      <c r="C17" s="1858">
        <v>33</v>
      </c>
      <c r="D17" s="1858">
        <v>7</v>
      </c>
      <c r="E17" s="1858">
        <v>2</v>
      </c>
      <c r="F17" s="1858">
        <v>26</v>
      </c>
      <c r="G17" s="1858">
        <v>2</v>
      </c>
      <c r="H17" s="1858">
        <v>24</v>
      </c>
    </row>
    <row r="18" spans="1:8" ht="15.9" customHeight="1">
      <c r="A18" s="1856">
        <v>8</v>
      </c>
      <c r="B18" s="1857" t="s">
        <v>3353</v>
      </c>
      <c r="C18" s="1858">
        <v>36</v>
      </c>
      <c r="D18" s="1858">
        <v>11</v>
      </c>
      <c r="E18" s="1858" t="s">
        <v>356</v>
      </c>
      <c r="F18" s="1858">
        <v>25</v>
      </c>
      <c r="G18" s="1858">
        <v>4</v>
      </c>
      <c r="H18" s="1858">
        <v>21</v>
      </c>
    </row>
    <row r="19" spans="1:8" ht="15.9" customHeight="1">
      <c r="A19" s="1856">
        <v>9</v>
      </c>
      <c r="B19" s="1857" t="s">
        <v>3354</v>
      </c>
      <c r="C19" s="1858">
        <v>69</v>
      </c>
      <c r="D19" s="1858">
        <v>26</v>
      </c>
      <c r="E19" s="1858">
        <v>5</v>
      </c>
      <c r="F19" s="1858">
        <v>43</v>
      </c>
      <c r="G19" s="1858">
        <v>4</v>
      </c>
      <c r="H19" s="1858">
        <v>39</v>
      </c>
    </row>
    <row r="20" spans="1:8" ht="15.9" customHeight="1">
      <c r="A20" s="1856">
        <v>10</v>
      </c>
      <c r="B20" s="1857" t="s">
        <v>3355</v>
      </c>
      <c r="C20" s="1858">
        <v>57</v>
      </c>
      <c r="D20" s="1858">
        <v>21</v>
      </c>
      <c r="E20" s="1858">
        <v>2</v>
      </c>
      <c r="F20" s="1858">
        <v>36</v>
      </c>
      <c r="G20" s="1858">
        <v>2</v>
      </c>
      <c r="H20" s="1858">
        <v>34</v>
      </c>
    </row>
    <row r="21" spans="1:8" ht="15.9" customHeight="1">
      <c r="A21" s="1856">
        <v>11</v>
      </c>
      <c r="B21" s="1857" t="s">
        <v>3356</v>
      </c>
      <c r="C21" s="1858">
        <v>79</v>
      </c>
      <c r="D21" s="1858">
        <v>21</v>
      </c>
      <c r="E21" s="1858">
        <v>7</v>
      </c>
      <c r="F21" s="1858">
        <v>58</v>
      </c>
      <c r="G21" s="1858">
        <v>3</v>
      </c>
      <c r="H21" s="1858">
        <v>55</v>
      </c>
    </row>
    <row r="22" spans="1:8" ht="15.9" customHeight="1">
      <c r="A22" s="1856">
        <v>12</v>
      </c>
      <c r="B22" s="1857" t="s">
        <v>3357</v>
      </c>
      <c r="C22" s="1858">
        <v>21</v>
      </c>
      <c r="D22" s="1858">
        <v>8</v>
      </c>
      <c r="E22" s="1858">
        <v>2</v>
      </c>
      <c r="F22" s="1858">
        <v>13</v>
      </c>
      <c r="G22" s="1858">
        <v>2</v>
      </c>
      <c r="H22" s="1858">
        <v>11</v>
      </c>
    </row>
    <row r="23" spans="1:8" ht="15.9" customHeight="1">
      <c r="A23" s="1856">
        <v>13</v>
      </c>
      <c r="B23" s="1857" t="s">
        <v>3358</v>
      </c>
      <c r="C23" s="1858">
        <v>11</v>
      </c>
      <c r="D23" s="1858">
        <v>5</v>
      </c>
      <c r="E23" s="1858">
        <v>2</v>
      </c>
      <c r="F23" s="1858">
        <v>6</v>
      </c>
      <c r="G23" s="1858">
        <v>1</v>
      </c>
      <c r="H23" s="1858">
        <v>5</v>
      </c>
    </row>
    <row r="24" spans="1:8" ht="15.9" customHeight="1">
      <c r="A24" s="1856">
        <v>14</v>
      </c>
      <c r="B24" s="1857" t="s">
        <v>3359</v>
      </c>
      <c r="C24" s="1858">
        <v>5</v>
      </c>
      <c r="D24" s="1858">
        <v>1</v>
      </c>
      <c r="E24" s="1858" t="s">
        <v>356</v>
      </c>
      <c r="F24" s="1858">
        <v>4</v>
      </c>
      <c r="G24" s="1858">
        <v>2</v>
      </c>
      <c r="H24" s="1858">
        <v>2</v>
      </c>
    </row>
    <row r="25" spans="1:8" ht="15.9" customHeight="1">
      <c r="A25" s="1856">
        <v>15</v>
      </c>
      <c r="B25" s="1857" t="s">
        <v>3360</v>
      </c>
      <c r="C25" s="1858" t="s">
        <v>356</v>
      </c>
      <c r="D25" s="1858" t="s">
        <v>356</v>
      </c>
      <c r="E25" s="1858" t="s">
        <v>356</v>
      </c>
      <c r="F25" s="1858" t="s">
        <v>356</v>
      </c>
      <c r="G25" s="1858" t="s">
        <v>356</v>
      </c>
      <c r="H25" s="1858" t="s">
        <v>356</v>
      </c>
    </row>
    <row r="26" spans="1:8" ht="15.9" customHeight="1">
      <c r="A26" s="1856">
        <v>16</v>
      </c>
      <c r="B26" s="1857" t="s">
        <v>3361</v>
      </c>
      <c r="C26" s="1858">
        <v>6</v>
      </c>
      <c r="D26" s="1858">
        <v>1</v>
      </c>
      <c r="E26" s="1858" t="s">
        <v>356</v>
      </c>
      <c r="F26" s="1858">
        <v>5</v>
      </c>
      <c r="G26" s="1858" t="s">
        <v>356</v>
      </c>
      <c r="H26" s="1858">
        <v>5</v>
      </c>
    </row>
    <row r="27" spans="1:8" ht="15.9" customHeight="1">
      <c r="A27" s="1856">
        <v>17</v>
      </c>
      <c r="B27" s="1857" t="s">
        <v>3362</v>
      </c>
      <c r="C27" s="1858">
        <v>14</v>
      </c>
      <c r="D27" s="1858">
        <v>3</v>
      </c>
      <c r="E27" s="1858">
        <v>2</v>
      </c>
      <c r="F27" s="1858">
        <v>11</v>
      </c>
      <c r="G27" s="1858" t="s">
        <v>356</v>
      </c>
      <c r="H27" s="1858">
        <v>11</v>
      </c>
    </row>
    <row r="28" spans="1:8" ht="15.9" customHeight="1">
      <c r="A28" s="1856">
        <v>18</v>
      </c>
      <c r="B28" s="1857" t="s">
        <v>3363</v>
      </c>
      <c r="C28" s="1858">
        <v>14</v>
      </c>
      <c r="D28" s="1858">
        <v>5</v>
      </c>
      <c r="E28" s="1858" t="s">
        <v>356</v>
      </c>
      <c r="F28" s="1858">
        <v>9</v>
      </c>
      <c r="G28" s="1858" t="s">
        <v>356</v>
      </c>
      <c r="H28" s="1858">
        <v>9</v>
      </c>
    </row>
    <row r="29" spans="1:8" ht="15.9" customHeight="1">
      <c r="A29" s="1856">
        <v>19</v>
      </c>
      <c r="B29" s="1857" t="s">
        <v>3364</v>
      </c>
      <c r="C29" s="1858">
        <v>81</v>
      </c>
      <c r="D29" s="1858">
        <v>20</v>
      </c>
      <c r="E29" s="1858">
        <v>3</v>
      </c>
      <c r="F29" s="1858">
        <v>61</v>
      </c>
      <c r="G29" s="1858">
        <v>2</v>
      </c>
      <c r="H29" s="1858">
        <v>59</v>
      </c>
    </row>
    <row r="30" spans="1:8" ht="15.9" customHeight="1">
      <c r="A30" s="1856">
        <v>20</v>
      </c>
      <c r="B30" s="1857" t="s">
        <v>3365</v>
      </c>
      <c r="C30" s="1858">
        <v>17</v>
      </c>
      <c r="D30" s="1858">
        <v>3</v>
      </c>
      <c r="E30" s="1858" t="s">
        <v>356</v>
      </c>
      <c r="F30" s="1858">
        <v>14</v>
      </c>
      <c r="G30" s="1858">
        <v>2</v>
      </c>
      <c r="H30" s="1858">
        <v>12</v>
      </c>
    </row>
    <row r="31" spans="1:8" ht="15.9" customHeight="1">
      <c r="A31" s="1856">
        <v>21</v>
      </c>
      <c r="B31" s="1857" t="s">
        <v>3366</v>
      </c>
      <c r="C31" s="1858">
        <v>20</v>
      </c>
      <c r="D31" s="1858">
        <v>3</v>
      </c>
      <c r="E31" s="1858">
        <v>2</v>
      </c>
      <c r="F31" s="1858">
        <v>17</v>
      </c>
      <c r="G31" s="1858">
        <v>2</v>
      </c>
      <c r="H31" s="1858">
        <v>15</v>
      </c>
    </row>
    <row r="32" spans="1:8" ht="15.9" customHeight="1">
      <c r="A32" s="1856">
        <v>22</v>
      </c>
      <c r="B32" s="1857" t="s">
        <v>3367</v>
      </c>
      <c r="C32" s="1858">
        <v>7</v>
      </c>
      <c r="D32" s="1858">
        <v>2</v>
      </c>
      <c r="E32" s="1858" t="s">
        <v>356</v>
      </c>
      <c r="F32" s="1858">
        <v>5</v>
      </c>
      <c r="G32" s="1858">
        <v>1</v>
      </c>
      <c r="H32" s="1858">
        <v>4</v>
      </c>
    </row>
    <row r="33" spans="1:8" ht="15.9" customHeight="1">
      <c r="A33" s="1856">
        <v>23</v>
      </c>
      <c r="B33" s="1857" t="s">
        <v>3368</v>
      </c>
      <c r="C33" s="1858">
        <v>1</v>
      </c>
      <c r="D33" s="1858" t="s">
        <v>3422</v>
      </c>
      <c r="E33" s="1858" t="s">
        <v>3422</v>
      </c>
      <c r="F33" s="1858" t="s">
        <v>3422</v>
      </c>
      <c r="G33" s="1858" t="s">
        <v>3422</v>
      </c>
      <c r="H33" s="1858" t="s">
        <v>3422</v>
      </c>
    </row>
    <row r="34" spans="1:8" ht="15.9" customHeight="1">
      <c r="A34" s="4989" t="s">
        <v>3369</v>
      </c>
      <c r="B34" s="4990"/>
      <c r="C34" s="1855">
        <v>121</v>
      </c>
      <c r="D34" s="1855">
        <v>47</v>
      </c>
      <c r="E34" s="1855">
        <v>7</v>
      </c>
      <c r="F34" s="1855">
        <v>74</v>
      </c>
      <c r="G34" s="1855">
        <v>4</v>
      </c>
      <c r="H34" s="1855">
        <v>70</v>
      </c>
    </row>
    <row r="35" spans="1:8" ht="15.9" customHeight="1">
      <c r="A35" s="1856">
        <v>1</v>
      </c>
      <c r="B35" s="1857" t="s">
        <v>3370</v>
      </c>
      <c r="C35" s="1858">
        <v>30</v>
      </c>
      <c r="D35" s="1858">
        <v>9</v>
      </c>
      <c r="E35" s="1858">
        <v>2</v>
      </c>
      <c r="F35" s="1858">
        <v>21</v>
      </c>
      <c r="G35" s="1858">
        <v>1</v>
      </c>
      <c r="H35" s="1858">
        <v>20</v>
      </c>
    </row>
    <row r="36" spans="1:8" ht="15.9" customHeight="1">
      <c r="A36" s="1856">
        <v>2</v>
      </c>
      <c r="B36" s="1857" t="s">
        <v>3371</v>
      </c>
      <c r="C36" s="1858">
        <v>31</v>
      </c>
      <c r="D36" s="1858">
        <v>14</v>
      </c>
      <c r="E36" s="1858">
        <v>2</v>
      </c>
      <c r="F36" s="1858">
        <v>17</v>
      </c>
      <c r="G36" s="1858">
        <v>2</v>
      </c>
      <c r="H36" s="1858">
        <v>15</v>
      </c>
    </row>
    <row r="37" spans="1:8" ht="15.9" customHeight="1">
      <c r="A37" s="1856">
        <v>3</v>
      </c>
      <c r="B37" s="1857" t="s">
        <v>3372</v>
      </c>
      <c r="C37" s="1858">
        <v>27</v>
      </c>
      <c r="D37" s="1858">
        <v>12</v>
      </c>
      <c r="E37" s="1858">
        <v>2</v>
      </c>
      <c r="F37" s="1858">
        <v>15</v>
      </c>
      <c r="G37" s="1858">
        <v>1</v>
      </c>
      <c r="H37" s="1858">
        <v>14</v>
      </c>
    </row>
    <row r="38" spans="1:8" ht="15.9" customHeight="1">
      <c r="A38" s="1856">
        <v>4</v>
      </c>
      <c r="B38" s="1857" t="s">
        <v>3373</v>
      </c>
      <c r="C38" s="1858">
        <v>6</v>
      </c>
      <c r="D38" s="1858">
        <v>2</v>
      </c>
      <c r="E38" s="1858" t="s">
        <v>356</v>
      </c>
      <c r="F38" s="1858">
        <v>4</v>
      </c>
      <c r="G38" s="1858" t="s">
        <v>356</v>
      </c>
      <c r="H38" s="1858">
        <v>4</v>
      </c>
    </row>
    <row r="39" spans="1:8" ht="15.9" customHeight="1">
      <c r="A39" s="1856">
        <v>5</v>
      </c>
      <c r="B39" s="1857" t="s">
        <v>3374</v>
      </c>
      <c r="C39" s="1858">
        <v>3</v>
      </c>
      <c r="D39" s="1858">
        <v>1</v>
      </c>
      <c r="E39" s="1858" t="s">
        <v>356</v>
      </c>
      <c r="F39" s="1858">
        <v>2</v>
      </c>
      <c r="G39" s="1858" t="s">
        <v>356</v>
      </c>
      <c r="H39" s="1858">
        <v>2</v>
      </c>
    </row>
    <row r="40" spans="1:8" ht="15.9" customHeight="1">
      <c r="A40" s="1856">
        <v>6</v>
      </c>
      <c r="B40" s="1857" t="s">
        <v>3375</v>
      </c>
      <c r="C40" s="1858">
        <v>7</v>
      </c>
      <c r="D40" s="1858">
        <v>2</v>
      </c>
      <c r="E40" s="1858" t="s">
        <v>356</v>
      </c>
      <c r="F40" s="1858">
        <v>5</v>
      </c>
      <c r="G40" s="1858" t="s">
        <v>356</v>
      </c>
      <c r="H40" s="1858">
        <v>5</v>
      </c>
    </row>
    <row r="41" spans="1:8" ht="15.9" customHeight="1">
      <c r="A41" s="1856">
        <v>7</v>
      </c>
      <c r="B41" s="1857" t="s">
        <v>3376</v>
      </c>
      <c r="C41" s="1858">
        <v>13</v>
      </c>
      <c r="D41" s="1858">
        <v>6</v>
      </c>
      <c r="E41" s="1858">
        <v>1</v>
      </c>
      <c r="F41" s="1858">
        <v>7</v>
      </c>
      <c r="G41" s="1858" t="s">
        <v>356</v>
      </c>
      <c r="H41" s="1858">
        <v>7</v>
      </c>
    </row>
    <row r="42" spans="1:8" ht="15.9" customHeight="1">
      <c r="A42" s="1856">
        <v>8</v>
      </c>
      <c r="B42" s="1857" t="s">
        <v>3377</v>
      </c>
      <c r="C42" s="1858">
        <v>4</v>
      </c>
      <c r="D42" s="1858">
        <v>1</v>
      </c>
      <c r="E42" s="1858" t="s">
        <v>356</v>
      </c>
      <c r="F42" s="1858">
        <v>3</v>
      </c>
      <c r="G42" s="1858" t="s">
        <v>356</v>
      </c>
      <c r="H42" s="1858">
        <v>3</v>
      </c>
    </row>
    <row r="43" spans="1:8" ht="15.9" customHeight="1">
      <c r="A43" s="4989" t="s">
        <v>3378</v>
      </c>
      <c r="B43" s="4990"/>
      <c r="C43" s="1855">
        <v>473</v>
      </c>
      <c r="D43" s="1855">
        <v>120</v>
      </c>
      <c r="E43" s="1855">
        <v>15</v>
      </c>
      <c r="F43" s="1855">
        <v>353</v>
      </c>
      <c r="G43" s="1855">
        <v>22</v>
      </c>
      <c r="H43" s="1855">
        <v>331</v>
      </c>
    </row>
    <row r="44" spans="1:8" ht="15.9" customHeight="1">
      <c r="A44" s="1856">
        <v>1</v>
      </c>
      <c r="B44" s="1857" t="s">
        <v>3379</v>
      </c>
      <c r="C44" s="1858">
        <v>75</v>
      </c>
      <c r="D44" s="1858">
        <v>22</v>
      </c>
      <c r="E44" s="1858">
        <v>2</v>
      </c>
      <c r="F44" s="1858">
        <v>53</v>
      </c>
      <c r="G44" s="1858">
        <v>2</v>
      </c>
      <c r="H44" s="1858">
        <v>51</v>
      </c>
    </row>
    <row r="45" spans="1:8" ht="15.9" customHeight="1">
      <c r="A45" s="1856">
        <v>2</v>
      </c>
      <c r="B45" s="1857" t="s">
        <v>3380</v>
      </c>
      <c r="C45" s="1858">
        <v>77</v>
      </c>
      <c r="D45" s="1858">
        <v>23</v>
      </c>
      <c r="E45" s="1858">
        <v>1</v>
      </c>
      <c r="F45" s="1858">
        <v>54</v>
      </c>
      <c r="G45" s="1858">
        <v>4</v>
      </c>
      <c r="H45" s="1858">
        <v>50</v>
      </c>
    </row>
    <row r="46" spans="1:8" ht="15.9" customHeight="1">
      <c r="A46" s="1856">
        <v>3</v>
      </c>
      <c r="B46" s="1857" t="s">
        <v>3381</v>
      </c>
      <c r="C46" s="1858">
        <v>12</v>
      </c>
      <c r="D46" s="1858">
        <v>3</v>
      </c>
      <c r="E46" s="1858" t="s">
        <v>356</v>
      </c>
      <c r="F46" s="1858">
        <v>9</v>
      </c>
      <c r="G46" s="1858" t="s">
        <v>356</v>
      </c>
      <c r="H46" s="1858">
        <v>9</v>
      </c>
    </row>
    <row r="47" spans="1:8" ht="15.9" customHeight="1">
      <c r="A47" s="1856">
        <v>4</v>
      </c>
      <c r="B47" s="1857" t="s">
        <v>3382</v>
      </c>
      <c r="C47" s="1858">
        <v>69</v>
      </c>
      <c r="D47" s="1858">
        <v>15</v>
      </c>
      <c r="E47" s="1858">
        <v>3</v>
      </c>
      <c r="F47" s="1858">
        <v>54</v>
      </c>
      <c r="G47" s="1858">
        <v>4</v>
      </c>
      <c r="H47" s="1858">
        <v>50</v>
      </c>
    </row>
    <row r="48" spans="1:8" ht="15.9" customHeight="1">
      <c r="A48" s="1856">
        <v>5</v>
      </c>
      <c r="B48" s="1857" t="s">
        <v>3383</v>
      </c>
      <c r="C48" s="1858">
        <v>92</v>
      </c>
      <c r="D48" s="1858">
        <v>25</v>
      </c>
      <c r="E48" s="1858">
        <v>1</v>
      </c>
      <c r="F48" s="1858">
        <v>67</v>
      </c>
      <c r="G48" s="1858">
        <v>1</v>
      </c>
      <c r="H48" s="1858">
        <v>66</v>
      </c>
    </row>
    <row r="49" spans="1:8" ht="15.9" customHeight="1">
      <c r="A49" s="1856">
        <v>6</v>
      </c>
      <c r="B49" s="1857" t="s">
        <v>3384</v>
      </c>
      <c r="C49" s="1858">
        <v>148</v>
      </c>
      <c r="D49" s="1858">
        <v>32</v>
      </c>
      <c r="E49" s="1858">
        <v>8</v>
      </c>
      <c r="F49" s="1858">
        <v>116</v>
      </c>
      <c r="G49" s="1858">
        <v>11</v>
      </c>
      <c r="H49" s="1858">
        <v>105</v>
      </c>
    </row>
    <row r="50" spans="1:8" ht="15.9" customHeight="1">
      <c r="A50" s="4989" t="s">
        <v>3385</v>
      </c>
      <c r="B50" s="4990"/>
      <c r="C50" s="1852">
        <v>7</v>
      </c>
      <c r="D50" s="1855">
        <v>5</v>
      </c>
      <c r="E50" s="1855">
        <v>3</v>
      </c>
      <c r="F50" s="1852">
        <v>2</v>
      </c>
      <c r="G50" s="1855" t="s">
        <v>356</v>
      </c>
      <c r="H50" s="1852">
        <v>2</v>
      </c>
    </row>
    <row r="51" spans="1:8" ht="15.9" customHeight="1">
      <c r="A51" s="4989" t="s">
        <v>3386</v>
      </c>
      <c r="B51" s="4990"/>
      <c r="C51" s="1852">
        <v>83</v>
      </c>
      <c r="D51" s="1855">
        <v>22</v>
      </c>
      <c r="E51" s="1855">
        <v>4</v>
      </c>
      <c r="F51" s="1852">
        <v>61</v>
      </c>
      <c r="G51" s="1855">
        <v>5</v>
      </c>
      <c r="H51" s="1852">
        <v>56</v>
      </c>
    </row>
    <row r="52" spans="1:8" ht="15.9" customHeight="1">
      <c r="A52" s="1856">
        <v>1</v>
      </c>
      <c r="B52" s="1857" t="s">
        <v>3387</v>
      </c>
      <c r="C52" s="1858">
        <v>44</v>
      </c>
      <c r="D52" s="1858">
        <v>12</v>
      </c>
      <c r="E52" s="1858">
        <v>4</v>
      </c>
      <c r="F52" s="1858">
        <v>32</v>
      </c>
      <c r="G52" s="1858">
        <v>3</v>
      </c>
      <c r="H52" s="1858">
        <v>29</v>
      </c>
    </row>
    <row r="53" spans="1:8" ht="15.9" customHeight="1">
      <c r="A53" s="1856">
        <v>2</v>
      </c>
      <c r="B53" s="1857" t="s">
        <v>3388</v>
      </c>
      <c r="C53" s="1859">
        <v>3</v>
      </c>
      <c r="D53" s="1858">
        <v>1</v>
      </c>
      <c r="E53" s="1858" t="s">
        <v>356</v>
      </c>
      <c r="F53" s="1859">
        <v>2</v>
      </c>
      <c r="G53" s="1858" t="s">
        <v>356</v>
      </c>
      <c r="H53" s="1859">
        <v>2</v>
      </c>
    </row>
    <row r="54" spans="1:8" ht="15.9" customHeight="1">
      <c r="A54" s="1856">
        <v>3</v>
      </c>
      <c r="B54" s="1857" t="s">
        <v>3389</v>
      </c>
      <c r="C54" s="1859">
        <v>5</v>
      </c>
      <c r="D54" s="1858">
        <v>2</v>
      </c>
      <c r="E54" s="1858" t="s">
        <v>356</v>
      </c>
      <c r="F54" s="1859">
        <v>3</v>
      </c>
      <c r="G54" s="1858" t="s">
        <v>356</v>
      </c>
      <c r="H54" s="1859">
        <v>3</v>
      </c>
    </row>
    <row r="55" spans="1:8" ht="15.9" customHeight="1">
      <c r="A55" s="1856">
        <v>4</v>
      </c>
      <c r="B55" s="1857" t="s">
        <v>3390</v>
      </c>
      <c r="C55" s="1859">
        <v>31</v>
      </c>
      <c r="D55" s="1859">
        <v>7</v>
      </c>
      <c r="E55" s="1859" t="s">
        <v>356</v>
      </c>
      <c r="F55" s="1859">
        <v>24</v>
      </c>
      <c r="G55" s="1859">
        <v>2</v>
      </c>
      <c r="H55" s="1859">
        <v>22</v>
      </c>
    </row>
    <row r="56" spans="1:8" ht="15.9" customHeight="1">
      <c r="A56" s="4989" t="s">
        <v>3391</v>
      </c>
      <c r="B56" s="4990"/>
      <c r="C56" s="1852">
        <v>98</v>
      </c>
      <c r="D56" s="1855">
        <v>50</v>
      </c>
      <c r="E56" s="1855">
        <v>23</v>
      </c>
      <c r="F56" s="1852">
        <v>48</v>
      </c>
      <c r="G56" s="1855">
        <v>13</v>
      </c>
      <c r="H56" s="1852">
        <v>35</v>
      </c>
    </row>
    <row r="57" spans="1:8" ht="15.9" customHeight="1">
      <c r="A57" s="1856">
        <v>1</v>
      </c>
      <c r="B57" s="1857" t="s">
        <v>3392</v>
      </c>
      <c r="C57" s="1859">
        <v>14</v>
      </c>
      <c r="D57" s="1859">
        <v>5</v>
      </c>
      <c r="E57" s="1859" t="s">
        <v>356</v>
      </c>
      <c r="F57" s="1859">
        <v>9</v>
      </c>
      <c r="G57" s="1859" t="s">
        <v>356</v>
      </c>
      <c r="H57" s="1859">
        <v>9</v>
      </c>
    </row>
    <row r="58" spans="1:8" ht="15.9" customHeight="1">
      <c r="A58" s="1856">
        <v>2</v>
      </c>
      <c r="B58" s="1857" t="s">
        <v>3393</v>
      </c>
      <c r="C58" s="1859">
        <v>84</v>
      </c>
      <c r="D58" s="1858">
        <v>45</v>
      </c>
      <c r="E58" s="1858">
        <v>23</v>
      </c>
      <c r="F58" s="1859">
        <v>39</v>
      </c>
      <c r="G58" s="1858">
        <v>13</v>
      </c>
      <c r="H58" s="1859">
        <v>26</v>
      </c>
    </row>
    <row r="59" spans="1:8" ht="15.9" customHeight="1">
      <c r="A59" s="4989" t="s">
        <v>3394</v>
      </c>
      <c r="B59" s="4990"/>
      <c r="C59" s="1852">
        <v>459</v>
      </c>
      <c r="D59" s="1855">
        <v>122</v>
      </c>
      <c r="E59" s="1855">
        <v>19</v>
      </c>
      <c r="F59" s="1852">
        <v>337</v>
      </c>
      <c r="G59" s="1855">
        <v>15</v>
      </c>
      <c r="H59" s="1852">
        <v>322</v>
      </c>
    </row>
    <row r="60" spans="1:8" ht="15.9" customHeight="1">
      <c r="A60" s="1856">
        <v>1</v>
      </c>
      <c r="B60" s="1857" t="s">
        <v>3395</v>
      </c>
      <c r="C60" s="1859">
        <v>53</v>
      </c>
      <c r="D60" s="1858">
        <v>17</v>
      </c>
      <c r="E60" s="1858">
        <v>2</v>
      </c>
      <c r="F60" s="1859">
        <v>36</v>
      </c>
      <c r="G60" s="1858">
        <v>1</v>
      </c>
      <c r="H60" s="1859">
        <v>35</v>
      </c>
    </row>
    <row r="61" spans="1:8" ht="15.9" customHeight="1">
      <c r="A61" s="1856">
        <v>2</v>
      </c>
      <c r="B61" s="1857" t="s">
        <v>3396</v>
      </c>
      <c r="C61" s="1859">
        <v>116</v>
      </c>
      <c r="D61" s="1858">
        <v>33</v>
      </c>
      <c r="E61" s="1858">
        <v>4</v>
      </c>
      <c r="F61" s="1859">
        <v>83</v>
      </c>
      <c r="G61" s="1858">
        <v>4</v>
      </c>
      <c r="H61" s="1859">
        <v>79</v>
      </c>
    </row>
    <row r="62" spans="1:8" ht="15.9" customHeight="1">
      <c r="A62" s="1856">
        <v>3</v>
      </c>
      <c r="B62" s="1857" t="s">
        <v>3397</v>
      </c>
      <c r="C62" s="1859">
        <v>93</v>
      </c>
      <c r="D62" s="1859">
        <v>25</v>
      </c>
      <c r="E62" s="1859">
        <v>6</v>
      </c>
      <c r="F62" s="1859">
        <v>68</v>
      </c>
      <c r="G62" s="1859">
        <v>2</v>
      </c>
      <c r="H62" s="1859">
        <v>66</v>
      </c>
    </row>
    <row r="63" spans="1:8" ht="15.9" customHeight="1">
      <c r="A63" s="1856">
        <v>4</v>
      </c>
      <c r="B63" s="1857" t="s">
        <v>3398</v>
      </c>
      <c r="C63" s="1860">
        <v>89</v>
      </c>
      <c r="D63" s="1861">
        <v>26</v>
      </c>
      <c r="E63" s="1860">
        <v>3</v>
      </c>
      <c r="F63" s="1860">
        <v>63</v>
      </c>
      <c r="G63" s="1860">
        <v>2</v>
      </c>
      <c r="H63" s="1860">
        <v>61</v>
      </c>
    </row>
    <row r="64" spans="1:8" ht="15.9" customHeight="1">
      <c r="A64" s="1856">
        <v>5</v>
      </c>
      <c r="B64" s="1857" t="s">
        <v>3399</v>
      </c>
      <c r="C64" s="1859">
        <v>78</v>
      </c>
      <c r="D64" s="1858">
        <v>17</v>
      </c>
      <c r="E64" s="1858">
        <v>3</v>
      </c>
      <c r="F64" s="1859">
        <v>61</v>
      </c>
      <c r="G64" s="1858">
        <v>5</v>
      </c>
      <c r="H64" s="1859">
        <v>56</v>
      </c>
    </row>
    <row r="65" spans="1:8" ht="15.9" customHeight="1" thickBot="1">
      <c r="A65" s="1862">
        <v>6</v>
      </c>
      <c r="B65" s="1863" t="s">
        <v>3400</v>
      </c>
      <c r="C65" s="1864">
        <v>30</v>
      </c>
      <c r="D65" s="1865">
        <v>4</v>
      </c>
      <c r="E65" s="1865">
        <v>1</v>
      </c>
      <c r="F65" s="1865">
        <v>26</v>
      </c>
      <c r="G65" s="1865">
        <v>1</v>
      </c>
      <c r="H65" s="1865">
        <v>25</v>
      </c>
    </row>
    <row r="66" spans="1:8" s="1414" customFormat="1" ht="16.5" customHeight="1">
      <c r="A66" s="1866" t="s">
        <v>3423</v>
      </c>
      <c r="B66" s="1860"/>
      <c r="C66" s="1860"/>
      <c r="D66" s="1860"/>
      <c r="E66" s="1860"/>
      <c r="F66" s="1860"/>
    </row>
    <row r="67" spans="1:8" s="1414" customFormat="1">
      <c r="A67" s="1867" t="s">
        <v>3402</v>
      </c>
      <c r="B67" s="1867"/>
      <c r="C67" s="1867"/>
      <c r="D67" s="1867"/>
      <c r="E67" s="1867"/>
      <c r="F67" s="1867"/>
    </row>
    <row r="68" spans="1:8" s="1414" customFormat="1">
      <c r="A68" s="1867" t="s">
        <v>3424</v>
      </c>
      <c r="B68" s="1867"/>
      <c r="C68" s="1867"/>
      <c r="D68" s="1867"/>
      <c r="E68" s="1867"/>
      <c r="F68" s="1867"/>
    </row>
    <row r="69" spans="1:8" s="1414" customFormat="1">
      <c r="A69" s="1867" t="s">
        <v>3425</v>
      </c>
      <c r="B69" s="1854"/>
      <c r="C69" s="1854"/>
      <c r="D69" s="1854"/>
      <c r="E69" s="1854"/>
      <c r="F69" s="1854"/>
      <c r="G69" s="1854"/>
    </row>
  </sheetData>
  <mergeCells count="15">
    <mergeCell ref="A7:B7"/>
    <mergeCell ref="A3:B5"/>
    <mergeCell ref="C3:C5"/>
    <mergeCell ref="D4:D5"/>
    <mergeCell ref="F4:F5"/>
    <mergeCell ref="A6:B6"/>
    <mergeCell ref="A51:B51"/>
    <mergeCell ref="A56:B56"/>
    <mergeCell ref="A59:B59"/>
    <mergeCell ref="A8:B8"/>
    <mergeCell ref="A9:B9"/>
    <mergeCell ref="A10:B10"/>
    <mergeCell ref="A34:B34"/>
    <mergeCell ref="A43:B43"/>
    <mergeCell ref="A50:B50"/>
  </mergeCells>
  <phoneticPr fontId="3"/>
  <pageMargins left="0.7" right="0.7" top="0.75" bottom="0.75" header="0.3" footer="0.3"/>
  <pageSetup paperSize="9" scale="71" orientation="portrait" horizontalDpi="4294967293"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view="pageBreakPreview" zoomScaleNormal="100" zoomScaleSheetLayoutView="100" workbookViewId="0"/>
  </sheetViews>
  <sheetFormatPr defaultRowHeight="13.2"/>
  <cols>
    <col min="1" max="1" width="6.6640625" customWidth="1"/>
    <col min="2" max="2" width="16.109375" customWidth="1"/>
    <col min="3" max="12" width="9.109375" customWidth="1"/>
  </cols>
  <sheetData>
    <row r="1" spans="1:13" s="1414" customFormat="1" ht="23.4">
      <c r="A1" s="1844" t="s">
        <v>3426</v>
      </c>
      <c r="B1" s="1845"/>
      <c r="C1" s="1845"/>
      <c r="D1" s="1845"/>
      <c r="E1" s="1845"/>
      <c r="F1" s="1845"/>
      <c r="G1" s="1845"/>
    </row>
    <row r="2" spans="1:13" s="1414" customFormat="1" ht="13.5" customHeight="1" thickBot="1">
      <c r="A2" s="1846" t="s">
        <v>3427</v>
      </c>
      <c r="B2" s="1847"/>
      <c r="C2" s="1847"/>
      <c r="D2" s="1876"/>
      <c r="E2" s="1876"/>
      <c r="F2" s="1876"/>
      <c r="L2" s="789" t="s">
        <v>3335</v>
      </c>
    </row>
    <row r="3" spans="1:13" s="166" customFormat="1" ht="14.4" customHeight="1">
      <c r="A3" s="4517" t="s">
        <v>3428</v>
      </c>
      <c r="B3" s="4517"/>
      <c r="C3" s="4526" t="s">
        <v>3429</v>
      </c>
      <c r="D3" s="5010"/>
      <c r="E3" s="5010"/>
      <c r="F3" s="5010"/>
      <c r="G3" s="5010"/>
      <c r="H3" s="5010"/>
      <c r="I3" s="5010"/>
      <c r="J3" s="5010"/>
      <c r="K3" s="5010"/>
      <c r="L3" s="5010"/>
      <c r="M3" s="536"/>
    </row>
    <row r="4" spans="1:13" s="166" customFormat="1" ht="20.85" customHeight="1">
      <c r="A4" s="4583"/>
      <c r="B4" s="4583"/>
      <c r="C4" s="4521"/>
      <c r="D4" s="4847" t="s">
        <v>3430</v>
      </c>
      <c r="E4" s="4847" t="s">
        <v>3431</v>
      </c>
      <c r="F4" s="4838" t="s">
        <v>3432</v>
      </c>
      <c r="G4" s="4838" t="s">
        <v>3433</v>
      </c>
      <c r="H4" s="4838" t="s">
        <v>3434</v>
      </c>
      <c r="I4" s="4520" t="s">
        <v>3435</v>
      </c>
      <c r="J4" s="4838" t="s">
        <v>3436</v>
      </c>
      <c r="K4" s="4838" t="s">
        <v>3437</v>
      </c>
      <c r="L4" s="4893" t="s">
        <v>3438</v>
      </c>
    </row>
    <row r="5" spans="1:13" s="166" customFormat="1" ht="24" customHeight="1">
      <c r="A5" s="4519"/>
      <c r="B5" s="4519"/>
      <c r="C5" s="4893"/>
      <c r="D5" s="4596"/>
      <c r="E5" s="4838"/>
      <c r="F5" s="4653"/>
      <c r="G5" s="4653"/>
      <c r="H5" s="4653"/>
      <c r="I5" s="4613"/>
      <c r="J5" s="4653"/>
      <c r="K5" s="4653"/>
      <c r="L5" s="4611"/>
    </row>
    <row r="6" spans="1:13" ht="15.9" customHeight="1">
      <c r="A6" s="5004" t="s">
        <v>3341</v>
      </c>
      <c r="B6" s="5005"/>
      <c r="C6" s="1851">
        <v>2152</v>
      </c>
      <c r="D6" s="1851">
        <v>6</v>
      </c>
      <c r="E6" s="1851">
        <v>39</v>
      </c>
      <c r="F6" s="1851">
        <v>1144</v>
      </c>
      <c r="G6" s="1851">
        <v>806</v>
      </c>
      <c r="H6" s="1851">
        <v>84</v>
      </c>
      <c r="I6" s="1851">
        <v>28</v>
      </c>
      <c r="J6" s="1320">
        <v>27</v>
      </c>
      <c r="K6" s="1320">
        <v>11</v>
      </c>
      <c r="L6" s="1320">
        <v>7</v>
      </c>
    </row>
    <row r="7" spans="1:13" ht="15.9" customHeight="1">
      <c r="A7" s="4994" t="s">
        <v>3342</v>
      </c>
      <c r="B7" s="4995"/>
      <c r="C7" s="1852">
        <v>1818</v>
      </c>
      <c r="D7" s="1852">
        <v>6</v>
      </c>
      <c r="E7" s="1852">
        <v>29</v>
      </c>
      <c r="F7" s="1852">
        <v>968</v>
      </c>
      <c r="G7" s="1852">
        <v>648</v>
      </c>
      <c r="H7" s="1852">
        <v>97</v>
      </c>
      <c r="I7" s="1852">
        <v>30</v>
      </c>
      <c r="J7" s="1320">
        <v>23</v>
      </c>
      <c r="K7" s="1320">
        <v>11</v>
      </c>
      <c r="L7" s="1320">
        <v>6</v>
      </c>
    </row>
    <row r="8" spans="1:13" ht="15.9" customHeight="1">
      <c r="A8" s="4991" t="s">
        <v>3343</v>
      </c>
      <c r="B8" s="4992"/>
      <c r="C8" s="1853">
        <v>-15.520446096654275</v>
      </c>
      <c r="D8" s="1853" t="s">
        <v>356</v>
      </c>
      <c r="E8" s="1853">
        <v>-25.641025641025639</v>
      </c>
      <c r="F8" s="1853">
        <v>-15.384615384615385</v>
      </c>
      <c r="G8" s="1853">
        <v>-19.602977667493796</v>
      </c>
      <c r="H8" s="1853">
        <v>15.476190476190476</v>
      </c>
      <c r="I8" s="1853">
        <v>7.1428571428571423</v>
      </c>
      <c r="J8" s="1853">
        <v>-14.814814814814813</v>
      </c>
      <c r="K8" s="1289" t="s">
        <v>356</v>
      </c>
      <c r="L8" s="1853">
        <v>-14.285714285714285</v>
      </c>
    </row>
    <row r="9" spans="1:13" ht="15.9" customHeight="1">
      <c r="A9" s="4991" t="s">
        <v>3410</v>
      </c>
      <c r="B9" s="4992"/>
      <c r="C9" s="1877"/>
      <c r="D9" s="1854"/>
      <c r="E9" s="1854"/>
      <c r="F9" s="1854"/>
      <c r="G9" s="1854"/>
      <c r="H9" s="1854"/>
      <c r="I9" s="1854"/>
      <c r="J9" s="1320"/>
      <c r="K9" s="1320"/>
      <c r="L9" s="1320"/>
    </row>
    <row r="10" spans="1:13" ht="15.9" customHeight="1">
      <c r="A10" s="4989" t="s">
        <v>3345</v>
      </c>
      <c r="B10" s="4993"/>
      <c r="C10" s="1878">
        <v>577</v>
      </c>
      <c r="D10" s="1855">
        <v>2</v>
      </c>
      <c r="E10" s="1855">
        <v>17</v>
      </c>
      <c r="F10" s="1855">
        <v>325</v>
      </c>
      <c r="G10" s="1855">
        <v>196</v>
      </c>
      <c r="H10" s="1855">
        <v>27</v>
      </c>
      <c r="I10" s="1855">
        <v>7</v>
      </c>
      <c r="J10" s="1855">
        <v>2</v>
      </c>
      <c r="K10" s="1855">
        <v>1</v>
      </c>
      <c r="L10" s="1855" t="s">
        <v>356</v>
      </c>
      <c r="M10" s="1166"/>
    </row>
    <row r="11" spans="1:13" ht="15.9" customHeight="1">
      <c r="A11" s="1856">
        <v>1</v>
      </c>
      <c r="B11" s="1857" t="s">
        <v>3346</v>
      </c>
      <c r="C11" s="1879">
        <v>87</v>
      </c>
      <c r="D11" s="1858" t="s">
        <v>356</v>
      </c>
      <c r="E11" s="1858">
        <v>10</v>
      </c>
      <c r="F11" s="1858">
        <v>43</v>
      </c>
      <c r="G11" s="1858">
        <v>29</v>
      </c>
      <c r="H11" s="1858">
        <v>5</v>
      </c>
      <c r="I11" s="1858" t="s">
        <v>356</v>
      </c>
      <c r="J11" s="1858" t="s">
        <v>356</v>
      </c>
      <c r="K11" s="1858" t="s">
        <v>356</v>
      </c>
      <c r="L11" s="1858" t="s">
        <v>356</v>
      </c>
      <c r="M11" s="705"/>
    </row>
    <row r="12" spans="1:13" ht="15.9" customHeight="1">
      <c r="A12" s="1856">
        <v>2</v>
      </c>
      <c r="B12" s="1857" t="s">
        <v>3347</v>
      </c>
      <c r="C12" s="1879">
        <v>2</v>
      </c>
      <c r="D12" s="1858" t="s">
        <v>3422</v>
      </c>
      <c r="E12" s="1858" t="s">
        <v>3422</v>
      </c>
      <c r="F12" s="1858" t="s">
        <v>3422</v>
      </c>
      <c r="G12" s="1858" t="s">
        <v>3422</v>
      </c>
      <c r="H12" s="1858" t="s">
        <v>3422</v>
      </c>
      <c r="I12" s="1858" t="s">
        <v>3422</v>
      </c>
      <c r="J12" s="1858" t="s">
        <v>3422</v>
      </c>
      <c r="K12" s="1858" t="s">
        <v>3422</v>
      </c>
      <c r="L12" s="1858" t="s">
        <v>3422</v>
      </c>
      <c r="M12" s="705"/>
    </row>
    <row r="13" spans="1:13" ht="15.9" customHeight="1">
      <c r="A13" s="1856">
        <v>3</v>
      </c>
      <c r="B13" s="1857" t="s">
        <v>3348</v>
      </c>
      <c r="C13" s="1879">
        <v>6</v>
      </c>
      <c r="D13" s="1858" t="s">
        <v>356</v>
      </c>
      <c r="E13" s="1858" t="s">
        <v>356</v>
      </c>
      <c r="F13" s="1858">
        <v>2</v>
      </c>
      <c r="G13" s="1858">
        <v>3</v>
      </c>
      <c r="H13" s="1858">
        <v>1</v>
      </c>
      <c r="I13" s="1858" t="s">
        <v>356</v>
      </c>
      <c r="J13" s="1858" t="s">
        <v>356</v>
      </c>
      <c r="K13" s="1858" t="s">
        <v>356</v>
      </c>
      <c r="L13" s="1858" t="s">
        <v>356</v>
      </c>
      <c r="M13" s="705"/>
    </row>
    <row r="14" spans="1:13" ht="15.9" customHeight="1">
      <c r="A14" s="1856">
        <v>4</v>
      </c>
      <c r="B14" s="1857" t="s">
        <v>3349</v>
      </c>
      <c r="C14" s="1879">
        <v>1</v>
      </c>
      <c r="D14" s="1858" t="s">
        <v>3422</v>
      </c>
      <c r="E14" s="1858" t="s">
        <v>3422</v>
      </c>
      <c r="F14" s="1858" t="s">
        <v>3422</v>
      </c>
      <c r="G14" s="1858" t="s">
        <v>3422</v>
      </c>
      <c r="H14" s="1858" t="s">
        <v>3422</v>
      </c>
      <c r="I14" s="1858" t="s">
        <v>3422</v>
      </c>
      <c r="J14" s="1858" t="s">
        <v>3422</v>
      </c>
      <c r="K14" s="1858" t="s">
        <v>3422</v>
      </c>
      <c r="L14" s="1858" t="s">
        <v>3422</v>
      </c>
      <c r="M14" s="705"/>
    </row>
    <row r="15" spans="1:13" ht="15.9" customHeight="1">
      <c r="A15" s="1856">
        <v>5</v>
      </c>
      <c r="B15" s="1857" t="s">
        <v>3350</v>
      </c>
      <c r="C15" s="1879">
        <v>6</v>
      </c>
      <c r="D15" s="1858" t="s">
        <v>356</v>
      </c>
      <c r="E15" s="1858" t="s">
        <v>356</v>
      </c>
      <c r="F15" s="1858">
        <v>4</v>
      </c>
      <c r="G15" s="1858">
        <v>1</v>
      </c>
      <c r="H15" s="1858">
        <v>1</v>
      </c>
      <c r="I15" s="1858" t="s">
        <v>356</v>
      </c>
      <c r="J15" s="1858" t="s">
        <v>356</v>
      </c>
      <c r="K15" s="1858" t="s">
        <v>356</v>
      </c>
      <c r="L15" s="1858" t="s">
        <v>356</v>
      </c>
      <c r="M15" s="705"/>
    </row>
    <row r="16" spans="1:13" ht="15.9" customHeight="1">
      <c r="A16" s="1856">
        <v>6</v>
      </c>
      <c r="B16" s="1857" t="s">
        <v>3351</v>
      </c>
      <c r="C16" s="1879">
        <v>4</v>
      </c>
      <c r="D16" s="1858" t="s">
        <v>356</v>
      </c>
      <c r="E16" s="1858">
        <v>1</v>
      </c>
      <c r="F16" s="1858">
        <v>3</v>
      </c>
      <c r="G16" s="1858" t="s">
        <v>356</v>
      </c>
      <c r="H16" s="1858" t="s">
        <v>356</v>
      </c>
      <c r="I16" s="1858" t="s">
        <v>356</v>
      </c>
      <c r="J16" s="1858" t="s">
        <v>356</v>
      </c>
      <c r="K16" s="1858" t="s">
        <v>356</v>
      </c>
      <c r="L16" s="1858" t="s">
        <v>356</v>
      </c>
      <c r="M16" s="705"/>
    </row>
    <row r="17" spans="1:13" ht="15.9" customHeight="1">
      <c r="A17" s="1856">
        <v>7</v>
      </c>
      <c r="B17" s="1857" t="s">
        <v>3352</v>
      </c>
      <c r="C17" s="1879">
        <v>33</v>
      </c>
      <c r="D17" s="1858" t="s">
        <v>356</v>
      </c>
      <c r="E17" s="1858" t="s">
        <v>356</v>
      </c>
      <c r="F17" s="1858">
        <v>22</v>
      </c>
      <c r="G17" s="1858">
        <v>9</v>
      </c>
      <c r="H17" s="1858" t="s">
        <v>356</v>
      </c>
      <c r="I17" s="1858">
        <v>1</v>
      </c>
      <c r="J17" s="1858" t="s">
        <v>356</v>
      </c>
      <c r="K17" s="1858">
        <v>1</v>
      </c>
      <c r="L17" s="1858" t="s">
        <v>356</v>
      </c>
      <c r="M17" s="705"/>
    </row>
    <row r="18" spans="1:13" ht="15.9" customHeight="1">
      <c r="A18" s="1856">
        <v>8</v>
      </c>
      <c r="B18" s="1857" t="s">
        <v>3353</v>
      </c>
      <c r="C18" s="1879">
        <v>36</v>
      </c>
      <c r="D18" s="1858" t="s">
        <v>356</v>
      </c>
      <c r="E18" s="1858" t="s">
        <v>356</v>
      </c>
      <c r="F18" s="1858">
        <v>22</v>
      </c>
      <c r="G18" s="1858">
        <v>14</v>
      </c>
      <c r="H18" s="1858" t="s">
        <v>356</v>
      </c>
      <c r="I18" s="1858" t="s">
        <v>356</v>
      </c>
      <c r="J18" s="1858" t="s">
        <v>356</v>
      </c>
      <c r="K18" s="1858" t="s">
        <v>356</v>
      </c>
      <c r="L18" s="1858" t="s">
        <v>356</v>
      </c>
      <c r="M18" s="705"/>
    </row>
    <row r="19" spans="1:13" ht="15.9" customHeight="1">
      <c r="A19" s="1856">
        <v>9</v>
      </c>
      <c r="B19" s="1857" t="s">
        <v>3354</v>
      </c>
      <c r="C19" s="1879">
        <v>69</v>
      </c>
      <c r="D19" s="1858" t="s">
        <v>356</v>
      </c>
      <c r="E19" s="1858">
        <v>2</v>
      </c>
      <c r="F19" s="1858">
        <v>36</v>
      </c>
      <c r="G19" s="1858">
        <v>29</v>
      </c>
      <c r="H19" s="1858">
        <v>2</v>
      </c>
      <c r="I19" s="1858" t="s">
        <v>356</v>
      </c>
      <c r="J19" s="1858" t="s">
        <v>356</v>
      </c>
      <c r="K19" s="1858" t="s">
        <v>356</v>
      </c>
      <c r="L19" s="1858" t="s">
        <v>356</v>
      </c>
      <c r="M19" s="705"/>
    </row>
    <row r="20" spans="1:13" ht="15.9" customHeight="1">
      <c r="A20" s="1856">
        <v>10</v>
      </c>
      <c r="B20" s="1857" t="s">
        <v>3355</v>
      </c>
      <c r="C20" s="1879">
        <v>57</v>
      </c>
      <c r="D20" s="1858" t="s">
        <v>356</v>
      </c>
      <c r="E20" s="1858" t="s">
        <v>356</v>
      </c>
      <c r="F20" s="1858">
        <v>36</v>
      </c>
      <c r="G20" s="1858">
        <v>20</v>
      </c>
      <c r="H20" s="1858" t="s">
        <v>356</v>
      </c>
      <c r="I20" s="1858">
        <v>1</v>
      </c>
      <c r="J20" s="1858" t="s">
        <v>356</v>
      </c>
      <c r="K20" s="1858" t="s">
        <v>356</v>
      </c>
      <c r="L20" s="1858" t="s">
        <v>356</v>
      </c>
      <c r="M20" s="705"/>
    </row>
    <row r="21" spans="1:13" ht="15.9" customHeight="1">
      <c r="A21" s="1856">
        <v>11</v>
      </c>
      <c r="B21" s="1857" t="s">
        <v>3356</v>
      </c>
      <c r="C21" s="1879">
        <v>79</v>
      </c>
      <c r="D21" s="1858">
        <v>1</v>
      </c>
      <c r="E21" s="1858">
        <v>1</v>
      </c>
      <c r="F21" s="1858">
        <v>47</v>
      </c>
      <c r="G21" s="1858">
        <v>24</v>
      </c>
      <c r="H21" s="1858">
        <v>6</v>
      </c>
      <c r="I21" s="1858" t="s">
        <v>356</v>
      </c>
      <c r="J21" s="1858" t="s">
        <v>356</v>
      </c>
      <c r="K21" s="1858" t="s">
        <v>356</v>
      </c>
      <c r="L21" s="1858" t="s">
        <v>356</v>
      </c>
      <c r="M21" s="705"/>
    </row>
    <row r="22" spans="1:13" ht="15.9" customHeight="1">
      <c r="A22" s="1856">
        <v>12</v>
      </c>
      <c r="B22" s="1857" t="s">
        <v>3357</v>
      </c>
      <c r="C22" s="1879">
        <v>21</v>
      </c>
      <c r="D22" s="1858" t="s">
        <v>356</v>
      </c>
      <c r="E22" s="1858" t="s">
        <v>356</v>
      </c>
      <c r="F22" s="1858">
        <v>6</v>
      </c>
      <c r="G22" s="1858">
        <v>12</v>
      </c>
      <c r="H22" s="1858">
        <v>3</v>
      </c>
      <c r="I22" s="1858" t="s">
        <v>356</v>
      </c>
      <c r="J22" s="1858" t="s">
        <v>356</v>
      </c>
      <c r="K22" s="1858" t="s">
        <v>356</v>
      </c>
      <c r="L22" s="1858" t="s">
        <v>356</v>
      </c>
      <c r="M22" s="705"/>
    </row>
    <row r="23" spans="1:13" ht="15.9" customHeight="1">
      <c r="A23" s="1856">
        <v>13</v>
      </c>
      <c r="B23" s="1857" t="s">
        <v>3358</v>
      </c>
      <c r="C23" s="1879">
        <v>11</v>
      </c>
      <c r="D23" s="1858" t="s">
        <v>356</v>
      </c>
      <c r="E23" s="1858">
        <v>2</v>
      </c>
      <c r="F23" s="1858">
        <v>7</v>
      </c>
      <c r="G23" s="1858">
        <v>1</v>
      </c>
      <c r="H23" s="1858">
        <v>1</v>
      </c>
      <c r="I23" s="1858" t="s">
        <v>356</v>
      </c>
      <c r="J23" s="1858" t="s">
        <v>356</v>
      </c>
      <c r="K23" s="1858" t="s">
        <v>356</v>
      </c>
      <c r="L23" s="1858" t="s">
        <v>356</v>
      </c>
      <c r="M23" s="705"/>
    </row>
    <row r="24" spans="1:13" ht="15.9" customHeight="1">
      <c r="A24" s="1856">
        <v>14</v>
      </c>
      <c r="B24" s="1857" t="s">
        <v>3359</v>
      </c>
      <c r="C24" s="1879">
        <v>5</v>
      </c>
      <c r="D24" s="1858" t="s">
        <v>356</v>
      </c>
      <c r="E24" s="1858">
        <v>1</v>
      </c>
      <c r="F24" s="1858">
        <v>4</v>
      </c>
      <c r="G24" s="1858" t="s">
        <v>356</v>
      </c>
      <c r="H24" s="1858" t="s">
        <v>356</v>
      </c>
      <c r="I24" s="1858" t="s">
        <v>356</v>
      </c>
      <c r="J24" s="1858" t="s">
        <v>356</v>
      </c>
      <c r="K24" s="1858" t="s">
        <v>356</v>
      </c>
      <c r="L24" s="1858" t="s">
        <v>356</v>
      </c>
      <c r="M24" s="705"/>
    </row>
    <row r="25" spans="1:13" ht="15.9" customHeight="1">
      <c r="A25" s="1856">
        <v>15</v>
      </c>
      <c r="B25" s="1857" t="s">
        <v>3360</v>
      </c>
      <c r="C25" s="1880" t="s">
        <v>356</v>
      </c>
      <c r="D25" s="1858" t="s">
        <v>356</v>
      </c>
      <c r="E25" s="1858" t="s">
        <v>356</v>
      </c>
      <c r="F25" s="1858" t="s">
        <v>356</v>
      </c>
      <c r="G25" s="1858" t="s">
        <v>356</v>
      </c>
      <c r="H25" s="1858" t="s">
        <v>356</v>
      </c>
      <c r="I25" s="1858" t="s">
        <v>356</v>
      </c>
      <c r="J25" s="1858" t="s">
        <v>356</v>
      </c>
      <c r="K25" s="1858" t="s">
        <v>356</v>
      </c>
      <c r="L25" s="1858" t="s">
        <v>356</v>
      </c>
      <c r="M25" s="705"/>
    </row>
    <row r="26" spans="1:13" ht="15.9" customHeight="1">
      <c r="A26" s="1856">
        <v>16</v>
      </c>
      <c r="B26" s="1857" t="s">
        <v>3361</v>
      </c>
      <c r="C26" s="1879">
        <v>6</v>
      </c>
      <c r="D26" s="1858" t="s">
        <v>356</v>
      </c>
      <c r="E26" s="1858" t="s">
        <v>356</v>
      </c>
      <c r="F26" s="1858">
        <v>4</v>
      </c>
      <c r="G26" s="1858">
        <v>2</v>
      </c>
      <c r="H26" s="1858" t="s">
        <v>356</v>
      </c>
      <c r="I26" s="1858" t="s">
        <v>356</v>
      </c>
      <c r="J26" s="1858" t="s">
        <v>356</v>
      </c>
      <c r="K26" s="1858" t="s">
        <v>356</v>
      </c>
      <c r="L26" s="1858" t="s">
        <v>356</v>
      </c>
      <c r="M26" s="705"/>
    </row>
    <row r="27" spans="1:13" ht="15.9" customHeight="1">
      <c r="A27" s="1856">
        <v>17</v>
      </c>
      <c r="B27" s="1857" t="s">
        <v>3362</v>
      </c>
      <c r="C27" s="1879">
        <v>14</v>
      </c>
      <c r="D27" s="1858" t="s">
        <v>356</v>
      </c>
      <c r="E27" s="1858" t="s">
        <v>356</v>
      </c>
      <c r="F27" s="1858">
        <v>7</v>
      </c>
      <c r="G27" s="1858">
        <v>7</v>
      </c>
      <c r="H27" s="1858" t="s">
        <v>356</v>
      </c>
      <c r="I27" s="1858" t="s">
        <v>356</v>
      </c>
      <c r="J27" s="1858" t="s">
        <v>356</v>
      </c>
      <c r="K27" s="1858" t="s">
        <v>356</v>
      </c>
      <c r="L27" s="1858" t="s">
        <v>356</v>
      </c>
      <c r="M27" s="705"/>
    </row>
    <row r="28" spans="1:13" ht="15.9" customHeight="1">
      <c r="A28" s="1856">
        <v>18</v>
      </c>
      <c r="B28" s="1857" t="s">
        <v>3363</v>
      </c>
      <c r="C28" s="1879">
        <v>14</v>
      </c>
      <c r="D28" s="1858" t="s">
        <v>356</v>
      </c>
      <c r="E28" s="1858" t="s">
        <v>356</v>
      </c>
      <c r="F28" s="1858">
        <v>8</v>
      </c>
      <c r="G28" s="1858">
        <v>4</v>
      </c>
      <c r="H28" s="1858" t="s">
        <v>356</v>
      </c>
      <c r="I28" s="1858">
        <v>2</v>
      </c>
      <c r="J28" s="1858" t="s">
        <v>356</v>
      </c>
      <c r="K28" s="1858" t="s">
        <v>356</v>
      </c>
      <c r="L28" s="1858" t="s">
        <v>356</v>
      </c>
      <c r="M28" s="705"/>
    </row>
    <row r="29" spans="1:13" ht="15.9" customHeight="1">
      <c r="A29" s="1856">
        <v>19</v>
      </c>
      <c r="B29" s="1857" t="s">
        <v>3364</v>
      </c>
      <c r="C29" s="1879">
        <v>81</v>
      </c>
      <c r="D29" s="1858">
        <v>1</v>
      </c>
      <c r="E29" s="1858" t="s">
        <v>356</v>
      </c>
      <c r="F29" s="1858">
        <v>45</v>
      </c>
      <c r="G29" s="1858">
        <v>28</v>
      </c>
      <c r="H29" s="1858">
        <v>4</v>
      </c>
      <c r="I29" s="1858">
        <v>2</v>
      </c>
      <c r="J29" s="1858">
        <v>1</v>
      </c>
      <c r="K29" s="1858" t="s">
        <v>356</v>
      </c>
      <c r="L29" s="1858" t="s">
        <v>356</v>
      </c>
      <c r="M29" s="705"/>
    </row>
    <row r="30" spans="1:13" ht="15.9" customHeight="1">
      <c r="A30" s="1856">
        <v>20</v>
      </c>
      <c r="B30" s="1857" t="s">
        <v>3365</v>
      </c>
      <c r="C30" s="1879">
        <v>17</v>
      </c>
      <c r="D30" s="1858" t="s">
        <v>356</v>
      </c>
      <c r="E30" s="1858" t="s">
        <v>356</v>
      </c>
      <c r="F30" s="1858">
        <v>11</v>
      </c>
      <c r="G30" s="1858">
        <v>4</v>
      </c>
      <c r="H30" s="1858">
        <v>1</v>
      </c>
      <c r="I30" s="1858" t="s">
        <v>356</v>
      </c>
      <c r="J30" s="1858">
        <v>1</v>
      </c>
      <c r="K30" s="1858" t="s">
        <v>356</v>
      </c>
      <c r="L30" s="1858" t="s">
        <v>356</v>
      </c>
      <c r="M30" s="705"/>
    </row>
    <row r="31" spans="1:13" ht="15.9" customHeight="1">
      <c r="A31" s="1856">
        <v>21</v>
      </c>
      <c r="B31" s="1857" t="s">
        <v>3366</v>
      </c>
      <c r="C31" s="1879">
        <v>20</v>
      </c>
      <c r="D31" s="1858" t="s">
        <v>356</v>
      </c>
      <c r="E31" s="1858" t="s">
        <v>356</v>
      </c>
      <c r="F31" s="1858">
        <v>11</v>
      </c>
      <c r="G31" s="1858">
        <v>5</v>
      </c>
      <c r="H31" s="1858">
        <v>3</v>
      </c>
      <c r="I31" s="1858">
        <v>1</v>
      </c>
      <c r="J31" s="1858" t="s">
        <v>356</v>
      </c>
      <c r="K31" s="1858" t="s">
        <v>356</v>
      </c>
      <c r="L31" s="1858" t="s">
        <v>356</v>
      </c>
      <c r="M31" s="705"/>
    </row>
    <row r="32" spans="1:13" ht="15.9" customHeight="1">
      <c r="A32" s="1856">
        <v>22</v>
      </c>
      <c r="B32" s="1857" t="s">
        <v>3367</v>
      </c>
      <c r="C32" s="1879">
        <v>7</v>
      </c>
      <c r="D32" s="1858" t="s">
        <v>356</v>
      </c>
      <c r="E32" s="1858" t="s">
        <v>356</v>
      </c>
      <c r="F32" s="1858">
        <v>4</v>
      </c>
      <c r="G32" s="1858">
        <v>3</v>
      </c>
      <c r="H32" s="1858" t="s">
        <v>356</v>
      </c>
      <c r="I32" s="1858" t="s">
        <v>356</v>
      </c>
      <c r="J32" s="1858" t="s">
        <v>356</v>
      </c>
      <c r="K32" s="1858" t="s">
        <v>356</v>
      </c>
      <c r="L32" s="1858" t="s">
        <v>356</v>
      </c>
      <c r="M32" s="705"/>
    </row>
    <row r="33" spans="1:13" ht="15.9" customHeight="1">
      <c r="A33" s="1856">
        <v>23</v>
      </c>
      <c r="B33" s="1857" t="s">
        <v>3368</v>
      </c>
      <c r="C33" s="1879">
        <v>1</v>
      </c>
      <c r="D33" s="1858" t="s">
        <v>3422</v>
      </c>
      <c r="E33" s="1858" t="s">
        <v>3422</v>
      </c>
      <c r="F33" s="1858" t="s">
        <v>3422</v>
      </c>
      <c r="G33" s="1858" t="s">
        <v>3422</v>
      </c>
      <c r="H33" s="1858" t="s">
        <v>3422</v>
      </c>
      <c r="I33" s="1858" t="s">
        <v>3422</v>
      </c>
      <c r="J33" s="1858" t="s">
        <v>3422</v>
      </c>
      <c r="K33" s="1858" t="s">
        <v>3422</v>
      </c>
      <c r="L33" s="1858" t="s">
        <v>3422</v>
      </c>
      <c r="M33" s="705"/>
    </row>
    <row r="34" spans="1:13" ht="15.9" customHeight="1">
      <c r="A34" s="4989" t="s">
        <v>3369</v>
      </c>
      <c r="B34" s="4990"/>
      <c r="C34" s="1878">
        <v>121</v>
      </c>
      <c r="D34" s="1855" t="s">
        <v>356</v>
      </c>
      <c r="E34" s="1855" t="s">
        <v>356</v>
      </c>
      <c r="F34" s="1855">
        <v>77</v>
      </c>
      <c r="G34" s="1855">
        <v>31</v>
      </c>
      <c r="H34" s="1855">
        <v>7</v>
      </c>
      <c r="I34" s="1855">
        <v>3</v>
      </c>
      <c r="J34" s="1855">
        <v>3</v>
      </c>
      <c r="K34" s="1855" t="s">
        <v>356</v>
      </c>
      <c r="L34" s="1855" t="s">
        <v>356</v>
      </c>
      <c r="M34" s="1166"/>
    </row>
    <row r="35" spans="1:13" ht="15.9" customHeight="1">
      <c r="A35" s="1856">
        <v>1</v>
      </c>
      <c r="B35" s="1857" t="s">
        <v>3370</v>
      </c>
      <c r="C35" s="1879">
        <v>30</v>
      </c>
      <c r="D35" s="1858" t="s">
        <v>356</v>
      </c>
      <c r="E35" s="1858" t="s">
        <v>356</v>
      </c>
      <c r="F35" s="1858">
        <v>18</v>
      </c>
      <c r="G35" s="1858">
        <v>10</v>
      </c>
      <c r="H35" s="1858">
        <v>2</v>
      </c>
      <c r="I35" s="1858" t="s">
        <v>356</v>
      </c>
      <c r="J35" s="1858" t="s">
        <v>356</v>
      </c>
      <c r="K35" s="1858" t="s">
        <v>356</v>
      </c>
      <c r="L35" s="1858" t="s">
        <v>356</v>
      </c>
      <c r="M35" s="705"/>
    </row>
    <row r="36" spans="1:13" ht="15.9" customHeight="1">
      <c r="A36" s="1856">
        <v>2</v>
      </c>
      <c r="B36" s="1857" t="s">
        <v>3371</v>
      </c>
      <c r="C36" s="1879">
        <v>31</v>
      </c>
      <c r="D36" s="1858" t="s">
        <v>356</v>
      </c>
      <c r="E36" s="1858" t="s">
        <v>356</v>
      </c>
      <c r="F36" s="1858">
        <v>21</v>
      </c>
      <c r="G36" s="1858">
        <v>6</v>
      </c>
      <c r="H36" s="1858">
        <v>1</v>
      </c>
      <c r="I36" s="1858">
        <v>1</v>
      </c>
      <c r="J36" s="1858">
        <v>2</v>
      </c>
      <c r="K36" s="1858" t="s">
        <v>356</v>
      </c>
      <c r="L36" s="1858" t="s">
        <v>356</v>
      </c>
      <c r="M36" s="705"/>
    </row>
    <row r="37" spans="1:13" ht="15.9" customHeight="1">
      <c r="A37" s="1856">
        <v>3</v>
      </c>
      <c r="B37" s="1857" t="s">
        <v>3372</v>
      </c>
      <c r="C37" s="1879">
        <v>27</v>
      </c>
      <c r="D37" s="1858" t="s">
        <v>356</v>
      </c>
      <c r="E37" s="1858" t="s">
        <v>356</v>
      </c>
      <c r="F37" s="1858">
        <v>18</v>
      </c>
      <c r="G37" s="1858">
        <v>7</v>
      </c>
      <c r="H37" s="1858">
        <v>2</v>
      </c>
      <c r="I37" s="1858" t="s">
        <v>356</v>
      </c>
      <c r="J37" s="1858" t="s">
        <v>356</v>
      </c>
      <c r="K37" s="1858" t="s">
        <v>356</v>
      </c>
      <c r="L37" s="1858" t="s">
        <v>356</v>
      </c>
      <c r="M37" s="705"/>
    </row>
    <row r="38" spans="1:13" ht="15.9" customHeight="1">
      <c r="A38" s="1856">
        <v>4</v>
      </c>
      <c r="B38" s="1857" t="s">
        <v>3373</v>
      </c>
      <c r="C38" s="1879">
        <v>6</v>
      </c>
      <c r="D38" s="1858" t="s">
        <v>356</v>
      </c>
      <c r="E38" s="1858" t="s">
        <v>356</v>
      </c>
      <c r="F38" s="1858">
        <v>5</v>
      </c>
      <c r="G38" s="1858">
        <v>1</v>
      </c>
      <c r="H38" s="1858" t="s">
        <v>356</v>
      </c>
      <c r="I38" s="1858" t="s">
        <v>356</v>
      </c>
      <c r="J38" s="1858" t="s">
        <v>356</v>
      </c>
      <c r="K38" s="1858" t="s">
        <v>356</v>
      </c>
      <c r="L38" s="1858" t="s">
        <v>356</v>
      </c>
      <c r="M38" s="705"/>
    </row>
    <row r="39" spans="1:13" ht="15.9" customHeight="1">
      <c r="A39" s="1856">
        <v>5</v>
      </c>
      <c r="B39" s="1857" t="s">
        <v>3374</v>
      </c>
      <c r="C39" s="1879">
        <v>3</v>
      </c>
      <c r="D39" s="1858" t="s">
        <v>356</v>
      </c>
      <c r="E39" s="1858" t="s">
        <v>356</v>
      </c>
      <c r="F39" s="1858">
        <v>2</v>
      </c>
      <c r="G39" s="1858" t="s">
        <v>356</v>
      </c>
      <c r="H39" s="1858" t="s">
        <v>356</v>
      </c>
      <c r="I39" s="1858" t="s">
        <v>356</v>
      </c>
      <c r="J39" s="1858">
        <v>1</v>
      </c>
      <c r="K39" s="1858" t="s">
        <v>356</v>
      </c>
      <c r="L39" s="1858" t="s">
        <v>356</v>
      </c>
      <c r="M39" s="705"/>
    </row>
    <row r="40" spans="1:13" ht="15.9" customHeight="1">
      <c r="A40" s="1856">
        <v>6</v>
      </c>
      <c r="B40" s="1857" t="s">
        <v>3375</v>
      </c>
      <c r="C40" s="1879">
        <v>7</v>
      </c>
      <c r="D40" s="1858" t="s">
        <v>356</v>
      </c>
      <c r="E40" s="1858" t="s">
        <v>356</v>
      </c>
      <c r="F40" s="1858">
        <v>3</v>
      </c>
      <c r="G40" s="1858">
        <v>2</v>
      </c>
      <c r="H40" s="1858" t="s">
        <v>356</v>
      </c>
      <c r="I40" s="1858">
        <v>2</v>
      </c>
      <c r="J40" s="1858" t="s">
        <v>356</v>
      </c>
      <c r="K40" s="1858" t="s">
        <v>356</v>
      </c>
      <c r="L40" s="1858" t="s">
        <v>356</v>
      </c>
      <c r="M40" s="705"/>
    </row>
    <row r="41" spans="1:13" ht="15.9" customHeight="1">
      <c r="A41" s="1856">
        <v>7</v>
      </c>
      <c r="B41" s="1857" t="s">
        <v>3376</v>
      </c>
      <c r="C41" s="1879">
        <v>13</v>
      </c>
      <c r="D41" s="1858" t="s">
        <v>356</v>
      </c>
      <c r="E41" s="1858" t="s">
        <v>356</v>
      </c>
      <c r="F41" s="1858">
        <v>7</v>
      </c>
      <c r="G41" s="1858">
        <v>4</v>
      </c>
      <c r="H41" s="1858">
        <v>2</v>
      </c>
      <c r="I41" s="1858" t="s">
        <v>356</v>
      </c>
      <c r="J41" s="1858" t="s">
        <v>356</v>
      </c>
      <c r="K41" s="1858" t="s">
        <v>356</v>
      </c>
      <c r="L41" s="1858" t="s">
        <v>356</v>
      </c>
      <c r="M41" s="705"/>
    </row>
    <row r="42" spans="1:13" ht="15.9" customHeight="1">
      <c r="A42" s="1856">
        <v>8</v>
      </c>
      <c r="B42" s="1857" t="s">
        <v>3377</v>
      </c>
      <c r="C42" s="1879">
        <v>4</v>
      </c>
      <c r="D42" s="1858" t="s">
        <v>356</v>
      </c>
      <c r="E42" s="1858" t="s">
        <v>356</v>
      </c>
      <c r="F42" s="1858">
        <v>3</v>
      </c>
      <c r="G42" s="1858">
        <v>1</v>
      </c>
      <c r="H42" s="1858" t="s">
        <v>356</v>
      </c>
      <c r="I42" s="1858" t="s">
        <v>356</v>
      </c>
      <c r="J42" s="1858" t="s">
        <v>356</v>
      </c>
      <c r="K42" s="1858" t="s">
        <v>356</v>
      </c>
      <c r="L42" s="1858" t="s">
        <v>356</v>
      </c>
      <c r="M42" s="705"/>
    </row>
    <row r="43" spans="1:13" ht="15.9" customHeight="1">
      <c r="A43" s="4989" t="s">
        <v>3378</v>
      </c>
      <c r="B43" s="4990"/>
      <c r="C43" s="1878">
        <v>473</v>
      </c>
      <c r="D43" s="1855">
        <v>2</v>
      </c>
      <c r="E43" s="1855">
        <v>2</v>
      </c>
      <c r="F43" s="1855">
        <v>267</v>
      </c>
      <c r="G43" s="1855">
        <v>157</v>
      </c>
      <c r="H43" s="1855">
        <v>17</v>
      </c>
      <c r="I43" s="1855">
        <v>6</v>
      </c>
      <c r="J43" s="1855">
        <v>11</v>
      </c>
      <c r="K43" s="1855">
        <v>7</v>
      </c>
      <c r="L43" s="1855">
        <v>4</v>
      </c>
      <c r="M43" s="1166"/>
    </row>
    <row r="44" spans="1:13" ht="15.9" customHeight="1">
      <c r="A44" s="1856">
        <v>1</v>
      </c>
      <c r="B44" s="1857" t="s">
        <v>3379</v>
      </c>
      <c r="C44" s="1879">
        <v>75</v>
      </c>
      <c r="D44" s="1858" t="s">
        <v>356</v>
      </c>
      <c r="E44" s="1858" t="s">
        <v>356</v>
      </c>
      <c r="F44" s="1858">
        <v>38</v>
      </c>
      <c r="G44" s="1858">
        <v>31</v>
      </c>
      <c r="H44" s="1858">
        <v>1</v>
      </c>
      <c r="I44" s="1858" t="s">
        <v>356</v>
      </c>
      <c r="J44" s="1858">
        <v>3</v>
      </c>
      <c r="K44" s="1858">
        <v>2</v>
      </c>
      <c r="L44" s="1858" t="s">
        <v>356</v>
      </c>
      <c r="M44" s="705"/>
    </row>
    <row r="45" spans="1:13" ht="15.9" customHeight="1">
      <c r="A45" s="1856">
        <v>2</v>
      </c>
      <c r="B45" s="1857" t="s">
        <v>3380</v>
      </c>
      <c r="C45" s="1879">
        <v>77</v>
      </c>
      <c r="D45" s="1858" t="s">
        <v>356</v>
      </c>
      <c r="E45" s="1858" t="s">
        <v>356</v>
      </c>
      <c r="F45" s="1858">
        <v>37</v>
      </c>
      <c r="G45" s="1858">
        <v>29</v>
      </c>
      <c r="H45" s="1858">
        <v>4</v>
      </c>
      <c r="I45" s="1858">
        <v>1</v>
      </c>
      <c r="J45" s="1858">
        <v>4</v>
      </c>
      <c r="K45" s="1858">
        <v>1</v>
      </c>
      <c r="L45" s="1858">
        <v>1</v>
      </c>
      <c r="M45" s="705"/>
    </row>
    <row r="46" spans="1:13" ht="15.9" customHeight="1">
      <c r="A46" s="1856">
        <v>3</v>
      </c>
      <c r="B46" s="1857" t="s">
        <v>3381</v>
      </c>
      <c r="C46" s="1879">
        <v>12</v>
      </c>
      <c r="D46" s="1858" t="s">
        <v>356</v>
      </c>
      <c r="E46" s="1858" t="s">
        <v>356</v>
      </c>
      <c r="F46" s="1858">
        <v>6</v>
      </c>
      <c r="G46" s="1858">
        <v>5</v>
      </c>
      <c r="H46" s="1858">
        <v>1</v>
      </c>
      <c r="I46" s="1858" t="s">
        <v>356</v>
      </c>
      <c r="J46" s="1858" t="s">
        <v>356</v>
      </c>
      <c r="K46" s="1858" t="s">
        <v>356</v>
      </c>
      <c r="L46" s="1858" t="s">
        <v>356</v>
      </c>
      <c r="M46" s="705"/>
    </row>
    <row r="47" spans="1:13" ht="15.9" customHeight="1">
      <c r="A47" s="1856">
        <v>4</v>
      </c>
      <c r="B47" s="1857" t="s">
        <v>3382</v>
      </c>
      <c r="C47" s="1879">
        <v>69</v>
      </c>
      <c r="D47" s="1858">
        <v>2</v>
      </c>
      <c r="E47" s="1858" t="s">
        <v>356</v>
      </c>
      <c r="F47" s="1858">
        <v>47</v>
      </c>
      <c r="G47" s="1858">
        <v>13</v>
      </c>
      <c r="H47" s="1858">
        <v>6</v>
      </c>
      <c r="I47" s="1858">
        <v>1</v>
      </c>
      <c r="J47" s="1858" t="s">
        <v>356</v>
      </c>
      <c r="K47" s="1858" t="s">
        <v>356</v>
      </c>
      <c r="L47" s="1858" t="s">
        <v>356</v>
      </c>
      <c r="M47" s="705"/>
    </row>
    <row r="48" spans="1:13" ht="15.9" customHeight="1">
      <c r="A48" s="1856">
        <v>5</v>
      </c>
      <c r="B48" s="1857" t="s">
        <v>3383</v>
      </c>
      <c r="C48" s="1879">
        <v>92</v>
      </c>
      <c r="D48" s="1858" t="s">
        <v>356</v>
      </c>
      <c r="E48" s="1858" t="s">
        <v>356</v>
      </c>
      <c r="F48" s="1858">
        <v>52</v>
      </c>
      <c r="G48" s="1858">
        <v>30</v>
      </c>
      <c r="H48" s="1858">
        <v>3</v>
      </c>
      <c r="I48" s="1858">
        <v>2</v>
      </c>
      <c r="J48" s="1858">
        <v>2</v>
      </c>
      <c r="K48" s="1858">
        <v>1</v>
      </c>
      <c r="L48" s="1858">
        <v>2</v>
      </c>
      <c r="M48" s="705"/>
    </row>
    <row r="49" spans="1:13" ht="15.9" customHeight="1">
      <c r="A49" s="1856">
        <v>6</v>
      </c>
      <c r="B49" s="1857" t="s">
        <v>3384</v>
      </c>
      <c r="C49" s="1879">
        <v>148</v>
      </c>
      <c r="D49" s="1858" t="s">
        <v>356</v>
      </c>
      <c r="E49" s="1858">
        <v>2</v>
      </c>
      <c r="F49" s="1858">
        <v>87</v>
      </c>
      <c r="G49" s="1858">
        <v>49</v>
      </c>
      <c r="H49" s="1858">
        <v>2</v>
      </c>
      <c r="I49" s="1858">
        <v>2</v>
      </c>
      <c r="J49" s="1858">
        <v>2</v>
      </c>
      <c r="K49" s="1858">
        <v>3</v>
      </c>
      <c r="L49" s="1858">
        <v>1</v>
      </c>
      <c r="M49" s="705"/>
    </row>
    <row r="50" spans="1:13" ht="15.9" customHeight="1">
      <c r="A50" s="4989" t="s">
        <v>3385</v>
      </c>
      <c r="B50" s="4990"/>
      <c r="C50" s="1878">
        <v>7</v>
      </c>
      <c r="D50" s="1855">
        <v>1</v>
      </c>
      <c r="E50" s="1855" t="s">
        <v>356</v>
      </c>
      <c r="F50" s="1855">
        <v>1</v>
      </c>
      <c r="G50" s="1855">
        <v>4</v>
      </c>
      <c r="H50" s="1855">
        <v>1</v>
      </c>
      <c r="I50" s="1855" t="s">
        <v>356</v>
      </c>
      <c r="J50" s="1855" t="s">
        <v>356</v>
      </c>
      <c r="K50" s="1855" t="s">
        <v>356</v>
      </c>
      <c r="L50" s="1855" t="s">
        <v>356</v>
      </c>
      <c r="M50" s="922"/>
    </row>
    <row r="51" spans="1:13" ht="15.9" customHeight="1">
      <c r="A51" s="4989" t="s">
        <v>3386</v>
      </c>
      <c r="B51" s="4990"/>
      <c r="C51" s="1878">
        <v>83</v>
      </c>
      <c r="D51" s="1855">
        <v>1</v>
      </c>
      <c r="E51" s="1855">
        <v>2</v>
      </c>
      <c r="F51" s="1855">
        <v>51</v>
      </c>
      <c r="G51" s="1855">
        <v>22</v>
      </c>
      <c r="H51" s="1855">
        <v>4</v>
      </c>
      <c r="I51" s="1855">
        <v>1</v>
      </c>
      <c r="J51" s="1855">
        <v>1</v>
      </c>
      <c r="K51" s="1855" t="s">
        <v>356</v>
      </c>
      <c r="L51" s="1855">
        <v>1</v>
      </c>
      <c r="M51" s="922"/>
    </row>
    <row r="52" spans="1:13" ht="15.9" customHeight="1">
      <c r="A52" s="1856">
        <v>1</v>
      </c>
      <c r="B52" s="1857" t="s">
        <v>3387</v>
      </c>
      <c r="C52" s="1879">
        <v>44</v>
      </c>
      <c r="D52" s="1858">
        <v>1</v>
      </c>
      <c r="E52" s="1858">
        <v>1</v>
      </c>
      <c r="F52" s="1858">
        <v>26</v>
      </c>
      <c r="G52" s="1858">
        <v>11</v>
      </c>
      <c r="H52" s="1858">
        <v>3</v>
      </c>
      <c r="I52" s="1858">
        <v>1</v>
      </c>
      <c r="J52" s="1858">
        <v>1</v>
      </c>
      <c r="K52" s="1858" t="s">
        <v>356</v>
      </c>
      <c r="L52" s="1858" t="s">
        <v>356</v>
      </c>
      <c r="M52" s="705"/>
    </row>
    <row r="53" spans="1:13" ht="15.9" customHeight="1">
      <c r="A53" s="1856">
        <v>2</v>
      </c>
      <c r="B53" s="1857" t="s">
        <v>3388</v>
      </c>
      <c r="C53" s="1879">
        <v>3</v>
      </c>
      <c r="D53" s="1859" t="s">
        <v>356</v>
      </c>
      <c r="E53" s="1858" t="s">
        <v>356</v>
      </c>
      <c r="F53" s="1858">
        <v>3</v>
      </c>
      <c r="G53" s="1859" t="s">
        <v>356</v>
      </c>
      <c r="H53" s="1858" t="s">
        <v>356</v>
      </c>
      <c r="I53" s="1859" t="s">
        <v>356</v>
      </c>
      <c r="J53" s="1858" t="s">
        <v>356</v>
      </c>
      <c r="K53" s="1859" t="s">
        <v>356</v>
      </c>
      <c r="L53" s="1858" t="s">
        <v>356</v>
      </c>
      <c r="M53" s="571"/>
    </row>
    <row r="54" spans="1:13" ht="15.9" customHeight="1">
      <c r="A54" s="1856">
        <v>3</v>
      </c>
      <c r="B54" s="1857" t="s">
        <v>3389</v>
      </c>
      <c r="C54" s="1879">
        <v>5</v>
      </c>
      <c r="D54" s="1859" t="s">
        <v>356</v>
      </c>
      <c r="E54" s="1858" t="s">
        <v>356</v>
      </c>
      <c r="F54" s="1858">
        <v>4</v>
      </c>
      <c r="G54" s="1859">
        <v>1</v>
      </c>
      <c r="H54" s="1858" t="s">
        <v>356</v>
      </c>
      <c r="I54" s="1859" t="s">
        <v>356</v>
      </c>
      <c r="J54" s="1858" t="s">
        <v>356</v>
      </c>
      <c r="K54" s="1859" t="s">
        <v>356</v>
      </c>
      <c r="L54" s="1858" t="s">
        <v>356</v>
      </c>
      <c r="M54" s="571"/>
    </row>
    <row r="55" spans="1:13" ht="15.9" customHeight="1">
      <c r="A55" s="1856">
        <v>4</v>
      </c>
      <c r="B55" s="1857" t="s">
        <v>3390</v>
      </c>
      <c r="C55" s="1879">
        <v>31</v>
      </c>
      <c r="D55" s="1859" t="s">
        <v>356</v>
      </c>
      <c r="E55" s="1859">
        <v>1</v>
      </c>
      <c r="F55" s="1859">
        <v>18</v>
      </c>
      <c r="G55" s="1859">
        <v>10</v>
      </c>
      <c r="H55" s="1859">
        <v>1</v>
      </c>
      <c r="I55" s="1859" t="s">
        <v>356</v>
      </c>
      <c r="J55" s="1859" t="s">
        <v>356</v>
      </c>
      <c r="K55" s="1859" t="s">
        <v>356</v>
      </c>
      <c r="L55" s="1859">
        <v>1</v>
      </c>
      <c r="M55" s="571"/>
    </row>
    <row r="56" spans="1:13" ht="15.9" customHeight="1">
      <c r="A56" s="4989" t="s">
        <v>3391</v>
      </c>
      <c r="B56" s="4990"/>
      <c r="C56" s="1878">
        <v>98</v>
      </c>
      <c r="D56" s="1855" t="s">
        <v>356</v>
      </c>
      <c r="E56" s="1855">
        <v>6</v>
      </c>
      <c r="F56" s="1855">
        <v>25</v>
      </c>
      <c r="G56" s="1855">
        <v>45</v>
      </c>
      <c r="H56" s="1855">
        <v>13</v>
      </c>
      <c r="I56" s="1855">
        <v>4</v>
      </c>
      <c r="J56" s="1855">
        <v>3</v>
      </c>
      <c r="K56" s="1855">
        <v>1</v>
      </c>
      <c r="L56" s="1855">
        <v>1</v>
      </c>
      <c r="M56" s="922"/>
    </row>
    <row r="57" spans="1:13" ht="15.9" customHeight="1">
      <c r="A57" s="1856">
        <v>1</v>
      </c>
      <c r="B57" s="1857" t="s">
        <v>3392</v>
      </c>
      <c r="C57" s="1879">
        <v>14</v>
      </c>
      <c r="D57" s="1859" t="s">
        <v>356</v>
      </c>
      <c r="E57" s="1859">
        <v>2</v>
      </c>
      <c r="F57" s="1859">
        <v>8</v>
      </c>
      <c r="G57" s="1859">
        <v>4</v>
      </c>
      <c r="H57" s="1859" t="s">
        <v>356</v>
      </c>
      <c r="I57" s="1859" t="s">
        <v>356</v>
      </c>
      <c r="J57" s="1859" t="s">
        <v>356</v>
      </c>
      <c r="K57" s="1859" t="s">
        <v>356</v>
      </c>
      <c r="L57" s="1859" t="s">
        <v>356</v>
      </c>
      <c r="M57" s="571"/>
    </row>
    <row r="58" spans="1:13" ht="15.9" customHeight="1">
      <c r="A58" s="1856">
        <v>2</v>
      </c>
      <c r="B58" s="1857" t="s">
        <v>3393</v>
      </c>
      <c r="C58" s="1879">
        <v>84</v>
      </c>
      <c r="D58" s="1859" t="s">
        <v>356</v>
      </c>
      <c r="E58" s="1858">
        <v>4</v>
      </c>
      <c r="F58" s="1858">
        <v>17</v>
      </c>
      <c r="G58" s="1859">
        <v>41</v>
      </c>
      <c r="H58" s="1858">
        <v>13</v>
      </c>
      <c r="I58" s="1859">
        <v>4</v>
      </c>
      <c r="J58" s="1858">
        <v>3</v>
      </c>
      <c r="K58" s="1859">
        <v>1</v>
      </c>
      <c r="L58" s="1858">
        <v>1</v>
      </c>
      <c r="M58" s="571"/>
    </row>
    <row r="59" spans="1:13" ht="15.9" customHeight="1">
      <c r="A59" s="4989" t="s">
        <v>3394</v>
      </c>
      <c r="B59" s="4990"/>
      <c r="C59" s="1878">
        <v>459</v>
      </c>
      <c r="D59" s="1855" t="s">
        <v>356</v>
      </c>
      <c r="E59" s="1855">
        <v>2</v>
      </c>
      <c r="F59" s="1855">
        <v>222</v>
      </c>
      <c r="G59" s="1855">
        <v>193</v>
      </c>
      <c r="H59" s="1855">
        <v>28</v>
      </c>
      <c r="I59" s="1855">
        <v>9</v>
      </c>
      <c r="J59" s="1855">
        <v>3</v>
      </c>
      <c r="K59" s="1855">
        <v>2</v>
      </c>
      <c r="L59" s="1855" t="s">
        <v>356</v>
      </c>
      <c r="M59" s="922"/>
    </row>
    <row r="60" spans="1:13" ht="15.9" customHeight="1">
      <c r="A60" s="1856">
        <v>1</v>
      </c>
      <c r="B60" s="1857" t="s">
        <v>3395</v>
      </c>
      <c r="C60" s="1879">
        <v>53</v>
      </c>
      <c r="D60" s="1859" t="s">
        <v>356</v>
      </c>
      <c r="E60" s="1858">
        <v>2</v>
      </c>
      <c r="F60" s="1858">
        <v>26</v>
      </c>
      <c r="G60" s="1859">
        <v>19</v>
      </c>
      <c r="H60" s="1858">
        <v>4</v>
      </c>
      <c r="I60" s="1859">
        <v>1</v>
      </c>
      <c r="J60" s="1858">
        <v>1</v>
      </c>
      <c r="K60" s="1859" t="s">
        <v>356</v>
      </c>
      <c r="L60" s="1858" t="s">
        <v>356</v>
      </c>
      <c r="M60" s="571"/>
    </row>
    <row r="61" spans="1:13" ht="15.9" customHeight="1">
      <c r="A61" s="1856">
        <v>2</v>
      </c>
      <c r="B61" s="1857" t="s">
        <v>3396</v>
      </c>
      <c r="C61" s="1879">
        <v>116</v>
      </c>
      <c r="D61" s="1859" t="s">
        <v>356</v>
      </c>
      <c r="E61" s="1858" t="s">
        <v>356</v>
      </c>
      <c r="F61" s="1858">
        <v>64</v>
      </c>
      <c r="G61" s="1859">
        <v>45</v>
      </c>
      <c r="H61" s="1858">
        <v>5</v>
      </c>
      <c r="I61" s="1859">
        <v>2</v>
      </c>
      <c r="J61" s="1858" t="s">
        <v>356</v>
      </c>
      <c r="K61" s="1859" t="s">
        <v>356</v>
      </c>
      <c r="L61" s="1858" t="s">
        <v>356</v>
      </c>
      <c r="M61" s="571"/>
    </row>
    <row r="62" spans="1:13" ht="15.9" customHeight="1">
      <c r="A62" s="1856">
        <v>3</v>
      </c>
      <c r="B62" s="1857" t="s">
        <v>3397</v>
      </c>
      <c r="C62" s="1879">
        <v>93</v>
      </c>
      <c r="D62" s="1859" t="s">
        <v>356</v>
      </c>
      <c r="E62" s="1859" t="s">
        <v>356</v>
      </c>
      <c r="F62" s="1859">
        <v>46</v>
      </c>
      <c r="G62" s="1859">
        <v>35</v>
      </c>
      <c r="H62" s="1859">
        <v>7</v>
      </c>
      <c r="I62" s="1859">
        <v>1</v>
      </c>
      <c r="J62" s="1859">
        <v>2</v>
      </c>
      <c r="K62" s="1859">
        <v>2</v>
      </c>
      <c r="L62" s="1859" t="s">
        <v>356</v>
      </c>
      <c r="M62" s="571"/>
    </row>
    <row r="63" spans="1:13" ht="15.9" customHeight="1">
      <c r="A63" s="1856">
        <v>4</v>
      </c>
      <c r="B63" s="1857" t="s">
        <v>3398</v>
      </c>
      <c r="C63" s="1879">
        <v>89</v>
      </c>
      <c r="D63" s="1860" t="s">
        <v>356</v>
      </c>
      <c r="E63" s="1860" t="s">
        <v>356</v>
      </c>
      <c r="F63" s="1860">
        <v>34</v>
      </c>
      <c r="G63" s="1860">
        <v>47</v>
      </c>
      <c r="H63" s="1860">
        <v>3</v>
      </c>
      <c r="I63" s="1860">
        <v>5</v>
      </c>
      <c r="J63" s="1860" t="s">
        <v>356</v>
      </c>
      <c r="K63" s="1860" t="s">
        <v>356</v>
      </c>
      <c r="L63" s="1860" t="s">
        <v>356</v>
      </c>
      <c r="M63" s="1881"/>
    </row>
    <row r="64" spans="1:13" ht="15.9" customHeight="1">
      <c r="A64" s="1856">
        <v>5</v>
      </c>
      <c r="B64" s="1857" t="s">
        <v>3399</v>
      </c>
      <c r="C64" s="1879">
        <v>78</v>
      </c>
      <c r="D64" s="1859" t="s">
        <v>356</v>
      </c>
      <c r="E64" s="1858" t="s">
        <v>356</v>
      </c>
      <c r="F64" s="1858">
        <v>35</v>
      </c>
      <c r="G64" s="1859">
        <v>38</v>
      </c>
      <c r="H64" s="1858">
        <v>5</v>
      </c>
      <c r="I64" s="1859" t="s">
        <v>356</v>
      </c>
      <c r="J64" s="1858" t="s">
        <v>356</v>
      </c>
      <c r="K64" s="1859" t="s">
        <v>356</v>
      </c>
      <c r="L64" s="1858" t="s">
        <v>356</v>
      </c>
      <c r="M64" s="571"/>
    </row>
    <row r="65" spans="1:13" ht="15.9" customHeight="1" thickBot="1">
      <c r="A65" s="1862">
        <v>6</v>
      </c>
      <c r="B65" s="1863" t="s">
        <v>3400</v>
      </c>
      <c r="C65" s="1882">
        <v>30</v>
      </c>
      <c r="D65" s="1865" t="s">
        <v>356</v>
      </c>
      <c r="E65" s="1865" t="s">
        <v>356</v>
      </c>
      <c r="F65" s="1865">
        <v>17</v>
      </c>
      <c r="G65" s="1865">
        <v>9</v>
      </c>
      <c r="H65" s="1865">
        <v>4</v>
      </c>
      <c r="I65" s="1865" t="s">
        <v>356</v>
      </c>
      <c r="J65" s="1865" t="s">
        <v>356</v>
      </c>
      <c r="K65" s="1865" t="s">
        <v>356</v>
      </c>
      <c r="L65" s="1865" t="s">
        <v>356</v>
      </c>
      <c r="M65" s="1881"/>
    </row>
    <row r="66" spans="1:13" s="1414" customFormat="1" ht="14.25" customHeight="1">
      <c r="A66" s="1866" t="s">
        <v>3439</v>
      </c>
      <c r="B66" s="1860"/>
      <c r="C66" s="1860"/>
      <c r="D66" s="1860"/>
      <c r="E66" s="1860"/>
      <c r="F66" s="1860"/>
      <c r="G66" s="1860"/>
    </row>
    <row r="67" spans="1:13" s="1414" customFormat="1">
      <c r="A67" s="1867" t="s">
        <v>3402</v>
      </c>
      <c r="B67" s="1867"/>
      <c r="C67" s="1867"/>
      <c r="D67" s="1867"/>
      <c r="E67" s="1867"/>
      <c r="F67" s="1867"/>
      <c r="G67" s="1867"/>
    </row>
    <row r="68" spans="1:13" s="1414" customFormat="1">
      <c r="A68" s="1867" t="s">
        <v>3413</v>
      </c>
      <c r="B68" s="1867"/>
      <c r="C68" s="1867"/>
      <c r="D68" s="1867"/>
      <c r="E68" s="1867"/>
      <c r="F68" s="1867"/>
      <c r="G68" s="1867"/>
    </row>
  </sheetData>
  <mergeCells count="23">
    <mergeCell ref="A9:B9"/>
    <mergeCell ref="A3:B5"/>
    <mergeCell ref="C3:C5"/>
    <mergeCell ref="D3:L3"/>
    <mergeCell ref="D4:D5"/>
    <mergeCell ref="E4:E5"/>
    <mergeCell ref="F4:F5"/>
    <mergeCell ref="G4:G5"/>
    <mergeCell ref="H4:H5"/>
    <mergeCell ref="I4:I5"/>
    <mergeCell ref="J4:J5"/>
    <mergeCell ref="K4:K5"/>
    <mergeCell ref="L4:L5"/>
    <mergeCell ref="A6:B6"/>
    <mergeCell ref="A7:B7"/>
    <mergeCell ref="A8:B8"/>
    <mergeCell ref="A59:B59"/>
    <mergeCell ref="A10:B10"/>
    <mergeCell ref="A34:B34"/>
    <mergeCell ref="A43:B43"/>
    <mergeCell ref="A50:B50"/>
    <mergeCell ref="A51:B51"/>
    <mergeCell ref="A56:B56"/>
  </mergeCells>
  <phoneticPr fontId="3"/>
  <pageMargins left="0.70866141732283472" right="0.70866141732283472" top="0.74803149606299213" bottom="0.74803149606299213" header="0.31496062992125984" footer="0.31496062992125984"/>
  <pageSetup paperSize="9" scale="72" orientation="portrait" horizont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view="pageBreakPreview" zoomScaleNormal="100" zoomScaleSheetLayoutView="100" workbookViewId="0">
      <pane xSplit="2" topLeftCell="C1" activePane="topRight" state="frozen"/>
      <selection pane="topRight" activeCell="C1" sqref="C1"/>
    </sheetView>
  </sheetViews>
  <sheetFormatPr defaultColWidth="9" defaultRowHeight="12"/>
  <cols>
    <col min="1" max="1" width="20.6640625" style="126" customWidth="1"/>
    <col min="2" max="3" width="11.6640625" style="1154" customWidth="1"/>
    <col min="4" max="7" width="11.6640625" style="126" customWidth="1"/>
    <col min="8" max="9" width="12.6640625" style="126" customWidth="1"/>
    <col min="10" max="10" width="13.6640625" style="126" customWidth="1"/>
    <col min="11" max="16" width="12.6640625" style="126" customWidth="1"/>
    <col min="17" max="17" width="17.6640625" style="166" customWidth="1"/>
    <col min="18" max="16384" width="9" style="126"/>
  </cols>
  <sheetData>
    <row r="1" spans="1:17" ht="22.5" customHeight="1">
      <c r="A1" s="1883" t="s">
        <v>3440</v>
      </c>
      <c r="B1" s="1845"/>
      <c r="C1" s="1845"/>
      <c r="D1" s="1845"/>
      <c r="E1" s="1845"/>
      <c r="G1" s="1884"/>
      <c r="H1" s="1884"/>
      <c r="I1" s="1884"/>
      <c r="J1" s="1884"/>
      <c r="K1" s="1884"/>
      <c r="L1" s="1884"/>
      <c r="M1" s="1884"/>
      <c r="N1" s="1884"/>
      <c r="O1" s="1845"/>
      <c r="P1" s="1845"/>
      <c r="Q1" s="1845"/>
    </row>
    <row r="2" spans="1:17" ht="12.6" thickBot="1">
      <c r="A2" s="908" t="s">
        <v>3441</v>
      </c>
      <c r="B2" s="1885"/>
      <c r="C2" s="1885"/>
      <c r="D2" s="908"/>
      <c r="E2" s="908"/>
      <c r="F2" s="908"/>
      <c r="G2" s="908"/>
      <c r="H2" s="908"/>
      <c r="I2" s="908"/>
      <c r="J2" s="908"/>
      <c r="K2" s="908"/>
      <c r="L2" s="908"/>
      <c r="M2" s="908"/>
      <c r="N2" s="908"/>
      <c r="O2" s="908"/>
      <c r="P2" s="908"/>
      <c r="Q2" s="431" t="s">
        <v>3442</v>
      </c>
    </row>
    <row r="3" spans="1:17" s="166" customFormat="1" ht="13.5" customHeight="1">
      <c r="A3" s="4517" t="s">
        <v>3443</v>
      </c>
      <c r="B3" s="4518"/>
      <c r="C3" s="4656" t="s">
        <v>3444</v>
      </c>
      <c r="D3" s="4671"/>
      <c r="E3" s="4671"/>
      <c r="F3" s="4671"/>
      <c r="G3" s="4651"/>
      <c r="H3" s="4656" t="s">
        <v>3445</v>
      </c>
      <c r="I3" s="4671"/>
      <c r="J3" s="4671"/>
      <c r="K3" s="4671"/>
      <c r="L3" s="4671"/>
      <c r="M3" s="4671"/>
      <c r="N3" s="4671"/>
      <c r="O3" s="4671"/>
      <c r="P3" s="4651"/>
      <c r="Q3" s="4583" t="s">
        <v>3443</v>
      </c>
    </row>
    <row r="4" spans="1:17" s="166" customFormat="1" ht="12" customHeight="1">
      <c r="A4" s="4583"/>
      <c r="B4" s="4522"/>
      <c r="C4" s="4773" t="s">
        <v>3446</v>
      </c>
      <c r="D4" s="4655" t="s">
        <v>3447</v>
      </c>
      <c r="E4" s="4653" t="s">
        <v>17</v>
      </c>
      <c r="F4" s="4653" t="s">
        <v>18</v>
      </c>
      <c r="G4" s="4655" t="s">
        <v>3448</v>
      </c>
      <c r="H4" s="435"/>
      <c r="I4" s="938"/>
      <c r="J4" s="1886" t="s">
        <v>3449</v>
      </c>
      <c r="K4" s="912"/>
      <c r="L4" s="4611" t="s">
        <v>18</v>
      </c>
      <c r="M4" s="4612"/>
      <c r="N4" s="4612"/>
      <c r="O4" s="4613"/>
      <c r="P4" s="1887" t="s">
        <v>3448</v>
      </c>
      <c r="Q4" s="4566"/>
    </row>
    <row r="5" spans="1:17" s="166" customFormat="1" ht="45" customHeight="1">
      <c r="A5" s="4519"/>
      <c r="B5" s="4520"/>
      <c r="C5" s="4774"/>
      <c r="D5" s="4653"/>
      <c r="E5" s="4653"/>
      <c r="F5" s="4653"/>
      <c r="G5" s="4655"/>
      <c r="H5" s="434" t="s">
        <v>377</v>
      </c>
      <c r="I5" s="433" t="s">
        <v>3450</v>
      </c>
      <c r="J5" s="1888" t="s">
        <v>3451</v>
      </c>
      <c r="K5" s="433" t="s">
        <v>3452</v>
      </c>
      <c r="L5" s="434" t="s">
        <v>377</v>
      </c>
      <c r="M5" s="433" t="s">
        <v>3453</v>
      </c>
      <c r="N5" s="433" t="s">
        <v>3454</v>
      </c>
      <c r="O5" s="433" t="s">
        <v>3455</v>
      </c>
      <c r="P5" s="433" t="s">
        <v>377</v>
      </c>
      <c r="Q5" s="4524"/>
    </row>
    <row r="6" spans="1:17" customFormat="1" ht="14.4" customHeight="1">
      <c r="A6" s="5004" t="s">
        <v>3341</v>
      </c>
      <c r="B6" s="5005"/>
      <c r="C6" s="590">
        <v>134646</v>
      </c>
      <c r="D6" s="1889">
        <v>61.174920490686048</v>
      </c>
      <c r="E6" s="590">
        <v>100246</v>
      </c>
      <c r="F6" s="590">
        <v>20734</v>
      </c>
      <c r="G6" s="590">
        <v>13666</v>
      </c>
      <c r="H6" s="590">
        <v>96625</v>
      </c>
      <c r="I6" s="590">
        <v>82936</v>
      </c>
      <c r="J6" s="590">
        <v>8831</v>
      </c>
      <c r="K6" s="590">
        <v>4858</v>
      </c>
      <c r="L6" s="590">
        <v>16997</v>
      </c>
      <c r="M6" s="590">
        <v>12410</v>
      </c>
      <c r="N6" s="590">
        <v>716</v>
      </c>
      <c r="O6" s="590">
        <v>3231</v>
      </c>
      <c r="P6" s="591">
        <v>13022</v>
      </c>
      <c r="Q6" s="1890" t="s">
        <v>3341</v>
      </c>
    </row>
    <row r="7" spans="1:17" customFormat="1" ht="14.4" customHeight="1">
      <c r="A7" s="4994" t="s">
        <v>3342</v>
      </c>
      <c r="B7" s="4995"/>
      <c r="C7" s="1891">
        <v>120739</v>
      </c>
      <c r="D7" s="1167">
        <v>63.714511873350922</v>
      </c>
      <c r="E7" s="1166">
        <v>89673</v>
      </c>
      <c r="F7" s="1166">
        <v>18714</v>
      </c>
      <c r="G7" s="1166">
        <v>12352</v>
      </c>
      <c r="H7" s="1166">
        <v>84197</v>
      </c>
      <c r="I7" s="1166">
        <v>73942</v>
      </c>
      <c r="J7" s="1166">
        <v>7233</v>
      </c>
      <c r="K7" s="1166">
        <v>3022</v>
      </c>
      <c r="L7" s="1166">
        <v>15432</v>
      </c>
      <c r="M7" s="1892">
        <v>12505</v>
      </c>
      <c r="N7" s="1892">
        <v>800</v>
      </c>
      <c r="O7" s="1892">
        <v>1517</v>
      </c>
      <c r="P7" s="1892">
        <v>10989</v>
      </c>
      <c r="Q7" s="1893" t="s">
        <v>3342</v>
      </c>
    </row>
    <row r="8" spans="1:17" customFormat="1" ht="14.4" customHeight="1">
      <c r="A8" s="4991" t="s">
        <v>3343</v>
      </c>
      <c r="B8" s="4992"/>
      <c r="C8" s="884">
        <v>-10.328565274868916</v>
      </c>
      <c r="D8" s="1894">
        <v>0.74291412320217276</v>
      </c>
      <c r="E8" s="884">
        <v>-10.547054246553477</v>
      </c>
      <c r="F8" s="884">
        <v>-9.74245201118935</v>
      </c>
      <c r="G8" s="884">
        <v>-9.6151031757646717</v>
      </c>
      <c r="H8" s="884">
        <v>-12.862095730918499</v>
      </c>
      <c r="I8" s="884">
        <v>-10.844506607504583</v>
      </c>
      <c r="J8" s="884">
        <v>-18.095345940437095</v>
      </c>
      <c r="K8" s="884">
        <v>-37.793330588719634</v>
      </c>
      <c r="L8" s="884">
        <v>-9.2075072071542028</v>
      </c>
      <c r="M8" s="884">
        <v>0.76551168412570514</v>
      </c>
      <c r="N8" s="884">
        <v>11.731843575418994</v>
      </c>
      <c r="O8" s="884">
        <v>-53.048591767254713</v>
      </c>
      <c r="P8" s="884">
        <v>-15.612041161111964</v>
      </c>
      <c r="Q8" s="1895" t="s">
        <v>3343</v>
      </c>
    </row>
    <row r="9" spans="1:17" customFormat="1" ht="14.4" customHeight="1">
      <c r="A9" s="4991" t="s">
        <v>3456</v>
      </c>
      <c r="B9" s="4992"/>
      <c r="C9" s="1029"/>
      <c r="D9" s="1896"/>
      <c r="E9" s="571"/>
      <c r="F9" s="571"/>
      <c r="G9" s="571"/>
      <c r="H9" s="571"/>
      <c r="I9" s="571"/>
      <c r="J9" s="571"/>
      <c r="K9" s="1892"/>
      <c r="L9" s="1892"/>
      <c r="M9" s="1892"/>
      <c r="N9" s="1892"/>
      <c r="O9" s="1892"/>
      <c r="P9" s="1892"/>
      <c r="Q9" s="1897" t="s">
        <v>3457</v>
      </c>
    </row>
    <row r="10" spans="1:17" customFormat="1" ht="14.4" customHeight="1">
      <c r="A10" s="4989" t="s">
        <v>3345</v>
      </c>
      <c r="B10" s="4993"/>
      <c r="C10" s="1891">
        <v>32512</v>
      </c>
      <c r="D10" s="1167">
        <v>53.917081260364846</v>
      </c>
      <c r="E10" s="1166">
        <v>22690</v>
      </c>
      <c r="F10" s="1166">
        <v>6775</v>
      </c>
      <c r="G10" s="1166">
        <v>3047</v>
      </c>
      <c r="H10" s="1166">
        <v>21574</v>
      </c>
      <c r="I10" s="1166">
        <v>18405</v>
      </c>
      <c r="J10" s="1166">
        <v>2205</v>
      </c>
      <c r="K10" s="1166">
        <v>964</v>
      </c>
      <c r="L10" s="1166">
        <v>6259</v>
      </c>
      <c r="M10" s="922">
        <v>5476</v>
      </c>
      <c r="N10" s="922" t="s">
        <v>3422</v>
      </c>
      <c r="O10" s="922">
        <v>618</v>
      </c>
      <c r="P10" s="922">
        <v>2671</v>
      </c>
      <c r="Q10" s="1271" t="s">
        <v>3458</v>
      </c>
    </row>
    <row r="11" spans="1:17" customFormat="1" ht="14.4" customHeight="1">
      <c r="A11" s="1856">
        <v>1</v>
      </c>
      <c r="B11" s="1857" t="s">
        <v>3346</v>
      </c>
      <c r="C11" s="556">
        <v>4739</v>
      </c>
      <c r="D11" s="1898">
        <v>50.956989247311824</v>
      </c>
      <c r="E11" s="571">
        <v>3099</v>
      </c>
      <c r="F11" s="571">
        <v>1215</v>
      </c>
      <c r="G11" s="571">
        <v>425</v>
      </c>
      <c r="H11" s="571">
        <v>2969</v>
      </c>
      <c r="I11" s="571">
        <v>1651</v>
      </c>
      <c r="J11" s="571">
        <v>1210</v>
      </c>
      <c r="K11" s="571">
        <v>108</v>
      </c>
      <c r="L11" s="571">
        <v>1013</v>
      </c>
      <c r="M11" s="571">
        <v>986</v>
      </c>
      <c r="N11" s="571" t="s">
        <v>356</v>
      </c>
      <c r="O11" s="571">
        <v>27</v>
      </c>
      <c r="P11" s="571">
        <v>285</v>
      </c>
      <c r="Q11" s="516">
        <v>1</v>
      </c>
    </row>
    <row r="12" spans="1:17" customFormat="1" ht="14.4" customHeight="1">
      <c r="A12" s="1856">
        <v>2</v>
      </c>
      <c r="B12" s="1857" t="s">
        <v>3347</v>
      </c>
      <c r="C12" s="556" t="s">
        <v>3422</v>
      </c>
      <c r="D12" s="1898" t="s">
        <v>3459</v>
      </c>
      <c r="E12" s="571" t="s">
        <v>3422</v>
      </c>
      <c r="F12" s="571" t="s">
        <v>3422</v>
      </c>
      <c r="G12" s="571" t="s">
        <v>3422</v>
      </c>
      <c r="H12" s="571" t="s">
        <v>3422</v>
      </c>
      <c r="I12" s="571" t="s">
        <v>3422</v>
      </c>
      <c r="J12" s="571" t="s">
        <v>3422</v>
      </c>
      <c r="K12" s="571" t="s">
        <v>3422</v>
      </c>
      <c r="L12" s="571" t="s">
        <v>3422</v>
      </c>
      <c r="M12" s="571" t="s">
        <v>3422</v>
      </c>
      <c r="N12" s="571" t="s">
        <v>3422</v>
      </c>
      <c r="O12" s="571" t="s">
        <v>3422</v>
      </c>
      <c r="P12" s="571" t="s">
        <v>3422</v>
      </c>
      <c r="Q12" s="516">
        <v>2</v>
      </c>
    </row>
    <row r="13" spans="1:17" customFormat="1" ht="14.4" customHeight="1">
      <c r="A13" s="1856">
        <v>3</v>
      </c>
      <c r="B13" s="1857" t="s">
        <v>3348</v>
      </c>
      <c r="C13" s="556">
        <v>400</v>
      </c>
      <c r="D13" s="1898">
        <v>66.666666666666671</v>
      </c>
      <c r="E13" s="571">
        <v>188</v>
      </c>
      <c r="F13" s="571">
        <v>91</v>
      </c>
      <c r="G13" s="571">
        <v>121</v>
      </c>
      <c r="H13" s="571">
        <v>188</v>
      </c>
      <c r="I13" s="571">
        <v>138</v>
      </c>
      <c r="J13" s="571" t="s">
        <v>3422</v>
      </c>
      <c r="K13" s="571" t="s">
        <v>3422</v>
      </c>
      <c r="L13" s="571">
        <v>91</v>
      </c>
      <c r="M13" s="571" t="s">
        <v>3422</v>
      </c>
      <c r="N13" s="571" t="s">
        <v>356</v>
      </c>
      <c r="O13" s="571" t="s">
        <v>3422</v>
      </c>
      <c r="P13" s="571">
        <v>121</v>
      </c>
      <c r="Q13" s="516">
        <v>3</v>
      </c>
    </row>
    <row r="14" spans="1:17" customFormat="1" ht="14.4" customHeight="1">
      <c r="A14" s="1856">
        <v>4</v>
      </c>
      <c r="B14" s="1857" t="s">
        <v>3349</v>
      </c>
      <c r="C14" s="556" t="s">
        <v>3422</v>
      </c>
      <c r="D14" s="1898" t="s">
        <v>3460</v>
      </c>
      <c r="E14" s="571" t="s">
        <v>3422</v>
      </c>
      <c r="F14" s="571" t="s">
        <v>3422</v>
      </c>
      <c r="G14" s="571" t="s">
        <v>3422</v>
      </c>
      <c r="H14" s="571" t="s">
        <v>3422</v>
      </c>
      <c r="I14" s="571" t="s">
        <v>3422</v>
      </c>
      <c r="J14" s="571" t="s">
        <v>3422</v>
      </c>
      <c r="K14" s="571" t="s">
        <v>3422</v>
      </c>
      <c r="L14" s="571" t="s">
        <v>3422</v>
      </c>
      <c r="M14" s="571" t="s">
        <v>3422</v>
      </c>
      <c r="N14" s="571" t="s">
        <v>3422</v>
      </c>
      <c r="O14" s="571" t="s">
        <v>3422</v>
      </c>
      <c r="P14" s="571" t="s">
        <v>3422</v>
      </c>
      <c r="Q14" s="516">
        <v>4</v>
      </c>
    </row>
    <row r="15" spans="1:17" customFormat="1" ht="14.4" customHeight="1">
      <c r="A15" s="1856">
        <v>5</v>
      </c>
      <c r="B15" s="1857" t="s">
        <v>3350</v>
      </c>
      <c r="C15" s="556">
        <v>322</v>
      </c>
      <c r="D15" s="1898">
        <v>46</v>
      </c>
      <c r="E15" s="571">
        <v>157</v>
      </c>
      <c r="F15" s="571" t="s">
        <v>3422</v>
      </c>
      <c r="G15" s="571" t="s">
        <v>3422</v>
      </c>
      <c r="H15" s="571">
        <v>157</v>
      </c>
      <c r="I15" s="571">
        <v>157</v>
      </c>
      <c r="J15" s="571">
        <v>0</v>
      </c>
      <c r="K15" s="571" t="s">
        <v>356</v>
      </c>
      <c r="L15" s="571">
        <v>145</v>
      </c>
      <c r="M15" s="571" t="s">
        <v>3422</v>
      </c>
      <c r="N15" s="571" t="s">
        <v>356</v>
      </c>
      <c r="O15" s="571" t="s">
        <v>3422</v>
      </c>
      <c r="P15" s="571" t="s">
        <v>356</v>
      </c>
      <c r="Q15" s="516">
        <v>5</v>
      </c>
    </row>
    <row r="16" spans="1:17" customFormat="1" ht="14.4" customHeight="1">
      <c r="A16" s="1856">
        <v>6</v>
      </c>
      <c r="B16" s="1857" t="s">
        <v>3351</v>
      </c>
      <c r="C16" s="556">
        <v>155</v>
      </c>
      <c r="D16" s="1898">
        <v>38.75</v>
      </c>
      <c r="E16" s="571">
        <v>87</v>
      </c>
      <c r="F16" s="571" t="s">
        <v>3422</v>
      </c>
      <c r="G16" s="571" t="s">
        <v>3422</v>
      </c>
      <c r="H16" s="571">
        <v>87</v>
      </c>
      <c r="I16" s="571">
        <v>87</v>
      </c>
      <c r="J16" s="571">
        <v>0</v>
      </c>
      <c r="K16" s="571" t="s">
        <v>356</v>
      </c>
      <c r="L16" s="571">
        <v>65</v>
      </c>
      <c r="M16" s="571" t="s">
        <v>3422</v>
      </c>
      <c r="N16" s="571" t="s">
        <v>356</v>
      </c>
      <c r="O16" s="571" t="s">
        <v>3422</v>
      </c>
      <c r="P16" s="571" t="s">
        <v>3422</v>
      </c>
      <c r="Q16" s="516">
        <v>6</v>
      </c>
    </row>
    <row r="17" spans="1:17" customFormat="1" ht="14.4" customHeight="1">
      <c r="A17" s="1856">
        <v>7</v>
      </c>
      <c r="B17" s="1857" t="s">
        <v>3352</v>
      </c>
      <c r="C17" s="556">
        <v>1903</v>
      </c>
      <c r="D17" s="1898">
        <v>57.666666666666664</v>
      </c>
      <c r="E17" s="571">
        <v>1675</v>
      </c>
      <c r="F17" s="571">
        <v>211</v>
      </c>
      <c r="G17" s="571">
        <v>17</v>
      </c>
      <c r="H17" s="571">
        <v>1675</v>
      </c>
      <c r="I17" s="571">
        <v>1550</v>
      </c>
      <c r="J17" s="571" t="s">
        <v>3422</v>
      </c>
      <c r="K17" s="571" t="s">
        <v>3422</v>
      </c>
      <c r="L17" s="571">
        <v>211</v>
      </c>
      <c r="M17" s="571">
        <v>177</v>
      </c>
      <c r="N17" s="571" t="s">
        <v>356</v>
      </c>
      <c r="O17" s="571">
        <v>34</v>
      </c>
      <c r="P17" s="571" t="s">
        <v>3422</v>
      </c>
      <c r="Q17" s="516">
        <v>7</v>
      </c>
    </row>
    <row r="18" spans="1:17" customFormat="1" ht="14.4" customHeight="1">
      <c r="A18" s="1856">
        <v>8</v>
      </c>
      <c r="B18" s="1857" t="s">
        <v>3353</v>
      </c>
      <c r="C18" s="556">
        <v>1793</v>
      </c>
      <c r="D18" s="1898">
        <v>49.805555555555557</v>
      </c>
      <c r="E18" s="571">
        <v>1416</v>
      </c>
      <c r="F18" s="571">
        <v>274</v>
      </c>
      <c r="G18" s="571">
        <v>103</v>
      </c>
      <c r="H18" s="571">
        <v>1416</v>
      </c>
      <c r="I18" s="571">
        <v>1298</v>
      </c>
      <c r="J18" s="571">
        <v>37</v>
      </c>
      <c r="K18" s="571">
        <v>81</v>
      </c>
      <c r="L18" s="571">
        <v>274</v>
      </c>
      <c r="M18" s="571">
        <v>243</v>
      </c>
      <c r="N18" s="571" t="s">
        <v>356</v>
      </c>
      <c r="O18" s="571">
        <v>31</v>
      </c>
      <c r="P18" s="571">
        <v>103</v>
      </c>
      <c r="Q18" s="516">
        <v>8</v>
      </c>
    </row>
    <row r="19" spans="1:17" customFormat="1" ht="14.4" customHeight="1">
      <c r="A19" s="1856">
        <v>9</v>
      </c>
      <c r="B19" s="1857" t="s">
        <v>3354</v>
      </c>
      <c r="C19" s="556">
        <v>4271</v>
      </c>
      <c r="D19" s="1898">
        <v>58.506849315068493</v>
      </c>
      <c r="E19" s="571">
        <v>2973</v>
      </c>
      <c r="F19" s="571">
        <v>631</v>
      </c>
      <c r="G19" s="571">
        <v>667</v>
      </c>
      <c r="H19" s="571">
        <v>2250</v>
      </c>
      <c r="I19" s="571">
        <v>2055</v>
      </c>
      <c r="J19" s="571">
        <v>149</v>
      </c>
      <c r="K19" s="571">
        <v>46</v>
      </c>
      <c r="L19" s="571">
        <v>609</v>
      </c>
      <c r="M19" s="571">
        <v>543</v>
      </c>
      <c r="N19" s="571" t="s">
        <v>356</v>
      </c>
      <c r="O19" s="571">
        <v>66</v>
      </c>
      <c r="P19" s="571">
        <v>576</v>
      </c>
      <c r="Q19" s="516">
        <v>9</v>
      </c>
    </row>
    <row r="20" spans="1:17" customFormat="1" ht="14.4" customHeight="1">
      <c r="A20" s="1856">
        <v>10</v>
      </c>
      <c r="B20" s="1857" t="s">
        <v>3355</v>
      </c>
      <c r="C20" s="556">
        <v>2897</v>
      </c>
      <c r="D20" s="1898">
        <v>49.101694915254235</v>
      </c>
      <c r="E20" s="571">
        <v>2307</v>
      </c>
      <c r="F20" s="571">
        <v>297</v>
      </c>
      <c r="G20" s="571">
        <v>293</v>
      </c>
      <c r="H20" s="571">
        <v>2277</v>
      </c>
      <c r="I20" s="571">
        <v>2116</v>
      </c>
      <c r="J20" s="571">
        <v>95</v>
      </c>
      <c r="K20" s="571">
        <v>66</v>
      </c>
      <c r="L20" s="571">
        <v>278</v>
      </c>
      <c r="M20" s="571">
        <v>226</v>
      </c>
      <c r="N20" s="571" t="s">
        <v>356</v>
      </c>
      <c r="O20" s="571">
        <v>52</v>
      </c>
      <c r="P20" s="571">
        <v>280</v>
      </c>
      <c r="Q20" s="516">
        <v>10</v>
      </c>
    </row>
    <row r="21" spans="1:17" customFormat="1" ht="14.4" customHeight="1">
      <c r="A21" s="1856">
        <v>11</v>
      </c>
      <c r="B21" s="1857" t="s">
        <v>3356</v>
      </c>
      <c r="C21" s="556">
        <v>4329</v>
      </c>
      <c r="D21" s="1898">
        <v>53.444444444444443</v>
      </c>
      <c r="E21" s="571">
        <v>3284</v>
      </c>
      <c r="F21" s="571">
        <v>621</v>
      </c>
      <c r="G21" s="571">
        <v>424</v>
      </c>
      <c r="H21" s="571">
        <v>3068</v>
      </c>
      <c r="I21" s="571">
        <v>2671</v>
      </c>
      <c r="J21" s="571">
        <v>129</v>
      </c>
      <c r="K21" s="571">
        <v>268</v>
      </c>
      <c r="L21" s="571">
        <v>521</v>
      </c>
      <c r="M21" s="571">
        <v>424</v>
      </c>
      <c r="N21" s="571" t="s">
        <v>356</v>
      </c>
      <c r="O21" s="571" t="s">
        <v>3422</v>
      </c>
      <c r="P21" s="571">
        <v>424</v>
      </c>
      <c r="Q21" s="516">
        <v>11</v>
      </c>
    </row>
    <row r="22" spans="1:17" customFormat="1" ht="14.4" customHeight="1">
      <c r="A22" s="1856">
        <v>12</v>
      </c>
      <c r="B22" s="1857" t="s">
        <v>3357</v>
      </c>
      <c r="C22" s="556">
        <v>1536</v>
      </c>
      <c r="D22" s="1898">
        <v>73.142857142857139</v>
      </c>
      <c r="E22" s="571">
        <v>197</v>
      </c>
      <c r="F22" s="571" t="s">
        <v>3422</v>
      </c>
      <c r="G22" s="571" t="s">
        <v>3422</v>
      </c>
      <c r="H22" s="571">
        <v>197</v>
      </c>
      <c r="I22" s="571" t="s">
        <v>3422</v>
      </c>
      <c r="J22" s="571" t="s">
        <v>3422</v>
      </c>
      <c r="K22" s="571" t="s">
        <v>356</v>
      </c>
      <c r="L22" s="571">
        <v>1301</v>
      </c>
      <c r="M22" s="571">
        <v>1181</v>
      </c>
      <c r="N22" s="571" t="s">
        <v>356</v>
      </c>
      <c r="O22" s="571">
        <v>120</v>
      </c>
      <c r="P22" s="571" t="s">
        <v>3422</v>
      </c>
      <c r="Q22" s="516">
        <v>12</v>
      </c>
    </row>
    <row r="23" spans="1:17" customFormat="1" ht="14.4" customHeight="1">
      <c r="A23" s="1856">
        <v>13</v>
      </c>
      <c r="B23" s="1857" t="s">
        <v>3358</v>
      </c>
      <c r="C23" s="556">
        <v>517</v>
      </c>
      <c r="D23" s="1898">
        <v>43.083333333333336</v>
      </c>
      <c r="E23" s="571">
        <v>134</v>
      </c>
      <c r="F23" s="571">
        <v>277</v>
      </c>
      <c r="G23" s="571">
        <v>106</v>
      </c>
      <c r="H23" s="571">
        <v>134</v>
      </c>
      <c r="I23" s="571">
        <v>84</v>
      </c>
      <c r="J23" s="571" t="s">
        <v>3422</v>
      </c>
      <c r="K23" s="571" t="s">
        <v>356</v>
      </c>
      <c r="L23" s="571">
        <v>267</v>
      </c>
      <c r="M23" s="571" t="s">
        <v>3422</v>
      </c>
      <c r="N23" s="571" t="s">
        <v>356</v>
      </c>
      <c r="O23" s="571" t="s">
        <v>3422</v>
      </c>
      <c r="P23" s="571">
        <v>91</v>
      </c>
      <c r="Q23" s="516">
        <v>13</v>
      </c>
    </row>
    <row r="24" spans="1:17" customFormat="1" ht="14.4" customHeight="1">
      <c r="A24" s="1856">
        <v>14</v>
      </c>
      <c r="B24" s="1857" t="s">
        <v>3359</v>
      </c>
      <c r="C24" s="556">
        <v>179</v>
      </c>
      <c r="D24" s="1898">
        <v>35.799999999999997</v>
      </c>
      <c r="E24" s="571" t="s">
        <v>3422</v>
      </c>
      <c r="F24" s="571">
        <v>80</v>
      </c>
      <c r="G24" s="571">
        <v>79</v>
      </c>
      <c r="H24" s="571" t="s">
        <v>3422</v>
      </c>
      <c r="I24" s="571" t="s">
        <v>356</v>
      </c>
      <c r="J24" s="571" t="s">
        <v>3422</v>
      </c>
      <c r="K24" s="571" t="s">
        <v>356</v>
      </c>
      <c r="L24" s="571">
        <v>80</v>
      </c>
      <c r="M24" s="571">
        <v>80</v>
      </c>
      <c r="N24" s="571" t="s">
        <v>356</v>
      </c>
      <c r="O24" s="571" t="s">
        <v>356</v>
      </c>
      <c r="P24" s="571">
        <v>79</v>
      </c>
      <c r="Q24" s="516">
        <v>14</v>
      </c>
    </row>
    <row r="25" spans="1:17" customFormat="1" ht="14.4" customHeight="1">
      <c r="A25" s="1856">
        <v>15</v>
      </c>
      <c r="B25" s="1857" t="s">
        <v>3360</v>
      </c>
      <c r="C25" s="556" t="s">
        <v>356</v>
      </c>
      <c r="D25" s="1898" t="s">
        <v>3461</v>
      </c>
      <c r="E25" s="571" t="s">
        <v>356</v>
      </c>
      <c r="F25" s="571" t="s">
        <v>356</v>
      </c>
      <c r="G25" s="571" t="s">
        <v>356</v>
      </c>
      <c r="H25" s="571" t="s">
        <v>356</v>
      </c>
      <c r="I25" s="571" t="s">
        <v>356</v>
      </c>
      <c r="J25" s="571" t="s">
        <v>356</v>
      </c>
      <c r="K25" s="571" t="s">
        <v>356</v>
      </c>
      <c r="L25" s="571" t="s">
        <v>356</v>
      </c>
      <c r="M25" s="571" t="s">
        <v>356</v>
      </c>
      <c r="N25" s="571" t="s">
        <v>356</v>
      </c>
      <c r="O25" s="571" t="s">
        <v>356</v>
      </c>
      <c r="P25" s="571" t="s">
        <v>356</v>
      </c>
      <c r="Q25" s="516">
        <v>15</v>
      </c>
    </row>
    <row r="26" spans="1:17" customFormat="1" ht="14.4" customHeight="1">
      <c r="A26" s="1856">
        <v>16</v>
      </c>
      <c r="B26" s="1857" t="s">
        <v>3361</v>
      </c>
      <c r="C26" s="556">
        <v>365</v>
      </c>
      <c r="D26" s="1898">
        <v>36.5</v>
      </c>
      <c r="E26" s="571">
        <v>78</v>
      </c>
      <c r="F26" s="571">
        <v>92</v>
      </c>
      <c r="G26" s="571">
        <v>195</v>
      </c>
      <c r="H26" s="571" t="s">
        <v>3422</v>
      </c>
      <c r="I26" s="571" t="s">
        <v>3422</v>
      </c>
      <c r="J26" s="571" t="s">
        <v>3422</v>
      </c>
      <c r="K26" s="571" t="s">
        <v>356</v>
      </c>
      <c r="L26" s="571">
        <v>45</v>
      </c>
      <c r="M26" s="571">
        <v>45</v>
      </c>
      <c r="N26" s="571" t="s">
        <v>356</v>
      </c>
      <c r="O26" s="571" t="s">
        <v>356</v>
      </c>
      <c r="P26" s="571">
        <v>164</v>
      </c>
      <c r="Q26" s="516">
        <v>16</v>
      </c>
    </row>
    <row r="27" spans="1:17" customFormat="1" ht="14.4" customHeight="1">
      <c r="A27" s="1856">
        <v>17</v>
      </c>
      <c r="B27" s="1857" t="s">
        <v>3362</v>
      </c>
      <c r="C27" s="556">
        <v>782</v>
      </c>
      <c r="D27" s="1898">
        <v>46</v>
      </c>
      <c r="E27" s="571">
        <v>324</v>
      </c>
      <c r="F27" s="571">
        <v>213</v>
      </c>
      <c r="G27" s="571">
        <v>245</v>
      </c>
      <c r="H27" s="571">
        <v>324</v>
      </c>
      <c r="I27" s="571">
        <v>255</v>
      </c>
      <c r="J27" s="571" t="s">
        <v>3422</v>
      </c>
      <c r="K27" s="571" t="s">
        <v>3422</v>
      </c>
      <c r="L27" s="571">
        <v>196</v>
      </c>
      <c r="M27" s="571" t="s">
        <v>3422</v>
      </c>
      <c r="N27" s="571" t="s">
        <v>356</v>
      </c>
      <c r="O27" s="571" t="s">
        <v>3422</v>
      </c>
      <c r="P27" s="571">
        <v>209</v>
      </c>
      <c r="Q27" s="516">
        <v>17</v>
      </c>
    </row>
    <row r="28" spans="1:17" customFormat="1" ht="14.4" customHeight="1">
      <c r="A28" s="1856">
        <v>18</v>
      </c>
      <c r="B28" s="1857" t="s">
        <v>3363</v>
      </c>
      <c r="C28" s="556">
        <v>885</v>
      </c>
      <c r="D28" s="1898">
        <v>63.214285714285715</v>
      </c>
      <c r="E28" s="571">
        <v>727</v>
      </c>
      <c r="F28" s="571">
        <v>146</v>
      </c>
      <c r="G28" s="571" t="s">
        <v>3422</v>
      </c>
      <c r="H28" s="571">
        <v>727</v>
      </c>
      <c r="I28" s="571">
        <v>590</v>
      </c>
      <c r="J28" s="571" t="s">
        <v>3422</v>
      </c>
      <c r="K28" s="571" t="s">
        <v>3422</v>
      </c>
      <c r="L28" s="571">
        <v>146</v>
      </c>
      <c r="M28" s="571" t="s">
        <v>3422</v>
      </c>
      <c r="N28" s="571" t="s">
        <v>356</v>
      </c>
      <c r="O28" s="571" t="s">
        <v>3422</v>
      </c>
      <c r="P28" s="571" t="s">
        <v>3422</v>
      </c>
      <c r="Q28" s="516">
        <v>18</v>
      </c>
    </row>
    <row r="29" spans="1:17" customFormat="1" ht="14.4" customHeight="1">
      <c r="A29" s="1856">
        <v>19</v>
      </c>
      <c r="B29" s="1857" t="s">
        <v>3364</v>
      </c>
      <c r="C29" s="556">
        <v>4536</v>
      </c>
      <c r="D29" s="1898">
        <v>55.31707317073171</v>
      </c>
      <c r="E29" s="571">
        <v>4013</v>
      </c>
      <c r="F29" s="571">
        <v>496</v>
      </c>
      <c r="G29" s="571">
        <v>27</v>
      </c>
      <c r="H29" s="571">
        <v>4004</v>
      </c>
      <c r="I29" s="571">
        <v>3912</v>
      </c>
      <c r="J29" s="571">
        <v>92</v>
      </c>
      <c r="K29" s="571" t="s">
        <v>356</v>
      </c>
      <c r="L29" s="571">
        <v>488</v>
      </c>
      <c r="M29" s="571">
        <v>323</v>
      </c>
      <c r="N29" s="571" t="s">
        <v>3422</v>
      </c>
      <c r="O29" s="571" t="s">
        <v>3422</v>
      </c>
      <c r="P29" s="571">
        <v>17</v>
      </c>
      <c r="Q29" s="516">
        <v>19</v>
      </c>
    </row>
    <row r="30" spans="1:17" customFormat="1" ht="14.4" customHeight="1">
      <c r="A30" s="1856">
        <v>20</v>
      </c>
      <c r="B30" s="1857" t="s">
        <v>3365</v>
      </c>
      <c r="C30" s="556">
        <v>1019</v>
      </c>
      <c r="D30" s="1898">
        <v>59.941176470588232</v>
      </c>
      <c r="E30" s="571">
        <v>755</v>
      </c>
      <c r="F30" s="571">
        <v>180</v>
      </c>
      <c r="G30" s="571">
        <v>84</v>
      </c>
      <c r="H30" s="571">
        <v>755</v>
      </c>
      <c r="I30" s="571">
        <v>522</v>
      </c>
      <c r="J30" s="571">
        <v>37</v>
      </c>
      <c r="K30" s="571">
        <v>196</v>
      </c>
      <c r="L30" s="571">
        <v>180</v>
      </c>
      <c r="M30" s="571">
        <v>137</v>
      </c>
      <c r="N30" s="571" t="s">
        <v>356</v>
      </c>
      <c r="O30" s="571">
        <v>43</v>
      </c>
      <c r="P30" s="571">
        <v>84</v>
      </c>
      <c r="Q30" s="516">
        <v>20</v>
      </c>
    </row>
    <row r="31" spans="1:17" customFormat="1" ht="14.4" customHeight="1">
      <c r="A31" s="1856">
        <v>21</v>
      </c>
      <c r="B31" s="1857" t="s">
        <v>3366</v>
      </c>
      <c r="C31" s="556">
        <v>1248</v>
      </c>
      <c r="D31" s="1898">
        <v>62.4</v>
      </c>
      <c r="E31" s="571">
        <v>997</v>
      </c>
      <c r="F31" s="571">
        <v>205</v>
      </c>
      <c r="G31" s="571">
        <v>46</v>
      </c>
      <c r="H31" s="571">
        <v>997</v>
      </c>
      <c r="I31" s="571">
        <v>906</v>
      </c>
      <c r="J31" s="571">
        <v>71</v>
      </c>
      <c r="K31" s="571">
        <v>20</v>
      </c>
      <c r="L31" s="571">
        <v>205</v>
      </c>
      <c r="M31" s="571">
        <v>170</v>
      </c>
      <c r="N31" s="571" t="s">
        <v>356</v>
      </c>
      <c r="O31" s="571">
        <v>35</v>
      </c>
      <c r="P31" s="571">
        <v>46</v>
      </c>
      <c r="Q31" s="516">
        <v>21</v>
      </c>
    </row>
    <row r="32" spans="1:17" customFormat="1" ht="14.4" customHeight="1">
      <c r="A32" s="1856">
        <v>22</v>
      </c>
      <c r="B32" s="1857" t="s">
        <v>3367</v>
      </c>
      <c r="C32" s="556">
        <v>382</v>
      </c>
      <c r="D32" s="1898">
        <v>47.75</v>
      </c>
      <c r="E32" s="571">
        <v>109</v>
      </c>
      <c r="F32" s="571">
        <v>146</v>
      </c>
      <c r="G32" s="571">
        <v>127</v>
      </c>
      <c r="H32" s="571">
        <v>109</v>
      </c>
      <c r="I32" s="571">
        <v>100</v>
      </c>
      <c r="J32" s="571" t="s">
        <v>3422</v>
      </c>
      <c r="K32" s="571" t="s">
        <v>3422</v>
      </c>
      <c r="L32" s="571">
        <v>141</v>
      </c>
      <c r="M32" s="571" t="s">
        <v>3422</v>
      </c>
      <c r="N32" s="571" t="s">
        <v>356</v>
      </c>
      <c r="O32" s="571" t="s">
        <v>3422</v>
      </c>
      <c r="P32" s="571">
        <v>107</v>
      </c>
      <c r="Q32" s="516">
        <v>22</v>
      </c>
    </row>
    <row r="33" spans="1:17" customFormat="1" ht="14.4" customHeight="1">
      <c r="A33" s="1856">
        <v>23</v>
      </c>
      <c r="B33" s="1857" t="s">
        <v>3368</v>
      </c>
      <c r="C33" s="556" t="s">
        <v>3422</v>
      </c>
      <c r="D33" s="1898" t="s">
        <v>3462</v>
      </c>
      <c r="E33" s="571" t="s">
        <v>3422</v>
      </c>
      <c r="F33" s="571" t="s">
        <v>3422</v>
      </c>
      <c r="G33" s="571" t="s">
        <v>3422</v>
      </c>
      <c r="H33" s="571" t="s">
        <v>3422</v>
      </c>
      <c r="I33" s="571" t="s">
        <v>3422</v>
      </c>
      <c r="J33" s="571" t="s">
        <v>3422</v>
      </c>
      <c r="K33" s="571" t="s">
        <v>3422</v>
      </c>
      <c r="L33" s="571" t="s">
        <v>3422</v>
      </c>
      <c r="M33" s="571" t="s">
        <v>3422</v>
      </c>
      <c r="N33" s="571" t="s">
        <v>3422</v>
      </c>
      <c r="O33" s="571" t="s">
        <v>3422</v>
      </c>
      <c r="P33" s="571" t="s">
        <v>3422</v>
      </c>
      <c r="Q33" s="516">
        <v>23</v>
      </c>
    </row>
    <row r="34" spans="1:17" customFormat="1" ht="14.4" customHeight="1">
      <c r="A34" s="4989" t="s">
        <v>3369</v>
      </c>
      <c r="B34" s="4990"/>
      <c r="C34" s="1891">
        <v>7915</v>
      </c>
      <c r="D34" s="1167">
        <v>61.356589147286819</v>
      </c>
      <c r="E34" s="1166">
        <v>4734</v>
      </c>
      <c r="F34" s="1166">
        <v>1359</v>
      </c>
      <c r="G34" s="1166">
        <v>1822</v>
      </c>
      <c r="H34" s="1166">
        <v>4428</v>
      </c>
      <c r="I34" s="1166">
        <v>3861</v>
      </c>
      <c r="J34" s="1166">
        <v>336</v>
      </c>
      <c r="K34" s="1166">
        <v>231</v>
      </c>
      <c r="L34" s="1166">
        <v>954</v>
      </c>
      <c r="M34" s="922">
        <v>817</v>
      </c>
      <c r="N34" s="922" t="s">
        <v>356</v>
      </c>
      <c r="O34" s="922">
        <v>137</v>
      </c>
      <c r="P34" s="922">
        <v>1627</v>
      </c>
      <c r="Q34" s="1271" t="s">
        <v>3463</v>
      </c>
    </row>
    <row r="35" spans="1:17" customFormat="1" ht="14.4" customHeight="1">
      <c r="A35" s="1856">
        <v>1</v>
      </c>
      <c r="B35" s="1857" t="s">
        <v>3370</v>
      </c>
      <c r="C35" s="556">
        <v>1826</v>
      </c>
      <c r="D35" s="1898">
        <v>58.903225806451616</v>
      </c>
      <c r="E35" s="571">
        <v>1306</v>
      </c>
      <c r="F35" s="571">
        <v>429</v>
      </c>
      <c r="G35" s="571">
        <v>91</v>
      </c>
      <c r="H35" s="571">
        <v>1156</v>
      </c>
      <c r="I35" s="571">
        <v>949</v>
      </c>
      <c r="J35" s="571">
        <v>80</v>
      </c>
      <c r="K35" s="571">
        <v>127</v>
      </c>
      <c r="L35" s="571">
        <v>269</v>
      </c>
      <c r="M35" s="571">
        <v>235</v>
      </c>
      <c r="N35" s="571" t="s">
        <v>356</v>
      </c>
      <c r="O35" s="571">
        <v>34</v>
      </c>
      <c r="P35" s="571">
        <v>91</v>
      </c>
      <c r="Q35" s="516">
        <v>1</v>
      </c>
    </row>
    <row r="36" spans="1:17" customFormat="1" ht="14.4" customHeight="1">
      <c r="A36" s="1856">
        <v>2</v>
      </c>
      <c r="B36" s="1857" t="s">
        <v>3371</v>
      </c>
      <c r="C36" s="556">
        <v>2240</v>
      </c>
      <c r="D36" s="1898">
        <v>65.882352941176464</v>
      </c>
      <c r="E36" s="571">
        <v>1075</v>
      </c>
      <c r="F36" s="571">
        <v>139</v>
      </c>
      <c r="G36" s="571">
        <v>1026</v>
      </c>
      <c r="H36" s="571">
        <v>949</v>
      </c>
      <c r="I36" s="571">
        <v>912</v>
      </c>
      <c r="J36" s="571" t="s">
        <v>3422</v>
      </c>
      <c r="K36" s="571" t="s">
        <v>3422</v>
      </c>
      <c r="L36" s="571">
        <v>125</v>
      </c>
      <c r="M36" s="571">
        <v>125</v>
      </c>
      <c r="N36" s="571" t="s">
        <v>356</v>
      </c>
      <c r="O36" s="571" t="s">
        <v>356</v>
      </c>
      <c r="P36" s="571">
        <v>931</v>
      </c>
      <c r="Q36" s="516">
        <v>2</v>
      </c>
    </row>
    <row r="37" spans="1:17" customFormat="1" ht="14.4" customHeight="1">
      <c r="A37" s="1856">
        <v>3</v>
      </c>
      <c r="B37" s="1857" t="s">
        <v>3372</v>
      </c>
      <c r="C37" s="556">
        <v>1354</v>
      </c>
      <c r="D37" s="1898">
        <v>50.148148148148145</v>
      </c>
      <c r="E37" s="571">
        <v>1132</v>
      </c>
      <c r="F37" s="571">
        <v>171</v>
      </c>
      <c r="G37" s="571" t="s">
        <v>3422</v>
      </c>
      <c r="H37" s="571">
        <v>1132</v>
      </c>
      <c r="I37" s="571">
        <v>950</v>
      </c>
      <c r="J37" s="571">
        <v>133</v>
      </c>
      <c r="K37" s="571" t="s">
        <v>3422</v>
      </c>
      <c r="L37" s="571">
        <v>171</v>
      </c>
      <c r="M37" s="571" t="s">
        <v>3422</v>
      </c>
      <c r="N37" s="571" t="s">
        <v>356</v>
      </c>
      <c r="O37" s="571" t="s">
        <v>3422</v>
      </c>
      <c r="P37" s="571" t="s">
        <v>3422</v>
      </c>
      <c r="Q37" s="516">
        <v>3</v>
      </c>
    </row>
    <row r="38" spans="1:17" customFormat="1" ht="14.4" customHeight="1">
      <c r="A38" s="1856">
        <v>4</v>
      </c>
      <c r="B38" s="1857" t="s">
        <v>3373</v>
      </c>
      <c r="C38" s="556">
        <v>276</v>
      </c>
      <c r="D38" s="1898">
        <v>39.428571428571431</v>
      </c>
      <c r="E38" s="571">
        <v>183</v>
      </c>
      <c r="F38" s="571">
        <v>86</v>
      </c>
      <c r="G38" s="571" t="s">
        <v>3422</v>
      </c>
      <c r="H38" s="571">
        <v>183</v>
      </c>
      <c r="I38" s="571">
        <v>154</v>
      </c>
      <c r="J38" s="571" t="s">
        <v>3422</v>
      </c>
      <c r="K38" s="571" t="s">
        <v>356</v>
      </c>
      <c r="L38" s="571">
        <v>79</v>
      </c>
      <c r="M38" s="571">
        <v>79</v>
      </c>
      <c r="N38" s="571" t="s">
        <v>356</v>
      </c>
      <c r="O38" s="571" t="s">
        <v>356</v>
      </c>
      <c r="P38" s="571" t="s">
        <v>3422</v>
      </c>
      <c r="Q38" s="516">
        <v>4</v>
      </c>
    </row>
    <row r="39" spans="1:17" customFormat="1" ht="14.4" customHeight="1">
      <c r="A39" s="1856">
        <v>5</v>
      </c>
      <c r="B39" s="1857" t="s">
        <v>3374</v>
      </c>
      <c r="C39" s="556">
        <v>524</v>
      </c>
      <c r="D39" s="1898">
        <v>104.8</v>
      </c>
      <c r="E39" s="571">
        <v>90</v>
      </c>
      <c r="F39" s="571" t="s">
        <v>3422</v>
      </c>
      <c r="G39" s="571" t="s">
        <v>3422</v>
      </c>
      <c r="H39" s="571" t="s">
        <v>3422</v>
      </c>
      <c r="I39" s="571" t="s">
        <v>3422</v>
      </c>
      <c r="J39" s="571" t="s">
        <v>3422</v>
      </c>
      <c r="K39" s="571" t="s">
        <v>356</v>
      </c>
      <c r="L39" s="571" t="s">
        <v>356</v>
      </c>
      <c r="M39" s="571" t="s">
        <v>356</v>
      </c>
      <c r="N39" s="571" t="s">
        <v>356</v>
      </c>
      <c r="O39" s="571" t="s">
        <v>356</v>
      </c>
      <c r="P39" s="571" t="s">
        <v>3422</v>
      </c>
      <c r="Q39" s="516">
        <v>5</v>
      </c>
    </row>
    <row r="40" spans="1:17" customFormat="1" ht="14.4" customHeight="1">
      <c r="A40" s="1856">
        <v>6</v>
      </c>
      <c r="B40" s="1857" t="s">
        <v>3375</v>
      </c>
      <c r="C40" s="556">
        <v>568</v>
      </c>
      <c r="D40" s="1898">
        <v>81.142857142857139</v>
      </c>
      <c r="E40" s="571">
        <v>489</v>
      </c>
      <c r="F40" s="571">
        <v>77</v>
      </c>
      <c r="G40" s="571" t="s">
        <v>3422</v>
      </c>
      <c r="H40" s="571">
        <v>489</v>
      </c>
      <c r="I40" s="571">
        <v>441</v>
      </c>
      <c r="J40" s="571">
        <v>16</v>
      </c>
      <c r="K40" s="571" t="s">
        <v>3422</v>
      </c>
      <c r="L40" s="571">
        <v>77</v>
      </c>
      <c r="M40" s="571">
        <v>77</v>
      </c>
      <c r="N40" s="571" t="s">
        <v>356</v>
      </c>
      <c r="O40" s="571" t="s">
        <v>356</v>
      </c>
      <c r="P40" s="571" t="s">
        <v>3422</v>
      </c>
      <c r="Q40" s="516">
        <v>6</v>
      </c>
    </row>
    <row r="41" spans="1:17" customFormat="1" ht="14.4" customHeight="1">
      <c r="A41" s="1856">
        <v>7</v>
      </c>
      <c r="B41" s="1857" t="s">
        <v>3376</v>
      </c>
      <c r="C41" s="556">
        <v>943</v>
      </c>
      <c r="D41" s="1898">
        <v>67.357142857142861</v>
      </c>
      <c r="E41" s="571">
        <v>387</v>
      </c>
      <c r="F41" s="571">
        <v>201</v>
      </c>
      <c r="G41" s="571">
        <v>355</v>
      </c>
      <c r="H41" s="571">
        <v>387</v>
      </c>
      <c r="I41" s="571">
        <v>353</v>
      </c>
      <c r="J41" s="571" t="s">
        <v>3422</v>
      </c>
      <c r="K41" s="571" t="s">
        <v>3422</v>
      </c>
      <c r="L41" s="571">
        <v>151</v>
      </c>
      <c r="M41" s="571" t="s">
        <v>3422</v>
      </c>
      <c r="N41" s="571" t="s">
        <v>356</v>
      </c>
      <c r="O41" s="571" t="s">
        <v>3422</v>
      </c>
      <c r="P41" s="571" t="s">
        <v>3422</v>
      </c>
      <c r="Q41" s="516">
        <v>7</v>
      </c>
    </row>
    <row r="42" spans="1:17" customFormat="1" ht="14.4" customHeight="1">
      <c r="A42" s="1856">
        <v>8</v>
      </c>
      <c r="B42" s="1857" t="s">
        <v>3377</v>
      </c>
      <c r="C42" s="556">
        <v>184</v>
      </c>
      <c r="D42" s="1898">
        <v>46</v>
      </c>
      <c r="E42" s="571">
        <v>72</v>
      </c>
      <c r="F42" s="571">
        <v>82</v>
      </c>
      <c r="G42" s="571">
        <v>30</v>
      </c>
      <c r="H42" s="571" t="s">
        <v>3422</v>
      </c>
      <c r="I42" s="571" t="s">
        <v>3422</v>
      </c>
      <c r="J42" s="571" t="s">
        <v>3422</v>
      </c>
      <c r="K42" s="571" t="s">
        <v>3422</v>
      </c>
      <c r="L42" s="571">
        <v>82</v>
      </c>
      <c r="M42" s="571">
        <v>82</v>
      </c>
      <c r="N42" s="571" t="s">
        <v>356</v>
      </c>
      <c r="O42" s="571" t="s">
        <v>356</v>
      </c>
      <c r="P42" s="571">
        <v>30</v>
      </c>
      <c r="Q42" s="516">
        <v>8</v>
      </c>
    </row>
    <row r="43" spans="1:17" customFormat="1" ht="14.4" customHeight="1">
      <c r="A43" s="4989" t="s">
        <v>3378</v>
      </c>
      <c r="B43" s="4990"/>
      <c r="C43" s="1891">
        <v>32934</v>
      </c>
      <c r="D43" s="1167">
        <v>67.76543209876543</v>
      </c>
      <c r="E43" s="1166">
        <v>27192</v>
      </c>
      <c r="F43" s="1166">
        <v>4567</v>
      </c>
      <c r="G43" s="1166">
        <v>1175</v>
      </c>
      <c r="H43" s="1166">
        <v>27032</v>
      </c>
      <c r="I43" s="1166">
        <v>24286</v>
      </c>
      <c r="J43" s="1166" t="s">
        <v>3422</v>
      </c>
      <c r="K43" s="1166" t="s">
        <v>3422</v>
      </c>
      <c r="L43" s="1166">
        <v>3879</v>
      </c>
      <c r="M43" s="922">
        <v>2489</v>
      </c>
      <c r="N43" s="922" t="s">
        <v>3422</v>
      </c>
      <c r="O43" s="922">
        <v>265</v>
      </c>
      <c r="P43" s="922">
        <v>565</v>
      </c>
      <c r="Q43" s="1271" t="s">
        <v>3464</v>
      </c>
    </row>
    <row r="44" spans="1:17" customFormat="1" ht="14.4" customHeight="1">
      <c r="A44" s="1856">
        <v>1</v>
      </c>
      <c r="B44" s="1857" t="s">
        <v>3379</v>
      </c>
      <c r="C44" s="556">
        <v>5061</v>
      </c>
      <c r="D44" s="1898">
        <v>65.727272727272734</v>
      </c>
      <c r="E44" s="571">
        <v>4586</v>
      </c>
      <c r="F44" s="571">
        <v>334</v>
      </c>
      <c r="G44" s="571">
        <v>141</v>
      </c>
      <c r="H44" s="571">
        <v>4536</v>
      </c>
      <c r="I44" s="571">
        <v>3828</v>
      </c>
      <c r="J44" s="571">
        <v>606</v>
      </c>
      <c r="K44" s="571">
        <v>102</v>
      </c>
      <c r="L44" s="571">
        <v>324</v>
      </c>
      <c r="M44" s="571">
        <v>301</v>
      </c>
      <c r="N44" s="571" t="s">
        <v>356</v>
      </c>
      <c r="O44" s="571">
        <v>23</v>
      </c>
      <c r="P44" s="571">
        <v>141</v>
      </c>
      <c r="Q44" s="516">
        <v>1</v>
      </c>
    </row>
    <row r="45" spans="1:17" customFormat="1" ht="14.4" customHeight="1">
      <c r="A45" s="1856">
        <v>2</v>
      </c>
      <c r="B45" s="1857" t="s">
        <v>3380</v>
      </c>
      <c r="C45" s="556">
        <v>6235</v>
      </c>
      <c r="D45" s="1898">
        <v>79.935897435897431</v>
      </c>
      <c r="E45" s="571">
        <v>5674</v>
      </c>
      <c r="F45" s="571">
        <v>489</v>
      </c>
      <c r="G45" s="571">
        <v>72</v>
      </c>
      <c r="H45" s="571">
        <v>5674</v>
      </c>
      <c r="I45" s="571">
        <v>5241</v>
      </c>
      <c r="J45" s="571">
        <v>249</v>
      </c>
      <c r="K45" s="571">
        <v>184</v>
      </c>
      <c r="L45" s="571">
        <v>489</v>
      </c>
      <c r="M45" s="571" t="s">
        <v>3422</v>
      </c>
      <c r="N45" s="571" t="s">
        <v>356</v>
      </c>
      <c r="O45" s="571" t="s">
        <v>3422</v>
      </c>
      <c r="P45" s="571" t="s">
        <v>3422</v>
      </c>
      <c r="Q45" s="516">
        <v>2</v>
      </c>
    </row>
    <row r="46" spans="1:17" customFormat="1" ht="14.4" customHeight="1">
      <c r="A46" s="1856">
        <v>3</v>
      </c>
      <c r="B46" s="1857" t="s">
        <v>3381</v>
      </c>
      <c r="C46" s="556">
        <v>625</v>
      </c>
      <c r="D46" s="1898">
        <v>48.07692307692308</v>
      </c>
      <c r="E46" s="571">
        <v>487</v>
      </c>
      <c r="F46" s="571">
        <v>80</v>
      </c>
      <c r="G46" s="571">
        <v>58</v>
      </c>
      <c r="H46" s="571">
        <v>487</v>
      </c>
      <c r="I46" s="571">
        <v>425</v>
      </c>
      <c r="J46" s="571" t="s">
        <v>3422</v>
      </c>
      <c r="K46" s="571" t="s">
        <v>3422</v>
      </c>
      <c r="L46" s="571">
        <v>80</v>
      </c>
      <c r="M46" s="571" t="s">
        <v>3422</v>
      </c>
      <c r="N46" s="571" t="s">
        <v>356</v>
      </c>
      <c r="O46" s="571" t="s">
        <v>3422</v>
      </c>
      <c r="P46" s="571" t="s">
        <v>3422</v>
      </c>
      <c r="Q46" s="516">
        <v>3</v>
      </c>
    </row>
    <row r="47" spans="1:17" customFormat="1" ht="14.4" customHeight="1">
      <c r="A47" s="1856">
        <v>4</v>
      </c>
      <c r="B47" s="1857" t="s">
        <v>3382</v>
      </c>
      <c r="C47" s="556">
        <v>3621</v>
      </c>
      <c r="D47" s="1898">
        <v>50.291666666666664</v>
      </c>
      <c r="E47" s="571">
        <v>3181</v>
      </c>
      <c r="F47" s="571">
        <v>386</v>
      </c>
      <c r="G47" s="571">
        <v>54</v>
      </c>
      <c r="H47" s="571">
        <v>3181</v>
      </c>
      <c r="I47" s="571">
        <v>3014</v>
      </c>
      <c r="J47" s="571">
        <v>123</v>
      </c>
      <c r="K47" s="571">
        <v>44</v>
      </c>
      <c r="L47" s="571">
        <v>346</v>
      </c>
      <c r="M47" s="571">
        <v>274</v>
      </c>
      <c r="N47" s="571" t="s">
        <v>3422</v>
      </c>
      <c r="O47" s="571" t="s">
        <v>3422</v>
      </c>
      <c r="P47" s="571" t="s">
        <v>3422</v>
      </c>
      <c r="Q47" s="516">
        <v>4</v>
      </c>
    </row>
    <row r="48" spans="1:17" customFormat="1" ht="14.4" customHeight="1">
      <c r="A48" s="1856">
        <v>5</v>
      </c>
      <c r="B48" s="1857" t="s">
        <v>3383</v>
      </c>
      <c r="C48" s="556">
        <v>7746</v>
      </c>
      <c r="D48" s="1898">
        <v>82.40425531914893</v>
      </c>
      <c r="E48" s="571">
        <v>5190</v>
      </c>
      <c r="F48" s="571">
        <v>2131</v>
      </c>
      <c r="G48" s="571">
        <v>425</v>
      </c>
      <c r="H48" s="571">
        <v>5160</v>
      </c>
      <c r="I48" s="571">
        <v>4827</v>
      </c>
      <c r="J48" s="571">
        <v>60</v>
      </c>
      <c r="K48" s="571">
        <v>273</v>
      </c>
      <c r="L48" s="571">
        <v>1551</v>
      </c>
      <c r="M48" s="571">
        <v>470</v>
      </c>
      <c r="N48" s="571" t="s">
        <v>3422</v>
      </c>
      <c r="O48" s="571">
        <v>76</v>
      </c>
      <c r="P48" s="571">
        <v>115</v>
      </c>
      <c r="Q48" s="516">
        <v>5</v>
      </c>
    </row>
    <row r="49" spans="1:17" customFormat="1" ht="14.4" customHeight="1">
      <c r="A49" s="1856">
        <v>6</v>
      </c>
      <c r="B49" s="1857" t="s">
        <v>3384</v>
      </c>
      <c r="C49" s="556">
        <v>9646</v>
      </c>
      <c r="D49" s="1898">
        <v>63.460526315789473</v>
      </c>
      <c r="E49" s="571">
        <v>8074</v>
      </c>
      <c r="F49" s="571">
        <v>1147</v>
      </c>
      <c r="G49" s="571">
        <v>425</v>
      </c>
      <c r="H49" s="571">
        <v>7994</v>
      </c>
      <c r="I49" s="571">
        <v>6951</v>
      </c>
      <c r="J49" s="571">
        <v>730</v>
      </c>
      <c r="K49" s="571">
        <v>313</v>
      </c>
      <c r="L49" s="571">
        <v>1089</v>
      </c>
      <c r="M49" s="571" t="s">
        <v>3422</v>
      </c>
      <c r="N49" s="571" t="s">
        <v>356</v>
      </c>
      <c r="O49" s="571">
        <v>95</v>
      </c>
      <c r="P49" s="571">
        <v>125</v>
      </c>
      <c r="Q49" s="516">
        <v>6</v>
      </c>
    </row>
    <row r="50" spans="1:17" customFormat="1" ht="14.4" customHeight="1">
      <c r="A50" s="4989" t="s">
        <v>3385</v>
      </c>
      <c r="B50" s="4990"/>
      <c r="C50" s="1891">
        <v>565</v>
      </c>
      <c r="D50" s="1167">
        <v>40.357142857142854</v>
      </c>
      <c r="E50" s="1166" t="s">
        <v>3422</v>
      </c>
      <c r="F50" s="1166">
        <v>221</v>
      </c>
      <c r="G50" s="1166">
        <v>312</v>
      </c>
      <c r="H50" s="1166" t="s">
        <v>3422</v>
      </c>
      <c r="I50" s="1166" t="s">
        <v>3422</v>
      </c>
      <c r="J50" s="1166" t="s">
        <v>356</v>
      </c>
      <c r="K50" s="1166" t="s">
        <v>3422</v>
      </c>
      <c r="L50" s="1166">
        <v>178</v>
      </c>
      <c r="M50" s="922">
        <v>178</v>
      </c>
      <c r="N50" s="922" t="s">
        <v>356</v>
      </c>
      <c r="O50" s="922" t="s">
        <v>356</v>
      </c>
      <c r="P50" s="922">
        <v>220</v>
      </c>
      <c r="Q50" s="1271" t="s">
        <v>1713</v>
      </c>
    </row>
    <row r="51" spans="1:17" customFormat="1" ht="14.4" customHeight="1">
      <c r="A51" s="4989" t="s">
        <v>3386</v>
      </c>
      <c r="B51" s="4990"/>
      <c r="C51" s="1891">
        <v>5574</v>
      </c>
      <c r="D51" s="1167">
        <v>65.576470588235296</v>
      </c>
      <c r="E51" s="1166">
        <v>4596</v>
      </c>
      <c r="F51" s="1166">
        <v>789</v>
      </c>
      <c r="G51" s="1166">
        <v>189</v>
      </c>
      <c r="H51" s="1166" t="s">
        <v>3422</v>
      </c>
      <c r="I51" s="1166">
        <v>3747</v>
      </c>
      <c r="J51" s="1166">
        <v>367</v>
      </c>
      <c r="K51" s="1166" t="s">
        <v>3422</v>
      </c>
      <c r="L51" s="1166">
        <v>789</v>
      </c>
      <c r="M51" s="922">
        <v>673</v>
      </c>
      <c r="N51" s="922" t="s">
        <v>356</v>
      </c>
      <c r="O51" s="922">
        <v>116</v>
      </c>
      <c r="P51" s="922">
        <v>189</v>
      </c>
      <c r="Q51" s="1271" t="s">
        <v>1750</v>
      </c>
    </row>
    <row r="52" spans="1:17" customFormat="1" ht="14.4" customHeight="1">
      <c r="A52" s="1856">
        <v>1</v>
      </c>
      <c r="B52" s="1857" t="s">
        <v>3387</v>
      </c>
      <c r="C52" s="556">
        <v>2884</v>
      </c>
      <c r="D52" s="1898">
        <v>64.088888888888889</v>
      </c>
      <c r="E52" s="571">
        <v>2324</v>
      </c>
      <c r="F52" s="571">
        <v>429</v>
      </c>
      <c r="G52" s="571">
        <v>131</v>
      </c>
      <c r="H52" s="571">
        <v>1924</v>
      </c>
      <c r="I52" s="571">
        <v>1686</v>
      </c>
      <c r="J52" s="571">
        <v>218</v>
      </c>
      <c r="K52" s="571">
        <v>20</v>
      </c>
      <c r="L52" s="571">
        <v>429</v>
      </c>
      <c r="M52" s="571" t="s">
        <v>3422</v>
      </c>
      <c r="N52" s="571" t="s">
        <v>356</v>
      </c>
      <c r="O52" s="571" t="s">
        <v>3422</v>
      </c>
      <c r="P52" s="571">
        <v>131</v>
      </c>
      <c r="Q52" s="516">
        <v>1</v>
      </c>
    </row>
    <row r="53" spans="1:17" customFormat="1" ht="14.4" customHeight="1">
      <c r="A53" s="1856">
        <v>2</v>
      </c>
      <c r="B53" s="1857" t="s">
        <v>3388</v>
      </c>
      <c r="C53" s="556">
        <v>98</v>
      </c>
      <c r="D53" s="1898">
        <v>32.666666666666664</v>
      </c>
      <c r="E53" s="571" t="s">
        <v>3422</v>
      </c>
      <c r="F53" s="571">
        <v>50</v>
      </c>
      <c r="G53" s="571" t="s">
        <v>356</v>
      </c>
      <c r="H53" s="571" t="s">
        <v>3422</v>
      </c>
      <c r="I53" s="571" t="s">
        <v>3422</v>
      </c>
      <c r="J53" s="571" t="s">
        <v>356</v>
      </c>
      <c r="K53" s="571" t="s">
        <v>356</v>
      </c>
      <c r="L53" s="571">
        <v>50</v>
      </c>
      <c r="M53" s="571">
        <v>50</v>
      </c>
      <c r="N53" s="571" t="s">
        <v>356</v>
      </c>
      <c r="O53" s="571" t="s">
        <v>356</v>
      </c>
      <c r="P53" s="571" t="s">
        <v>356</v>
      </c>
      <c r="Q53" s="516">
        <v>2</v>
      </c>
    </row>
    <row r="54" spans="1:17" customFormat="1" ht="14.4" customHeight="1">
      <c r="A54" s="1856">
        <v>3</v>
      </c>
      <c r="B54" s="1857" t="s">
        <v>3389</v>
      </c>
      <c r="C54" s="556">
        <v>215</v>
      </c>
      <c r="D54" s="1898">
        <v>35.833333333333336</v>
      </c>
      <c r="E54" s="571" t="s">
        <v>3422</v>
      </c>
      <c r="F54" s="571">
        <v>30</v>
      </c>
      <c r="G54" s="571" t="s">
        <v>3422</v>
      </c>
      <c r="H54" s="571" t="s">
        <v>3422</v>
      </c>
      <c r="I54" s="571" t="s">
        <v>3422</v>
      </c>
      <c r="J54" s="571" t="s">
        <v>3422</v>
      </c>
      <c r="K54" s="571" t="s">
        <v>3422</v>
      </c>
      <c r="L54" s="571">
        <v>30</v>
      </c>
      <c r="M54" s="571">
        <v>30</v>
      </c>
      <c r="N54" s="571" t="s">
        <v>356</v>
      </c>
      <c r="O54" s="571" t="s">
        <v>356</v>
      </c>
      <c r="P54" s="571" t="s">
        <v>3422</v>
      </c>
      <c r="Q54" s="516">
        <v>3</v>
      </c>
    </row>
    <row r="55" spans="1:17" customFormat="1" ht="14.4" customHeight="1">
      <c r="A55" s="1856">
        <v>4</v>
      </c>
      <c r="B55" s="1857" t="s">
        <v>3390</v>
      </c>
      <c r="C55" s="556">
        <v>2377</v>
      </c>
      <c r="D55" s="1898">
        <v>76.677419354838705</v>
      </c>
      <c r="E55" s="571">
        <v>2083</v>
      </c>
      <c r="F55" s="571">
        <v>280</v>
      </c>
      <c r="G55" s="571" t="s">
        <v>3422</v>
      </c>
      <c r="H55" s="571">
        <v>2083</v>
      </c>
      <c r="I55" s="571" t="s">
        <v>3422</v>
      </c>
      <c r="J55" s="571" t="s">
        <v>3422</v>
      </c>
      <c r="K55" s="571" t="s">
        <v>3422</v>
      </c>
      <c r="L55" s="571">
        <v>280</v>
      </c>
      <c r="M55" s="571" t="s">
        <v>3422</v>
      </c>
      <c r="N55" s="571" t="s">
        <v>356</v>
      </c>
      <c r="O55" s="571" t="s">
        <v>3422</v>
      </c>
      <c r="P55" s="571" t="s">
        <v>3422</v>
      </c>
      <c r="Q55" s="516">
        <v>4</v>
      </c>
    </row>
    <row r="56" spans="1:17" customFormat="1" ht="14.4" customHeight="1">
      <c r="A56" s="4989" t="s">
        <v>3391</v>
      </c>
      <c r="B56" s="4990"/>
      <c r="C56" s="1891">
        <v>9015</v>
      </c>
      <c r="D56" s="1167">
        <v>81.21621621621621</v>
      </c>
      <c r="E56" s="1166">
        <v>3362</v>
      </c>
      <c r="F56" s="1166" t="s">
        <v>3422</v>
      </c>
      <c r="G56" s="1166">
        <v>4904</v>
      </c>
      <c r="H56" s="1166">
        <v>3161</v>
      </c>
      <c r="I56" s="1166">
        <v>1974</v>
      </c>
      <c r="J56" s="1166" t="s">
        <v>3422</v>
      </c>
      <c r="K56" s="1166" t="s">
        <v>3422</v>
      </c>
      <c r="L56" s="1166">
        <v>540</v>
      </c>
      <c r="M56" s="922">
        <v>385</v>
      </c>
      <c r="N56" s="922" t="s">
        <v>356</v>
      </c>
      <c r="O56" s="922">
        <v>35</v>
      </c>
      <c r="P56" s="922">
        <v>4814</v>
      </c>
      <c r="Q56" s="1271" t="s">
        <v>3465</v>
      </c>
    </row>
    <row r="57" spans="1:17" customFormat="1" ht="14.4" customHeight="1">
      <c r="A57" s="1856">
        <v>1</v>
      </c>
      <c r="B57" s="1857" t="s">
        <v>3392</v>
      </c>
      <c r="C57" s="556">
        <v>822</v>
      </c>
      <c r="D57" s="1898">
        <v>37.363636363636367</v>
      </c>
      <c r="E57" s="571">
        <v>360</v>
      </c>
      <c r="F57" s="571" t="s">
        <v>3422</v>
      </c>
      <c r="G57" s="571">
        <v>191</v>
      </c>
      <c r="H57" s="571">
        <v>350</v>
      </c>
      <c r="I57" s="571">
        <v>301</v>
      </c>
      <c r="J57" s="571" t="s">
        <v>3422</v>
      </c>
      <c r="K57" s="571" t="s">
        <v>3422</v>
      </c>
      <c r="L57" s="571">
        <v>85</v>
      </c>
      <c r="M57" s="571" t="s">
        <v>3422</v>
      </c>
      <c r="N57" s="571" t="s">
        <v>356</v>
      </c>
      <c r="O57" s="571" t="s">
        <v>3422</v>
      </c>
      <c r="P57" s="571">
        <v>121</v>
      </c>
      <c r="Q57" s="516">
        <v>1</v>
      </c>
    </row>
    <row r="58" spans="1:17" customFormat="1" ht="14.4" customHeight="1">
      <c r="A58" s="1856">
        <v>2</v>
      </c>
      <c r="B58" s="1857" t="s">
        <v>3393</v>
      </c>
      <c r="C58" s="556">
        <v>8193</v>
      </c>
      <c r="D58" s="1898">
        <v>92.056179775280896</v>
      </c>
      <c r="E58" s="571">
        <v>3002</v>
      </c>
      <c r="F58" s="571">
        <v>478</v>
      </c>
      <c r="G58" s="571">
        <v>4713</v>
      </c>
      <c r="H58" s="571">
        <v>2811</v>
      </c>
      <c r="I58" s="571">
        <v>1673</v>
      </c>
      <c r="J58" s="571">
        <v>1122</v>
      </c>
      <c r="K58" s="571" t="s">
        <v>3422</v>
      </c>
      <c r="L58" s="571">
        <v>455</v>
      </c>
      <c r="M58" s="571">
        <v>310</v>
      </c>
      <c r="N58" s="571" t="s">
        <v>356</v>
      </c>
      <c r="O58" s="571" t="s">
        <v>3422</v>
      </c>
      <c r="P58" s="571">
        <v>4693</v>
      </c>
      <c r="Q58" s="516">
        <v>2</v>
      </c>
    </row>
    <row r="59" spans="1:17" customFormat="1" ht="14.4" customHeight="1">
      <c r="A59" s="4989" t="s">
        <v>3394</v>
      </c>
      <c r="B59" s="4990"/>
      <c r="C59" s="1891">
        <v>32224</v>
      </c>
      <c r="D59" s="1167">
        <v>69.002141327623121</v>
      </c>
      <c r="E59" s="1166">
        <v>27067</v>
      </c>
      <c r="F59" s="1166" t="s">
        <v>3422</v>
      </c>
      <c r="G59" s="1166">
        <v>903</v>
      </c>
      <c r="H59" s="1166">
        <v>23791</v>
      </c>
      <c r="I59" s="1166">
        <v>21660</v>
      </c>
      <c r="J59" s="1166">
        <v>1356</v>
      </c>
      <c r="K59" s="1166">
        <v>775</v>
      </c>
      <c r="L59" s="1166">
        <v>2833</v>
      </c>
      <c r="M59" s="922">
        <v>2487</v>
      </c>
      <c r="N59" s="922" t="s">
        <v>356</v>
      </c>
      <c r="O59" s="922">
        <v>346</v>
      </c>
      <c r="P59" s="922">
        <v>903</v>
      </c>
      <c r="Q59" s="1271" t="s">
        <v>3466</v>
      </c>
    </row>
    <row r="60" spans="1:17" customFormat="1" ht="14.4" customHeight="1">
      <c r="A60" s="1856">
        <v>1</v>
      </c>
      <c r="B60" s="1857" t="s">
        <v>3395</v>
      </c>
      <c r="C60" s="556">
        <v>3176</v>
      </c>
      <c r="D60" s="1898">
        <v>57.745454545454542</v>
      </c>
      <c r="E60" s="571">
        <v>2753</v>
      </c>
      <c r="F60" s="571">
        <v>384</v>
      </c>
      <c r="G60" s="571">
        <v>39</v>
      </c>
      <c r="H60" s="571">
        <v>2753</v>
      </c>
      <c r="I60" s="571">
        <v>2431</v>
      </c>
      <c r="J60" s="571">
        <v>237</v>
      </c>
      <c r="K60" s="571">
        <v>85</v>
      </c>
      <c r="L60" s="571">
        <v>384</v>
      </c>
      <c r="M60" s="571">
        <v>313</v>
      </c>
      <c r="N60" s="571" t="s">
        <v>356</v>
      </c>
      <c r="O60" s="571">
        <v>71</v>
      </c>
      <c r="P60" s="571">
        <v>39</v>
      </c>
      <c r="Q60" s="516">
        <v>1</v>
      </c>
    </row>
    <row r="61" spans="1:17" customFormat="1" ht="14.4" customHeight="1">
      <c r="A61" s="1856">
        <v>2</v>
      </c>
      <c r="B61" s="1857" t="s">
        <v>3396</v>
      </c>
      <c r="C61" s="556">
        <v>10696</v>
      </c>
      <c r="D61" s="1898">
        <v>89.882352941176464</v>
      </c>
      <c r="E61" s="571">
        <v>8784</v>
      </c>
      <c r="F61" s="571" t="s">
        <v>3422</v>
      </c>
      <c r="G61" s="571">
        <v>112</v>
      </c>
      <c r="H61" s="571">
        <v>5734</v>
      </c>
      <c r="I61" s="571">
        <v>5276</v>
      </c>
      <c r="J61" s="571">
        <v>323</v>
      </c>
      <c r="K61" s="571">
        <v>135</v>
      </c>
      <c r="L61" s="571">
        <v>490</v>
      </c>
      <c r="M61" s="571">
        <v>450</v>
      </c>
      <c r="N61" s="571" t="s">
        <v>356</v>
      </c>
      <c r="O61" s="571">
        <v>40</v>
      </c>
      <c r="P61" s="571">
        <v>112</v>
      </c>
      <c r="Q61" s="516">
        <v>2</v>
      </c>
    </row>
    <row r="62" spans="1:17" customFormat="1" ht="14.4" customHeight="1">
      <c r="A62" s="1856">
        <v>3</v>
      </c>
      <c r="B62" s="1857" t="s">
        <v>3397</v>
      </c>
      <c r="C62" s="556">
        <v>6297</v>
      </c>
      <c r="D62" s="1898">
        <v>66.284210526315789</v>
      </c>
      <c r="E62" s="571">
        <v>4882</v>
      </c>
      <c r="F62" s="571">
        <v>745</v>
      </c>
      <c r="G62" s="571">
        <v>670</v>
      </c>
      <c r="H62" s="571">
        <v>4855</v>
      </c>
      <c r="I62" s="571">
        <v>4381</v>
      </c>
      <c r="J62" s="571">
        <v>344</v>
      </c>
      <c r="K62" s="571">
        <v>130</v>
      </c>
      <c r="L62" s="571">
        <v>735</v>
      </c>
      <c r="M62" s="571">
        <v>604</v>
      </c>
      <c r="N62" s="571" t="s">
        <v>356</v>
      </c>
      <c r="O62" s="571">
        <v>131</v>
      </c>
      <c r="P62" s="571">
        <v>670</v>
      </c>
      <c r="Q62" s="516">
        <v>3</v>
      </c>
    </row>
    <row r="63" spans="1:17" customFormat="1" ht="14.4" customHeight="1">
      <c r="A63" s="1856">
        <v>4</v>
      </c>
      <c r="B63" s="1857" t="s">
        <v>3398</v>
      </c>
      <c r="C63" s="556">
        <v>5552</v>
      </c>
      <c r="D63" s="1898">
        <v>62.382022471910112</v>
      </c>
      <c r="E63" s="1881">
        <v>5095</v>
      </c>
      <c r="F63" s="1881">
        <v>439</v>
      </c>
      <c r="G63" s="1881" t="s">
        <v>3422</v>
      </c>
      <c r="H63" s="1881">
        <v>5095</v>
      </c>
      <c r="I63" s="1881">
        <v>4721</v>
      </c>
      <c r="J63" s="1881">
        <v>127</v>
      </c>
      <c r="K63" s="1881">
        <v>247</v>
      </c>
      <c r="L63" s="1881">
        <v>439</v>
      </c>
      <c r="M63" s="1881" t="s">
        <v>3422</v>
      </c>
      <c r="N63" s="1881" t="s">
        <v>356</v>
      </c>
      <c r="O63" s="1881" t="s">
        <v>3422</v>
      </c>
      <c r="P63" s="1881" t="s">
        <v>3422</v>
      </c>
      <c r="Q63" s="516">
        <v>4</v>
      </c>
    </row>
    <row r="64" spans="1:17" customFormat="1" ht="14.4" customHeight="1">
      <c r="A64" s="1856">
        <v>5</v>
      </c>
      <c r="B64" s="1857" t="s">
        <v>3399</v>
      </c>
      <c r="C64" s="556">
        <v>4760</v>
      </c>
      <c r="D64" s="1898">
        <v>60.253164556962027</v>
      </c>
      <c r="E64" s="571">
        <v>4001</v>
      </c>
      <c r="F64" s="571">
        <v>698</v>
      </c>
      <c r="G64" s="571">
        <v>61</v>
      </c>
      <c r="H64" s="571">
        <v>3802</v>
      </c>
      <c r="I64" s="571">
        <v>3411</v>
      </c>
      <c r="J64" s="571">
        <v>263</v>
      </c>
      <c r="K64" s="571">
        <v>128</v>
      </c>
      <c r="L64" s="571">
        <v>597</v>
      </c>
      <c r="M64" s="571">
        <v>542</v>
      </c>
      <c r="N64" s="571" t="s">
        <v>356</v>
      </c>
      <c r="O64" s="571">
        <v>55</v>
      </c>
      <c r="P64" s="571">
        <v>61</v>
      </c>
      <c r="Q64" s="516">
        <v>5</v>
      </c>
    </row>
    <row r="65" spans="1:17" customFormat="1" ht="15" customHeight="1" thickBot="1">
      <c r="A65" s="1862">
        <v>6</v>
      </c>
      <c r="B65" s="1863" t="s">
        <v>3400</v>
      </c>
      <c r="C65" s="579">
        <v>1743</v>
      </c>
      <c r="D65" s="1899">
        <v>58.1</v>
      </c>
      <c r="E65" s="1900">
        <v>1552</v>
      </c>
      <c r="F65" s="1900" t="s">
        <v>3422</v>
      </c>
      <c r="G65" s="1900" t="s">
        <v>3422</v>
      </c>
      <c r="H65" s="1900">
        <v>1552</v>
      </c>
      <c r="I65" s="1900">
        <v>1440</v>
      </c>
      <c r="J65" s="1900">
        <v>62</v>
      </c>
      <c r="K65" s="1900">
        <v>50</v>
      </c>
      <c r="L65" s="1900">
        <v>188</v>
      </c>
      <c r="M65" s="1900" t="s">
        <v>3422</v>
      </c>
      <c r="N65" s="1900" t="s">
        <v>356</v>
      </c>
      <c r="O65" s="1900" t="s">
        <v>3422</v>
      </c>
      <c r="P65" s="1900" t="s">
        <v>3422</v>
      </c>
      <c r="Q65" s="1313">
        <v>6</v>
      </c>
    </row>
    <row r="66" spans="1:17" s="1414" customFormat="1" ht="15" customHeight="1">
      <c r="A66" s="1866" t="s">
        <v>3412</v>
      </c>
      <c r="B66" s="1860"/>
      <c r="C66" s="1860"/>
      <c r="D66" s="1860"/>
      <c r="E66" s="1860"/>
      <c r="F66" s="1860"/>
      <c r="G66" s="1860"/>
      <c r="H66" s="1860"/>
    </row>
    <row r="67" spans="1:17" s="1414" customFormat="1" ht="13.2">
      <c r="A67" s="1867" t="s">
        <v>3402</v>
      </c>
      <c r="B67" s="1867"/>
      <c r="C67" s="1867"/>
      <c r="D67" s="1867"/>
      <c r="E67" s="1867"/>
      <c r="F67" s="1867"/>
      <c r="G67" s="1867"/>
      <c r="H67" s="1867"/>
    </row>
    <row r="68" spans="1:17" s="1414" customFormat="1" ht="13.2">
      <c r="A68" s="1867" t="s">
        <v>3424</v>
      </c>
      <c r="B68" s="1867"/>
      <c r="C68" s="1867"/>
      <c r="D68" s="1867"/>
      <c r="E68" s="1867"/>
      <c r="F68" s="1867"/>
      <c r="G68" s="1867"/>
      <c r="H68" s="1867"/>
    </row>
    <row r="69" spans="1:17">
      <c r="Q69" s="126"/>
    </row>
    <row r="70" spans="1:17">
      <c r="Q70" s="126"/>
    </row>
    <row r="71" spans="1:17">
      <c r="Q71" s="126"/>
    </row>
    <row r="72" spans="1:17">
      <c r="Q72" s="126"/>
    </row>
    <row r="73" spans="1:17">
      <c r="Q73" s="126"/>
    </row>
    <row r="74" spans="1:17">
      <c r="Q74" s="126"/>
    </row>
    <row r="75" spans="1:17">
      <c r="Q75" s="126"/>
    </row>
    <row r="76" spans="1:17">
      <c r="Q76" s="126"/>
    </row>
    <row r="77" spans="1:17">
      <c r="Q77" s="126"/>
    </row>
    <row r="78" spans="1:17">
      <c r="Q78" s="126"/>
    </row>
    <row r="79" spans="1:17">
      <c r="Q79" s="126"/>
    </row>
    <row r="80" spans="1:17">
      <c r="Q80" s="126"/>
    </row>
  </sheetData>
  <mergeCells count="21">
    <mergeCell ref="A34:B34"/>
    <mergeCell ref="A3:B5"/>
    <mergeCell ref="C3:G3"/>
    <mergeCell ref="H3:P3"/>
    <mergeCell ref="Q3:Q5"/>
    <mergeCell ref="C4:C5"/>
    <mergeCell ref="D4:D5"/>
    <mergeCell ref="E4:E5"/>
    <mergeCell ref="F4:F5"/>
    <mergeCell ref="G4:G5"/>
    <mergeCell ref="L4:O4"/>
    <mergeCell ref="A6:B6"/>
    <mergeCell ref="A7:B7"/>
    <mergeCell ref="A8:B8"/>
    <mergeCell ref="A9:B9"/>
    <mergeCell ref="A10:B10"/>
    <mergeCell ref="A43:B43"/>
    <mergeCell ref="A50:B50"/>
    <mergeCell ref="A51:B51"/>
    <mergeCell ref="A56:B56"/>
    <mergeCell ref="A59:B59"/>
  </mergeCells>
  <phoneticPr fontId="3"/>
  <printOptions horizontalCentered="1" verticalCentered="1"/>
  <pageMargins left="0.6692913385826772" right="0.6692913385826772" top="0.39370078740157483" bottom="0.39370078740157483" header="0.51181102362204722" footer="0.51181102362204722"/>
  <pageSetup paperSize="9" scale="76" orientation="portrait" horizontalDpi="4294967293" r:id="rId1"/>
  <headerFooter alignWithMargins="0"/>
  <colBreaks count="1" manualBreakCount="1">
    <brk id="9" max="6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Normal="100" workbookViewId="0"/>
  </sheetViews>
  <sheetFormatPr defaultColWidth="9" defaultRowHeight="12"/>
  <cols>
    <col min="1" max="1" width="20.44140625" style="126" customWidth="1"/>
    <col min="2" max="3" width="11.6640625" style="126" customWidth="1"/>
    <col min="4" max="12" width="12.109375" style="126" customWidth="1"/>
    <col min="13" max="13" width="12.109375" style="166" customWidth="1"/>
    <col min="14" max="16" width="12.109375" style="126" customWidth="1"/>
    <col min="17" max="17" width="16.21875" style="126" customWidth="1"/>
    <col min="18" max="16384" width="9" style="126"/>
  </cols>
  <sheetData>
    <row r="1" spans="1:18" ht="24" customHeight="1">
      <c r="A1" s="1901" t="s">
        <v>3467</v>
      </c>
      <c r="B1" s="1902"/>
      <c r="C1" s="1902"/>
      <c r="D1" s="1902"/>
      <c r="E1" s="904"/>
      <c r="F1" s="904"/>
      <c r="G1" s="904"/>
      <c r="H1" s="904"/>
      <c r="I1" s="977" t="s">
        <v>3468</v>
      </c>
      <c r="J1" s="977"/>
      <c r="K1" s="977"/>
      <c r="L1" s="977"/>
      <c r="M1" s="1903"/>
      <c r="N1" s="436"/>
      <c r="O1" s="436"/>
      <c r="P1" s="436"/>
      <c r="Q1" s="436"/>
    </row>
    <row r="2" spans="1:18" ht="14.25" customHeight="1" thickBot="1">
      <c r="A2" s="908" t="s">
        <v>3469</v>
      </c>
      <c r="B2" s="1904"/>
      <c r="C2" s="1904"/>
      <c r="D2" s="1904"/>
      <c r="E2" s="908"/>
      <c r="F2" s="908"/>
      <c r="G2" s="908"/>
      <c r="H2" s="908"/>
      <c r="I2" s="908"/>
      <c r="J2" s="908"/>
      <c r="K2" s="908"/>
      <c r="L2" s="908"/>
      <c r="M2" s="431"/>
      <c r="N2" s="908"/>
      <c r="O2" s="908"/>
      <c r="P2" s="908"/>
      <c r="Q2" s="431" t="s">
        <v>3442</v>
      </c>
    </row>
    <row r="3" spans="1:18" s="166" customFormat="1" ht="22.5" customHeight="1">
      <c r="A3" s="4517" t="s">
        <v>3336</v>
      </c>
      <c r="B3" s="4517"/>
      <c r="C3" s="1402"/>
      <c r="D3" s="5015" t="s">
        <v>3470</v>
      </c>
      <c r="E3" s="5015"/>
      <c r="F3" s="5015"/>
      <c r="G3" s="5015"/>
      <c r="H3" s="5015"/>
      <c r="I3" s="5015"/>
      <c r="J3" s="1905" t="s">
        <v>3471</v>
      </c>
      <c r="K3" s="1905"/>
      <c r="L3" s="1905"/>
      <c r="M3" s="1906"/>
      <c r="N3" s="1906"/>
      <c r="O3" s="1906"/>
      <c r="P3" s="1907"/>
      <c r="Q3" s="5016" t="s">
        <v>3336</v>
      </c>
    </row>
    <row r="4" spans="1:18" s="166" customFormat="1" ht="18.75" customHeight="1">
      <c r="A4" s="4583"/>
      <c r="B4" s="4583"/>
      <c r="C4" s="5011" t="s">
        <v>3472</v>
      </c>
      <c r="D4" s="5011" t="s">
        <v>3473</v>
      </c>
      <c r="E4" s="5011" t="s">
        <v>3474</v>
      </c>
      <c r="F4" s="5011" t="s">
        <v>3475</v>
      </c>
      <c r="G4" s="5011" t="s">
        <v>3476</v>
      </c>
      <c r="H4" s="5011" t="s">
        <v>3477</v>
      </c>
      <c r="I4" s="5011" t="s">
        <v>3478</v>
      </c>
      <c r="J4" s="5011" t="s">
        <v>3479</v>
      </c>
      <c r="K4" s="5011" t="s">
        <v>3480</v>
      </c>
      <c r="L4" s="5011" t="s">
        <v>3481</v>
      </c>
      <c r="M4" s="5011" t="s">
        <v>3482</v>
      </c>
      <c r="N4" s="5011" t="s">
        <v>3483</v>
      </c>
      <c r="O4" s="5011" t="s">
        <v>2237</v>
      </c>
      <c r="P4" s="5011" t="s">
        <v>3484</v>
      </c>
      <c r="Q4" s="5017"/>
    </row>
    <row r="5" spans="1:18" s="166" customFormat="1" ht="18.75" customHeight="1">
      <c r="A5" s="4519"/>
      <c r="B5" s="4519"/>
      <c r="C5" s="5012"/>
      <c r="D5" s="5012"/>
      <c r="E5" s="5012"/>
      <c r="F5" s="5012"/>
      <c r="G5" s="5012"/>
      <c r="H5" s="5012"/>
      <c r="I5" s="5012"/>
      <c r="J5" s="5012"/>
      <c r="K5" s="5012"/>
      <c r="L5" s="5012"/>
      <c r="M5" s="5012"/>
      <c r="N5" s="5012"/>
      <c r="O5" s="5012"/>
      <c r="P5" s="5012"/>
      <c r="Q5" s="5018"/>
    </row>
    <row r="6" spans="1:18" customFormat="1" ht="14.4" customHeight="1">
      <c r="A6" s="5004" t="s">
        <v>3341</v>
      </c>
      <c r="B6" s="5005"/>
      <c r="C6" s="590">
        <v>3069</v>
      </c>
      <c r="D6" s="590">
        <v>41</v>
      </c>
      <c r="E6" s="1908">
        <v>22</v>
      </c>
      <c r="F6" s="590">
        <v>18</v>
      </c>
      <c r="G6" s="590">
        <v>21</v>
      </c>
      <c r="H6" s="590">
        <v>19</v>
      </c>
      <c r="I6" s="590">
        <v>28</v>
      </c>
      <c r="J6" s="590">
        <v>41</v>
      </c>
      <c r="K6" s="590">
        <v>80</v>
      </c>
      <c r="L6" s="590">
        <v>174</v>
      </c>
      <c r="M6" s="590">
        <v>364</v>
      </c>
      <c r="N6" s="590">
        <v>563</v>
      </c>
      <c r="O6" s="590">
        <v>555</v>
      </c>
      <c r="P6" s="590">
        <v>1143</v>
      </c>
      <c r="Q6" s="1909" t="s">
        <v>3341</v>
      </c>
      <c r="R6" s="126"/>
    </row>
    <row r="7" spans="1:18" customFormat="1" ht="14.4" customHeight="1">
      <c r="A7" s="5013" t="s">
        <v>3342</v>
      </c>
      <c r="B7" s="5014"/>
      <c r="C7" s="1891">
        <v>2765</v>
      </c>
      <c r="D7" s="1891">
        <v>55</v>
      </c>
      <c r="E7" s="1910">
        <v>27</v>
      </c>
      <c r="F7" s="1166">
        <v>15</v>
      </c>
      <c r="G7" s="1166">
        <v>29</v>
      </c>
      <c r="H7" s="1166">
        <v>29</v>
      </c>
      <c r="I7" s="1166">
        <v>35</v>
      </c>
      <c r="J7" s="1166">
        <v>41</v>
      </c>
      <c r="K7" s="1166">
        <v>69</v>
      </c>
      <c r="L7" s="1166">
        <v>126</v>
      </c>
      <c r="M7" s="1166">
        <v>325</v>
      </c>
      <c r="N7" s="1166">
        <v>472</v>
      </c>
      <c r="O7" s="1166">
        <v>535</v>
      </c>
      <c r="P7" s="1166">
        <v>1007</v>
      </c>
      <c r="Q7" s="1911" t="s">
        <v>3342</v>
      </c>
      <c r="R7" s="126"/>
    </row>
    <row r="8" spans="1:18" customFormat="1" ht="14.4" customHeight="1">
      <c r="A8" s="4991" t="s">
        <v>3343</v>
      </c>
      <c r="B8" s="4992"/>
      <c r="C8" s="1912">
        <v>-9.9055066797002276</v>
      </c>
      <c r="D8" s="1912">
        <v>34.146341463414636</v>
      </c>
      <c r="E8" s="1894">
        <v>22.727272727272727</v>
      </c>
      <c r="F8" s="884">
        <v>-16.666666666666664</v>
      </c>
      <c r="G8" s="884">
        <v>38.095238095238095</v>
      </c>
      <c r="H8" s="884">
        <v>52.631578947368418</v>
      </c>
      <c r="I8" s="884">
        <v>25</v>
      </c>
      <c r="J8" s="884" t="s">
        <v>356</v>
      </c>
      <c r="K8" s="884">
        <v>-13.750000000000002</v>
      </c>
      <c r="L8" s="884">
        <v>-27.586206896551722</v>
      </c>
      <c r="M8" s="884">
        <v>-10.714285714285714</v>
      </c>
      <c r="N8" s="884">
        <v>-16.163410301953817</v>
      </c>
      <c r="O8" s="884">
        <v>-3.6036036036036037</v>
      </c>
      <c r="P8" s="884">
        <v>-11.898512685914261</v>
      </c>
      <c r="Q8" s="741" t="s">
        <v>3343</v>
      </c>
      <c r="R8" s="126"/>
    </row>
    <row r="9" spans="1:18" customFormat="1" ht="14.4" customHeight="1">
      <c r="A9" s="4991" t="s">
        <v>3410</v>
      </c>
      <c r="B9" s="4992"/>
      <c r="C9" s="1013"/>
      <c r="D9" s="1013"/>
      <c r="E9" s="1896"/>
      <c r="F9" s="571"/>
      <c r="G9" s="571"/>
      <c r="H9" s="571"/>
      <c r="I9" s="571"/>
      <c r="J9" s="571"/>
      <c r="K9" s="571"/>
      <c r="L9" s="1892"/>
      <c r="M9" s="1892"/>
      <c r="N9" s="1892"/>
      <c r="O9" s="1892"/>
      <c r="P9" s="1892"/>
      <c r="Q9" s="741" t="s">
        <v>3457</v>
      </c>
      <c r="R9" s="126"/>
    </row>
    <row r="10" spans="1:18" customFormat="1" ht="14.4" customHeight="1">
      <c r="A10" s="4989" t="s">
        <v>3345</v>
      </c>
      <c r="B10" s="4993"/>
      <c r="C10" s="1913">
        <v>906</v>
      </c>
      <c r="D10" s="1891">
        <v>13</v>
      </c>
      <c r="E10" s="1910">
        <v>9</v>
      </c>
      <c r="F10" s="1166">
        <v>3</v>
      </c>
      <c r="G10" s="1166">
        <v>11</v>
      </c>
      <c r="H10" s="1166">
        <v>7</v>
      </c>
      <c r="I10" s="1166">
        <v>11</v>
      </c>
      <c r="J10" s="1166">
        <v>14</v>
      </c>
      <c r="K10" s="1166">
        <v>19</v>
      </c>
      <c r="L10" s="1166">
        <v>43</v>
      </c>
      <c r="M10" s="1166">
        <v>125</v>
      </c>
      <c r="N10" s="922">
        <v>145</v>
      </c>
      <c r="O10" s="922">
        <v>170</v>
      </c>
      <c r="P10" s="922">
        <v>336</v>
      </c>
      <c r="Q10" s="1271" t="s">
        <v>3458</v>
      </c>
      <c r="R10" s="126"/>
    </row>
    <row r="11" spans="1:18" customFormat="1" ht="14.4" customHeight="1">
      <c r="A11" s="1856">
        <v>1</v>
      </c>
      <c r="B11" s="1857" t="s">
        <v>3346</v>
      </c>
      <c r="C11" s="1856">
        <v>154</v>
      </c>
      <c r="D11" s="553">
        <v>2</v>
      </c>
      <c r="E11" s="573" t="s">
        <v>356</v>
      </c>
      <c r="F11" s="571" t="s">
        <v>356</v>
      </c>
      <c r="G11" s="571">
        <v>4</v>
      </c>
      <c r="H11" s="571">
        <v>1</v>
      </c>
      <c r="I11" s="571">
        <v>3</v>
      </c>
      <c r="J11" s="571">
        <v>4</v>
      </c>
      <c r="K11" s="571">
        <v>2</v>
      </c>
      <c r="L11" s="571">
        <v>13</v>
      </c>
      <c r="M11" s="571">
        <v>24</v>
      </c>
      <c r="N11" s="571">
        <v>19</v>
      </c>
      <c r="O11" s="571">
        <v>26</v>
      </c>
      <c r="P11" s="571">
        <v>56</v>
      </c>
      <c r="Q11" s="516">
        <v>1</v>
      </c>
      <c r="R11" s="126"/>
    </row>
    <row r="12" spans="1:18" customFormat="1" ht="14.4" customHeight="1">
      <c r="A12" s="1856">
        <v>2</v>
      </c>
      <c r="B12" s="1857" t="s">
        <v>3347</v>
      </c>
      <c r="C12" s="1856">
        <v>4</v>
      </c>
      <c r="D12" s="553" t="s">
        <v>356</v>
      </c>
      <c r="E12" s="573" t="s">
        <v>356</v>
      </c>
      <c r="F12" s="571" t="s">
        <v>356</v>
      </c>
      <c r="G12" s="571" t="s">
        <v>356</v>
      </c>
      <c r="H12" s="571" t="s">
        <v>356</v>
      </c>
      <c r="I12" s="571" t="s">
        <v>356</v>
      </c>
      <c r="J12" s="571" t="s">
        <v>356</v>
      </c>
      <c r="K12" s="571" t="s">
        <v>356</v>
      </c>
      <c r="L12" s="571" t="s">
        <v>356</v>
      </c>
      <c r="M12" s="571" t="s">
        <v>356</v>
      </c>
      <c r="N12" s="571" t="s">
        <v>356</v>
      </c>
      <c r="O12" s="571" t="s">
        <v>356</v>
      </c>
      <c r="P12" s="571">
        <v>4</v>
      </c>
      <c r="Q12" s="516">
        <v>2</v>
      </c>
      <c r="R12" s="126"/>
    </row>
    <row r="13" spans="1:18" customFormat="1" ht="14.4" customHeight="1">
      <c r="A13" s="1856">
        <v>3</v>
      </c>
      <c r="B13" s="1857" t="s">
        <v>3348</v>
      </c>
      <c r="C13" s="1856">
        <v>15</v>
      </c>
      <c r="D13" s="553">
        <v>3</v>
      </c>
      <c r="E13" s="573" t="s">
        <v>356</v>
      </c>
      <c r="F13" s="571" t="s">
        <v>356</v>
      </c>
      <c r="G13" s="571" t="s">
        <v>356</v>
      </c>
      <c r="H13" s="571">
        <v>2</v>
      </c>
      <c r="I13" s="571" t="s">
        <v>356</v>
      </c>
      <c r="J13" s="571" t="s">
        <v>356</v>
      </c>
      <c r="K13" s="571">
        <v>1</v>
      </c>
      <c r="L13" s="571" t="s">
        <v>356</v>
      </c>
      <c r="M13" s="571" t="s">
        <v>356</v>
      </c>
      <c r="N13" s="571">
        <v>2</v>
      </c>
      <c r="O13" s="571">
        <v>1</v>
      </c>
      <c r="P13" s="571">
        <v>6</v>
      </c>
      <c r="Q13" s="516">
        <v>3</v>
      </c>
      <c r="R13" s="126"/>
    </row>
    <row r="14" spans="1:18" customFormat="1" ht="14.4" customHeight="1">
      <c r="A14" s="1856">
        <v>4</v>
      </c>
      <c r="B14" s="1857" t="s">
        <v>3349</v>
      </c>
      <c r="C14" s="1914" t="s">
        <v>960</v>
      </c>
      <c r="D14" s="553" t="s">
        <v>3422</v>
      </c>
      <c r="E14" s="573" t="s">
        <v>3422</v>
      </c>
      <c r="F14" s="571" t="s">
        <v>3422</v>
      </c>
      <c r="G14" s="571" t="s">
        <v>3422</v>
      </c>
      <c r="H14" s="571" t="s">
        <v>3422</v>
      </c>
      <c r="I14" s="571" t="s">
        <v>3422</v>
      </c>
      <c r="J14" s="571" t="s">
        <v>3422</v>
      </c>
      <c r="K14" s="571" t="s">
        <v>3422</v>
      </c>
      <c r="L14" s="571" t="s">
        <v>3422</v>
      </c>
      <c r="M14" s="571" t="s">
        <v>3422</v>
      </c>
      <c r="N14" s="571" t="s">
        <v>3422</v>
      </c>
      <c r="O14" s="571" t="s">
        <v>3422</v>
      </c>
      <c r="P14" s="571" t="s">
        <v>3422</v>
      </c>
      <c r="Q14" s="516">
        <v>4</v>
      </c>
      <c r="R14" s="126"/>
    </row>
    <row r="15" spans="1:18" customFormat="1" ht="14.4" customHeight="1">
      <c r="A15" s="1856">
        <v>5</v>
      </c>
      <c r="B15" s="1857" t="s">
        <v>3350</v>
      </c>
      <c r="C15" s="1856">
        <v>11</v>
      </c>
      <c r="D15" s="553" t="s">
        <v>356</v>
      </c>
      <c r="E15" s="573" t="s">
        <v>356</v>
      </c>
      <c r="F15" s="571">
        <v>1</v>
      </c>
      <c r="G15" s="571" t="s">
        <v>356</v>
      </c>
      <c r="H15" s="571" t="s">
        <v>356</v>
      </c>
      <c r="I15" s="571">
        <v>1</v>
      </c>
      <c r="J15" s="571" t="s">
        <v>356</v>
      </c>
      <c r="K15" s="571">
        <v>1</v>
      </c>
      <c r="L15" s="571">
        <v>1</v>
      </c>
      <c r="M15" s="571" t="s">
        <v>356</v>
      </c>
      <c r="N15" s="571">
        <v>1</v>
      </c>
      <c r="O15" s="571">
        <v>2</v>
      </c>
      <c r="P15" s="571">
        <v>4</v>
      </c>
      <c r="Q15" s="516">
        <v>5</v>
      </c>
      <c r="R15" s="126"/>
    </row>
    <row r="16" spans="1:18" customFormat="1" ht="14.4" customHeight="1">
      <c r="A16" s="1856">
        <v>6</v>
      </c>
      <c r="B16" s="1857" t="s">
        <v>3351</v>
      </c>
      <c r="C16" s="1856">
        <v>5</v>
      </c>
      <c r="D16" s="553" t="s">
        <v>356</v>
      </c>
      <c r="E16" s="573" t="s">
        <v>356</v>
      </c>
      <c r="F16" s="571" t="s">
        <v>356</v>
      </c>
      <c r="G16" s="571" t="s">
        <v>356</v>
      </c>
      <c r="H16" s="571" t="s">
        <v>356</v>
      </c>
      <c r="I16" s="571" t="s">
        <v>356</v>
      </c>
      <c r="J16" s="571" t="s">
        <v>356</v>
      </c>
      <c r="K16" s="571" t="s">
        <v>356</v>
      </c>
      <c r="L16" s="571" t="s">
        <v>356</v>
      </c>
      <c r="M16" s="571">
        <v>1</v>
      </c>
      <c r="N16" s="571">
        <v>2</v>
      </c>
      <c r="O16" s="571" t="s">
        <v>356</v>
      </c>
      <c r="P16" s="571">
        <v>2</v>
      </c>
      <c r="Q16" s="516">
        <v>6</v>
      </c>
      <c r="R16" s="126"/>
    </row>
    <row r="17" spans="1:18" customFormat="1" ht="14.4" customHeight="1">
      <c r="A17" s="1856">
        <v>7</v>
      </c>
      <c r="B17" s="1857" t="s">
        <v>3352</v>
      </c>
      <c r="C17" s="1856">
        <v>54</v>
      </c>
      <c r="D17" s="553" t="s">
        <v>356</v>
      </c>
      <c r="E17" s="573">
        <v>4</v>
      </c>
      <c r="F17" s="571">
        <v>1</v>
      </c>
      <c r="G17" s="571" t="s">
        <v>356</v>
      </c>
      <c r="H17" s="571">
        <v>1</v>
      </c>
      <c r="I17" s="571">
        <v>1</v>
      </c>
      <c r="J17" s="571" t="s">
        <v>356</v>
      </c>
      <c r="K17" s="571">
        <v>1</v>
      </c>
      <c r="L17" s="571">
        <v>2</v>
      </c>
      <c r="M17" s="571">
        <v>10</v>
      </c>
      <c r="N17" s="571">
        <v>7</v>
      </c>
      <c r="O17" s="571">
        <v>12</v>
      </c>
      <c r="P17" s="571">
        <v>15</v>
      </c>
      <c r="Q17" s="516">
        <v>7</v>
      </c>
      <c r="R17" s="126"/>
    </row>
    <row r="18" spans="1:18" customFormat="1" ht="14.4" customHeight="1">
      <c r="A18" s="1856">
        <v>8</v>
      </c>
      <c r="B18" s="1857" t="s">
        <v>3353</v>
      </c>
      <c r="C18" s="1856">
        <v>46</v>
      </c>
      <c r="D18" s="553" t="s">
        <v>356</v>
      </c>
      <c r="E18" s="573" t="s">
        <v>356</v>
      </c>
      <c r="F18" s="571" t="s">
        <v>356</v>
      </c>
      <c r="G18" s="571">
        <v>1</v>
      </c>
      <c r="H18" s="571" t="s">
        <v>356</v>
      </c>
      <c r="I18" s="571" t="s">
        <v>356</v>
      </c>
      <c r="J18" s="571" t="s">
        <v>356</v>
      </c>
      <c r="K18" s="571">
        <v>1</v>
      </c>
      <c r="L18" s="571">
        <v>1</v>
      </c>
      <c r="M18" s="571">
        <v>5</v>
      </c>
      <c r="N18" s="571">
        <v>6</v>
      </c>
      <c r="O18" s="571">
        <v>7</v>
      </c>
      <c r="P18" s="571">
        <v>25</v>
      </c>
      <c r="Q18" s="516">
        <v>8</v>
      </c>
      <c r="R18" s="126"/>
    </row>
    <row r="19" spans="1:18" customFormat="1" ht="14.4" customHeight="1">
      <c r="A19" s="1856">
        <v>9</v>
      </c>
      <c r="B19" s="1857" t="s">
        <v>3354</v>
      </c>
      <c r="C19" s="1856">
        <v>107</v>
      </c>
      <c r="D19" s="553">
        <v>4</v>
      </c>
      <c r="E19" s="573" t="s">
        <v>356</v>
      </c>
      <c r="F19" s="571" t="s">
        <v>356</v>
      </c>
      <c r="G19" s="571" t="s">
        <v>356</v>
      </c>
      <c r="H19" s="571">
        <v>1</v>
      </c>
      <c r="I19" s="571" t="s">
        <v>356</v>
      </c>
      <c r="J19" s="571">
        <v>4</v>
      </c>
      <c r="K19" s="571">
        <v>3</v>
      </c>
      <c r="L19" s="571">
        <v>5</v>
      </c>
      <c r="M19" s="571">
        <v>9</v>
      </c>
      <c r="N19" s="571">
        <v>12</v>
      </c>
      <c r="O19" s="571">
        <v>23</v>
      </c>
      <c r="P19" s="571">
        <v>46</v>
      </c>
      <c r="Q19" s="516">
        <v>9</v>
      </c>
      <c r="R19" s="126"/>
    </row>
    <row r="20" spans="1:18" customFormat="1" ht="14.4" customHeight="1">
      <c r="A20" s="1856">
        <v>10</v>
      </c>
      <c r="B20" s="1857" t="s">
        <v>3355</v>
      </c>
      <c r="C20" s="1856">
        <v>83</v>
      </c>
      <c r="D20" s="553" t="s">
        <v>356</v>
      </c>
      <c r="E20" s="573" t="s">
        <v>356</v>
      </c>
      <c r="F20" s="571" t="s">
        <v>356</v>
      </c>
      <c r="G20" s="571">
        <v>1</v>
      </c>
      <c r="H20" s="571" t="s">
        <v>356</v>
      </c>
      <c r="I20" s="571">
        <v>1</v>
      </c>
      <c r="J20" s="571">
        <v>2</v>
      </c>
      <c r="K20" s="571">
        <v>2</v>
      </c>
      <c r="L20" s="571">
        <v>1</v>
      </c>
      <c r="M20" s="571">
        <v>8</v>
      </c>
      <c r="N20" s="571">
        <v>17</v>
      </c>
      <c r="O20" s="571">
        <v>21</v>
      </c>
      <c r="P20" s="571">
        <v>30</v>
      </c>
      <c r="Q20" s="516">
        <v>10</v>
      </c>
      <c r="R20" s="126"/>
    </row>
    <row r="21" spans="1:18" customFormat="1" ht="14.4" customHeight="1">
      <c r="A21" s="1856">
        <v>11</v>
      </c>
      <c r="B21" s="1857" t="s">
        <v>3356</v>
      </c>
      <c r="C21" s="1856">
        <v>110</v>
      </c>
      <c r="D21" s="553">
        <v>1</v>
      </c>
      <c r="E21" s="573" t="s">
        <v>356</v>
      </c>
      <c r="F21" s="571">
        <v>1</v>
      </c>
      <c r="G21" s="571" t="s">
        <v>356</v>
      </c>
      <c r="H21" s="571" t="s">
        <v>356</v>
      </c>
      <c r="I21" s="571">
        <v>2</v>
      </c>
      <c r="J21" s="571">
        <v>1</v>
      </c>
      <c r="K21" s="571">
        <v>3</v>
      </c>
      <c r="L21" s="571">
        <v>7</v>
      </c>
      <c r="M21" s="571">
        <v>9</v>
      </c>
      <c r="N21" s="571">
        <v>26</v>
      </c>
      <c r="O21" s="571">
        <v>21</v>
      </c>
      <c r="P21" s="571">
        <v>39</v>
      </c>
      <c r="Q21" s="516">
        <v>11</v>
      </c>
      <c r="R21" s="126"/>
    </row>
    <row r="22" spans="1:18" customFormat="1" ht="14.4" customHeight="1">
      <c r="A22" s="1856">
        <v>12</v>
      </c>
      <c r="B22" s="1857" t="s">
        <v>3357</v>
      </c>
      <c r="C22" s="1856">
        <v>46</v>
      </c>
      <c r="D22" s="553">
        <v>1</v>
      </c>
      <c r="E22" s="573">
        <v>1</v>
      </c>
      <c r="F22" s="571" t="s">
        <v>356</v>
      </c>
      <c r="G22" s="571">
        <v>1</v>
      </c>
      <c r="H22" s="571" t="s">
        <v>356</v>
      </c>
      <c r="I22" s="571">
        <v>1</v>
      </c>
      <c r="J22" s="571" t="s">
        <v>356</v>
      </c>
      <c r="K22" s="571">
        <v>2</v>
      </c>
      <c r="L22" s="571">
        <v>2</v>
      </c>
      <c r="M22" s="571">
        <v>9</v>
      </c>
      <c r="N22" s="571">
        <v>4</v>
      </c>
      <c r="O22" s="571">
        <v>5</v>
      </c>
      <c r="P22" s="571">
        <v>20</v>
      </c>
      <c r="Q22" s="516">
        <v>12</v>
      </c>
      <c r="R22" s="126"/>
    </row>
    <row r="23" spans="1:18" customFormat="1" ht="14.4" customHeight="1">
      <c r="A23" s="1856">
        <v>13</v>
      </c>
      <c r="B23" s="1857" t="s">
        <v>3358</v>
      </c>
      <c r="C23" s="1856">
        <v>25</v>
      </c>
      <c r="D23" s="553" t="s">
        <v>356</v>
      </c>
      <c r="E23" s="573" t="s">
        <v>356</v>
      </c>
      <c r="F23" s="571" t="s">
        <v>356</v>
      </c>
      <c r="G23" s="571">
        <v>2</v>
      </c>
      <c r="H23" s="571" t="s">
        <v>356</v>
      </c>
      <c r="I23" s="571" t="s">
        <v>356</v>
      </c>
      <c r="J23" s="571">
        <v>1</v>
      </c>
      <c r="K23" s="571">
        <v>1</v>
      </c>
      <c r="L23" s="571">
        <v>2</v>
      </c>
      <c r="M23" s="571">
        <v>3</v>
      </c>
      <c r="N23" s="571">
        <v>5</v>
      </c>
      <c r="O23" s="571">
        <v>8</v>
      </c>
      <c r="P23" s="571">
        <v>3</v>
      </c>
      <c r="Q23" s="516">
        <v>13</v>
      </c>
      <c r="R23" s="126"/>
    </row>
    <row r="24" spans="1:18" customFormat="1" ht="14.4" customHeight="1">
      <c r="A24" s="1856">
        <v>14</v>
      </c>
      <c r="B24" s="1857" t="s">
        <v>3359</v>
      </c>
      <c r="C24" s="1856">
        <v>8</v>
      </c>
      <c r="D24" s="553" t="s">
        <v>356</v>
      </c>
      <c r="E24" s="573" t="s">
        <v>356</v>
      </c>
      <c r="F24" s="571" t="s">
        <v>356</v>
      </c>
      <c r="G24" s="571" t="s">
        <v>356</v>
      </c>
      <c r="H24" s="571">
        <v>1</v>
      </c>
      <c r="I24" s="571" t="s">
        <v>356</v>
      </c>
      <c r="J24" s="571" t="s">
        <v>356</v>
      </c>
      <c r="K24" s="571" t="s">
        <v>356</v>
      </c>
      <c r="L24" s="571" t="s">
        <v>356</v>
      </c>
      <c r="M24" s="571">
        <v>2</v>
      </c>
      <c r="N24" s="571">
        <v>2</v>
      </c>
      <c r="O24" s="571">
        <v>2</v>
      </c>
      <c r="P24" s="571">
        <v>1</v>
      </c>
      <c r="Q24" s="516">
        <v>14</v>
      </c>
      <c r="R24" s="126"/>
    </row>
    <row r="25" spans="1:18" customFormat="1" ht="14.4" customHeight="1">
      <c r="A25" s="1856">
        <v>15</v>
      </c>
      <c r="B25" s="1857" t="s">
        <v>3360</v>
      </c>
      <c r="C25" s="1914" t="s">
        <v>356</v>
      </c>
      <c r="D25" s="553" t="s">
        <v>356</v>
      </c>
      <c r="E25" s="573" t="s">
        <v>356</v>
      </c>
      <c r="F25" s="571" t="s">
        <v>356</v>
      </c>
      <c r="G25" s="571" t="s">
        <v>356</v>
      </c>
      <c r="H25" s="571" t="s">
        <v>356</v>
      </c>
      <c r="I25" s="571" t="s">
        <v>356</v>
      </c>
      <c r="J25" s="571" t="s">
        <v>356</v>
      </c>
      <c r="K25" s="571" t="s">
        <v>356</v>
      </c>
      <c r="L25" s="571" t="s">
        <v>356</v>
      </c>
      <c r="M25" s="571" t="s">
        <v>356</v>
      </c>
      <c r="N25" s="571" t="s">
        <v>356</v>
      </c>
      <c r="O25" s="571" t="s">
        <v>356</v>
      </c>
      <c r="P25" s="571" t="s">
        <v>356</v>
      </c>
      <c r="Q25" s="516">
        <v>15</v>
      </c>
      <c r="R25" s="126"/>
    </row>
    <row r="26" spans="1:18" customFormat="1" ht="14.4" customHeight="1">
      <c r="A26" s="1856">
        <v>16</v>
      </c>
      <c r="B26" s="1857" t="s">
        <v>3361</v>
      </c>
      <c r="C26" s="1856">
        <v>7</v>
      </c>
      <c r="D26" s="553" t="s">
        <v>356</v>
      </c>
      <c r="E26" s="573" t="s">
        <v>356</v>
      </c>
      <c r="F26" s="571" t="s">
        <v>356</v>
      </c>
      <c r="G26" s="571" t="s">
        <v>356</v>
      </c>
      <c r="H26" s="571" t="s">
        <v>356</v>
      </c>
      <c r="I26" s="571" t="s">
        <v>356</v>
      </c>
      <c r="J26" s="571" t="s">
        <v>356</v>
      </c>
      <c r="K26" s="571" t="s">
        <v>356</v>
      </c>
      <c r="L26" s="571" t="s">
        <v>356</v>
      </c>
      <c r="M26" s="571">
        <v>2</v>
      </c>
      <c r="N26" s="571" t="s">
        <v>356</v>
      </c>
      <c r="O26" s="571">
        <v>3</v>
      </c>
      <c r="P26" s="571">
        <v>2</v>
      </c>
      <c r="Q26" s="516">
        <v>16</v>
      </c>
      <c r="R26" s="126"/>
    </row>
    <row r="27" spans="1:18" customFormat="1" ht="14.4" customHeight="1">
      <c r="A27" s="1856">
        <v>17</v>
      </c>
      <c r="B27" s="1857" t="s">
        <v>3362</v>
      </c>
      <c r="C27" s="1856">
        <v>18</v>
      </c>
      <c r="D27" s="553" t="s">
        <v>356</v>
      </c>
      <c r="E27" s="573" t="s">
        <v>356</v>
      </c>
      <c r="F27" s="571" t="s">
        <v>356</v>
      </c>
      <c r="G27" s="571" t="s">
        <v>356</v>
      </c>
      <c r="H27" s="571" t="s">
        <v>356</v>
      </c>
      <c r="I27" s="571" t="s">
        <v>356</v>
      </c>
      <c r="J27" s="571" t="s">
        <v>356</v>
      </c>
      <c r="K27" s="571">
        <v>1</v>
      </c>
      <c r="L27" s="571" t="s">
        <v>356</v>
      </c>
      <c r="M27" s="571">
        <v>4</v>
      </c>
      <c r="N27" s="571" t="s">
        <v>356</v>
      </c>
      <c r="O27" s="571">
        <v>1</v>
      </c>
      <c r="P27" s="571">
        <v>12</v>
      </c>
      <c r="Q27" s="516">
        <v>17</v>
      </c>
      <c r="R27" s="126"/>
    </row>
    <row r="28" spans="1:18" customFormat="1" ht="14.4" customHeight="1">
      <c r="A28" s="1856">
        <v>18</v>
      </c>
      <c r="B28" s="1857" t="s">
        <v>3363</v>
      </c>
      <c r="C28" s="1856">
        <v>19</v>
      </c>
      <c r="D28" s="553" t="s">
        <v>356</v>
      </c>
      <c r="E28" s="573">
        <v>1</v>
      </c>
      <c r="F28" s="571" t="s">
        <v>356</v>
      </c>
      <c r="G28" s="571" t="s">
        <v>356</v>
      </c>
      <c r="H28" s="571" t="s">
        <v>356</v>
      </c>
      <c r="I28" s="571" t="s">
        <v>356</v>
      </c>
      <c r="J28" s="571" t="s">
        <v>356</v>
      </c>
      <c r="K28" s="571" t="s">
        <v>356</v>
      </c>
      <c r="L28" s="571">
        <v>1</v>
      </c>
      <c r="M28" s="571">
        <v>2</v>
      </c>
      <c r="N28" s="571">
        <v>2</v>
      </c>
      <c r="O28" s="571">
        <v>4</v>
      </c>
      <c r="P28" s="571">
        <v>9</v>
      </c>
      <c r="Q28" s="516">
        <v>18</v>
      </c>
      <c r="R28" s="126"/>
    </row>
    <row r="29" spans="1:18" customFormat="1" ht="14.4" customHeight="1">
      <c r="A29" s="1856">
        <v>19</v>
      </c>
      <c r="B29" s="1857" t="s">
        <v>3364</v>
      </c>
      <c r="C29" s="1856">
        <v>124</v>
      </c>
      <c r="D29" s="553">
        <v>1</v>
      </c>
      <c r="E29" s="573">
        <v>2</v>
      </c>
      <c r="F29" s="571" t="s">
        <v>356</v>
      </c>
      <c r="G29" s="571">
        <v>2</v>
      </c>
      <c r="H29" s="571">
        <v>1</v>
      </c>
      <c r="I29" s="571" t="s">
        <v>356</v>
      </c>
      <c r="J29" s="571">
        <v>1</v>
      </c>
      <c r="K29" s="571">
        <v>1</v>
      </c>
      <c r="L29" s="571">
        <v>5</v>
      </c>
      <c r="M29" s="571">
        <v>27</v>
      </c>
      <c r="N29" s="571">
        <v>26</v>
      </c>
      <c r="O29" s="571">
        <v>15</v>
      </c>
      <c r="P29" s="571">
        <v>43</v>
      </c>
      <c r="Q29" s="516">
        <v>19</v>
      </c>
      <c r="R29" s="126"/>
    </row>
    <row r="30" spans="1:18" customFormat="1" ht="14.4" customHeight="1">
      <c r="A30" s="1856">
        <v>20</v>
      </c>
      <c r="B30" s="1857" t="s">
        <v>3365</v>
      </c>
      <c r="C30" s="1856">
        <v>21</v>
      </c>
      <c r="D30" s="553" t="s">
        <v>356</v>
      </c>
      <c r="E30" s="573" t="s">
        <v>356</v>
      </c>
      <c r="F30" s="571" t="s">
        <v>356</v>
      </c>
      <c r="G30" s="571" t="s">
        <v>356</v>
      </c>
      <c r="H30" s="571" t="s">
        <v>356</v>
      </c>
      <c r="I30" s="571">
        <v>1</v>
      </c>
      <c r="J30" s="571" t="s">
        <v>356</v>
      </c>
      <c r="K30" s="571" t="s">
        <v>356</v>
      </c>
      <c r="L30" s="571" t="s">
        <v>356</v>
      </c>
      <c r="M30" s="571">
        <v>3</v>
      </c>
      <c r="N30" s="571">
        <v>4</v>
      </c>
      <c r="O30" s="571">
        <v>7</v>
      </c>
      <c r="P30" s="571">
        <v>6</v>
      </c>
      <c r="Q30" s="516">
        <v>20</v>
      </c>
      <c r="R30" s="126"/>
    </row>
    <row r="31" spans="1:18" customFormat="1" ht="14.4" customHeight="1">
      <c r="A31" s="1856">
        <v>21</v>
      </c>
      <c r="B31" s="1857" t="s">
        <v>3366</v>
      </c>
      <c r="C31" s="1856">
        <v>34</v>
      </c>
      <c r="D31" s="553">
        <v>1</v>
      </c>
      <c r="E31" s="573">
        <v>1</v>
      </c>
      <c r="F31" s="571" t="s">
        <v>356</v>
      </c>
      <c r="G31" s="571" t="s">
        <v>356</v>
      </c>
      <c r="H31" s="571" t="s">
        <v>356</v>
      </c>
      <c r="I31" s="571">
        <v>1</v>
      </c>
      <c r="J31" s="571">
        <v>1</v>
      </c>
      <c r="K31" s="571" t="s">
        <v>356</v>
      </c>
      <c r="L31" s="571">
        <v>2</v>
      </c>
      <c r="M31" s="571">
        <v>3</v>
      </c>
      <c r="N31" s="571">
        <v>7</v>
      </c>
      <c r="O31" s="571">
        <v>8</v>
      </c>
      <c r="P31" s="571">
        <v>10</v>
      </c>
      <c r="Q31" s="516">
        <v>21</v>
      </c>
      <c r="R31" s="126"/>
    </row>
    <row r="32" spans="1:18" customFormat="1" ht="14.4" customHeight="1">
      <c r="A32" s="1856">
        <v>22</v>
      </c>
      <c r="B32" s="1857" t="s">
        <v>3367</v>
      </c>
      <c r="C32" s="1856">
        <v>13</v>
      </c>
      <c r="D32" s="553" t="s">
        <v>356</v>
      </c>
      <c r="E32" s="573" t="s">
        <v>356</v>
      </c>
      <c r="F32" s="571" t="s">
        <v>356</v>
      </c>
      <c r="G32" s="571" t="s">
        <v>356</v>
      </c>
      <c r="H32" s="571" t="s">
        <v>356</v>
      </c>
      <c r="I32" s="571" t="s">
        <v>356</v>
      </c>
      <c r="J32" s="571" t="s">
        <v>356</v>
      </c>
      <c r="K32" s="571" t="s">
        <v>356</v>
      </c>
      <c r="L32" s="571">
        <v>1</v>
      </c>
      <c r="M32" s="571">
        <v>3</v>
      </c>
      <c r="N32" s="571">
        <v>3</v>
      </c>
      <c r="O32" s="571">
        <v>4</v>
      </c>
      <c r="P32" s="571">
        <v>2</v>
      </c>
      <c r="Q32" s="516">
        <v>22</v>
      </c>
      <c r="R32" s="126"/>
    </row>
    <row r="33" spans="1:18" customFormat="1" ht="14.4" customHeight="1">
      <c r="A33" s="1856">
        <v>23</v>
      </c>
      <c r="B33" s="1857" t="s">
        <v>3368</v>
      </c>
      <c r="C33" s="1914" t="s">
        <v>3485</v>
      </c>
      <c r="D33" s="553" t="s">
        <v>3422</v>
      </c>
      <c r="E33" s="573" t="s">
        <v>3422</v>
      </c>
      <c r="F33" s="571" t="s">
        <v>3422</v>
      </c>
      <c r="G33" s="571" t="s">
        <v>3422</v>
      </c>
      <c r="H33" s="571" t="s">
        <v>3422</v>
      </c>
      <c r="I33" s="571" t="s">
        <v>3422</v>
      </c>
      <c r="J33" s="571" t="s">
        <v>3422</v>
      </c>
      <c r="K33" s="571" t="s">
        <v>3422</v>
      </c>
      <c r="L33" s="571" t="s">
        <v>3422</v>
      </c>
      <c r="M33" s="571" t="s">
        <v>3422</v>
      </c>
      <c r="N33" s="571" t="s">
        <v>3422</v>
      </c>
      <c r="O33" s="571" t="s">
        <v>3422</v>
      </c>
      <c r="P33" s="571" t="s">
        <v>3422</v>
      </c>
      <c r="Q33" s="516">
        <v>23</v>
      </c>
      <c r="R33" s="126"/>
    </row>
    <row r="34" spans="1:18" customFormat="1" ht="14.4" customHeight="1">
      <c r="A34" s="4989" t="s">
        <v>3369</v>
      </c>
      <c r="B34" s="4990"/>
      <c r="C34" s="1915">
        <v>204</v>
      </c>
      <c r="D34" s="1891">
        <v>1</v>
      </c>
      <c r="E34" s="1910">
        <v>1</v>
      </c>
      <c r="F34" s="1166">
        <v>4</v>
      </c>
      <c r="G34" s="1166">
        <v>2</v>
      </c>
      <c r="H34" s="1166">
        <v>3</v>
      </c>
      <c r="I34" s="1166" t="s">
        <v>356</v>
      </c>
      <c r="J34" s="1166">
        <v>1</v>
      </c>
      <c r="K34" s="1166">
        <v>3</v>
      </c>
      <c r="L34" s="1166">
        <v>9</v>
      </c>
      <c r="M34" s="1166">
        <v>23</v>
      </c>
      <c r="N34" s="922">
        <v>32</v>
      </c>
      <c r="O34" s="922">
        <v>35</v>
      </c>
      <c r="P34" s="922">
        <v>90</v>
      </c>
      <c r="Q34" s="1271" t="s">
        <v>3463</v>
      </c>
      <c r="R34" s="126"/>
    </row>
    <row r="35" spans="1:18" customFormat="1" ht="14.4" customHeight="1">
      <c r="A35" s="1856">
        <v>1</v>
      </c>
      <c r="B35" s="1857" t="s">
        <v>3370</v>
      </c>
      <c r="C35" s="1856">
        <v>47</v>
      </c>
      <c r="D35" s="553" t="s">
        <v>356</v>
      </c>
      <c r="E35" s="573" t="s">
        <v>356</v>
      </c>
      <c r="F35" s="571">
        <v>1</v>
      </c>
      <c r="G35" s="571" t="s">
        <v>356</v>
      </c>
      <c r="H35" s="571" t="s">
        <v>356</v>
      </c>
      <c r="I35" s="571" t="s">
        <v>356</v>
      </c>
      <c r="J35" s="571" t="s">
        <v>356</v>
      </c>
      <c r="K35" s="571" t="s">
        <v>356</v>
      </c>
      <c r="L35" s="571">
        <v>2</v>
      </c>
      <c r="M35" s="571">
        <v>3</v>
      </c>
      <c r="N35" s="571">
        <v>4</v>
      </c>
      <c r="O35" s="571">
        <v>7</v>
      </c>
      <c r="P35" s="571">
        <v>30</v>
      </c>
      <c r="Q35" s="516">
        <v>1</v>
      </c>
      <c r="R35" s="126"/>
    </row>
    <row r="36" spans="1:18" customFormat="1" ht="14.4" customHeight="1">
      <c r="A36" s="1856">
        <v>2</v>
      </c>
      <c r="B36" s="1857" t="s">
        <v>3371</v>
      </c>
      <c r="C36" s="1856">
        <v>57</v>
      </c>
      <c r="D36" s="553">
        <v>1</v>
      </c>
      <c r="E36" s="573">
        <v>1</v>
      </c>
      <c r="F36" s="571">
        <v>2</v>
      </c>
      <c r="G36" s="571" t="s">
        <v>356</v>
      </c>
      <c r="H36" s="571">
        <v>2</v>
      </c>
      <c r="I36" s="571" t="s">
        <v>356</v>
      </c>
      <c r="J36" s="571">
        <v>1</v>
      </c>
      <c r="K36" s="571">
        <v>2</v>
      </c>
      <c r="L36" s="571">
        <v>1</v>
      </c>
      <c r="M36" s="571">
        <v>5</v>
      </c>
      <c r="N36" s="571">
        <v>8</v>
      </c>
      <c r="O36" s="571">
        <v>10</v>
      </c>
      <c r="P36" s="571">
        <v>24</v>
      </c>
      <c r="Q36" s="516">
        <v>2</v>
      </c>
      <c r="R36" s="126"/>
    </row>
    <row r="37" spans="1:18" customFormat="1" ht="14.4" customHeight="1">
      <c r="A37" s="1856">
        <v>3</v>
      </c>
      <c r="B37" s="1857" t="s">
        <v>3372</v>
      </c>
      <c r="C37" s="1856">
        <v>47</v>
      </c>
      <c r="D37" s="553" t="s">
        <v>356</v>
      </c>
      <c r="E37" s="573" t="s">
        <v>356</v>
      </c>
      <c r="F37" s="571" t="s">
        <v>356</v>
      </c>
      <c r="G37" s="571">
        <v>1</v>
      </c>
      <c r="H37" s="571" t="s">
        <v>356</v>
      </c>
      <c r="I37" s="571" t="s">
        <v>356</v>
      </c>
      <c r="J37" s="571" t="s">
        <v>356</v>
      </c>
      <c r="K37" s="571" t="s">
        <v>356</v>
      </c>
      <c r="L37" s="571">
        <v>4</v>
      </c>
      <c r="M37" s="571">
        <v>5</v>
      </c>
      <c r="N37" s="571">
        <v>10</v>
      </c>
      <c r="O37" s="571">
        <v>10</v>
      </c>
      <c r="P37" s="571">
        <v>17</v>
      </c>
      <c r="Q37" s="516">
        <v>3</v>
      </c>
      <c r="R37" s="126"/>
    </row>
    <row r="38" spans="1:18" customFormat="1" ht="14.4" customHeight="1">
      <c r="A38" s="1856">
        <v>4</v>
      </c>
      <c r="B38" s="1857" t="s">
        <v>3373</v>
      </c>
      <c r="C38" s="1856">
        <v>6</v>
      </c>
      <c r="D38" s="553" t="s">
        <v>356</v>
      </c>
      <c r="E38" s="573" t="s">
        <v>356</v>
      </c>
      <c r="F38" s="571" t="s">
        <v>356</v>
      </c>
      <c r="G38" s="571" t="s">
        <v>356</v>
      </c>
      <c r="H38" s="571" t="s">
        <v>356</v>
      </c>
      <c r="I38" s="571" t="s">
        <v>356</v>
      </c>
      <c r="J38" s="571" t="s">
        <v>356</v>
      </c>
      <c r="K38" s="571" t="s">
        <v>356</v>
      </c>
      <c r="L38" s="571" t="s">
        <v>356</v>
      </c>
      <c r="M38" s="571">
        <v>1</v>
      </c>
      <c r="N38" s="571">
        <v>1</v>
      </c>
      <c r="O38" s="571">
        <v>1</v>
      </c>
      <c r="P38" s="571">
        <v>3</v>
      </c>
      <c r="Q38" s="516">
        <v>4</v>
      </c>
      <c r="R38" s="126"/>
    </row>
    <row r="39" spans="1:18" customFormat="1" ht="14.4" customHeight="1">
      <c r="A39" s="1856">
        <v>5</v>
      </c>
      <c r="B39" s="1857" t="s">
        <v>3374</v>
      </c>
      <c r="C39" s="1856">
        <v>7</v>
      </c>
      <c r="D39" s="553" t="s">
        <v>356</v>
      </c>
      <c r="E39" s="573" t="s">
        <v>356</v>
      </c>
      <c r="F39" s="571">
        <v>1</v>
      </c>
      <c r="G39" s="571" t="s">
        <v>356</v>
      </c>
      <c r="H39" s="571" t="s">
        <v>356</v>
      </c>
      <c r="I39" s="571" t="s">
        <v>356</v>
      </c>
      <c r="J39" s="571" t="s">
        <v>356</v>
      </c>
      <c r="K39" s="571">
        <v>1</v>
      </c>
      <c r="L39" s="571">
        <v>1</v>
      </c>
      <c r="M39" s="571" t="s">
        <v>356</v>
      </c>
      <c r="N39" s="571" t="s">
        <v>356</v>
      </c>
      <c r="O39" s="571" t="s">
        <v>356</v>
      </c>
      <c r="P39" s="571">
        <v>4</v>
      </c>
      <c r="Q39" s="516">
        <v>5</v>
      </c>
      <c r="R39" s="126"/>
    </row>
    <row r="40" spans="1:18" customFormat="1" ht="14.4" customHeight="1">
      <c r="A40" s="1856">
        <v>6</v>
      </c>
      <c r="B40" s="1857" t="s">
        <v>3375</v>
      </c>
      <c r="C40" s="1856">
        <v>12</v>
      </c>
      <c r="D40" s="553" t="s">
        <v>356</v>
      </c>
      <c r="E40" s="573" t="s">
        <v>356</v>
      </c>
      <c r="F40" s="571" t="s">
        <v>356</v>
      </c>
      <c r="G40" s="571">
        <v>1</v>
      </c>
      <c r="H40" s="571">
        <v>1</v>
      </c>
      <c r="I40" s="571" t="s">
        <v>356</v>
      </c>
      <c r="J40" s="571" t="s">
        <v>356</v>
      </c>
      <c r="K40" s="571" t="s">
        <v>356</v>
      </c>
      <c r="L40" s="571" t="s">
        <v>356</v>
      </c>
      <c r="M40" s="571">
        <v>3</v>
      </c>
      <c r="N40" s="571">
        <v>4</v>
      </c>
      <c r="O40" s="571">
        <v>3</v>
      </c>
      <c r="P40" s="571" t="s">
        <v>356</v>
      </c>
      <c r="Q40" s="516">
        <v>6</v>
      </c>
      <c r="R40" s="126"/>
    </row>
    <row r="41" spans="1:18" customFormat="1" ht="14.4" customHeight="1">
      <c r="A41" s="1856">
        <v>7</v>
      </c>
      <c r="B41" s="1857" t="s">
        <v>3376</v>
      </c>
      <c r="C41" s="1856">
        <v>22</v>
      </c>
      <c r="D41" s="553" t="s">
        <v>356</v>
      </c>
      <c r="E41" s="573" t="s">
        <v>356</v>
      </c>
      <c r="F41" s="571" t="s">
        <v>356</v>
      </c>
      <c r="G41" s="571" t="s">
        <v>356</v>
      </c>
      <c r="H41" s="571" t="s">
        <v>356</v>
      </c>
      <c r="I41" s="571" t="s">
        <v>356</v>
      </c>
      <c r="J41" s="571" t="s">
        <v>356</v>
      </c>
      <c r="K41" s="571" t="s">
        <v>356</v>
      </c>
      <c r="L41" s="571">
        <v>1</v>
      </c>
      <c r="M41" s="571">
        <v>5</v>
      </c>
      <c r="N41" s="571">
        <v>2</v>
      </c>
      <c r="O41" s="571">
        <v>4</v>
      </c>
      <c r="P41" s="571">
        <v>10</v>
      </c>
      <c r="Q41" s="516">
        <v>7</v>
      </c>
      <c r="R41" s="126"/>
    </row>
    <row r="42" spans="1:18" customFormat="1" ht="14.4" customHeight="1">
      <c r="A42" s="1856">
        <v>8</v>
      </c>
      <c r="B42" s="1857" t="s">
        <v>3377</v>
      </c>
      <c r="C42" s="1856">
        <v>6</v>
      </c>
      <c r="D42" s="553" t="s">
        <v>356</v>
      </c>
      <c r="E42" s="573" t="s">
        <v>356</v>
      </c>
      <c r="F42" s="571" t="s">
        <v>356</v>
      </c>
      <c r="G42" s="571" t="s">
        <v>356</v>
      </c>
      <c r="H42" s="571" t="s">
        <v>356</v>
      </c>
      <c r="I42" s="571" t="s">
        <v>356</v>
      </c>
      <c r="J42" s="571" t="s">
        <v>356</v>
      </c>
      <c r="K42" s="571" t="s">
        <v>356</v>
      </c>
      <c r="L42" s="571" t="s">
        <v>356</v>
      </c>
      <c r="M42" s="571">
        <v>1</v>
      </c>
      <c r="N42" s="571">
        <v>3</v>
      </c>
      <c r="O42" s="571" t="s">
        <v>356</v>
      </c>
      <c r="P42" s="571">
        <v>2</v>
      </c>
      <c r="Q42" s="516">
        <v>8</v>
      </c>
      <c r="R42" s="126"/>
    </row>
    <row r="43" spans="1:18" customFormat="1" ht="14.4" customHeight="1">
      <c r="A43" s="4989" t="s">
        <v>3378</v>
      </c>
      <c r="B43" s="4990"/>
      <c r="C43" s="1915">
        <v>670</v>
      </c>
      <c r="D43" s="1891">
        <v>18</v>
      </c>
      <c r="E43" s="1910">
        <v>11</v>
      </c>
      <c r="F43" s="1166">
        <v>5</v>
      </c>
      <c r="G43" s="1166">
        <v>8</v>
      </c>
      <c r="H43" s="1166">
        <v>8</v>
      </c>
      <c r="I43" s="1166">
        <v>9</v>
      </c>
      <c r="J43" s="1166">
        <v>13</v>
      </c>
      <c r="K43" s="1166">
        <v>19</v>
      </c>
      <c r="L43" s="1166">
        <v>25</v>
      </c>
      <c r="M43" s="1166">
        <v>65</v>
      </c>
      <c r="N43" s="922">
        <v>119</v>
      </c>
      <c r="O43" s="922">
        <v>129</v>
      </c>
      <c r="P43" s="922">
        <v>241</v>
      </c>
      <c r="Q43" s="1271" t="s">
        <v>3464</v>
      </c>
      <c r="R43" s="126"/>
    </row>
    <row r="44" spans="1:18" customFormat="1" ht="14.4" customHeight="1">
      <c r="A44" s="1856">
        <v>1</v>
      </c>
      <c r="B44" s="1857" t="s">
        <v>3379</v>
      </c>
      <c r="C44" s="1856">
        <v>97</v>
      </c>
      <c r="D44" s="553" t="s">
        <v>356</v>
      </c>
      <c r="E44" s="573" t="s">
        <v>356</v>
      </c>
      <c r="F44" s="571">
        <v>2</v>
      </c>
      <c r="G44" s="571">
        <v>2</v>
      </c>
      <c r="H44" s="571">
        <v>2</v>
      </c>
      <c r="I44" s="571" t="s">
        <v>356</v>
      </c>
      <c r="J44" s="571" t="s">
        <v>356</v>
      </c>
      <c r="K44" s="571">
        <v>1</v>
      </c>
      <c r="L44" s="571">
        <v>5</v>
      </c>
      <c r="M44" s="571">
        <v>12</v>
      </c>
      <c r="N44" s="571">
        <v>18</v>
      </c>
      <c r="O44" s="571">
        <v>25</v>
      </c>
      <c r="P44" s="571">
        <v>30</v>
      </c>
      <c r="Q44" s="516">
        <v>1</v>
      </c>
      <c r="R44" s="126"/>
    </row>
    <row r="45" spans="1:18" customFormat="1" ht="14.4" customHeight="1">
      <c r="A45" s="1856">
        <v>2</v>
      </c>
      <c r="B45" s="1857" t="s">
        <v>3380</v>
      </c>
      <c r="C45" s="1856">
        <v>106</v>
      </c>
      <c r="D45" s="553">
        <v>2</v>
      </c>
      <c r="E45" s="573" t="s">
        <v>356</v>
      </c>
      <c r="F45" s="571" t="s">
        <v>356</v>
      </c>
      <c r="G45" s="571" t="s">
        <v>356</v>
      </c>
      <c r="H45" s="571" t="s">
        <v>356</v>
      </c>
      <c r="I45" s="571" t="s">
        <v>356</v>
      </c>
      <c r="J45" s="571">
        <v>3</v>
      </c>
      <c r="K45" s="571">
        <v>3</v>
      </c>
      <c r="L45" s="571">
        <v>3</v>
      </c>
      <c r="M45" s="571">
        <v>7</v>
      </c>
      <c r="N45" s="571">
        <v>22</v>
      </c>
      <c r="O45" s="571">
        <v>21</v>
      </c>
      <c r="P45" s="571">
        <v>45</v>
      </c>
      <c r="Q45" s="516">
        <v>2</v>
      </c>
      <c r="R45" s="126"/>
    </row>
    <row r="46" spans="1:18" customFormat="1" ht="14.4" customHeight="1">
      <c r="A46" s="1856">
        <v>3</v>
      </c>
      <c r="B46" s="1857" t="s">
        <v>3381</v>
      </c>
      <c r="C46" s="1856">
        <v>18</v>
      </c>
      <c r="D46" s="553" t="s">
        <v>356</v>
      </c>
      <c r="E46" s="573" t="s">
        <v>356</v>
      </c>
      <c r="F46" s="571" t="s">
        <v>356</v>
      </c>
      <c r="G46" s="571" t="s">
        <v>356</v>
      </c>
      <c r="H46" s="571" t="s">
        <v>356</v>
      </c>
      <c r="I46" s="571" t="s">
        <v>356</v>
      </c>
      <c r="J46" s="571" t="s">
        <v>356</v>
      </c>
      <c r="K46" s="571" t="s">
        <v>356</v>
      </c>
      <c r="L46" s="571" t="s">
        <v>356</v>
      </c>
      <c r="M46" s="571">
        <v>3</v>
      </c>
      <c r="N46" s="571">
        <v>2</v>
      </c>
      <c r="O46" s="571">
        <v>4</v>
      </c>
      <c r="P46" s="571">
        <v>9</v>
      </c>
      <c r="Q46" s="516">
        <v>3</v>
      </c>
      <c r="R46" s="126"/>
    </row>
    <row r="47" spans="1:18" customFormat="1" ht="14.4" customHeight="1">
      <c r="A47" s="1856">
        <v>4</v>
      </c>
      <c r="B47" s="1857" t="s">
        <v>3382</v>
      </c>
      <c r="C47" s="1856">
        <v>103</v>
      </c>
      <c r="D47" s="553">
        <v>1</v>
      </c>
      <c r="E47" s="573">
        <v>3</v>
      </c>
      <c r="F47" s="571" t="s">
        <v>356</v>
      </c>
      <c r="G47" s="571">
        <v>1</v>
      </c>
      <c r="H47" s="571">
        <v>1</v>
      </c>
      <c r="I47" s="571">
        <v>1</v>
      </c>
      <c r="J47" s="571">
        <v>3</v>
      </c>
      <c r="K47" s="571">
        <v>3</v>
      </c>
      <c r="L47" s="571">
        <v>7</v>
      </c>
      <c r="M47" s="571">
        <v>11</v>
      </c>
      <c r="N47" s="571">
        <v>18</v>
      </c>
      <c r="O47" s="571">
        <v>17</v>
      </c>
      <c r="P47" s="571">
        <v>37</v>
      </c>
      <c r="Q47" s="516">
        <v>4</v>
      </c>
      <c r="R47" s="126"/>
    </row>
    <row r="48" spans="1:18" customFormat="1" ht="14.4" customHeight="1">
      <c r="A48" s="1856">
        <v>5</v>
      </c>
      <c r="B48" s="1857" t="s">
        <v>3383</v>
      </c>
      <c r="C48" s="1856">
        <v>122</v>
      </c>
      <c r="D48" s="553">
        <v>4</v>
      </c>
      <c r="E48" s="573">
        <v>2</v>
      </c>
      <c r="F48" s="571">
        <v>3</v>
      </c>
      <c r="G48" s="571">
        <v>3</v>
      </c>
      <c r="H48" s="571" t="s">
        <v>356</v>
      </c>
      <c r="I48" s="571">
        <v>2</v>
      </c>
      <c r="J48" s="571" t="s">
        <v>356</v>
      </c>
      <c r="K48" s="571">
        <v>5</v>
      </c>
      <c r="L48" s="571">
        <v>4</v>
      </c>
      <c r="M48" s="571">
        <v>8</v>
      </c>
      <c r="N48" s="571">
        <v>18</v>
      </c>
      <c r="O48" s="571">
        <v>28</v>
      </c>
      <c r="P48" s="571">
        <v>45</v>
      </c>
      <c r="Q48" s="516">
        <v>5</v>
      </c>
      <c r="R48" s="126"/>
    </row>
    <row r="49" spans="1:18" customFormat="1" ht="14.4" customHeight="1">
      <c r="A49" s="1856">
        <v>6</v>
      </c>
      <c r="B49" s="1857" t="s">
        <v>3384</v>
      </c>
      <c r="C49" s="1856">
        <v>224</v>
      </c>
      <c r="D49" s="553">
        <v>11</v>
      </c>
      <c r="E49" s="573">
        <v>6</v>
      </c>
      <c r="F49" s="571" t="s">
        <v>356</v>
      </c>
      <c r="G49" s="571">
        <v>2</v>
      </c>
      <c r="H49" s="571">
        <v>5</v>
      </c>
      <c r="I49" s="571">
        <v>6</v>
      </c>
      <c r="J49" s="571">
        <v>7</v>
      </c>
      <c r="K49" s="571">
        <v>7</v>
      </c>
      <c r="L49" s="571">
        <v>6</v>
      </c>
      <c r="M49" s="571">
        <v>24</v>
      </c>
      <c r="N49" s="571">
        <v>41</v>
      </c>
      <c r="O49" s="571">
        <v>34</v>
      </c>
      <c r="P49" s="571">
        <v>75</v>
      </c>
      <c r="Q49" s="516">
        <v>6</v>
      </c>
      <c r="R49" s="126"/>
    </row>
    <row r="50" spans="1:18" customFormat="1" ht="14.4" customHeight="1">
      <c r="A50" s="4989" t="s">
        <v>3385</v>
      </c>
      <c r="B50" s="4990"/>
      <c r="C50" s="1915">
        <v>16</v>
      </c>
      <c r="D50" s="1044" t="s">
        <v>356</v>
      </c>
      <c r="E50" s="1910" t="s">
        <v>356</v>
      </c>
      <c r="F50" s="1166" t="s">
        <v>356</v>
      </c>
      <c r="G50" s="1166">
        <v>2</v>
      </c>
      <c r="H50" s="1166">
        <v>2</v>
      </c>
      <c r="I50" s="1166" t="s">
        <v>356</v>
      </c>
      <c r="J50" s="1166" t="s">
        <v>356</v>
      </c>
      <c r="K50" s="1166" t="s">
        <v>356</v>
      </c>
      <c r="L50" s="1166" t="s">
        <v>356</v>
      </c>
      <c r="M50" s="1166">
        <v>5</v>
      </c>
      <c r="N50" s="922">
        <v>3</v>
      </c>
      <c r="O50" s="922">
        <v>2</v>
      </c>
      <c r="P50" s="922">
        <v>2</v>
      </c>
      <c r="Q50" s="1271" t="s">
        <v>1713</v>
      </c>
      <c r="R50" s="126"/>
    </row>
    <row r="51" spans="1:18" customFormat="1" ht="14.4" customHeight="1">
      <c r="A51" s="4989" t="s">
        <v>3386</v>
      </c>
      <c r="B51" s="4990"/>
      <c r="C51" s="1915">
        <v>113</v>
      </c>
      <c r="D51" s="1891">
        <v>6</v>
      </c>
      <c r="E51" s="1910">
        <v>1</v>
      </c>
      <c r="F51" s="1166">
        <v>1</v>
      </c>
      <c r="G51" s="1166" t="s">
        <v>356</v>
      </c>
      <c r="H51" s="1166" t="s">
        <v>356</v>
      </c>
      <c r="I51" s="1166">
        <v>1</v>
      </c>
      <c r="J51" s="1166">
        <v>2</v>
      </c>
      <c r="K51" s="1166">
        <v>5</v>
      </c>
      <c r="L51" s="1166">
        <v>5</v>
      </c>
      <c r="M51" s="1166">
        <v>11</v>
      </c>
      <c r="N51" s="922">
        <v>21</v>
      </c>
      <c r="O51" s="922">
        <v>19</v>
      </c>
      <c r="P51" s="922">
        <v>41</v>
      </c>
      <c r="Q51" s="1271" t="s">
        <v>1750</v>
      </c>
      <c r="R51" s="126"/>
    </row>
    <row r="52" spans="1:18" customFormat="1" ht="14.4" customHeight="1">
      <c r="A52" s="1856">
        <v>1</v>
      </c>
      <c r="B52" s="1857" t="s">
        <v>3387</v>
      </c>
      <c r="C52" s="1856">
        <v>52</v>
      </c>
      <c r="D52" s="553" t="s">
        <v>356</v>
      </c>
      <c r="E52" s="573">
        <v>1</v>
      </c>
      <c r="F52" s="571">
        <v>1</v>
      </c>
      <c r="G52" s="571" t="s">
        <v>356</v>
      </c>
      <c r="H52" s="571" t="s">
        <v>356</v>
      </c>
      <c r="I52" s="571" t="s">
        <v>356</v>
      </c>
      <c r="J52" s="571">
        <v>2</v>
      </c>
      <c r="K52" s="571">
        <v>3</v>
      </c>
      <c r="L52" s="571">
        <v>5</v>
      </c>
      <c r="M52" s="571">
        <v>3</v>
      </c>
      <c r="N52" s="571">
        <v>10</v>
      </c>
      <c r="O52" s="571">
        <v>12</v>
      </c>
      <c r="P52" s="571">
        <v>15</v>
      </c>
      <c r="Q52" s="516">
        <v>1</v>
      </c>
      <c r="R52" s="126"/>
    </row>
    <row r="53" spans="1:18" customFormat="1" ht="14.4" customHeight="1">
      <c r="A53" s="1856">
        <v>2</v>
      </c>
      <c r="B53" s="1857" t="s">
        <v>3388</v>
      </c>
      <c r="C53" s="1856">
        <v>4</v>
      </c>
      <c r="D53" s="553" t="s">
        <v>356</v>
      </c>
      <c r="E53" s="573" t="s">
        <v>356</v>
      </c>
      <c r="F53" s="571" t="s">
        <v>356</v>
      </c>
      <c r="G53" s="571" t="s">
        <v>356</v>
      </c>
      <c r="H53" s="571" t="s">
        <v>356</v>
      </c>
      <c r="I53" s="571" t="s">
        <v>356</v>
      </c>
      <c r="J53" s="571" t="s">
        <v>356</v>
      </c>
      <c r="K53" s="571">
        <v>1</v>
      </c>
      <c r="L53" s="571" t="s">
        <v>356</v>
      </c>
      <c r="M53" s="571" t="s">
        <v>356</v>
      </c>
      <c r="N53" s="571" t="s">
        <v>356</v>
      </c>
      <c r="O53" s="571" t="s">
        <v>356</v>
      </c>
      <c r="P53" s="571">
        <v>3</v>
      </c>
      <c r="Q53" s="516">
        <v>2</v>
      </c>
      <c r="R53" s="126"/>
    </row>
    <row r="54" spans="1:18" customFormat="1" ht="14.4" customHeight="1">
      <c r="A54" s="1856">
        <v>3</v>
      </c>
      <c r="B54" s="1857" t="s">
        <v>3389</v>
      </c>
      <c r="C54" s="1856">
        <v>10</v>
      </c>
      <c r="D54" s="553" t="s">
        <v>356</v>
      </c>
      <c r="E54" s="573" t="s">
        <v>356</v>
      </c>
      <c r="F54" s="571" t="s">
        <v>356</v>
      </c>
      <c r="G54" s="571" t="s">
        <v>356</v>
      </c>
      <c r="H54" s="571" t="s">
        <v>356</v>
      </c>
      <c r="I54" s="571" t="s">
        <v>356</v>
      </c>
      <c r="J54" s="571" t="s">
        <v>356</v>
      </c>
      <c r="K54" s="571" t="s">
        <v>356</v>
      </c>
      <c r="L54" s="571" t="s">
        <v>356</v>
      </c>
      <c r="M54" s="571">
        <v>3</v>
      </c>
      <c r="N54" s="571">
        <v>2</v>
      </c>
      <c r="O54" s="571" t="s">
        <v>356</v>
      </c>
      <c r="P54" s="571">
        <v>5</v>
      </c>
      <c r="Q54" s="516">
        <v>3</v>
      </c>
      <c r="R54" s="126"/>
    </row>
    <row r="55" spans="1:18" customFormat="1" ht="14.4" customHeight="1">
      <c r="A55" s="1856">
        <v>4</v>
      </c>
      <c r="B55" s="1857" t="s">
        <v>3390</v>
      </c>
      <c r="C55" s="1856">
        <v>47</v>
      </c>
      <c r="D55" s="553">
        <v>6</v>
      </c>
      <c r="E55" s="573" t="s">
        <v>356</v>
      </c>
      <c r="F55" s="571" t="s">
        <v>356</v>
      </c>
      <c r="G55" s="571" t="s">
        <v>356</v>
      </c>
      <c r="H55" s="571" t="s">
        <v>356</v>
      </c>
      <c r="I55" s="571">
        <v>1</v>
      </c>
      <c r="J55" s="571" t="s">
        <v>356</v>
      </c>
      <c r="K55" s="571">
        <v>1</v>
      </c>
      <c r="L55" s="571" t="s">
        <v>356</v>
      </c>
      <c r="M55" s="571">
        <v>5</v>
      </c>
      <c r="N55" s="571">
        <v>9</v>
      </c>
      <c r="O55" s="571">
        <v>7</v>
      </c>
      <c r="P55" s="571">
        <v>18</v>
      </c>
      <c r="Q55" s="516">
        <v>4</v>
      </c>
      <c r="R55" s="126"/>
    </row>
    <row r="56" spans="1:18" customFormat="1" ht="14.4" customHeight="1">
      <c r="A56" s="4989" t="s">
        <v>3391</v>
      </c>
      <c r="B56" s="4990"/>
      <c r="C56" s="1915">
        <v>194</v>
      </c>
      <c r="D56" s="1891">
        <v>2</v>
      </c>
      <c r="E56" s="1910">
        <v>2</v>
      </c>
      <c r="F56" s="1166" t="s">
        <v>356</v>
      </c>
      <c r="G56" s="1166">
        <v>3</v>
      </c>
      <c r="H56" s="1166">
        <v>3</v>
      </c>
      <c r="I56" s="1166">
        <v>5</v>
      </c>
      <c r="J56" s="1166">
        <v>6</v>
      </c>
      <c r="K56" s="1166">
        <v>14</v>
      </c>
      <c r="L56" s="1166">
        <v>13</v>
      </c>
      <c r="M56" s="1166">
        <v>22</v>
      </c>
      <c r="N56" s="922">
        <v>31</v>
      </c>
      <c r="O56" s="922">
        <v>39</v>
      </c>
      <c r="P56" s="922">
        <v>54</v>
      </c>
      <c r="Q56" s="1916" t="s">
        <v>3465</v>
      </c>
      <c r="R56" s="126"/>
    </row>
    <row r="57" spans="1:18" customFormat="1" ht="14.4" customHeight="1">
      <c r="A57" s="1856">
        <v>1</v>
      </c>
      <c r="B57" s="1857" t="s">
        <v>3392</v>
      </c>
      <c r="C57" s="1856">
        <v>22</v>
      </c>
      <c r="D57" s="553" t="s">
        <v>356</v>
      </c>
      <c r="E57" s="573" t="s">
        <v>356</v>
      </c>
      <c r="F57" s="571" t="s">
        <v>356</v>
      </c>
      <c r="G57" s="571">
        <v>1</v>
      </c>
      <c r="H57" s="571" t="s">
        <v>356</v>
      </c>
      <c r="I57" s="571" t="s">
        <v>356</v>
      </c>
      <c r="J57" s="571" t="s">
        <v>356</v>
      </c>
      <c r="K57" s="571" t="s">
        <v>356</v>
      </c>
      <c r="L57" s="571">
        <v>1</v>
      </c>
      <c r="M57" s="571">
        <v>3</v>
      </c>
      <c r="N57" s="571">
        <v>4</v>
      </c>
      <c r="O57" s="571">
        <v>3</v>
      </c>
      <c r="P57" s="571">
        <v>10</v>
      </c>
      <c r="Q57" s="516">
        <v>1</v>
      </c>
      <c r="R57" s="126"/>
    </row>
    <row r="58" spans="1:18" customFormat="1" ht="14.4" customHeight="1">
      <c r="A58" s="1856">
        <v>2</v>
      </c>
      <c r="B58" s="1857" t="s">
        <v>3393</v>
      </c>
      <c r="C58" s="1856">
        <v>172</v>
      </c>
      <c r="D58" s="553">
        <v>2</v>
      </c>
      <c r="E58" s="573">
        <v>2</v>
      </c>
      <c r="F58" s="571" t="s">
        <v>356</v>
      </c>
      <c r="G58" s="571">
        <v>2</v>
      </c>
      <c r="H58" s="571">
        <v>3</v>
      </c>
      <c r="I58" s="571">
        <v>5</v>
      </c>
      <c r="J58" s="571">
        <v>6</v>
      </c>
      <c r="K58" s="571">
        <v>14</v>
      </c>
      <c r="L58" s="571">
        <v>12</v>
      </c>
      <c r="M58" s="571">
        <v>19</v>
      </c>
      <c r="N58" s="571">
        <v>27</v>
      </c>
      <c r="O58" s="571">
        <v>36</v>
      </c>
      <c r="P58" s="571">
        <v>44</v>
      </c>
      <c r="Q58" s="516">
        <v>2</v>
      </c>
      <c r="R58" s="126"/>
    </row>
    <row r="59" spans="1:18" customFormat="1" ht="14.4" customHeight="1">
      <c r="A59" s="4989" t="s">
        <v>3394</v>
      </c>
      <c r="B59" s="4990"/>
      <c r="C59" s="1915">
        <v>662</v>
      </c>
      <c r="D59" s="1891">
        <v>15</v>
      </c>
      <c r="E59" s="1910">
        <v>3</v>
      </c>
      <c r="F59" s="1166">
        <v>2</v>
      </c>
      <c r="G59" s="1166">
        <v>3</v>
      </c>
      <c r="H59" s="1166">
        <v>6</v>
      </c>
      <c r="I59" s="1166">
        <v>9</v>
      </c>
      <c r="J59" s="1166">
        <v>5</v>
      </c>
      <c r="K59" s="1166">
        <v>9</v>
      </c>
      <c r="L59" s="1166">
        <v>31</v>
      </c>
      <c r="M59" s="1166">
        <v>74</v>
      </c>
      <c r="N59" s="922">
        <v>121</v>
      </c>
      <c r="O59" s="922">
        <v>141</v>
      </c>
      <c r="P59" s="922">
        <v>243</v>
      </c>
      <c r="Q59" s="1271" t="s">
        <v>3466</v>
      </c>
      <c r="R59" s="126"/>
    </row>
    <row r="60" spans="1:18" customFormat="1" ht="14.4" customHeight="1">
      <c r="A60" s="1856">
        <v>1</v>
      </c>
      <c r="B60" s="1857" t="s">
        <v>3395</v>
      </c>
      <c r="C60" s="1856">
        <v>74</v>
      </c>
      <c r="D60" s="553" t="s">
        <v>356</v>
      </c>
      <c r="E60" s="573" t="s">
        <v>356</v>
      </c>
      <c r="F60" s="571" t="s">
        <v>356</v>
      </c>
      <c r="G60" s="571">
        <v>1</v>
      </c>
      <c r="H60" s="571">
        <v>2</v>
      </c>
      <c r="I60" s="571">
        <v>1</v>
      </c>
      <c r="J60" s="571" t="s">
        <v>356</v>
      </c>
      <c r="K60" s="571">
        <v>1</v>
      </c>
      <c r="L60" s="571">
        <v>4</v>
      </c>
      <c r="M60" s="571">
        <v>5</v>
      </c>
      <c r="N60" s="571">
        <v>15</v>
      </c>
      <c r="O60" s="571">
        <v>19</v>
      </c>
      <c r="P60" s="571">
        <v>26</v>
      </c>
      <c r="Q60" s="516">
        <v>1</v>
      </c>
      <c r="R60" s="126"/>
    </row>
    <row r="61" spans="1:18" customFormat="1" ht="14.4" customHeight="1">
      <c r="A61" s="1856">
        <v>2</v>
      </c>
      <c r="B61" s="1857" t="s">
        <v>3396</v>
      </c>
      <c r="C61" s="1856">
        <v>169</v>
      </c>
      <c r="D61" s="553">
        <v>4</v>
      </c>
      <c r="E61" s="573" t="s">
        <v>356</v>
      </c>
      <c r="F61" s="571" t="s">
        <v>356</v>
      </c>
      <c r="G61" s="571" t="s">
        <v>356</v>
      </c>
      <c r="H61" s="571">
        <v>1</v>
      </c>
      <c r="I61" s="571">
        <v>1</v>
      </c>
      <c r="J61" s="571">
        <v>2</v>
      </c>
      <c r="K61" s="571">
        <v>1</v>
      </c>
      <c r="L61" s="571">
        <v>6</v>
      </c>
      <c r="M61" s="571">
        <v>17</v>
      </c>
      <c r="N61" s="571">
        <v>35</v>
      </c>
      <c r="O61" s="571">
        <v>37</v>
      </c>
      <c r="P61" s="571">
        <v>65</v>
      </c>
      <c r="Q61" s="516">
        <v>2</v>
      </c>
      <c r="R61" s="126"/>
    </row>
    <row r="62" spans="1:18" customFormat="1" ht="14.4" customHeight="1">
      <c r="A62" s="1856">
        <v>3</v>
      </c>
      <c r="B62" s="1857" t="s">
        <v>3397</v>
      </c>
      <c r="C62" s="1856">
        <v>139</v>
      </c>
      <c r="D62" s="553">
        <v>6</v>
      </c>
      <c r="E62" s="573">
        <v>1</v>
      </c>
      <c r="F62" s="571">
        <v>1</v>
      </c>
      <c r="G62" s="571">
        <v>1</v>
      </c>
      <c r="H62" s="571">
        <v>1</v>
      </c>
      <c r="I62" s="571">
        <v>2</v>
      </c>
      <c r="J62" s="571" t="s">
        <v>356</v>
      </c>
      <c r="K62" s="571">
        <v>5</v>
      </c>
      <c r="L62" s="571">
        <v>11</v>
      </c>
      <c r="M62" s="571">
        <v>15</v>
      </c>
      <c r="N62" s="571">
        <v>22</v>
      </c>
      <c r="O62" s="571">
        <v>18</v>
      </c>
      <c r="P62" s="571">
        <v>56</v>
      </c>
      <c r="Q62" s="516">
        <v>3</v>
      </c>
      <c r="R62" s="126"/>
    </row>
    <row r="63" spans="1:18" customFormat="1" ht="14.4" customHeight="1">
      <c r="A63" s="1856">
        <v>4</v>
      </c>
      <c r="B63" s="1857" t="s">
        <v>3398</v>
      </c>
      <c r="C63" s="1856">
        <v>123</v>
      </c>
      <c r="D63" s="553" t="s">
        <v>356</v>
      </c>
      <c r="E63" s="573" t="s">
        <v>356</v>
      </c>
      <c r="F63" s="1881" t="s">
        <v>356</v>
      </c>
      <c r="G63" s="1881" t="s">
        <v>356</v>
      </c>
      <c r="H63" s="1881">
        <v>1</v>
      </c>
      <c r="I63" s="1881">
        <v>2</v>
      </c>
      <c r="J63" s="1881">
        <v>3</v>
      </c>
      <c r="K63" s="1881">
        <v>1</v>
      </c>
      <c r="L63" s="1881">
        <v>3</v>
      </c>
      <c r="M63" s="1881">
        <v>17</v>
      </c>
      <c r="N63" s="1881">
        <v>20</v>
      </c>
      <c r="O63" s="1881">
        <v>33</v>
      </c>
      <c r="P63" s="1881">
        <v>43</v>
      </c>
      <c r="Q63" s="516">
        <v>4</v>
      </c>
      <c r="R63" s="126"/>
    </row>
    <row r="64" spans="1:18" customFormat="1" ht="14.4" customHeight="1">
      <c r="A64" s="1856">
        <v>5</v>
      </c>
      <c r="B64" s="1857" t="s">
        <v>3399</v>
      </c>
      <c r="C64" s="1856">
        <v>105</v>
      </c>
      <c r="D64" s="553">
        <v>3</v>
      </c>
      <c r="E64" s="573">
        <v>1</v>
      </c>
      <c r="F64" s="571" t="s">
        <v>356</v>
      </c>
      <c r="G64" s="571" t="s">
        <v>356</v>
      </c>
      <c r="H64" s="571" t="s">
        <v>356</v>
      </c>
      <c r="I64" s="571">
        <v>3</v>
      </c>
      <c r="J64" s="571" t="s">
        <v>356</v>
      </c>
      <c r="K64" s="571" t="s">
        <v>356</v>
      </c>
      <c r="L64" s="571">
        <v>4</v>
      </c>
      <c r="M64" s="571">
        <v>11</v>
      </c>
      <c r="N64" s="571">
        <v>14</v>
      </c>
      <c r="O64" s="571">
        <v>27</v>
      </c>
      <c r="P64" s="571">
        <v>42</v>
      </c>
      <c r="Q64" s="516">
        <v>5</v>
      </c>
      <c r="R64" s="126"/>
    </row>
    <row r="65" spans="1:18" customFormat="1" ht="14.4" customHeight="1" thickBot="1">
      <c r="A65" s="1862">
        <v>6</v>
      </c>
      <c r="B65" s="1863" t="s">
        <v>3400</v>
      </c>
      <c r="C65" s="1862">
        <v>52</v>
      </c>
      <c r="D65" s="580">
        <v>2</v>
      </c>
      <c r="E65" s="1134">
        <v>1</v>
      </c>
      <c r="F65" s="1900">
        <v>1</v>
      </c>
      <c r="G65" s="1900">
        <v>1</v>
      </c>
      <c r="H65" s="1900">
        <v>1</v>
      </c>
      <c r="I65" s="1900" t="s">
        <v>356</v>
      </c>
      <c r="J65" s="1900" t="s">
        <v>356</v>
      </c>
      <c r="K65" s="1900">
        <v>1</v>
      </c>
      <c r="L65" s="1900">
        <v>3</v>
      </c>
      <c r="M65" s="1900">
        <v>9</v>
      </c>
      <c r="N65" s="1900">
        <v>15</v>
      </c>
      <c r="O65" s="1900">
        <v>7</v>
      </c>
      <c r="P65" s="1900">
        <v>11</v>
      </c>
      <c r="Q65" s="1313">
        <v>6</v>
      </c>
      <c r="R65" s="126"/>
    </row>
    <row r="66" spans="1:18" ht="12.75" customHeight="1">
      <c r="A66" s="1917" t="s">
        <v>3486</v>
      </c>
      <c r="B66" s="1881"/>
      <c r="C66" s="1881"/>
      <c r="D66" s="1881"/>
      <c r="E66" s="1881"/>
      <c r="F66" s="1881"/>
      <c r="G66" s="1881"/>
      <c r="H66" s="1881"/>
      <c r="I66" s="1881"/>
      <c r="M66" s="126"/>
    </row>
    <row r="67" spans="1:18" ht="12.75" customHeight="1">
      <c r="A67" s="1154" t="s">
        <v>3402</v>
      </c>
      <c r="B67" s="1154"/>
      <c r="C67" s="1154"/>
      <c r="D67" s="1154"/>
      <c r="E67" s="1154"/>
      <c r="F67" s="1154"/>
      <c r="G67" s="1154"/>
      <c r="H67" s="1154"/>
      <c r="I67" s="1154"/>
      <c r="M67" s="126"/>
    </row>
    <row r="68" spans="1:18">
      <c r="A68" s="1154" t="s">
        <v>3424</v>
      </c>
      <c r="B68" s="1154"/>
      <c r="C68" s="1154"/>
      <c r="D68" s="1154"/>
      <c r="E68" s="1154"/>
      <c r="F68" s="1154"/>
      <c r="G68" s="1154"/>
      <c r="H68" s="1154"/>
      <c r="I68" s="1154"/>
      <c r="M68" s="126"/>
    </row>
  </sheetData>
  <mergeCells count="28">
    <mergeCell ref="A34:B34"/>
    <mergeCell ref="Q3:Q5"/>
    <mergeCell ref="C4:C5"/>
    <mergeCell ref="D4:D5"/>
    <mergeCell ref="E4:E5"/>
    <mergeCell ref="F4:F5"/>
    <mergeCell ref="G4:G5"/>
    <mergeCell ref="H4:H5"/>
    <mergeCell ref="I4:I5"/>
    <mergeCell ref="A10:B10"/>
    <mergeCell ref="J4:J5"/>
    <mergeCell ref="K4:K5"/>
    <mergeCell ref="L4:L5"/>
    <mergeCell ref="M4:M5"/>
    <mergeCell ref="A3:B5"/>
    <mergeCell ref="D3:I3"/>
    <mergeCell ref="P4:P5"/>
    <mergeCell ref="A6:B6"/>
    <mergeCell ref="A7:B7"/>
    <mergeCell ref="A8:B8"/>
    <mergeCell ref="A9:B9"/>
    <mergeCell ref="N4:N5"/>
    <mergeCell ref="O4:O5"/>
    <mergeCell ref="A43:B43"/>
    <mergeCell ref="A50:B50"/>
    <mergeCell ref="A51:B51"/>
    <mergeCell ref="A56:B56"/>
    <mergeCell ref="A59:B59"/>
  </mergeCells>
  <phoneticPr fontId="3"/>
  <printOptions horizontalCentered="1" verticalCentered="1"/>
  <pageMargins left="0.23622047244094491" right="0.23622047244094491" top="0.74803149606299213" bottom="0.74803149606299213" header="0.31496062992125984" footer="0.31496062992125984"/>
  <pageSetup paperSize="9" scale="79" orientation="portrait" horizontalDpi="4294967293" r:id="rId1"/>
  <headerFooter alignWithMargins="0"/>
  <colBreaks count="2" manualBreakCount="2">
    <brk id="8" max="67" man="1"/>
    <brk id="17" max="6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4"/>
  <sheetViews>
    <sheetView view="pageBreakPreview" zoomScaleNormal="100" workbookViewId="0"/>
  </sheetViews>
  <sheetFormatPr defaultColWidth="9" defaultRowHeight="13.2"/>
  <cols>
    <col min="1" max="1" width="15.6640625" style="1921" customWidth="1"/>
    <col min="2" max="2" width="6.109375" style="1921" customWidth="1"/>
    <col min="3" max="3" width="6" style="1921" customWidth="1"/>
    <col min="4" max="4" width="6.109375" style="1921" customWidth="1"/>
    <col min="5" max="5" width="2.109375" style="1921" customWidth="1"/>
    <col min="6" max="6" width="4.6640625" style="1921" customWidth="1"/>
    <col min="7" max="7" width="6.109375" style="1921" customWidth="1"/>
    <col min="8" max="8" width="6.6640625" style="1921" customWidth="1"/>
    <col min="9" max="9" width="5.109375" style="1921" customWidth="1"/>
    <col min="10" max="10" width="1.88671875" style="1921" customWidth="1"/>
    <col min="11" max="11" width="6.6640625" style="1921" customWidth="1"/>
    <col min="12" max="12" width="1.88671875" style="1921" customWidth="1"/>
    <col min="13" max="13" width="4.33203125" style="1921" customWidth="1"/>
    <col min="14" max="14" width="6" style="1921" customWidth="1"/>
    <col min="15" max="16" width="6.6640625" style="1921" customWidth="1"/>
    <col min="17" max="17" width="2.21875" style="1921" customWidth="1"/>
    <col min="18" max="18" width="3" style="1921" customWidth="1"/>
    <col min="19" max="19" width="6.88671875" style="1921" customWidth="1"/>
    <col min="20" max="20" width="6.6640625" style="1921" customWidth="1"/>
    <col min="21" max="21" width="6.88671875" style="1921" customWidth="1"/>
    <col min="22" max="22" width="6.6640625" style="1921" customWidth="1"/>
    <col min="23" max="23" width="6.88671875" style="1921" customWidth="1"/>
    <col min="24" max="24" width="6.6640625" style="1921" customWidth="1"/>
    <col min="25" max="25" width="6.88671875" style="1921" customWidth="1"/>
    <col min="26" max="26" width="6.6640625" style="1921" customWidth="1"/>
    <col min="27" max="27" width="6.33203125" style="1921" customWidth="1"/>
    <col min="28" max="28" width="5.88671875" style="1921" customWidth="1"/>
    <col min="29" max="29" width="5.6640625" style="1921" customWidth="1"/>
    <col min="30" max="30" width="9.88671875" style="1921" customWidth="1"/>
    <col min="31" max="16384" width="9" style="1921"/>
  </cols>
  <sheetData>
    <row r="1" spans="1:35" ht="18.75" customHeight="1">
      <c r="A1" s="1918" t="s">
        <v>3487</v>
      </c>
      <c r="B1" s="34"/>
      <c r="C1" s="34"/>
      <c r="D1" s="34"/>
      <c r="E1" s="34"/>
      <c r="F1" s="34"/>
      <c r="G1" s="1919"/>
      <c r="H1" s="1920"/>
      <c r="I1" s="1920"/>
      <c r="J1" s="1920"/>
      <c r="K1" s="1920"/>
      <c r="L1" s="1920"/>
      <c r="M1" s="1920"/>
      <c r="N1" s="1920"/>
      <c r="O1" s="41"/>
      <c r="P1" s="41"/>
      <c r="Q1" s="41"/>
      <c r="R1" s="41"/>
      <c r="S1" s="41"/>
      <c r="T1" s="41"/>
      <c r="V1" s="1919"/>
    </row>
    <row r="2" spans="1:35" ht="13.5" customHeight="1" thickBot="1">
      <c r="A2" s="48" t="s">
        <v>3488</v>
      </c>
      <c r="B2" s="48"/>
      <c r="C2" s="48"/>
      <c r="D2" s="48"/>
      <c r="E2" s="48"/>
      <c r="F2" s="48"/>
      <c r="G2" s="1922"/>
      <c r="H2" s="1922"/>
      <c r="I2" s="1922"/>
      <c r="J2" s="1922"/>
      <c r="K2" s="1922"/>
      <c r="L2" s="1922"/>
      <c r="M2" s="1922"/>
      <c r="N2" s="1922"/>
      <c r="O2" s="12"/>
      <c r="P2" s="12"/>
      <c r="Q2" s="12"/>
      <c r="R2" s="12"/>
      <c r="S2" s="21"/>
      <c r="T2" s="1923"/>
      <c r="U2" s="82"/>
      <c r="V2" s="1919"/>
      <c r="AA2" s="1923"/>
      <c r="AB2" s="1923"/>
      <c r="AC2" s="82" t="s">
        <v>3489</v>
      </c>
      <c r="AD2" s="1919"/>
    </row>
    <row r="3" spans="1:35" ht="15" customHeight="1">
      <c r="A3" s="4649" t="s">
        <v>11</v>
      </c>
      <c r="B3" s="4422" t="s">
        <v>3490</v>
      </c>
      <c r="C3" s="5117"/>
      <c r="D3" s="1924"/>
      <c r="E3" s="1924"/>
      <c r="F3" s="196"/>
      <c r="G3" s="1925"/>
      <c r="H3" s="5120" t="s">
        <v>3491</v>
      </c>
      <c r="I3" s="5121"/>
      <c r="J3" s="5121"/>
      <c r="K3" s="5121"/>
      <c r="L3" s="5121"/>
      <c r="M3" s="5121"/>
      <c r="N3" s="5122"/>
      <c r="O3" s="4396" t="s">
        <v>3492</v>
      </c>
      <c r="P3" s="4394"/>
      <c r="Q3" s="12"/>
      <c r="R3" s="1926"/>
      <c r="S3" s="4393" t="s">
        <v>3493</v>
      </c>
      <c r="T3" s="4394"/>
      <c r="U3" s="4396" t="s">
        <v>3494</v>
      </c>
      <c r="V3" s="4394"/>
      <c r="W3" s="4396" t="s">
        <v>3495</v>
      </c>
      <c r="X3" s="4394"/>
      <c r="Y3" s="4396" t="s">
        <v>3496</v>
      </c>
      <c r="Z3" s="4394"/>
      <c r="AA3" s="4636" t="s">
        <v>11</v>
      </c>
      <c r="AB3" s="4637"/>
      <c r="AC3" s="4637"/>
    </row>
    <row r="4" spans="1:35" ht="15" customHeight="1">
      <c r="A4" s="5116"/>
      <c r="B4" s="4509"/>
      <c r="C4" s="5118"/>
      <c r="D4" s="5102" t="s">
        <v>3497</v>
      </c>
      <c r="E4" s="5103"/>
      <c r="F4" s="5102" t="s">
        <v>3498</v>
      </c>
      <c r="G4" s="5103"/>
      <c r="H4" s="5102" t="s">
        <v>3499</v>
      </c>
      <c r="I4" s="5103"/>
      <c r="J4" s="5104" t="s">
        <v>3500</v>
      </c>
      <c r="K4" s="5105"/>
      <c r="L4" s="5106"/>
      <c r="M4" s="5104" t="s">
        <v>3501</v>
      </c>
      <c r="N4" s="5110"/>
      <c r="O4" s="5112" t="s">
        <v>3502</v>
      </c>
      <c r="P4" s="5114" t="s">
        <v>3501</v>
      </c>
      <c r="Q4" s="1238"/>
      <c r="R4" s="1927"/>
      <c r="S4" s="5103" t="s">
        <v>3502</v>
      </c>
      <c r="T4" s="5114" t="s">
        <v>3501</v>
      </c>
      <c r="U4" s="5112" t="s">
        <v>3502</v>
      </c>
      <c r="V4" s="5114" t="s">
        <v>3501</v>
      </c>
      <c r="W4" s="5112" t="s">
        <v>3502</v>
      </c>
      <c r="X4" s="5114" t="s">
        <v>3501</v>
      </c>
      <c r="Y4" s="5112" t="s">
        <v>3502</v>
      </c>
      <c r="Z4" s="5114" t="s">
        <v>3501</v>
      </c>
      <c r="AA4" s="5100"/>
      <c r="AB4" s="5101"/>
      <c r="AC4" s="5101"/>
    </row>
    <row r="5" spans="1:35" ht="15" customHeight="1">
      <c r="A5" s="4643"/>
      <c r="B5" s="4510"/>
      <c r="C5" s="5119"/>
      <c r="D5" s="5040"/>
      <c r="E5" s="5041"/>
      <c r="F5" s="5040"/>
      <c r="G5" s="5041"/>
      <c r="H5" s="5040"/>
      <c r="I5" s="5041"/>
      <c r="J5" s="5107"/>
      <c r="K5" s="5108"/>
      <c r="L5" s="5109"/>
      <c r="M5" s="5107"/>
      <c r="N5" s="5111"/>
      <c r="O5" s="5113"/>
      <c r="P5" s="5115"/>
      <c r="Q5" s="1238"/>
      <c r="R5" s="1927"/>
      <c r="S5" s="5041"/>
      <c r="T5" s="5115"/>
      <c r="U5" s="5113"/>
      <c r="V5" s="5115"/>
      <c r="W5" s="5113"/>
      <c r="X5" s="5115"/>
      <c r="Y5" s="5113"/>
      <c r="Z5" s="5115"/>
      <c r="AA5" s="5100"/>
      <c r="AB5" s="4639"/>
      <c r="AC5" s="4639"/>
    </row>
    <row r="6" spans="1:35" ht="18" customHeight="1">
      <c r="A6" s="1928" t="s">
        <v>3503</v>
      </c>
      <c r="B6" s="5096">
        <v>3880</v>
      </c>
      <c r="C6" s="5097"/>
      <c r="D6" s="5097">
        <v>2270</v>
      </c>
      <c r="E6" s="5097"/>
      <c r="F6" s="5098">
        <v>1610</v>
      </c>
      <c r="G6" s="5098"/>
      <c r="H6" s="5098">
        <v>1480</v>
      </c>
      <c r="I6" s="5098"/>
      <c r="J6" s="5098">
        <v>524</v>
      </c>
      <c r="K6" s="5098"/>
      <c r="L6" s="5098"/>
      <c r="M6" s="1929"/>
      <c r="N6" s="1929">
        <v>7730</v>
      </c>
      <c r="O6" s="258">
        <v>7</v>
      </c>
      <c r="P6" s="258">
        <v>12</v>
      </c>
      <c r="Q6" s="85"/>
      <c r="R6" s="85"/>
      <c r="S6" s="85" t="s">
        <v>356</v>
      </c>
      <c r="T6" s="85" t="s">
        <v>356</v>
      </c>
      <c r="U6" s="85" t="s">
        <v>3504</v>
      </c>
      <c r="V6" s="85" t="s">
        <v>3504</v>
      </c>
      <c r="W6" s="1930">
        <v>47</v>
      </c>
      <c r="X6" s="1930">
        <v>41</v>
      </c>
      <c r="Y6" s="85">
        <v>1</v>
      </c>
      <c r="Z6" s="84">
        <v>0</v>
      </c>
      <c r="AA6" s="1931" t="s">
        <v>3503</v>
      </c>
      <c r="AB6" s="1932"/>
      <c r="AC6" s="1932"/>
    </row>
    <row r="7" spans="1:35" ht="18" customHeight="1">
      <c r="A7" s="196" t="s">
        <v>3505</v>
      </c>
      <c r="B7" s="5099">
        <v>3800</v>
      </c>
      <c r="C7" s="5095"/>
      <c r="D7" s="5094">
        <v>2260</v>
      </c>
      <c r="E7" s="5094"/>
      <c r="F7" s="5095">
        <v>1540</v>
      </c>
      <c r="G7" s="5095"/>
      <c r="H7" s="5095">
        <v>1400</v>
      </c>
      <c r="I7" s="5095"/>
      <c r="J7" s="5093">
        <v>532</v>
      </c>
      <c r="K7" s="5093"/>
      <c r="L7" s="5093"/>
      <c r="M7" s="868"/>
      <c r="N7" s="868">
        <v>7460</v>
      </c>
      <c r="O7" s="258">
        <v>6</v>
      </c>
      <c r="P7" s="258">
        <v>13</v>
      </c>
      <c r="Q7" s="85"/>
      <c r="R7" s="85"/>
      <c r="S7" s="85" t="s">
        <v>3506</v>
      </c>
      <c r="T7" s="85" t="s">
        <v>3507</v>
      </c>
      <c r="U7" s="85" t="s">
        <v>3508</v>
      </c>
      <c r="V7" s="85" t="s">
        <v>3508</v>
      </c>
      <c r="W7" s="1930">
        <v>43</v>
      </c>
      <c r="X7" s="1930">
        <v>42</v>
      </c>
      <c r="Y7" s="85">
        <v>1</v>
      </c>
      <c r="Z7" s="85">
        <v>0</v>
      </c>
      <c r="AA7" s="1933" t="s">
        <v>3509</v>
      </c>
      <c r="AB7" s="197"/>
      <c r="AC7" s="197"/>
    </row>
    <row r="8" spans="1:35" ht="18" customHeight="1">
      <c r="A8" s="196" t="s">
        <v>381</v>
      </c>
      <c r="B8" s="5092">
        <v>3730</v>
      </c>
      <c r="C8" s="5093"/>
      <c r="D8" s="5094">
        <v>2210</v>
      </c>
      <c r="E8" s="5094"/>
      <c r="F8" s="5093">
        <v>1520</v>
      </c>
      <c r="G8" s="5093"/>
      <c r="H8" s="5093">
        <v>1320</v>
      </c>
      <c r="I8" s="5093"/>
      <c r="J8" s="5093">
        <v>524</v>
      </c>
      <c r="K8" s="5093"/>
      <c r="L8" s="5093"/>
      <c r="M8" s="868"/>
      <c r="N8" s="868">
        <v>6940</v>
      </c>
      <c r="O8" s="261" t="s">
        <v>3504</v>
      </c>
      <c r="P8" s="261" t="s">
        <v>3504</v>
      </c>
      <c r="Q8" s="85"/>
      <c r="R8" s="85"/>
      <c r="S8" s="85" t="s">
        <v>3504</v>
      </c>
      <c r="T8" s="85" t="s">
        <v>3504</v>
      </c>
      <c r="U8" s="85" t="s">
        <v>356</v>
      </c>
      <c r="V8" s="85" t="s">
        <v>356</v>
      </c>
      <c r="W8" s="1930">
        <v>45</v>
      </c>
      <c r="X8" s="1930">
        <v>39</v>
      </c>
      <c r="Y8" s="85" t="s">
        <v>3504</v>
      </c>
      <c r="Z8" s="85" t="s">
        <v>3504</v>
      </c>
      <c r="AA8" s="1933" t="s">
        <v>381</v>
      </c>
      <c r="AB8" s="197"/>
      <c r="AC8" s="197"/>
    </row>
    <row r="9" spans="1:35" ht="18" customHeight="1">
      <c r="A9" s="196" t="s">
        <v>3510</v>
      </c>
      <c r="B9" s="5092">
        <v>3650</v>
      </c>
      <c r="C9" s="5093">
        <v>3650</v>
      </c>
      <c r="D9" s="5093">
        <v>2130</v>
      </c>
      <c r="E9" s="5093"/>
      <c r="F9" s="5095">
        <v>1530</v>
      </c>
      <c r="G9" s="5095"/>
      <c r="H9" s="5095">
        <v>1260</v>
      </c>
      <c r="I9" s="5095"/>
      <c r="J9" s="5095">
        <v>491</v>
      </c>
      <c r="K9" s="5095"/>
      <c r="L9" s="5095"/>
      <c r="M9" s="258"/>
      <c r="N9" s="258">
        <v>6210</v>
      </c>
      <c r="O9" s="261" t="s">
        <v>3504</v>
      </c>
      <c r="P9" s="261" t="s">
        <v>3504</v>
      </c>
      <c r="Q9" s="85"/>
      <c r="R9" s="85"/>
      <c r="S9" s="85" t="s">
        <v>3504</v>
      </c>
      <c r="T9" s="85" t="s">
        <v>3504</v>
      </c>
      <c r="U9" s="85" t="s">
        <v>3504</v>
      </c>
      <c r="V9" s="85" t="s">
        <v>3504</v>
      </c>
      <c r="W9" s="1930">
        <v>42</v>
      </c>
      <c r="X9" s="1930">
        <v>35</v>
      </c>
      <c r="Y9" s="85">
        <v>1</v>
      </c>
      <c r="Z9" s="85">
        <v>0</v>
      </c>
      <c r="AA9" s="1933" t="s">
        <v>3510</v>
      </c>
      <c r="AB9" s="197"/>
      <c r="AC9" s="197"/>
    </row>
    <row r="10" spans="1:35" ht="18" customHeight="1" thickBot="1">
      <c r="A10" s="1934" t="s">
        <v>3511</v>
      </c>
      <c r="B10" s="1935" t="s">
        <v>3512</v>
      </c>
      <c r="C10" s="1936">
        <v>3570</v>
      </c>
      <c r="D10" s="5083">
        <v>2060</v>
      </c>
      <c r="E10" s="5083"/>
      <c r="F10" s="5084">
        <v>1510</v>
      </c>
      <c r="G10" s="5084"/>
      <c r="H10" s="5084">
        <v>1220</v>
      </c>
      <c r="I10" s="5084"/>
      <c r="J10" s="5084">
        <v>483</v>
      </c>
      <c r="K10" s="5084"/>
      <c r="L10" s="5084"/>
      <c r="M10" s="1212"/>
      <c r="N10" s="1212">
        <v>5900</v>
      </c>
      <c r="O10" s="1213" t="s">
        <v>3504</v>
      </c>
      <c r="P10" s="1213" t="s">
        <v>3504</v>
      </c>
      <c r="Q10" s="1937"/>
      <c r="R10" s="1937"/>
      <c r="S10" s="1938" t="s">
        <v>3504</v>
      </c>
      <c r="T10" s="1938" t="s">
        <v>3504</v>
      </c>
      <c r="U10" s="1938" t="s">
        <v>3504</v>
      </c>
      <c r="V10" s="1938" t="s">
        <v>3504</v>
      </c>
      <c r="W10" s="1938">
        <v>42</v>
      </c>
      <c r="X10" s="1938">
        <v>15</v>
      </c>
      <c r="Y10" s="1938" t="s">
        <v>3504</v>
      </c>
      <c r="Z10" s="1938" t="s">
        <v>3504</v>
      </c>
      <c r="AA10" s="1939" t="s">
        <v>485</v>
      </c>
      <c r="AB10" s="1940"/>
      <c r="AC10" s="1940"/>
    </row>
    <row r="11" spans="1:35" s="47" customFormat="1" ht="13.5" customHeight="1">
      <c r="A11" s="47" t="s">
        <v>3513</v>
      </c>
      <c r="B11" s="1941"/>
      <c r="C11" s="1941"/>
      <c r="D11" s="1941"/>
      <c r="E11" s="1941"/>
      <c r="F11" s="1941"/>
      <c r="G11" s="1941"/>
      <c r="H11" s="1942"/>
      <c r="I11" s="1942"/>
      <c r="J11" s="1941"/>
      <c r="K11" s="1943"/>
      <c r="L11" s="1943"/>
      <c r="M11" s="1942"/>
      <c r="N11" s="1942"/>
      <c r="O11" s="1942"/>
      <c r="P11" s="1943"/>
      <c r="Q11" s="1943"/>
      <c r="R11" s="1943"/>
      <c r="S11" s="1942"/>
      <c r="T11" s="1942"/>
      <c r="U11" s="1942"/>
      <c r="V11" s="1943"/>
      <c r="W11" s="1942"/>
      <c r="X11" s="1942"/>
      <c r="Y11" s="1941"/>
      <c r="Z11" s="1941"/>
      <c r="AA11" s="1941"/>
    </row>
    <row r="12" spans="1:35" ht="18" customHeight="1">
      <c r="A12" s="5"/>
      <c r="B12" s="188"/>
      <c r="C12" s="188"/>
      <c r="D12" s="188"/>
      <c r="E12" s="188"/>
      <c r="F12" s="188"/>
      <c r="G12" s="188"/>
      <c r="H12" s="188"/>
      <c r="I12" s="188"/>
      <c r="J12" s="188"/>
      <c r="K12" s="188"/>
      <c r="L12" s="188"/>
      <c r="M12" s="188"/>
      <c r="N12" s="188"/>
      <c r="O12" s="188"/>
      <c r="P12" s="188"/>
      <c r="Q12" s="188"/>
      <c r="R12" s="188"/>
      <c r="S12" s="188"/>
      <c r="T12" s="188"/>
    </row>
    <row r="13" spans="1:35" ht="19.2">
      <c r="A13" s="34" t="s">
        <v>3514</v>
      </c>
      <c r="B13" s="188"/>
      <c r="C13" s="188"/>
      <c r="D13" s="188"/>
      <c r="E13" s="188"/>
      <c r="F13" s="188"/>
      <c r="G13" s="188"/>
      <c r="H13" s="188"/>
      <c r="I13" s="188"/>
      <c r="J13" s="188"/>
      <c r="K13" s="188"/>
      <c r="L13" s="188"/>
      <c r="M13" s="188"/>
      <c r="N13" s="188"/>
      <c r="O13" s="188"/>
      <c r="P13" s="188"/>
      <c r="Q13" s="188"/>
      <c r="R13" s="188"/>
      <c r="S13" s="188"/>
      <c r="T13" s="188"/>
      <c r="U13" s="35"/>
      <c r="V13" s="35"/>
      <c r="Y13" s="1261"/>
      <c r="Z13" s="1261"/>
      <c r="AA13" s="1261"/>
      <c r="AB13" s="1261"/>
      <c r="AC13" s="1261"/>
      <c r="AD13" s="1261"/>
    </row>
    <row r="14" spans="1:35" s="47" customFormat="1" ht="13.5" customHeight="1" thickBot="1">
      <c r="A14" s="825" t="s">
        <v>3515</v>
      </c>
      <c r="B14" s="82"/>
      <c r="C14" s="82"/>
      <c r="D14" s="82"/>
      <c r="E14" s="82"/>
      <c r="F14" s="82"/>
      <c r="G14" s="82"/>
      <c r="H14" s="82"/>
      <c r="I14" s="82"/>
      <c r="J14" s="82"/>
      <c r="K14" s="82"/>
      <c r="L14" s="82"/>
      <c r="M14" s="82"/>
      <c r="N14" s="82"/>
      <c r="O14" s="80"/>
      <c r="P14" s="82"/>
      <c r="Q14" s="85"/>
      <c r="R14" s="85"/>
      <c r="S14" s="82"/>
      <c r="T14" s="82"/>
      <c r="U14" s="82"/>
      <c r="V14" s="82"/>
      <c r="W14" s="82"/>
      <c r="X14" s="82"/>
      <c r="Y14" s="82"/>
      <c r="Z14" s="82"/>
      <c r="AA14" s="82"/>
      <c r="AB14" s="1944" t="s">
        <v>3516</v>
      </c>
      <c r="AC14" s="85"/>
      <c r="AE14" s="1944"/>
      <c r="AF14" s="85"/>
      <c r="AG14" s="85"/>
      <c r="AH14" s="1944"/>
      <c r="AI14" s="1944"/>
    </row>
    <row r="15" spans="1:35" s="47" customFormat="1" ht="18" customHeight="1">
      <c r="A15" s="4649" t="s">
        <v>1461</v>
      </c>
      <c r="B15" s="5074" t="s">
        <v>3517</v>
      </c>
      <c r="C15" s="5075"/>
      <c r="D15" s="5075" t="s">
        <v>3518</v>
      </c>
      <c r="E15" s="5075"/>
      <c r="F15" s="5075"/>
      <c r="G15" s="5076" t="s">
        <v>3519</v>
      </c>
      <c r="H15" s="5076"/>
      <c r="I15" s="5077" t="s">
        <v>3520</v>
      </c>
      <c r="J15" s="5078"/>
      <c r="K15" s="5078"/>
      <c r="L15" s="5078"/>
      <c r="M15" s="5078"/>
      <c r="N15" s="5078"/>
      <c r="O15" s="5078"/>
      <c r="P15" s="5078"/>
      <c r="Q15" s="5078"/>
      <c r="R15" s="5078"/>
      <c r="S15" s="5078"/>
      <c r="T15" s="5078"/>
      <c r="U15" s="5078"/>
      <c r="V15" s="5078"/>
      <c r="W15" s="5078"/>
      <c r="X15" s="5078"/>
      <c r="Y15" s="5079"/>
      <c r="Z15" s="4636" t="s">
        <v>1461</v>
      </c>
      <c r="AA15" s="5080"/>
      <c r="AB15" s="5080"/>
    </row>
    <row r="16" spans="1:35" s="47" customFormat="1" ht="24.9" customHeight="1">
      <c r="A16" s="4643"/>
      <c r="B16" s="5053"/>
      <c r="C16" s="5070"/>
      <c r="D16" s="1945" t="s">
        <v>3521</v>
      </c>
      <c r="E16" s="5070" t="s">
        <v>3522</v>
      </c>
      <c r="F16" s="5070"/>
      <c r="G16" s="1945" t="s">
        <v>3521</v>
      </c>
      <c r="H16" s="1945" t="s">
        <v>3523</v>
      </c>
      <c r="I16" s="5051" t="s">
        <v>3524</v>
      </c>
      <c r="J16" s="5053"/>
      <c r="K16" s="1946" t="s">
        <v>3525</v>
      </c>
      <c r="L16" s="5051" t="s">
        <v>3526</v>
      </c>
      <c r="M16" s="5053"/>
      <c r="N16" s="1947" t="s">
        <v>3527</v>
      </c>
      <c r="O16" s="1948" t="s">
        <v>3528</v>
      </c>
      <c r="P16" s="1948" t="s">
        <v>3529</v>
      </c>
      <c r="Q16" s="1943"/>
      <c r="R16" s="1949"/>
      <c r="S16" s="1950" t="s">
        <v>3530</v>
      </c>
      <c r="T16" s="1951" t="s">
        <v>3531</v>
      </c>
      <c r="U16" s="1952" t="s">
        <v>3532</v>
      </c>
      <c r="V16" s="1945" t="s">
        <v>3533</v>
      </c>
      <c r="W16" s="1945" t="s">
        <v>3534</v>
      </c>
      <c r="X16" s="1952" t="s">
        <v>3535</v>
      </c>
      <c r="Y16" s="1952" t="s">
        <v>3536</v>
      </c>
      <c r="Z16" s="5081"/>
      <c r="AA16" s="5082"/>
      <c r="AB16" s="5082"/>
      <c r="AC16" s="5"/>
      <c r="AD16" s="5"/>
      <c r="AE16" s="5"/>
    </row>
    <row r="17" spans="1:62" s="47" customFormat="1" ht="18" customHeight="1" thickBot="1">
      <c r="A17" s="80" t="s">
        <v>3537</v>
      </c>
      <c r="B17" s="5085">
        <v>341</v>
      </c>
      <c r="C17" s="5086"/>
      <c r="D17" s="1953">
        <v>337</v>
      </c>
      <c r="E17" s="5087">
        <v>9396</v>
      </c>
      <c r="F17" s="5087"/>
      <c r="G17" s="1954">
        <v>61</v>
      </c>
      <c r="H17" s="1955">
        <v>1188</v>
      </c>
      <c r="I17" s="5086">
        <v>40</v>
      </c>
      <c r="J17" s="5086"/>
      <c r="K17" s="1956">
        <v>30</v>
      </c>
      <c r="L17" s="5088">
        <v>7</v>
      </c>
      <c r="M17" s="5088"/>
      <c r="N17" s="1956">
        <v>172</v>
      </c>
      <c r="O17" s="1956">
        <v>10</v>
      </c>
      <c r="P17" s="1956" t="s">
        <v>1464</v>
      </c>
      <c r="Q17" s="1957"/>
      <c r="R17" s="1957"/>
      <c r="S17" s="1956">
        <v>53</v>
      </c>
      <c r="T17" s="1956">
        <v>1</v>
      </c>
      <c r="U17" s="1956">
        <v>13</v>
      </c>
      <c r="V17" s="1956">
        <v>75</v>
      </c>
      <c r="W17" s="1956">
        <v>39</v>
      </c>
      <c r="X17" s="1956">
        <v>44</v>
      </c>
      <c r="Y17" s="1956">
        <v>13</v>
      </c>
      <c r="Z17" s="5089" t="s">
        <v>3537</v>
      </c>
      <c r="AA17" s="5090"/>
      <c r="AB17" s="5091"/>
    </row>
    <row r="18" spans="1:62" s="47" customFormat="1" ht="9.9" customHeight="1" thickBot="1">
      <c r="A18" s="1958"/>
      <c r="B18" s="1959"/>
      <c r="C18" s="1959"/>
      <c r="D18" s="1960"/>
      <c r="E18" s="1961"/>
      <c r="F18" s="1961"/>
      <c r="G18" s="1962"/>
      <c r="H18" s="1961"/>
      <c r="I18" s="1963"/>
      <c r="J18" s="1963"/>
      <c r="K18" s="1963"/>
      <c r="L18" s="1964"/>
      <c r="M18" s="1964"/>
      <c r="N18" s="1963"/>
      <c r="O18" s="1963"/>
      <c r="P18" s="1963"/>
      <c r="Q18" s="1963"/>
      <c r="R18" s="1963"/>
      <c r="S18" s="1963"/>
      <c r="T18" s="1963"/>
      <c r="U18" s="1963"/>
      <c r="V18" s="1963"/>
      <c r="W18" s="1963"/>
      <c r="X18" s="1963"/>
      <c r="Y18" s="1963"/>
      <c r="Z18" s="1963"/>
      <c r="AA18" s="1963"/>
      <c r="AB18" s="1963"/>
      <c r="AC18" s="1965"/>
      <c r="AD18" s="1965"/>
    </row>
    <row r="19" spans="1:62" s="47" customFormat="1" ht="18" customHeight="1">
      <c r="A19" s="4649" t="s">
        <v>1461</v>
      </c>
      <c r="B19" s="5072" t="s">
        <v>3538</v>
      </c>
      <c r="C19" s="5073"/>
      <c r="D19" s="5073"/>
      <c r="E19" s="1961"/>
      <c r="F19" s="1961"/>
      <c r="G19" s="1962"/>
      <c r="H19" s="1961"/>
      <c r="I19" s="1963"/>
      <c r="J19" s="1963"/>
      <c r="K19" s="1963"/>
      <c r="L19" s="1964"/>
      <c r="M19" s="1964"/>
      <c r="N19" s="1963"/>
      <c r="O19" s="1963"/>
      <c r="P19" s="1963"/>
      <c r="Q19" s="1963"/>
      <c r="R19" s="1963"/>
      <c r="S19" s="1963"/>
      <c r="T19" s="1963"/>
      <c r="U19" s="1963"/>
      <c r="V19" s="1963"/>
      <c r="W19" s="1963"/>
      <c r="X19" s="1963"/>
      <c r="Y19" s="1963"/>
      <c r="Z19" s="1963"/>
      <c r="AA19" s="1963"/>
      <c r="AB19" s="1963"/>
      <c r="AC19" s="1965"/>
      <c r="AD19" s="1965"/>
    </row>
    <row r="20" spans="1:62" s="47" customFormat="1" ht="24.9" customHeight="1">
      <c r="A20" s="4643"/>
      <c r="B20" s="1966" t="s">
        <v>3539</v>
      </c>
      <c r="C20" s="1967" t="s">
        <v>3540</v>
      </c>
      <c r="D20" s="1968" t="s">
        <v>3541</v>
      </c>
      <c r="E20" s="1961"/>
      <c r="F20" s="1961"/>
      <c r="G20" s="1962"/>
      <c r="H20" s="1961"/>
      <c r="I20" s="1963"/>
      <c r="J20" s="1963"/>
      <c r="K20" s="1963"/>
      <c r="L20" s="1964"/>
      <c r="M20" s="1964"/>
      <c r="N20" s="1963"/>
      <c r="O20" s="1963"/>
      <c r="P20" s="1963"/>
      <c r="Q20" s="1963"/>
      <c r="R20" s="1963"/>
      <c r="S20" s="1963"/>
      <c r="T20" s="1963"/>
      <c r="U20" s="1963"/>
      <c r="V20" s="1963"/>
      <c r="W20" s="1963"/>
      <c r="X20" s="1963"/>
      <c r="Y20" s="1963"/>
      <c r="Z20" s="1963"/>
      <c r="AA20" s="1964"/>
      <c r="AB20" s="1963"/>
      <c r="AC20" s="1965"/>
      <c r="AD20" s="1965"/>
    </row>
    <row r="21" spans="1:62" s="47" customFormat="1" ht="18" customHeight="1" thickBot="1">
      <c r="A21" s="80" t="s">
        <v>3537</v>
      </c>
      <c r="B21" s="1969">
        <v>23</v>
      </c>
      <c r="C21" s="1970" t="s">
        <v>1464</v>
      </c>
      <c r="D21" s="1971">
        <v>64</v>
      </c>
      <c r="E21" s="1961"/>
      <c r="F21" s="1961"/>
      <c r="G21" s="1962"/>
      <c r="H21" s="1961"/>
      <c r="I21" s="1963"/>
      <c r="J21" s="1963"/>
      <c r="K21" s="1963"/>
      <c r="L21" s="1964"/>
      <c r="M21" s="1964"/>
      <c r="N21" s="1963"/>
      <c r="O21" s="1963"/>
      <c r="P21" s="1963"/>
      <c r="Q21" s="1963"/>
      <c r="R21" s="1963"/>
      <c r="S21" s="1963"/>
      <c r="T21" s="1963"/>
      <c r="U21" s="1963"/>
      <c r="V21" s="1963"/>
      <c r="W21" s="1963"/>
      <c r="X21" s="1963"/>
      <c r="Y21" s="1963"/>
      <c r="Z21" s="1963"/>
      <c r="AA21" s="1963"/>
      <c r="AB21" s="1963"/>
      <c r="AC21" s="1965"/>
      <c r="AD21" s="1965"/>
    </row>
    <row r="22" spans="1:62" s="47" customFormat="1" ht="13.5" customHeight="1">
      <c r="A22" s="5"/>
      <c r="B22" s="1941"/>
      <c r="C22" s="1941"/>
      <c r="D22" s="1941"/>
      <c r="E22" s="1941"/>
      <c r="F22" s="1941"/>
      <c r="G22" s="1941"/>
      <c r="H22" s="1942"/>
      <c r="I22" s="1942"/>
      <c r="J22" s="1941"/>
      <c r="K22" s="1943"/>
      <c r="L22" s="1943"/>
      <c r="M22" s="1942"/>
      <c r="N22" s="1942"/>
      <c r="O22" s="1942"/>
      <c r="P22" s="1943"/>
      <c r="Q22" s="1943"/>
      <c r="R22" s="1943"/>
      <c r="S22" s="1942"/>
      <c r="T22" s="1942"/>
      <c r="U22" s="1942"/>
      <c r="V22" s="1943"/>
      <c r="W22" s="1942"/>
      <c r="X22" s="1942"/>
      <c r="Y22" s="1941"/>
      <c r="Z22" s="1941"/>
      <c r="AA22" s="1941"/>
      <c r="AB22" s="5"/>
      <c r="AC22" s="5"/>
      <c r="AD22" s="5"/>
    </row>
    <row r="23" spans="1:62" s="47" customFormat="1" ht="13.5" customHeight="1" thickBot="1">
      <c r="A23" s="825" t="s">
        <v>3515</v>
      </c>
      <c r="B23" s="1972"/>
      <c r="C23" s="1972"/>
      <c r="D23" s="1972"/>
      <c r="E23" s="1972"/>
      <c r="F23" s="1972"/>
      <c r="G23" s="1972"/>
      <c r="H23" s="1973"/>
      <c r="I23" s="1973"/>
      <c r="J23" s="1972"/>
      <c r="K23" s="1974"/>
      <c r="L23" s="1974"/>
      <c r="M23" s="1973"/>
      <c r="N23" s="1973"/>
      <c r="O23" s="1973"/>
      <c r="P23" s="1974"/>
      <c r="Q23" s="1943"/>
      <c r="R23" s="1943"/>
      <c r="S23" s="1973"/>
      <c r="T23" s="1973"/>
      <c r="U23" s="1973"/>
      <c r="V23" s="1974"/>
      <c r="W23" s="1973"/>
      <c r="X23" s="1973"/>
      <c r="Y23" s="1944"/>
      <c r="Z23" s="1972"/>
      <c r="AB23" s="1921"/>
      <c r="AC23" s="1944" t="s">
        <v>3542</v>
      </c>
      <c r="AE23" s="1944"/>
    </row>
    <row r="24" spans="1:62" s="47" customFormat="1" ht="18" customHeight="1">
      <c r="A24" s="4649" t="s">
        <v>1461</v>
      </c>
      <c r="B24" s="4636" t="s">
        <v>3517</v>
      </c>
      <c r="C24" s="5066"/>
      <c r="D24" s="4442" t="s">
        <v>3518</v>
      </c>
      <c r="E24" s="4443"/>
      <c r="F24" s="4449"/>
      <c r="G24" s="4442" t="s">
        <v>3519</v>
      </c>
      <c r="H24" s="4449"/>
      <c r="I24" s="4442" t="s">
        <v>3543</v>
      </c>
      <c r="J24" s="4443"/>
      <c r="K24" s="4443"/>
      <c r="L24" s="5067" t="s">
        <v>3544</v>
      </c>
      <c r="M24" s="5068"/>
      <c r="N24" s="5069"/>
      <c r="O24" s="5055" t="s">
        <v>3526</v>
      </c>
      <c r="P24" s="5055"/>
      <c r="Q24" s="12"/>
      <c r="R24" s="1926"/>
      <c r="S24" s="4393" t="s">
        <v>3545</v>
      </c>
      <c r="T24" s="4394"/>
      <c r="U24" s="4396" t="s">
        <v>3528</v>
      </c>
      <c r="V24" s="4394"/>
      <c r="W24" s="4396" t="s">
        <v>3529</v>
      </c>
      <c r="X24" s="4394"/>
      <c r="Y24" s="5055" t="s">
        <v>3546</v>
      </c>
      <c r="Z24" s="5055"/>
      <c r="AA24" s="4636" t="s">
        <v>1461</v>
      </c>
      <c r="AB24" s="5049"/>
      <c r="AC24" s="5049"/>
    </row>
    <row r="25" spans="1:62" s="47" customFormat="1" ht="24.9" customHeight="1">
      <c r="A25" s="5054"/>
      <c r="B25" s="4423"/>
      <c r="C25" s="5054"/>
      <c r="D25" s="1945" t="s">
        <v>3521</v>
      </c>
      <c r="E25" s="5070" t="s">
        <v>3522</v>
      </c>
      <c r="F25" s="5070"/>
      <c r="G25" s="1945" t="s">
        <v>3521</v>
      </c>
      <c r="H25" s="1945" t="s">
        <v>3523</v>
      </c>
      <c r="I25" s="5051" t="s">
        <v>3521</v>
      </c>
      <c r="J25" s="5052"/>
      <c r="K25" s="1975" t="s">
        <v>3547</v>
      </c>
      <c r="L25" s="5051" t="s">
        <v>3521</v>
      </c>
      <c r="M25" s="5071"/>
      <c r="N25" s="1975" t="s">
        <v>3547</v>
      </c>
      <c r="O25" s="1945" t="s">
        <v>3521</v>
      </c>
      <c r="P25" s="1945" t="s">
        <v>3523</v>
      </c>
      <c r="Q25" s="1943"/>
      <c r="R25" s="1949"/>
      <c r="S25" s="1950" t="s">
        <v>3521</v>
      </c>
      <c r="T25" s="1976" t="s">
        <v>3547</v>
      </c>
      <c r="U25" s="1945" t="s">
        <v>3521</v>
      </c>
      <c r="V25" s="1945" t="s">
        <v>3523</v>
      </c>
      <c r="W25" s="1945" t="s">
        <v>3521</v>
      </c>
      <c r="X25" s="1945" t="s">
        <v>3523</v>
      </c>
      <c r="Y25" s="1945" t="s">
        <v>3521</v>
      </c>
      <c r="Z25" s="1976" t="s">
        <v>3547</v>
      </c>
      <c r="AA25" s="4423"/>
      <c r="AB25" s="5050"/>
      <c r="AC25" s="5050"/>
      <c r="AD25" s="1249"/>
      <c r="AE25" s="5060"/>
      <c r="AF25" s="5060"/>
      <c r="AG25" s="5060"/>
      <c r="AH25" s="5061"/>
      <c r="AI25" s="5061"/>
      <c r="AJ25" s="5060"/>
      <c r="AK25" s="5060"/>
      <c r="AL25" s="5060"/>
      <c r="AM25" s="5060"/>
      <c r="AN25" s="5060"/>
      <c r="AO25" s="5060"/>
      <c r="AP25" s="5060"/>
      <c r="AQ25" s="5060"/>
      <c r="AR25" s="5060"/>
      <c r="AS25" s="5060"/>
      <c r="AT25" s="5060"/>
      <c r="AU25" s="5060"/>
      <c r="AV25" s="5060"/>
      <c r="AW25" s="5060"/>
      <c r="AX25" s="5060"/>
      <c r="AY25" s="5060"/>
      <c r="AZ25" s="5060"/>
      <c r="BA25" s="5060"/>
      <c r="BB25" s="5060"/>
      <c r="BC25" s="5060"/>
      <c r="BD25" s="12"/>
      <c r="BE25" s="12"/>
    </row>
    <row r="26" spans="1:62" s="47" customFormat="1" ht="18" customHeight="1" thickBot="1">
      <c r="A26" s="820" t="s">
        <v>3548</v>
      </c>
      <c r="B26" s="5062">
        <v>276</v>
      </c>
      <c r="C26" s="5063"/>
      <c r="D26" s="1977">
        <v>272</v>
      </c>
      <c r="E26" s="5064" t="s">
        <v>1624</v>
      </c>
      <c r="F26" s="5065"/>
      <c r="G26" s="820">
        <v>47</v>
      </c>
      <c r="H26" s="1212">
        <v>1286</v>
      </c>
      <c r="I26" s="5034">
        <v>20</v>
      </c>
      <c r="J26" s="5034"/>
      <c r="K26" s="1978">
        <v>221</v>
      </c>
      <c r="L26" s="5035">
        <v>21</v>
      </c>
      <c r="M26" s="5035"/>
      <c r="N26" s="820">
        <v>325</v>
      </c>
      <c r="O26" s="1979">
        <v>7</v>
      </c>
      <c r="P26" s="1938">
        <v>9</v>
      </c>
      <c r="Q26" s="1937"/>
      <c r="R26" s="1937"/>
      <c r="S26" s="820">
        <v>134</v>
      </c>
      <c r="T26" s="1980">
        <v>5733</v>
      </c>
      <c r="U26" s="1979">
        <v>5</v>
      </c>
      <c r="V26" s="1938">
        <v>9</v>
      </c>
      <c r="W26" s="820">
        <v>1</v>
      </c>
      <c r="X26" s="1938" t="s">
        <v>3549</v>
      </c>
      <c r="Y26" s="820">
        <v>35</v>
      </c>
      <c r="Z26" s="820">
        <v>533</v>
      </c>
      <c r="AA26" s="5036" t="s">
        <v>3548</v>
      </c>
      <c r="AB26" s="5034"/>
      <c r="AC26" s="5037"/>
      <c r="AD26" s="1943"/>
      <c r="AE26" s="1943"/>
      <c r="AF26" s="1943"/>
      <c r="AG26" s="1943"/>
      <c r="AH26" s="1942"/>
      <c r="AI26" s="1942"/>
      <c r="AJ26" s="1943"/>
      <c r="AK26" s="1943"/>
      <c r="AL26" s="1943"/>
      <c r="AM26" s="1943"/>
      <c r="AN26" s="1943"/>
      <c r="AO26" s="1943"/>
      <c r="AP26" s="1943"/>
      <c r="AQ26" s="1943"/>
      <c r="AR26" s="1943"/>
      <c r="AS26" s="1943"/>
      <c r="AT26" s="1943"/>
      <c r="AU26" s="1943"/>
      <c r="AV26" s="1943"/>
      <c r="AW26" s="1943"/>
      <c r="AX26" s="1943"/>
      <c r="AY26" s="1943"/>
      <c r="AZ26" s="1943"/>
      <c r="BA26" s="1943"/>
      <c r="BB26" s="1943"/>
      <c r="BC26" s="1943"/>
      <c r="BD26" s="12"/>
      <c r="BE26" s="12"/>
    </row>
    <row r="27" spans="1:62" s="47" customFormat="1" ht="9.9" customHeight="1" thickBot="1">
      <c r="A27" s="5"/>
      <c r="B27" s="5"/>
      <c r="C27" s="5"/>
      <c r="D27" s="5"/>
      <c r="E27" s="5"/>
      <c r="F27" s="5"/>
      <c r="G27" s="5"/>
      <c r="H27" s="5"/>
      <c r="I27" s="5"/>
      <c r="J27" s="5"/>
      <c r="K27" s="1981"/>
      <c r="L27" s="5"/>
      <c r="M27" s="5"/>
      <c r="N27" s="5"/>
      <c r="O27" s="825"/>
      <c r="P27" s="1982"/>
      <c r="Q27" s="5"/>
      <c r="R27" s="5"/>
      <c r="S27" s="1982"/>
      <c r="T27" s="1982"/>
      <c r="U27" s="1982"/>
      <c r="V27" s="1982"/>
      <c r="W27" s="1982"/>
      <c r="X27" s="848"/>
      <c r="Y27" s="5"/>
      <c r="Z27" s="1981"/>
      <c r="AA27" s="5"/>
      <c r="AB27" s="5"/>
      <c r="AC27" s="5"/>
      <c r="AD27" s="12"/>
      <c r="AE27" s="1943"/>
      <c r="AF27" s="1943"/>
      <c r="AG27" s="1943"/>
      <c r="AH27" s="1943"/>
      <c r="AI27" s="1943"/>
      <c r="AJ27" s="1942"/>
      <c r="AK27" s="1942"/>
      <c r="AL27" s="1943"/>
      <c r="AM27" s="1943"/>
      <c r="AN27" s="1943"/>
      <c r="AO27" s="1943"/>
      <c r="AP27" s="1943"/>
      <c r="AQ27" s="1943"/>
      <c r="AR27" s="1943"/>
      <c r="AS27" s="1943"/>
      <c r="AT27" s="1943"/>
      <c r="AU27" s="1943"/>
      <c r="AV27" s="1943"/>
      <c r="AW27" s="1943"/>
      <c r="AX27" s="1943"/>
      <c r="AY27" s="1943"/>
      <c r="AZ27" s="1943"/>
      <c r="BA27" s="1943"/>
      <c r="BB27" s="1943"/>
      <c r="BC27" s="1943"/>
      <c r="BD27" s="1943"/>
      <c r="BE27" s="1943"/>
      <c r="BF27" s="12"/>
      <c r="BG27" s="12"/>
    </row>
    <row r="28" spans="1:62" s="47" customFormat="1" ht="18" customHeight="1">
      <c r="A28" s="4649" t="s">
        <v>1461</v>
      </c>
      <c r="B28" s="4396" t="s">
        <v>3531</v>
      </c>
      <c r="C28" s="4394"/>
      <c r="D28" s="4396" t="s">
        <v>3532</v>
      </c>
      <c r="E28" s="4393"/>
      <c r="F28" s="4394"/>
      <c r="G28" s="5055" t="s">
        <v>3533</v>
      </c>
      <c r="H28" s="5055"/>
      <c r="I28" s="5056" t="s">
        <v>3534</v>
      </c>
      <c r="J28" s="5057"/>
      <c r="K28" s="5058"/>
      <c r="L28" s="4396" t="s">
        <v>3535</v>
      </c>
      <c r="M28" s="4393"/>
      <c r="N28" s="5059"/>
      <c r="O28" s="4396" t="s">
        <v>3536</v>
      </c>
      <c r="P28" s="4394"/>
      <c r="Q28" s="12"/>
      <c r="R28" s="1926"/>
      <c r="S28" s="4393" t="s">
        <v>3550</v>
      </c>
      <c r="T28" s="4394"/>
      <c r="U28" s="4396" t="s">
        <v>3551</v>
      </c>
      <c r="V28" s="4394"/>
      <c r="W28" s="5047" t="s">
        <v>3541</v>
      </c>
      <c r="X28" s="5048"/>
      <c r="Y28" s="4636" t="s">
        <v>1461</v>
      </c>
      <c r="Z28" s="5049"/>
      <c r="AA28" s="5049"/>
      <c r="AB28" s="5"/>
      <c r="AC28" s="1981"/>
      <c r="AD28" s="5"/>
      <c r="AE28" s="5"/>
      <c r="AF28" s="5"/>
      <c r="AG28" s="12"/>
      <c r="AH28" s="1943"/>
      <c r="AI28" s="1943"/>
      <c r="AJ28" s="1943"/>
      <c r="AK28" s="1943"/>
      <c r="AL28" s="1943"/>
      <c r="AM28" s="1942"/>
      <c r="AN28" s="1942"/>
      <c r="AO28" s="1943"/>
      <c r="AP28" s="1943"/>
      <c r="AQ28" s="1943"/>
      <c r="AR28" s="1943"/>
      <c r="AS28" s="1943"/>
      <c r="AT28" s="1943"/>
      <c r="AU28" s="1943"/>
      <c r="AV28" s="1943"/>
      <c r="AW28" s="1943"/>
      <c r="AX28" s="1943"/>
      <c r="AY28" s="1943"/>
      <c r="AZ28" s="1943"/>
      <c r="BA28" s="1943"/>
      <c r="BB28" s="1943"/>
      <c r="BC28" s="1943"/>
      <c r="BD28" s="1943"/>
      <c r="BE28" s="1943"/>
      <c r="BF28" s="1943"/>
      <c r="BG28" s="1943"/>
      <c r="BH28" s="1943"/>
      <c r="BI28" s="12"/>
      <c r="BJ28" s="12"/>
    </row>
    <row r="29" spans="1:62" s="47" customFormat="1" ht="24.9" customHeight="1">
      <c r="A29" s="5054"/>
      <c r="B29" s="1945" t="s">
        <v>3521</v>
      </c>
      <c r="C29" s="1976" t="s">
        <v>3547</v>
      </c>
      <c r="D29" s="1945" t="s">
        <v>3521</v>
      </c>
      <c r="E29" s="4511" t="s">
        <v>3547</v>
      </c>
      <c r="F29" s="4513"/>
      <c r="G29" s="1945" t="s">
        <v>3521</v>
      </c>
      <c r="H29" s="1976" t="s">
        <v>3547</v>
      </c>
      <c r="I29" s="5051" t="s">
        <v>3521</v>
      </c>
      <c r="J29" s="5052"/>
      <c r="K29" s="1976" t="s">
        <v>3547</v>
      </c>
      <c r="L29" s="5051" t="s">
        <v>3521</v>
      </c>
      <c r="M29" s="5053"/>
      <c r="N29" s="1976" t="s">
        <v>3547</v>
      </c>
      <c r="O29" s="1945" t="s">
        <v>3521</v>
      </c>
      <c r="P29" s="1976" t="s">
        <v>3547</v>
      </c>
      <c r="Q29" s="417"/>
      <c r="R29" s="1983"/>
      <c r="S29" s="1950" t="s">
        <v>3521</v>
      </c>
      <c r="T29" s="1976" t="s">
        <v>3547</v>
      </c>
      <c r="U29" s="1945" t="s">
        <v>3521</v>
      </c>
      <c r="V29" s="1976" t="s">
        <v>3547</v>
      </c>
      <c r="W29" s="1945" t="s">
        <v>3521</v>
      </c>
      <c r="X29" s="1975" t="s">
        <v>3547</v>
      </c>
      <c r="Y29" s="4423"/>
      <c r="Z29" s="5050"/>
      <c r="AA29" s="5050"/>
      <c r="AB29" s="5"/>
      <c r="AC29" s="1981"/>
      <c r="AD29" s="5"/>
      <c r="AE29" s="5"/>
      <c r="AF29" s="5"/>
      <c r="AG29" s="12"/>
      <c r="AH29" s="1943"/>
      <c r="AI29" s="1943"/>
      <c r="AJ29" s="1943"/>
      <c r="AK29" s="1943"/>
      <c r="AL29" s="1943"/>
      <c r="AM29" s="1942"/>
      <c r="AN29" s="1942"/>
      <c r="AO29" s="1943"/>
      <c r="AP29" s="1943"/>
      <c r="AQ29" s="1943"/>
      <c r="AR29" s="1943"/>
      <c r="AS29" s="1943"/>
      <c r="AT29" s="1943"/>
      <c r="AU29" s="1943"/>
      <c r="AV29" s="1943"/>
      <c r="AW29" s="1943"/>
      <c r="AX29" s="1943"/>
      <c r="AY29" s="1943"/>
      <c r="AZ29" s="1943"/>
      <c r="BA29" s="1943"/>
      <c r="BB29" s="1943"/>
      <c r="BC29" s="1943"/>
      <c r="BD29" s="1943"/>
      <c r="BE29" s="1943"/>
      <c r="BF29" s="1943"/>
      <c r="BG29" s="1943"/>
      <c r="BH29" s="1943"/>
      <c r="BI29" s="12"/>
      <c r="BJ29" s="12"/>
    </row>
    <row r="30" spans="1:62" s="47" customFormat="1" ht="18" customHeight="1" thickBot="1">
      <c r="A30" s="820" t="s">
        <v>3548</v>
      </c>
      <c r="B30" s="1977">
        <v>1</v>
      </c>
      <c r="C30" s="1938" t="s">
        <v>3549</v>
      </c>
      <c r="D30" s="820">
        <v>6</v>
      </c>
      <c r="E30" s="5034">
        <v>8</v>
      </c>
      <c r="F30" s="5034"/>
      <c r="G30" s="820">
        <v>64</v>
      </c>
      <c r="H30" s="1212">
        <v>1540</v>
      </c>
      <c r="I30" s="5034">
        <v>21</v>
      </c>
      <c r="J30" s="5034"/>
      <c r="K30" s="1978">
        <v>155</v>
      </c>
      <c r="L30" s="5035">
        <v>18</v>
      </c>
      <c r="M30" s="5035"/>
      <c r="N30" s="820">
        <v>45</v>
      </c>
      <c r="O30" s="1979">
        <v>7</v>
      </c>
      <c r="P30" s="1978">
        <v>42</v>
      </c>
      <c r="Q30" s="1984"/>
      <c r="R30" s="1984"/>
      <c r="S30" s="820">
        <v>17</v>
      </c>
      <c r="T30" s="820">
        <v>46</v>
      </c>
      <c r="U30" s="1985" t="s">
        <v>1464</v>
      </c>
      <c r="V30" s="1938" t="s">
        <v>1464</v>
      </c>
      <c r="W30" s="820">
        <v>68</v>
      </c>
      <c r="X30" s="820">
        <v>760</v>
      </c>
      <c r="Y30" s="5036" t="s">
        <v>3548</v>
      </c>
      <c r="Z30" s="5037"/>
      <c r="AA30" s="5037"/>
      <c r="AB30" s="5"/>
      <c r="AC30" s="1981"/>
      <c r="AD30" s="5"/>
      <c r="AE30" s="5"/>
      <c r="AF30" s="5"/>
      <c r="AG30" s="12"/>
      <c r="AH30" s="1943"/>
      <c r="AI30" s="1943"/>
      <c r="AJ30" s="1943"/>
      <c r="AK30" s="1943"/>
      <c r="AL30" s="1943"/>
      <c r="AM30" s="1942"/>
      <c r="AN30" s="1942"/>
      <c r="AO30" s="1943"/>
      <c r="AP30" s="1943"/>
      <c r="AQ30" s="1943"/>
      <c r="AR30" s="1943"/>
      <c r="AS30" s="1943"/>
      <c r="AT30" s="1943"/>
      <c r="AU30" s="1943"/>
      <c r="AV30" s="1943"/>
      <c r="AW30" s="1943"/>
      <c r="AX30" s="1943"/>
      <c r="AY30" s="1943"/>
      <c r="AZ30" s="1943"/>
      <c r="BA30" s="1943"/>
      <c r="BB30" s="1943"/>
      <c r="BC30" s="1943"/>
      <c r="BD30" s="1943"/>
      <c r="BE30" s="1943"/>
      <c r="BF30" s="1943"/>
      <c r="BG30" s="1943"/>
      <c r="BH30" s="1943"/>
      <c r="BI30" s="12"/>
      <c r="BJ30" s="12"/>
    </row>
    <row r="31" spans="1:62" s="47" customFormat="1" ht="13.5" customHeight="1">
      <c r="A31" s="47" t="s">
        <v>3552</v>
      </c>
      <c r="B31" s="1941"/>
      <c r="C31" s="1941"/>
      <c r="D31" s="1941"/>
      <c r="E31" s="1941"/>
      <c r="F31" s="1941"/>
      <c r="G31" s="1941"/>
      <c r="H31" s="1942"/>
      <c r="I31" s="1942"/>
      <c r="J31" s="1941"/>
      <c r="K31" s="1943"/>
      <c r="L31" s="1943"/>
      <c r="M31" s="1942"/>
      <c r="N31" s="1942"/>
      <c r="O31" s="1942"/>
      <c r="P31" s="1943"/>
      <c r="Q31" s="1943"/>
      <c r="R31" s="1943"/>
      <c r="S31" s="1942"/>
      <c r="T31" s="1942"/>
      <c r="U31" s="1942"/>
      <c r="V31" s="1943"/>
      <c r="W31" s="1942"/>
      <c r="X31" s="1942"/>
      <c r="Y31" s="1941"/>
      <c r="Z31" s="1941"/>
      <c r="AA31" s="1941"/>
    </row>
    <row r="32" spans="1:62" ht="18" customHeight="1"/>
    <row r="33" spans="1:25" ht="19.2">
      <c r="A33" s="34" t="s">
        <v>3553</v>
      </c>
      <c r="B33" s="1986"/>
      <c r="C33" s="1986"/>
      <c r="D33" s="1986"/>
      <c r="E33" s="1986"/>
      <c r="F33" s="1986"/>
      <c r="G33" s="1987"/>
      <c r="H33" s="1987"/>
      <c r="I33" s="1987"/>
      <c r="J33" s="1988"/>
      <c r="K33" s="1989"/>
      <c r="L33" s="1989"/>
      <c r="M33" s="1989"/>
      <c r="N33" s="1989"/>
      <c r="O33" s="1989"/>
      <c r="P33" s="1986"/>
      <c r="Q33" s="1986"/>
      <c r="R33" s="1986"/>
      <c r="S33" s="1986"/>
      <c r="Y33" s="1990" t="s">
        <v>3554</v>
      </c>
    </row>
    <row r="34" spans="1:25" ht="13.5" customHeight="1" thickBot="1">
      <c r="A34" s="825" t="s">
        <v>3555</v>
      </c>
      <c r="B34" s="825"/>
      <c r="C34" s="825"/>
      <c r="D34" s="825"/>
      <c r="E34" s="825"/>
      <c r="F34" s="825"/>
      <c r="G34" s="825"/>
      <c r="H34" s="825"/>
      <c r="I34" s="825"/>
      <c r="J34" s="825"/>
      <c r="K34" s="825"/>
      <c r="L34" s="825"/>
      <c r="M34" s="825"/>
      <c r="N34" s="825"/>
      <c r="O34" s="825"/>
      <c r="P34" s="825"/>
      <c r="Q34" s="5"/>
      <c r="R34" s="5"/>
      <c r="S34" s="1923"/>
      <c r="T34" s="1923"/>
      <c r="U34" s="1923"/>
      <c r="V34" s="1923"/>
      <c r="W34" s="82"/>
      <c r="X34" s="82"/>
      <c r="Y34" s="82" t="s">
        <v>3556</v>
      </c>
    </row>
    <row r="35" spans="1:25" ht="18" customHeight="1">
      <c r="A35" s="4649" t="s">
        <v>11</v>
      </c>
      <c r="B35" s="5038" t="s">
        <v>3557</v>
      </c>
      <c r="C35" s="5039"/>
      <c r="D35" s="5042" t="s">
        <v>3558</v>
      </c>
      <c r="E35" s="5043"/>
      <c r="F35" s="5043"/>
      <c r="G35" s="5043"/>
      <c r="H35" s="5043"/>
      <c r="I35" s="5043"/>
      <c r="J35" s="5043"/>
      <c r="K35" s="5043"/>
      <c r="L35" s="5043"/>
      <c r="M35" s="5043"/>
      <c r="N35" s="5043"/>
      <c r="O35" s="5043"/>
      <c r="P35" s="5043"/>
      <c r="Q35" s="5043"/>
      <c r="R35" s="5043"/>
      <c r="S35" s="5043"/>
      <c r="T35" s="5043"/>
      <c r="U35" s="5043"/>
      <c r="V35" s="5044"/>
      <c r="W35" s="4636" t="s">
        <v>11</v>
      </c>
      <c r="X35" s="4637"/>
      <c r="Y35" s="4637"/>
    </row>
    <row r="36" spans="1:25" ht="20.100000000000001" customHeight="1">
      <c r="A36" s="4643"/>
      <c r="B36" s="5040"/>
      <c r="C36" s="5041"/>
      <c r="D36" s="5022" t="s">
        <v>3559</v>
      </c>
      <c r="E36" s="5045"/>
      <c r="F36" s="5046"/>
      <c r="G36" s="5022" t="s">
        <v>3560</v>
      </c>
      <c r="H36" s="5046"/>
      <c r="I36" s="5022" t="s">
        <v>3561</v>
      </c>
      <c r="J36" s="5045"/>
      <c r="K36" s="5046"/>
      <c r="L36" s="5022" t="s">
        <v>3562</v>
      </c>
      <c r="M36" s="5022"/>
      <c r="N36" s="5046"/>
      <c r="O36" s="5022" t="s">
        <v>3563</v>
      </c>
      <c r="P36" s="5046"/>
      <c r="Q36" s="417"/>
      <c r="R36" s="1983"/>
      <c r="S36" s="5045" t="s">
        <v>3564</v>
      </c>
      <c r="T36" s="5046"/>
      <c r="U36" s="5022" t="s">
        <v>3565</v>
      </c>
      <c r="V36" s="5046"/>
      <c r="W36" s="4638"/>
      <c r="X36" s="4639"/>
      <c r="Y36" s="4639"/>
    </row>
    <row r="37" spans="1:25" ht="18" customHeight="1">
      <c r="A37" s="1991" t="s">
        <v>3537</v>
      </c>
      <c r="B37" s="5026">
        <v>172</v>
      </c>
      <c r="C37" s="5027"/>
      <c r="D37" s="5027">
        <v>23</v>
      </c>
      <c r="E37" s="5027"/>
      <c r="F37" s="5027"/>
      <c r="G37" s="5027">
        <v>28</v>
      </c>
      <c r="H37" s="5027"/>
      <c r="I37" s="5027">
        <v>29</v>
      </c>
      <c r="J37" s="5027"/>
      <c r="K37" s="5027"/>
      <c r="L37" s="5027">
        <v>48</v>
      </c>
      <c r="M37" s="5027"/>
      <c r="N37" s="5027"/>
      <c r="O37" s="5027">
        <v>18</v>
      </c>
      <c r="P37" s="5027"/>
      <c r="Q37" s="1992"/>
      <c r="R37" s="1992"/>
      <c r="S37" s="5027">
        <v>19</v>
      </c>
      <c r="T37" s="5027"/>
      <c r="U37" s="5027">
        <v>7</v>
      </c>
      <c r="V37" s="5030"/>
      <c r="W37" s="5031" t="s">
        <v>3566</v>
      </c>
      <c r="X37" s="5032" t="s">
        <v>3566</v>
      </c>
      <c r="Y37" s="5032" t="s">
        <v>3566</v>
      </c>
    </row>
    <row r="38" spans="1:25" ht="18" customHeight="1" thickBot="1">
      <c r="A38" s="243" t="s">
        <v>3567</v>
      </c>
      <c r="B38" s="5033">
        <v>157</v>
      </c>
      <c r="C38" s="5024"/>
      <c r="D38" s="5024">
        <v>19</v>
      </c>
      <c r="E38" s="5024"/>
      <c r="F38" s="5024"/>
      <c r="G38" s="5024">
        <v>39</v>
      </c>
      <c r="H38" s="5024"/>
      <c r="I38" s="5024">
        <v>18</v>
      </c>
      <c r="J38" s="5024"/>
      <c r="K38" s="5024"/>
      <c r="L38" s="5024">
        <v>28</v>
      </c>
      <c r="M38" s="5024"/>
      <c r="N38" s="5024"/>
      <c r="O38" s="5024">
        <v>23</v>
      </c>
      <c r="P38" s="5024"/>
      <c r="Q38" s="1993"/>
      <c r="R38" s="1993"/>
      <c r="S38" s="5024">
        <v>18</v>
      </c>
      <c r="T38" s="5024"/>
      <c r="U38" s="5024">
        <v>6</v>
      </c>
      <c r="V38" s="5025"/>
      <c r="W38" s="5028" t="s">
        <v>3568</v>
      </c>
      <c r="X38" s="5029" t="s">
        <v>3568</v>
      </c>
      <c r="Y38" s="5029" t="s">
        <v>3568</v>
      </c>
    </row>
    <row r="39" spans="1:25" s="47" customFormat="1" ht="13.5" customHeight="1">
      <c r="A39" s="47" t="s">
        <v>3569</v>
      </c>
      <c r="B39" s="1944"/>
      <c r="C39" s="1944"/>
      <c r="D39" s="1944"/>
      <c r="E39" s="1944"/>
      <c r="F39" s="1944"/>
      <c r="G39" s="1944"/>
      <c r="H39" s="1944"/>
      <c r="I39" s="1944"/>
      <c r="J39" s="1944"/>
      <c r="K39" s="1944"/>
      <c r="L39" s="1944"/>
      <c r="M39" s="1944"/>
      <c r="N39" s="1944"/>
      <c r="O39" s="1944"/>
      <c r="P39" s="1944"/>
      <c r="Q39" s="1944"/>
      <c r="R39" s="1944"/>
    </row>
    <row r="40" spans="1:25" ht="18" customHeight="1"/>
    <row r="41" spans="1:25" ht="19.2">
      <c r="A41" s="34" t="s">
        <v>3570</v>
      </c>
      <c r="B41" s="1986"/>
      <c r="C41" s="1986"/>
      <c r="D41" s="1986"/>
      <c r="E41" s="1986"/>
      <c r="G41" s="1987"/>
    </row>
    <row r="42" spans="1:25" ht="13.8" thickBot="1">
      <c r="A42" s="825" t="s">
        <v>3571</v>
      </c>
      <c r="B42" s="825"/>
      <c r="C42" s="825"/>
      <c r="D42" s="825"/>
      <c r="E42" s="825"/>
      <c r="F42" s="825"/>
      <c r="H42" s="85" t="s">
        <v>3572</v>
      </c>
    </row>
    <row r="43" spans="1:25">
      <c r="A43" s="4649" t="s">
        <v>11</v>
      </c>
      <c r="B43" s="4396" t="s">
        <v>3573</v>
      </c>
      <c r="C43" s="4394"/>
      <c r="D43" s="4396" t="s">
        <v>3574</v>
      </c>
      <c r="E43" s="4393"/>
      <c r="F43" s="4393"/>
      <c r="G43" s="4396" t="s">
        <v>3575</v>
      </c>
      <c r="H43" s="4393"/>
    </row>
    <row r="44" spans="1:25" ht="24.9" customHeight="1">
      <c r="A44" s="4643"/>
      <c r="B44" s="1975" t="s">
        <v>3576</v>
      </c>
      <c r="C44" s="1976" t="s">
        <v>3577</v>
      </c>
      <c r="D44" s="1976" t="s">
        <v>3578</v>
      </c>
      <c r="E44" s="5022" t="s">
        <v>3577</v>
      </c>
      <c r="F44" s="5023"/>
      <c r="G44" s="1976" t="s">
        <v>3579</v>
      </c>
      <c r="H44" s="1975" t="s">
        <v>3580</v>
      </c>
    </row>
    <row r="45" spans="1:25" ht="13.8" thickBot="1">
      <c r="A45" s="1994" t="s">
        <v>3537</v>
      </c>
      <c r="B45" s="1995">
        <v>1764</v>
      </c>
      <c r="C45" s="1996">
        <v>1808</v>
      </c>
      <c r="D45" s="1996">
        <v>1946</v>
      </c>
      <c r="E45" s="5021">
        <v>2093</v>
      </c>
      <c r="F45" s="5020"/>
      <c r="G45" s="1996">
        <v>1530</v>
      </c>
      <c r="H45" s="1997">
        <v>1561</v>
      </c>
    </row>
    <row r="46" spans="1:25" ht="9.9" customHeight="1">
      <c r="A46" s="1998"/>
      <c r="B46" s="261"/>
      <c r="C46" s="261"/>
      <c r="D46" s="261"/>
      <c r="E46" s="261"/>
      <c r="F46" s="261"/>
      <c r="G46" s="1999"/>
    </row>
    <row r="47" spans="1:25" ht="13.8" thickBot="1">
      <c r="A47" s="2000" t="s">
        <v>3571</v>
      </c>
      <c r="B47" s="261"/>
      <c r="C47" s="261"/>
      <c r="D47" s="261"/>
      <c r="E47" s="261"/>
      <c r="F47" s="261"/>
      <c r="H47" s="85" t="s">
        <v>3581</v>
      </c>
    </row>
    <row r="48" spans="1:25">
      <c r="A48" s="4649" t="s">
        <v>11</v>
      </c>
      <c r="B48" s="4396" t="s">
        <v>3573</v>
      </c>
      <c r="C48" s="4394"/>
      <c r="D48" s="4396" t="s">
        <v>3574</v>
      </c>
      <c r="E48" s="4393"/>
      <c r="F48" s="4393"/>
      <c r="G48" s="4396" t="s">
        <v>3575</v>
      </c>
      <c r="H48" s="4393"/>
    </row>
    <row r="49" spans="1:8" ht="24.9" customHeight="1">
      <c r="A49" s="4643"/>
      <c r="B49" s="1975" t="s">
        <v>3576</v>
      </c>
      <c r="C49" s="1976" t="s">
        <v>3577</v>
      </c>
      <c r="D49" s="1976" t="s">
        <v>3576</v>
      </c>
      <c r="E49" s="5022" t="s">
        <v>3577</v>
      </c>
      <c r="F49" s="5023"/>
      <c r="G49" s="1976" t="s">
        <v>3576</v>
      </c>
      <c r="H49" s="1975" t="s">
        <v>3580</v>
      </c>
    </row>
    <row r="50" spans="1:8" ht="13.8" thickBot="1">
      <c r="A50" s="243" t="s">
        <v>3548</v>
      </c>
      <c r="B50" s="2001">
        <v>1246</v>
      </c>
      <c r="C50" s="2002">
        <v>1281</v>
      </c>
      <c r="D50" s="2002">
        <v>1412</v>
      </c>
      <c r="E50" s="5019">
        <v>1541</v>
      </c>
      <c r="F50" s="5020"/>
      <c r="G50" s="2002">
        <v>1127</v>
      </c>
      <c r="H50" s="2003">
        <v>1150</v>
      </c>
    </row>
    <row r="51" spans="1:8">
      <c r="A51" s="47" t="s">
        <v>3569</v>
      </c>
      <c r="B51" s="1944"/>
      <c r="C51" s="1944"/>
      <c r="D51" s="1944"/>
      <c r="E51" s="1944"/>
      <c r="F51" s="1944"/>
      <c r="G51" s="1944"/>
    </row>
    <row r="52" spans="1:8">
      <c r="A52" s="47" t="s">
        <v>3582</v>
      </c>
      <c r="B52" s="47"/>
      <c r="C52" s="47"/>
      <c r="D52" s="47"/>
      <c r="E52" s="47"/>
      <c r="F52" s="47"/>
      <c r="G52" s="47"/>
    </row>
    <row r="53" spans="1:8">
      <c r="A53" s="47" t="s">
        <v>3583</v>
      </c>
    </row>
    <row r="54" spans="1:8">
      <c r="A54" s="47" t="s">
        <v>3584</v>
      </c>
    </row>
  </sheetData>
  <mergeCells count="146">
    <mergeCell ref="A3:A5"/>
    <mergeCell ref="B3:C5"/>
    <mergeCell ref="H3:N3"/>
    <mergeCell ref="O3:P3"/>
    <mergeCell ref="S3:T3"/>
    <mergeCell ref="U3:V3"/>
    <mergeCell ref="S4:S5"/>
    <mergeCell ref="T4:T5"/>
    <mergeCell ref="U4:U5"/>
    <mergeCell ref="V4:V5"/>
    <mergeCell ref="W3:X3"/>
    <mergeCell ref="Y3:Z3"/>
    <mergeCell ref="AA3:AC5"/>
    <mergeCell ref="D4:E5"/>
    <mergeCell ref="F4:G5"/>
    <mergeCell ref="H4:I5"/>
    <mergeCell ref="J4:L5"/>
    <mergeCell ref="M4:N5"/>
    <mergeCell ref="O4:O5"/>
    <mergeCell ref="P4:P5"/>
    <mergeCell ref="W4:W5"/>
    <mergeCell ref="X4:X5"/>
    <mergeCell ref="Y4:Y5"/>
    <mergeCell ref="Z4:Z5"/>
    <mergeCell ref="B6:C6"/>
    <mergeCell ref="D6:E6"/>
    <mergeCell ref="F6:G6"/>
    <mergeCell ref="H6:I6"/>
    <mergeCell ref="J6:L6"/>
    <mergeCell ref="B7:C7"/>
    <mergeCell ref="D7:E7"/>
    <mergeCell ref="F7:G7"/>
    <mergeCell ref="H7:I7"/>
    <mergeCell ref="J7:L7"/>
    <mergeCell ref="B8:C8"/>
    <mergeCell ref="D8:E8"/>
    <mergeCell ref="F8:G8"/>
    <mergeCell ref="H8:I8"/>
    <mergeCell ref="J8:L8"/>
    <mergeCell ref="B9:C9"/>
    <mergeCell ref="D9:E9"/>
    <mergeCell ref="F9:G9"/>
    <mergeCell ref="H9:I9"/>
    <mergeCell ref="J9:L9"/>
    <mergeCell ref="D10:E10"/>
    <mergeCell ref="F10:G10"/>
    <mergeCell ref="H10:I10"/>
    <mergeCell ref="J10:L10"/>
    <mergeCell ref="B17:C17"/>
    <mergeCell ref="E17:F17"/>
    <mergeCell ref="I17:J17"/>
    <mergeCell ref="L17:M17"/>
    <mergeCell ref="Z17:AB17"/>
    <mergeCell ref="A19:A20"/>
    <mergeCell ref="B19:D19"/>
    <mergeCell ref="A15:A16"/>
    <mergeCell ref="B15:C16"/>
    <mergeCell ref="D15:F15"/>
    <mergeCell ref="G15:H15"/>
    <mergeCell ref="I15:Y15"/>
    <mergeCell ref="Z15:AB16"/>
    <mergeCell ref="E16:F16"/>
    <mergeCell ref="I16:J16"/>
    <mergeCell ref="L16:M16"/>
    <mergeCell ref="A24:A25"/>
    <mergeCell ref="B24:C25"/>
    <mergeCell ref="D24:F24"/>
    <mergeCell ref="G24:H24"/>
    <mergeCell ref="I24:K24"/>
    <mergeCell ref="L24:N24"/>
    <mergeCell ref="E25:F25"/>
    <mergeCell ref="I25:J25"/>
    <mergeCell ref="L25:M25"/>
    <mergeCell ref="AE25:AG25"/>
    <mergeCell ref="AH25:AI25"/>
    <mergeCell ref="AJ25:BC25"/>
    <mergeCell ref="B26:C26"/>
    <mergeCell ref="E26:F26"/>
    <mergeCell ref="I26:J26"/>
    <mergeCell ref="L26:M26"/>
    <mergeCell ref="AA26:AC26"/>
    <mergeCell ref="O24:P24"/>
    <mergeCell ref="S24:T24"/>
    <mergeCell ref="U24:V24"/>
    <mergeCell ref="W24:X24"/>
    <mergeCell ref="Y24:Z24"/>
    <mergeCell ref="AA24:AC25"/>
    <mergeCell ref="O28:P28"/>
    <mergeCell ref="S28:T28"/>
    <mergeCell ref="U28:V28"/>
    <mergeCell ref="W28:X28"/>
    <mergeCell ref="Y28:AA29"/>
    <mergeCell ref="E29:F29"/>
    <mergeCell ref="I29:J29"/>
    <mergeCell ref="L29:M29"/>
    <mergeCell ref="A28:A29"/>
    <mergeCell ref="B28:C28"/>
    <mergeCell ref="D28:F28"/>
    <mergeCell ref="G28:H28"/>
    <mergeCell ref="I28:K28"/>
    <mergeCell ref="L28:N28"/>
    <mergeCell ref="E30:F30"/>
    <mergeCell ref="I30:J30"/>
    <mergeCell ref="L30:M30"/>
    <mergeCell ref="Y30:AA30"/>
    <mergeCell ref="A35:A36"/>
    <mergeCell ref="B35:C36"/>
    <mergeCell ref="D35:V35"/>
    <mergeCell ref="W35:Y36"/>
    <mergeCell ref="D36:F36"/>
    <mergeCell ref="G36:H36"/>
    <mergeCell ref="I36:K36"/>
    <mergeCell ref="L36:N36"/>
    <mergeCell ref="O36:P36"/>
    <mergeCell ref="S36:T36"/>
    <mergeCell ref="U36:V36"/>
    <mergeCell ref="B37:C37"/>
    <mergeCell ref="D37:F37"/>
    <mergeCell ref="G37:H37"/>
    <mergeCell ref="I37:K37"/>
    <mergeCell ref="L37:N37"/>
    <mergeCell ref="W38:Y38"/>
    <mergeCell ref="A43:A44"/>
    <mergeCell ref="B43:C43"/>
    <mergeCell ref="D43:F43"/>
    <mergeCell ref="G43:H43"/>
    <mergeCell ref="E44:F44"/>
    <mergeCell ref="O37:P37"/>
    <mergeCell ref="S37:T37"/>
    <mergeCell ref="U37:V37"/>
    <mergeCell ref="W37:Y37"/>
    <mergeCell ref="B38:C38"/>
    <mergeCell ref="D38:F38"/>
    <mergeCell ref="G38:H38"/>
    <mergeCell ref="I38:K38"/>
    <mergeCell ref="L38:N38"/>
    <mergeCell ref="O38:P38"/>
    <mergeCell ref="E50:F50"/>
    <mergeCell ref="E45:F45"/>
    <mergeCell ref="A48:A49"/>
    <mergeCell ref="B48:C48"/>
    <mergeCell ref="D48:F48"/>
    <mergeCell ref="G48:H48"/>
    <mergeCell ref="E49:F49"/>
    <mergeCell ref="S38:T38"/>
    <mergeCell ref="U38:V38"/>
  </mergeCells>
  <phoneticPr fontId="3"/>
  <pageMargins left="0.55118110236220474" right="0.55118110236220474" top="0.47244094488188981" bottom="0.51181102362204722" header="0.51181102362204722" footer="0.51181102362204722"/>
  <pageSetup paperSize="9" scale="91" orientation="portrait" horizontalDpi="4294967293" r:id="rId1"/>
  <headerFooter alignWithMargins="0"/>
  <colBreaks count="2" manualBreakCount="2">
    <brk id="17" max="53" man="1"/>
    <brk id="29" max="4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view="pageBreakPreview" zoomScaleNormal="100" workbookViewId="0">
      <pane xSplit="2" ySplit="5" topLeftCell="C6" activePane="bottomRight" state="frozen"/>
      <selection pane="topRight"/>
      <selection pane="bottomLeft"/>
      <selection pane="bottomRight"/>
    </sheetView>
  </sheetViews>
  <sheetFormatPr defaultColWidth="9" defaultRowHeight="12"/>
  <cols>
    <col min="1" max="1" width="3.6640625" style="126" customWidth="1"/>
    <col min="2" max="2" width="13.6640625" style="126" customWidth="1"/>
    <col min="3" max="3" width="8.6640625" style="126" customWidth="1"/>
    <col min="4" max="6" width="8.109375" style="126" customWidth="1"/>
    <col min="7" max="9" width="8.6640625" style="126" customWidth="1"/>
    <col min="10" max="11" width="9.6640625" style="126" customWidth="1"/>
    <col min="12" max="12" width="11.6640625" style="126" customWidth="1"/>
    <col min="13" max="16" width="8.88671875" style="126" customWidth="1"/>
    <col min="17" max="17" width="3" style="126" customWidth="1"/>
    <col min="18" max="18" width="13.6640625" style="126" customWidth="1"/>
    <col min="19" max="20" width="9" style="126"/>
    <col min="21" max="21" width="10.6640625" style="126" customWidth="1"/>
    <col min="22" max="16384" width="9" style="126"/>
  </cols>
  <sheetData>
    <row r="1" spans="1:21" ht="20.100000000000001" customHeight="1">
      <c r="A1" s="2004" t="s">
        <v>3585</v>
      </c>
      <c r="B1" s="2005"/>
      <c r="C1" s="2005"/>
      <c r="D1" s="2005"/>
      <c r="E1" s="2005"/>
      <c r="F1" s="2005"/>
      <c r="G1" s="2005"/>
      <c r="H1" s="977"/>
      <c r="I1" s="977"/>
      <c r="J1" s="977"/>
      <c r="K1" s="977"/>
      <c r="L1" s="977"/>
      <c r="M1" s="977"/>
      <c r="N1" s="977"/>
      <c r="O1" s="977"/>
      <c r="P1" s="977"/>
    </row>
    <row r="2" spans="1:21" ht="12.6" thickBot="1">
      <c r="A2" s="1154" t="s">
        <v>3586</v>
      </c>
      <c r="B2" s="1046"/>
      <c r="C2" s="1154"/>
      <c r="D2" s="1154"/>
      <c r="E2" s="1154"/>
      <c r="F2" s="1154"/>
      <c r="G2" s="1154"/>
      <c r="H2" s="1154"/>
      <c r="I2" s="1154"/>
      <c r="J2" s="1154"/>
      <c r="K2" s="1154"/>
      <c r="L2" s="1154"/>
      <c r="M2" s="1154"/>
      <c r="N2" s="1154"/>
      <c r="O2" s="1154"/>
      <c r="P2" s="1154"/>
      <c r="Q2" s="2006"/>
      <c r="R2" s="90"/>
      <c r="S2" s="908"/>
      <c r="T2" s="908"/>
      <c r="U2" s="431" t="s">
        <v>1341</v>
      </c>
    </row>
    <row r="3" spans="1:21" ht="16.5" customHeight="1">
      <c r="A3" s="5127" t="s">
        <v>3587</v>
      </c>
      <c r="B3" s="4788"/>
      <c r="C3" s="5128" t="s">
        <v>3588</v>
      </c>
      <c r="D3" s="5129"/>
      <c r="E3" s="5129"/>
      <c r="F3" s="5129"/>
      <c r="G3" s="5129"/>
      <c r="H3" s="5129"/>
      <c r="I3" s="2007"/>
      <c r="J3" s="2007"/>
      <c r="K3" s="2007"/>
      <c r="L3" s="2008"/>
      <c r="M3" s="5130" t="s">
        <v>3589</v>
      </c>
      <c r="N3" s="5130"/>
      <c r="O3" s="5130"/>
      <c r="P3" s="5130"/>
      <c r="Q3" s="5131" t="s">
        <v>3587</v>
      </c>
      <c r="R3" s="4787"/>
      <c r="S3" s="4526" t="s">
        <v>3590</v>
      </c>
      <c r="T3" s="4517"/>
      <c r="U3" s="4517"/>
    </row>
    <row r="4" spans="1:21" ht="16.5" customHeight="1">
      <c r="A4" s="4789"/>
      <c r="B4" s="4790"/>
      <c r="C4" s="5133" t="s">
        <v>3591</v>
      </c>
      <c r="D4" s="5134"/>
      <c r="E4" s="5134"/>
      <c r="F4" s="5134"/>
      <c r="G4" s="5134"/>
      <c r="H4" s="5134"/>
      <c r="I4" s="5134"/>
      <c r="J4" s="5134"/>
      <c r="K4" s="5135"/>
      <c r="L4" s="4777" t="s">
        <v>3592</v>
      </c>
      <c r="M4" s="5137" t="s">
        <v>3593</v>
      </c>
      <c r="N4" s="5137"/>
      <c r="O4" s="5137" t="s">
        <v>3594</v>
      </c>
      <c r="P4" s="5137"/>
      <c r="Q4" s="5132"/>
      <c r="R4" s="4789"/>
      <c r="S4" s="4521"/>
      <c r="T4" s="4583"/>
      <c r="U4" s="4583"/>
    </row>
    <row r="5" spans="1:21" ht="23.25" customHeight="1">
      <c r="A5" s="4791"/>
      <c r="B5" s="4792"/>
      <c r="C5" s="2009" t="s">
        <v>1432</v>
      </c>
      <c r="D5" s="2010" t="s">
        <v>3595</v>
      </c>
      <c r="E5" s="2010" t="s">
        <v>3596</v>
      </c>
      <c r="F5" s="2010" t="s">
        <v>3597</v>
      </c>
      <c r="G5" s="2010" t="s">
        <v>3598</v>
      </c>
      <c r="H5" s="2010" t="s">
        <v>3599</v>
      </c>
      <c r="I5" s="2011" t="s">
        <v>3600</v>
      </c>
      <c r="J5" s="2010" t="s">
        <v>3601</v>
      </c>
      <c r="K5" s="2010" t="s">
        <v>3602</v>
      </c>
      <c r="L5" s="5136"/>
      <c r="M5" s="2010" t="s">
        <v>3603</v>
      </c>
      <c r="N5" s="2010" t="s">
        <v>3604</v>
      </c>
      <c r="O5" s="2010" t="s">
        <v>3603</v>
      </c>
      <c r="P5" s="2010" t="s">
        <v>3604</v>
      </c>
      <c r="Q5" s="4793"/>
      <c r="R5" s="4791"/>
      <c r="S5" s="4893"/>
      <c r="T5" s="4519"/>
      <c r="U5" s="4519"/>
    </row>
    <row r="6" spans="1:21" ht="20.100000000000001" customHeight="1">
      <c r="A6" s="5123" t="s">
        <v>3548</v>
      </c>
      <c r="B6" s="5124"/>
      <c r="C6" s="2012">
        <v>2151</v>
      </c>
      <c r="D6" s="2013">
        <v>1479</v>
      </c>
      <c r="E6" s="2012">
        <v>347</v>
      </c>
      <c r="F6" s="2012">
        <v>173</v>
      </c>
      <c r="G6" s="2012">
        <v>90</v>
      </c>
      <c r="H6" s="2012">
        <v>29</v>
      </c>
      <c r="I6" s="2012">
        <v>15</v>
      </c>
      <c r="J6" s="2012">
        <v>15</v>
      </c>
      <c r="K6" s="2013">
        <v>3</v>
      </c>
      <c r="L6" s="2012">
        <v>8362.25</v>
      </c>
      <c r="M6" s="2012">
        <v>34</v>
      </c>
      <c r="N6" s="2012">
        <v>1709</v>
      </c>
      <c r="O6" s="2012">
        <v>3</v>
      </c>
      <c r="P6" s="2012">
        <v>34</v>
      </c>
      <c r="Q6" s="5125" t="s">
        <v>3548</v>
      </c>
      <c r="R6" s="5126"/>
      <c r="S6" s="1408"/>
    </row>
    <row r="7" spans="1:21" ht="15" customHeight="1">
      <c r="A7" s="2014">
        <v>1</v>
      </c>
      <c r="B7" s="2015" t="s">
        <v>12</v>
      </c>
      <c r="C7" s="785">
        <v>195</v>
      </c>
      <c r="D7" s="785">
        <v>122</v>
      </c>
      <c r="E7" s="785">
        <v>33</v>
      </c>
      <c r="F7" s="785">
        <v>20</v>
      </c>
      <c r="G7" s="785">
        <v>13</v>
      </c>
      <c r="H7" s="785">
        <v>3</v>
      </c>
      <c r="I7" s="785">
        <v>2</v>
      </c>
      <c r="J7" s="785">
        <v>1</v>
      </c>
      <c r="K7" s="785">
        <v>1</v>
      </c>
      <c r="L7" s="631">
        <v>926.04</v>
      </c>
      <c r="M7" s="631" t="s">
        <v>1624</v>
      </c>
      <c r="N7" s="631" t="s">
        <v>1624</v>
      </c>
      <c r="O7" s="631" t="s">
        <v>1624</v>
      </c>
      <c r="P7" s="631" t="s">
        <v>1624</v>
      </c>
      <c r="Q7" s="2016">
        <v>1</v>
      </c>
      <c r="R7" s="2015" t="s">
        <v>12</v>
      </c>
      <c r="S7" s="1408" t="s">
        <v>3605</v>
      </c>
    </row>
    <row r="8" spans="1:21" ht="15" customHeight="1">
      <c r="A8" s="2014">
        <v>2</v>
      </c>
      <c r="B8" s="2015" t="s">
        <v>3606</v>
      </c>
      <c r="C8" s="785">
        <v>17</v>
      </c>
      <c r="D8" s="785">
        <v>14</v>
      </c>
      <c r="E8" s="785">
        <v>2</v>
      </c>
      <c r="F8" s="785" t="s">
        <v>356</v>
      </c>
      <c r="G8" s="785">
        <v>1</v>
      </c>
      <c r="H8" s="785" t="s">
        <v>356</v>
      </c>
      <c r="I8" s="785" t="s">
        <v>356</v>
      </c>
      <c r="J8" s="785" t="s">
        <v>356</v>
      </c>
      <c r="K8" s="785" t="s">
        <v>356</v>
      </c>
      <c r="L8" s="785">
        <v>43.12</v>
      </c>
      <c r="M8" s="785" t="s">
        <v>356</v>
      </c>
      <c r="N8" s="785" t="s">
        <v>356</v>
      </c>
      <c r="O8" s="785" t="s">
        <v>356</v>
      </c>
      <c r="P8" s="785" t="s">
        <v>356</v>
      </c>
      <c r="Q8" s="2016">
        <v>2</v>
      </c>
      <c r="R8" s="2015" t="s">
        <v>3606</v>
      </c>
      <c r="S8" s="1408" t="s">
        <v>3607</v>
      </c>
    </row>
    <row r="9" spans="1:21" ht="15" customHeight="1">
      <c r="A9" s="2014">
        <v>3</v>
      </c>
      <c r="B9" s="2015" t="s">
        <v>3608</v>
      </c>
      <c r="C9" s="785">
        <v>23</v>
      </c>
      <c r="D9" s="785">
        <v>20</v>
      </c>
      <c r="E9" s="785">
        <v>3</v>
      </c>
      <c r="F9" s="785" t="s">
        <v>356</v>
      </c>
      <c r="G9" s="785" t="s">
        <v>356</v>
      </c>
      <c r="H9" s="785" t="s">
        <v>356</v>
      </c>
      <c r="I9" s="785" t="s">
        <v>356</v>
      </c>
      <c r="J9" s="785" t="s">
        <v>356</v>
      </c>
      <c r="K9" s="785" t="s">
        <v>356</v>
      </c>
      <c r="L9" s="785">
        <v>36.82</v>
      </c>
      <c r="M9" s="785" t="s">
        <v>1624</v>
      </c>
      <c r="N9" s="785" t="s">
        <v>1624</v>
      </c>
      <c r="O9" s="785" t="s">
        <v>1624</v>
      </c>
      <c r="P9" s="785" t="s">
        <v>1624</v>
      </c>
      <c r="Q9" s="2016">
        <v>3</v>
      </c>
      <c r="R9" s="2015" t="s">
        <v>3608</v>
      </c>
      <c r="S9" s="1408" t="s">
        <v>3609</v>
      </c>
    </row>
    <row r="10" spans="1:21" ht="15" customHeight="1">
      <c r="A10" s="2014">
        <v>4</v>
      </c>
      <c r="B10" s="2015" t="s">
        <v>3610</v>
      </c>
      <c r="C10" s="785">
        <v>20</v>
      </c>
      <c r="D10" s="785">
        <v>16</v>
      </c>
      <c r="E10" s="785">
        <v>1</v>
      </c>
      <c r="F10" s="785">
        <v>3</v>
      </c>
      <c r="G10" s="785" t="s">
        <v>356</v>
      </c>
      <c r="H10" s="785" t="s">
        <v>356</v>
      </c>
      <c r="I10" s="785" t="s">
        <v>356</v>
      </c>
      <c r="J10" s="785" t="s">
        <v>356</v>
      </c>
      <c r="K10" s="785" t="s">
        <v>356</v>
      </c>
      <c r="L10" s="785">
        <v>57.02</v>
      </c>
      <c r="M10" s="785" t="s">
        <v>356</v>
      </c>
      <c r="N10" s="785" t="s">
        <v>356</v>
      </c>
      <c r="O10" s="785" t="s">
        <v>356</v>
      </c>
      <c r="P10" s="785" t="s">
        <v>356</v>
      </c>
      <c r="Q10" s="2016">
        <v>4</v>
      </c>
      <c r="R10" s="2015" t="s">
        <v>3610</v>
      </c>
      <c r="S10" s="1408" t="s">
        <v>3611</v>
      </c>
    </row>
    <row r="11" spans="1:21" ht="15" customHeight="1">
      <c r="A11" s="2014">
        <v>5</v>
      </c>
      <c r="B11" s="2015" t="s">
        <v>3612</v>
      </c>
      <c r="C11" s="785">
        <v>86</v>
      </c>
      <c r="D11" s="785">
        <v>60</v>
      </c>
      <c r="E11" s="785">
        <v>15</v>
      </c>
      <c r="F11" s="785">
        <v>5</v>
      </c>
      <c r="G11" s="785">
        <v>3</v>
      </c>
      <c r="H11" s="785">
        <v>1</v>
      </c>
      <c r="I11" s="785" t="s">
        <v>356</v>
      </c>
      <c r="J11" s="785">
        <v>2</v>
      </c>
      <c r="K11" s="785" t="s">
        <v>356</v>
      </c>
      <c r="L11" s="785">
        <v>367.93</v>
      </c>
      <c r="M11" s="785" t="s">
        <v>1624</v>
      </c>
      <c r="N11" s="785" t="s">
        <v>1624</v>
      </c>
      <c r="O11" s="785" t="s">
        <v>1624</v>
      </c>
      <c r="P11" s="785" t="s">
        <v>1624</v>
      </c>
      <c r="Q11" s="2016">
        <v>5</v>
      </c>
      <c r="R11" s="2015" t="s">
        <v>3612</v>
      </c>
      <c r="S11" s="1408" t="s">
        <v>3613</v>
      </c>
    </row>
    <row r="12" spans="1:21" ht="15" customHeight="1">
      <c r="A12" s="2014"/>
      <c r="B12" s="2015"/>
      <c r="C12" s="785"/>
      <c r="D12" s="785"/>
      <c r="E12" s="785"/>
      <c r="F12" s="785"/>
      <c r="G12" s="785"/>
      <c r="H12" s="785"/>
      <c r="I12" s="785"/>
      <c r="J12" s="785"/>
      <c r="K12" s="785"/>
      <c r="L12" s="785"/>
      <c r="Q12" s="2016"/>
      <c r="R12" s="2015"/>
      <c r="S12" s="1408"/>
    </row>
    <row r="13" spans="1:21" ht="15" customHeight="1">
      <c r="A13" s="2014">
        <v>6</v>
      </c>
      <c r="B13" s="2015" t="s">
        <v>1037</v>
      </c>
      <c r="C13" s="785">
        <v>23</v>
      </c>
      <c r="D13" s="785">
        <v>17</v>
      </c>
      <c r="E13" s="785">
        <v>5</v>
      </c>
      <c r="F13" s="785" t="s">
        <v>356</v>
      </c>
      <c r="G13" s="785" t="s">
        <v>356</v>
      </c>
      <c r="H13" s="785" t="s">
        <v>356</v>
      </c>
      <c r="I13" s="785" t="s">
        <v>356</v>
      </c>
      <c r="J13" s="785">
        <v>1</v>
      </c>
      <c r="K13" s="785" t="s">
        <v>356</v>
      </c>
      <c r="L13" s="785">
        <v>119.91</v>
      </c>
      <c r="M13" s="785" t="s">
        <v>356</v>
      </c>
      <c r="N13" s="785" t="s">
        <v>356</v>
      </c>
      <c r="O13" s="785" t="s">
        <v>356</v>
      </c>
      <c r="P13" s="785" t="s">
        <v>356</v>
      </c>
      <c r="Q13" s="2016">
        <v>6</v>
      </c>
      <c r="R13" s="2015" t="s">
        <v>1037</v>
      </c>
      <c r="S13" s="1408" t="s">
        <v>3614</v>
      </c>
    </row>
    <row r="14" spans="1:21" ht="15" customHeight="1">
      <c r="A14" s="2014">
        <v>7</v>
      </c>
      <c r="B14" s="2015" t="s">
        <v>3615</v>
      </c>
      <c r="C14" s="785">
        <v>9</v>
      </c>
      <c r="D14" s="785">
        <v>7</v>
      </c>
      <c r="E14" s="785">
        <v>1</v>
      </c>
      <c r="F14" s="785">
        <v>1</v>
      </c>
      <c r="G14" s="785" t="s">
        <v>356</v>
      </c>
      <c r="H14" s="785" t="s">
        <v>356</v>
      </c>
      <c r="I14" s="785" t="s">
        <v>356</v>
      </c>
      <c r="J14" s="785" t="s">
        <v>356</v>
      </c>
      <c r="K14" s="785" t="s">
        <v>356</v>
      </c>
      <c r="L14" s="785">
        <v>18.5</v>
      </c>
      <c r="M14" s="785" t="s">
        <v>1624</v>
      </c>
      <c r="N14" s="785" t="s">
        <v>1624</v>
      </c>
      <c r="O14" s="785" t="s">
        <v>1624</v>
      </c>
      <c r="P14" s="785" t="s">
        <v>1624</v>
      </c>
      <c r="Q14" s="2016">
        <v>7</v>
      </c>
      <c r="R14" s="2015" t="s">
        <v>3615</v>
      </c>
      <c r="S14" s="1408" t="s">
        <v>3616</v>
      </c>
    </row>
    <row r="15" spans="1:21" ht="15" customHeight="1">
      <c r="A15" s="2014">
        <v>8</v>
      </c>
      <c r="B15" s="2015" t="s">
        <v>3617</v>
      </c>
      <c r="C15" s="785">
        <v>11</v>
      </c>
      <c r="D15" s="785">
        <v>7</v>
      </c>
      <c r="E15" s="785">
        <v>3</v>
      </c>
      <c r="F15" s="785" t="s">
        <v>356</v>
      </c>
      <c r="G15" s="785">
        <v>1</v>
      </c>
      <c r="H15" s="785" t="s">
        <v>356</v>
      </c>
      <c r="I15" s="785" t="s">
        <v>356</v>
      </c>
      <c r="J15" s="785" t="s">
        <v>356</v>
      </c>
      <c r="K15" s="785" t="s">
        <v>356</v>
      </c>
      <c r="L15" s="785">
        <v>35.61</v>
      </c>
      <c r="M15" s="785" t="s">
        <v>356</v>
      </c>
      <c r="N15" s="785" t="s">
        <v>356</v>
      </c>
      <c r="O15" s="785" t="s">
        <v>356</v>
      </c>
      <c r="P15" s="785" t="s">
        <v>356</v>
      </c>
      <c r="Q15" s="2016">
        <v>8</v>
      </c>
      <c r="R15" s="2015" t="s">
        <v>3617</v>
      </c>
      <c r="S15" s="1408" t="s">
        <v>3618</v>
      </c>
    </row>
    <row r="16" spans="1:21" ht="15" customHeight="1">
      <c r="A16" s="2014">
        <v>9</v>
      </c>
      <c r="B16" s="2015" t="s">
        <v>3619</v>
      </c>
      <c r="C16" s="785">
        <v>19</v>
      </c>
      <c r="D16" s="785">
        <v>12</v>
      </c>
      <c r="E16" s="785">
        <v>3</v>
      </c>
      <c r="F16" s="785">
        <v>3</v>
      </c>
      <c r="G16" s="785" t="s">
        <v>356</v>
      </c>
      <c r="H16" s="785" t="s">
        <v>356</v>
      </c>
      <c r="I16" s="785" t="s">
        <v>356</v>
      </c>
      <c r="J16" s="785">
        <v>1</v>
      </c>
      <c r="K16" s="785" t="s">
        <v>356</v>
      </c>
      <c r="L16" s="785">
        <v>135.24</v>
      </c>
      <c r="M16" s="785" t="s">
        <v>356</v>
      </c>
      <c r="N16" s="785" t="s">
        <v>356</v>
      </c>
      <c r="O16" s="785" t="s">
        <v>356</v>
      </c>
      <c r="P16" s="785" t="s">
        <v>356</v>
      </c>
      <c r="Q16" s="2016">
        <v>9</v>
      </c>
      <c r="R16" s="2015" t="s">
        <v>3619</v>
      </c>
      <c r="S16" s="1408" t="s">
        <v>3620</v>
      </c>
    </row>
    <row r="17" spans="1:19" ht="15" customHeight="1">
      <c r="A17" s="2014">
        <v>10</v>
      </c>
      <c r="B17" s="2015" t="s">
        <v>3621</v>
      </c>
      <c r="C17" s="785">
        <v>28</v>
      </c>
      <c r="D17" s="785">
        <v>19</v>
      </c>
      <c r="E17" s="785">
        <v>5</v>
      </c>
      <c r="F17" s="785">
        <v>3</v>
      </c>
      <c r="G17" s="785">
        <v>1</v>
      </c>
      <c r="H17" s="785" t="s">
        <v>356</v>
      </c>
      <c r="I17" s="785" t="s">
        <v>356</v>
      </c>
      <c r="J17" s="785" t="s">
        <v>356</v>
      </c>
      <c r="K17" s="785" t="s">
        <v>356</v>
      </c>
      <c r="L17" s="785">
        <v>78.290000000000006</v>
      </c>
      <c r="M17" s="785" t="s">
        <v>356</v>
      </c>
      <c r="N17" s="785" t="s">
        <v>356</v>
      </c>
      <c r="O17" s="785" t="s">
        <v>356</v>
      </c>
      <c r="P17" s="785" t="s">
        <v>356</v>
      </c>
      <c r="Q17" s="2016">
        <v>10</v>
      </c>
      <c r="R17" s="2015" t="s">
        <v>3621</v>
      </c>
      <c r="S17" s="1408" t="s">
        <v>3622</v>
      </c>
    </row>
    <row r="18" spans="1:19" ht="15" customHeight="1">
      <c r="A18" s="2014"/>
      <c r="B18" s="2015"/>
      <c r="C18" s="785"/>
      <c r="D18" s="785"/>
      <c r="E18" s="785"/>
      <c r="F18" s="785"/>
      <c r="G18" s="785"/>
      <c r="H18" s="785"/>
      <c r="I18" s="785"/>
      <c r="J18" s="785"/>
      <c r="K18" s="785"/>
      <c r="L18" s="785"/>
      <c r="Q18" s="2016"/>
      <c r="R18" s="2015"/>
      <c r="S18" s="1408"/>
    </row>
    <row r="19" spans="1:19" ht="15" customHeight="1">
      <c r="A19" s="2014">
        <v>11</v>
      </c>
      <c r="B19" s="2015" t="s">
        <v>3623</v>
      </c>
      <c r="C19" s="785">
        <v>49</v>
      </c>
      <c r="D19" s="785">
        <v>28</v>
      </c>
      <c r="E19" s="785">
        <v>8</v>
      </c>
      <c r="F19" s="785">
        <v>2</v>
      </c>
      <c r="G19" s="785">
        <v>6</v>
      </c>
      <c r="H19" s="785">
        <v>3</v>
      </c>
      <c r="I19" s="785">
        <v>1</v>
      </c>
      <c r="J19" s="785">
        <v>1</v>
      </c>
      <c r="K19" s="785" t="s">
        <v>356</v>
      </c>
      <c r="L19" s="785">
        <v>331.49</v>
      </c>
      <c r="M19" s="785" t="s">
        <v>1624</v>
      </c>
      <c r="N19" s="785" t="s">
        <v>1624</v>
      </c>
      <c r="O19" s="785" t="s">
        <v>1624</v>
      </c>
      <c r="P19" s="785" t="s">
        <v>1624</v>
      </c>
      <c r="Q19" s="2016">
        <v>11</v>
      </c>
      <c r="R19" s="2015" t="s">
        <v>3623</v>
      </c>
      <c r="S19" s="1408" t="s">
        <v>3624</v>
      </c>
    </row>
    <row r="20" spans="1:19" ht="15" customHeight="1">
      <c r="A20" s="2014">
        <v>12</v>
      </c>
      <c r="B20" s="2015" t="s">
        <v>3625</v>
      </c>
      <c r="C20" s="785">
        <v>43</v>
      </c>
      <c r="D20" s="785">
        <v>26</v>
      </c>
      <c r="E20" s="785">
        <v>11</v>
      </c>
      <c r="F20" s="785">
        <v>4</v>
      </c>
      <c r="G20" s="785">
        <v>1</v>
      </c>
      <c r="H20" s="785" t="s">
        <v>356</v>
      </c>
      <c r="I20" s="785">
        <v>1</v>
      </c>
      <c r="J20" s="785" t="s">
        <v>356</v>
      </c>
      <c r="K20" s="785" t="s">
        <v>356</v>
      </c>
      <c r="L20" s="785">
        <v>147.5</v>
      </c>
      <c r="M20" s="785" t="s">
        <v>356</v>
      </c>
      <c r="N20" s="785" t="s">
        <v>356</v>
      </c>
      <c r="O20" s="785" t="s">
        <v>356</v>
      </c>
      <c r="P20" s="785" t="s">
        <v>356</v>
      </c>
      <c r="Q20" s="2016">
        <v>12</v>
      </c>
      <c r="R20" s="2015" t="s">
        <v>3625</v>
      </c>
      <c r="S20" s="1408" t="s">
        <v>3626</v>
      </c>
    </row>
    <row r="21" spans="1:19" ht="15" customHeight="1">
      <c r="A21" s="2014">
        <v>13</v>
      </c>
      <c r="B21" s="2015" t="s">
        <v>3627</v>
      </c>
      <c r="C21" s="785">
        <v>12</v>
      </c>
      <c r="D21" s="785">
        <v>8</v>
      </c>
      <c r="E21" s="785">
        <v>2</v>
      </c>
      <c r="F21" s="785">
        <v>1</v>
      </c>
      <c r="G21" s="785">
        <v>1</v>
      </c>
      <c r="H21" s="785" t="s">
        <v>356</v>
      </c>
      <c r="I21" s="785" t="s">
        <v>356</v>
      </c>
      <c r="J21" s="785" t="s">
        <v>356</v>
      </c>
      <c r="K21" s="785" t="s">
        <v>356</v>
      </c>
      <c r="L21" s="785">
        <v>42.84</v>
      </c>
      <c r="M21" s="785" t="s">
        <v>356</v>
      </c>
      <c r="N21" s="785" t="s">
        <v>356</v>
      </c>
      <c r="O21" s="785" t="s">
        <v>356</v>
      </c>
      <c r="P21" s="785" t="s">
        <v>356</v>
      </c>
      <c r="Q21" s="2016">
        <v>13</v>
      </c>
      <c r="R21" s="2015" t="s">
        <v>3627</v>
      </c>
      <c r="S21" s="1408" t="s">
        <v>3628</v>
      </c>
    </row>
    <row r="22" spans="1:19" ht="15" customHeight="1">
      <c r="A22" s="2014">
        <v>14</v>
      </c>
      <c r="B22" s="2015" t="s">
        <v>3629</v>
      </c>
      <c r="C22" s="785">
        <v>29</v>
      </c>
      <c r="D22" s="785">
        <v>21</v>
      </c>
      <c r="E22" s="785">
        <v>2</v>
      </c>
      <c r="F22" s="785">
        <v>4</v>
      </c>
      <c r="G22" s="785">
        <v>1</v>
      </c>
      <c r="H22" s="785">
        <v>1</v>
      </c>
      <c r="I22" s="785" t="s">
        <v>356</v>
      </c>
      <c r="J22" s="785" t="s">
        <v>356</v>
      </c>
      <c r="K22" s="785" t="s">
        <v>356</v>
      </c>
      <c r="L22" s="785">
        <v>101.62</v>
      </c>
      <c r="M22" s="785">
        <v>3</v>
      </c>
      <c r="N22" s="785">
        <v>37</v>
      </c>
      <c r="O22" s="785" t="s">
        <v>356</v>
      </c>
      <c r="P22" s="785" t="s">
        <v>356</v>
      </c>
      <c r="Q22" s="2016">
        <v>14</v>
      </c>
      <c r="R22" s="2015" t="s">
        <v>3629</v>
      </c>
      <c r="S22" s="1408" t="s">
        <v>3630</v>
      </c>
    </row>
    <row r="23" spans="1:19" ht="15" customHeight="1">
      <c r="A23" s="2014">
        <v>15</v>
      </c>
      <c r="B23" s="2015" t="s">
        <v>1386</v>
      </c>
      <c r="C23" s="785">
        <v>30</v>
      </c>
      <c r="D23" s="785">
        <v>25</v>
      </c>
      <c r="E23" s="785">
        <v>3</v>
      </c>
      <c r="F23" s="785">
        <v>1</v>
      </c>
      <c r="G23" s="785">
        <v>1</v>
      </c>
      <c r="H23" s="785" t="s">
        <v>356</v>
      </c>
      <c r="I23" s="785" t="s">
        <v>356</v>
      </c>
      <c r="J23" s="785" t="s">
        <v>356</v>
      </c>
      <c r="K23" s="785" t="s">
        <v>356</v>
      </c>
      <c r="L23" s="785">
        <v>63.86</v>
      </c>
      <c r="M23" s="785" t="s">
        <v>1624</v>
      </c>
      <c r="N23" s="785" t="s">
        <v>1624</v>
      </c>
      <c r="O23" s="785" t="s">
        <v>1624</v>
      </c>
      <c r="P23" s="785" t="s">
        <v>1624</v>
      </c>
      <c r="Q23" s="2016">
        <v>15</v>
      </c>
      <c r="R23" s="2015" t="s">
        <v>1386</v>
      </c>
      <c r="S23" s="1408" t="s">
        <v>3631</v>
      </c>
    </row>
    <row r="24" spans="1:19" ht="15" customHeight="1">
      <c r="A24" s="2014"/>
      <c r="B24" s="2015"/>
      <c r="Q24" s="2016"/>
      <c r="R24" s="2015"/>
      <c r="S24" s="1408"/>
    </row>
    <row r="25" spans="1:19" ht="15" customHeight="1">
      <c r="A25" s="2014">
        <v>16</v>
      </c>
      <c r="B25" s="2015" t="s">
        <v>3632</v>
      </c>
      <c r="C25" s="785">
        <v>13</v>
      </c>
      <c r="D25" s="785">
        <v>8</v>
      </c>
      <c r="E25" s="785">
        <v>5</v>
      </c>
      <c r="F25" s="785" t="s">
        <v>356</v>
      </c>
      <c r="G25" s="785" t="s">
        <v>356</v>
      </c>
      <c r="H25" s="785" t="s">
        <v>356</v>
      </c>
      <c r="I25" s="785" t="s">
        <v>356</v>
      </c>
      <c r="J25" s="785" t="s">
        <v>356</v>
      </c>
      <c r="K25" s="785" t="s">
        <v>356</v>
      </c>
      <c r="L25" s="785">
        <v>30.77</v>
      </c>
      <c r="M25" s="785" t="s">
        <v>1624</v>
      </c>
      <c r="N25" s="785" t="s">
        <v>1624</v>
      </c>
      <c r="O25" s="785" t="s">
        <v>1624</v>
      </c>
      <c r="P25" s="785" t="s">
        <v>1624</v>
      </c>
      <c r="Q25" s="2016">
        <v>16</v>
      </c>
      <c r="R25" s="2015" t="s">
        <v>3632</v>
      </c>
      <c r="S25" s="1408" t="s">
        <v>3633</v>
      </c>
    </row>
    <row r="26" spans="1:19" ht="15" customHeight="1">
      <c r="A26" s="2014">
        <v>17</v>
      </c>
      <c r="B26" s="2015" t="s">
        <v>3634</v>
      </c>
      <c r="C26" s="785">
        <v>4</v>
      </c>
      <c r="D26" s="785">
        <v>2</v>
      </c>
      <c r="E26" s="785">
        <v>1</v>
      </c>
      <c r="F26" s="785" t="s">
        <v>356</v>
      </c>
      <c r="G26" s="785">
        <v>1</v>
      </c>
      <c r="H26" s="785" t="s">
        <v>356</v>
      </c>
      <c r="I26" s="785" t="s">
        <v>356</v>
      </c>
      <c r="J26" s="785" t="s">
        <v>356</v>
      </c>
      <c r="K26" s="785" t="s">
        <v>356</v>
      </c>
      <c r="L26" s="785">
        <v>16.87</v>
      </c>
      <c r="M26" s="785" t="s">
        <v>356</v>
      </c>
      <c r="N26" s="785" t="s">
        <v>356</v>
      </c>
      <c r="O26" s="785" t="s">
        <v>356</v>
      </c>
      <c r="P26" s="785" t="s">
        <v>356</v>
      </c>
      <c r="Q26" s="2016">
        <v>17</v>
      </c>
      <c r="R26" s="2015" t="s">
        <v>3634</v>
      </c>
      <c r="S26" s="1408" t="s">
        <v>3635</v>
      </c>
    </row>
    <row r="27" spans="1:19" ht="15" customHeight="1">
      <c r="A27" s="2014">
        <v>18</v>
      </c>
      <c r="B27" s="2015" t="s">
        <v>3636</v>
      </c>
      <c r="C27" s="785" t="s">
        <v>356</v>
      </c>
      <c r="D27" s="785" t="s">
        <v>356</v>
      </c>
      <c r="E27" s="785" t="s">
        <v>356</v>
      </c>
      <c r="F27" s="785" t="s">
        <v>356</v>
      </c>
      <c r="G27" s="785" t="s">
        <v>356</v>
      </c>
      <c r="H27" s="785" t="s">
        <v>356</v>
      </c>
      <c r="I27" s="785" t="s">
        <v>356</v>
      </c>
      <c r="J27" s="785" t="s">
        <v>356</v>
      </c>
      <c r="K27" s="785" t="s">
        <v>356</v>
      </c>
      <c r="L27" s="785" t="s">
        <v>3637</v>
      </c>
      <c r="M27" s="785" t="s">
        <v>356</v>
      </c>
      <c r="N27" s="785" t="s">
        <v>356</v>
      </c>
      <c r="O27" s="785" t="s">
        <v>356</v>
      </c>
      <c r="P27" s="785" t="s">
        <v>356</v>
      </c>
      <c r="Q27" s="2016">
        <v>18</v>
      </c>
      <c r="R27" s="2015" t="s">
        <v>3636</v>
      </c>
      <c r="S27" s="1408" t="s">
        <v>3638</v>
      </c>
    </row>
    <row r="28" spans="1:19" ht="15" customHeight="1">
      <c r="A28" s="2014">
        <v>19</v>
      </c>
      <c r="B28" s="2015" t="s">
        <v>3639</v>
      </c>
      <c r="C28" s="785">
        <v>1</v>
      </c>
      <c r="D28" s="785" t="s">
        <v>3422</v>
      </c>
      <c r="E28" s="785" t="s">
        <v>3422</v>
      </c>
      <c r="F28" s="785" t="s">
        <v>3422</v>
      </c>
      <c r="G28" s="785" t="s">
        <v>3422</v>
      </c>
      <c r="H28" s="785" t="s">
        <v>3422</v>
      </c>
      <c r="I28" s="785" t="s">
        <v>3422</v>
      </c>
      <c r="J28" s="785" t="s">
        <v>3422</v>
      </c>
      <c r="K28" s="785" t="s">
        <v>3422</v>
      </c>
      <c r="L28" s="785" t="s">
        <v>3422</v>
      </c>
      <c r="M28" s="785" t="s">
        <v>356</v>
      </c>
      <c r="N28" s="785" t="s">
        <v>356</v>
      </c>
      <c r="O28" s="785" t="s">
        <v>356</v>
      </c>
      <c r="P28" s="785" t="s">
        <v>356</v>
      </c>
      <c r="Q28" s="2016">
        <v>19</v>
      </c>
      <c r="R28" s="2015" t="s">
        <v>3639</v>
      </c>
      <c r="S28" s="1408" t="s">
        <v>3640</v>
      </c>
    </row>
    <row r="29" spans="1:19" ht="15" customHeight="1">
      <c r="A29" s="2014">
        <v>20</v>
      </c>
      <c r="B29" s="2015" t="s">
        <v>1000</v>
      </c>
      <c r="C29" s="785">
        <v>3</v>
      </c>
      <c r="D29" s="785">
        <v>1</v>
      </c>
      <c r="E29" s="785">
        <v>2</v>
      </c>
      <c r="F29" s="785" t="s">
        <v>356</v>
      </c>
      <c r="G29" s="785" t="s">
        <v>356</v>
      </c>
      <c r="H29" s="785" t="s">
        <v>356</v>
      </c>
      <c r="I29" s="785" t="s">
        <v>356</v>
      </c>
      <c r="J29" s="785" t="s">
        <v>356</v>
      </c>
      <c r="K29" s="785" t="s">
        <v>356</v>
      </c>
      <c r="L29" s="785">
        <v>8.0500000000000007</v>
      </c>
      <c r="M29" s="785" t="s">
        <v>356</v>
      </c>
      <c r="N29" s="785" t="s">
        <v>356</v>
      </c>
      <c r="O29" s="785" t="s">
        <v>356</v>
      </c>
      <c r="P29" s="785" t="s">
        <v>356</v>
      </c>
      <c r="Q29" s="2016">
        <v>20</v>
      </c>
      <c r="R29" s="2015" t="s">
        <v>1000</v>
      </c>
      <c r="S29" s="1408" t="s">
        <v>3641</v>
      </c>
    </row>
    <row r="30" spans="1:19" ht="15" customHeight="1">
      <c r="A30" s="2014"/>
      <c r="B30" s="2015"/>
      <c r="C30" s="785"/>
      <c r="D30" s="785"/>
      <c r="E30" s="785"/>
      <c r="F30" s="785"/>
      <c r="G30" s="785"/>
      <c r="H30" s="785"/>
      <c r="I30" s="785"/>
      <c r="J30" s="785"/>
      <c r="K30" s="785"/>
      <c r="L30" s="785"/>
      <c r="Q30" s="2016"/>
      <c r="R30" s="2015"/>
      <c r="S30" s="1408"/>
    </row>
    <row r="31" spans="1:19" ht="15" customHeight="1">
      <c r="A31" s="2014">
        <v>21</v>
      </c>
      <c r="B31" s="2015" t="s">
        <v>1080</v>
      </c>
      <c r="C31" s="785">
        <v>8</v>
      </c>
      <c r="D31" s="785">
        <v>6</v>
      </c>
      <c r="E31" s="785" t="s">
        <v>356</v>
      </c>
      <c r="F31" s="785">
        <v>1</v>
      </c>
      <c r="G31" s="785" t="s">
        <v>356</v>
      </c>
      <c r="H31" s="785">
        <v>1</v>
      </c>
      <c r="I31" s="785" t="s">
        <v>356</v>
      </c>
      <c r="J31" s="785" t="s">
        <v>356</v>
      </c>
      <c r="K31" s="785" t="s">
        <v>356</v>
      </c>
      <c r="L31" s="785">
        <v>41.77</v>
      </c>
      <c r="M31" s="785" t="s">
        <v>356</v>
      </c>
      <c r="N31" s="785" t="s">
        <v>356</v>
      </c>
      <c r="O31" s="785" t="s">
        <v>356</v>
      </c>
      <c r="P31" s="785" t="s">
        <v>356</v>
      </c>
      <c r="Q31" s="2016">
        <v>21</v>
      </c>
      <c r="R31" s="2015" t="s">
        <v>1080</v>
      </c>
      <c r="S31" s="1408" t="s">
        <v>3642</v>
      </c>
    </row>
    <row r="32" spans="1:19" ht="15" customHeight="1">
      <c r="A32" s="2014">
        <v>22</v>
      </c>
      <c r="B32" s="2015" t="s">
        <v>1140</v>
      </c>
      <c r="C32" s="785">
        <v>2</v>
      </c>
      <c r="D32" s="785" t="s">
        <v>3422</v>
      </c>
      <c r="E32" s="785" t="s">
        <v>3422</v>
      </c>
      <c r="F32" s="785" t="s">
        <v>3422</v>
      </c>
      <c r="G32" s="785" t="s">
        <v>3422</v>
      </c>
      <c r="H32" s="785" t="s">
        <v>3422</v>
      </c>
      <c r="I32" s="785" t="s">
        <v>3422</v>
      </c>
      <c r="J32" s="785" t="s">
        <v>3422</v>
      </c>
      <c r="K32" s="785" t="s">
        <v>3422</v>
      </c>
      <c r="L32" s="785" t="s">
        <v>3422</v>
      </c>
      <c r="M32" s="785" t="s">
        <v>356</v>
      </c>
      <c r="N32" s="785" t="s">
        <v>356</v>
      </c>
      <c r="O32" s="785" t="s">
        <v>356</v>
      </c>
      <c r="P32" s="785" t="s">
        <v>356</v>
      </c>
      <c r="Q32" s="2016">
        <v>22</v>
      </c>
      <c r="R32" s="2015" t="s">
        <v>1140</v>
      </c>
      <c r="S32" s="1408" t="s">
        <v>3643</v>
      </c>
    </row>
    <row r="33" spans="1:19" ht="15" customHeight="1">
      <c r="A33" s="2014">
        <v>23</v>
      </c>
      <c r="B33" s="2015" t="s">
        <v>3644</v>
      </c>
      <c r="C33" s="785">
        <v>10</v>
      </c>
      <c r="D33" s="785">
        <v>7</v>
      </c>
      <c r="E33" s="785">
        <v>1</v>
      </c>
      <c r="F33" s="785" t="s">
        <v>356</v>
      </c>
      <c r="G33" s="785" t="s">
        <v>356</v>
      </c>
      <c r="H33" s="785" t="s">
        <v>356</v>
      </c>
      <c r="I33" s="785">
        <v>1</v>
      </c>
      <c r="J33" s="785">
        <v>1</v>
      </c>
      <c r="K33" s="785" t="s">
        <v>356</v>
      </c>
      <c r="L33" s="785">
        <v>129.94999999999999</v>
      </c>
      <c r="M33" s="785" t="s">
        <v>356</v>
      </c>
      <c r="N33" s="785" t="s">
        <v>356</v>
      </c>
      <c r="O33" s="785" t="s">
        <v>356</v>
      </c>
      <c r="P33" s="785" t="s">
        <v>356</v>
      </c>
      <c r="Q33" s="2016">
        <v>23</v>
      </c>
      <c r="R33" s="2015" t="s">
        <v>3644</v>
      </c>
      <c r="S33" s="1408" t="s">
        <v>3645</v>
      </c>
    </row>
    <row r="34" spans="1:19" ht="15" customHeight="1">
      <c r="A34" s="2014">
        <v>24</v>
      </c>
      <c r="B34" s="2015" t="s">
        <v>3646</v>
      </c>
      <c r="C34" s="785">
        <v>2</v>
      </c>
      <c r="D34" s="785" t="s">
        <v>3422</v>
      </c>
      <c r="E34" s="785" t="s">
        <v>3422</v>
      </c>
      <c r="F34" s="785" t="s">
        <v>3422</v>
      </c>
      <c r="G34" s="785" t="s">
        <v>3422</v>
      </c>
      <c r="H34" s="785" t="s">
        <v>3422</v>
      </c>
      <c r="I34" s="785" t="s">
        <v>3422</v>
      </c>
      <c r="J34" s="785" t="s">
        <v>3422</v>
      </c>
      <c r="K34" s="785" t="s">
        <v>3422</v>
      </c>
      <c r="L34" s="785" t="s">
        <v>3422</v>
      </c>
      <c r="M34" s="785" t="s">
        <v>1624</v>
      </c>
      <c r="N34" s="785" t="s">
        <v>1624</v>
      </c>
      <c r="O34" s="785" t="s">
        <v>1624</v>
      </c>
      <c r="P34" s="785" t="s">
        <v>1624</v>
      </c>
      <c r="Q34" s="2016">
        <v>24</v>
      </c>
      <c r="R34" s="2015" t="s">
        <v>3646</v>
      </c>
      <c r="S34" s="1408" t="s">
        <v>3647</v>
      </c>
    </row>
    <row r="35" spans="1:19" ht="15" customHeight="1">
      <c r="A35" s="2014">
        <v>25</v>
      </c>
      <c r="B35" s="2015" t="s">
        <v>3648</v>
      </c>
      <c r="C35" s="785">
        <v>124</v>
      </c>
      <c r="D35" s="785">
        <v>98</v>
      </c>
      <c r="E35" s="785">
        <v>12</v>
      </c>
      <c r="F35" s="785">
        <v>7</v>
      </c>
      <c r="G35" s="785">
        <v>5</v>
      </c>
      <c r="H35" s="785">
        <v>1</v>
      </c>
      <c r="I35" s="785">
        <v>1</v>
      </c>
      <c r="J35" s="785" t="s">
        <v>356</v>
      </c>
      <c r="K35" s="785" t="s">
        <v>356</v>
      </c>
      <c r="L35" s="785">
        <v>376.62</v>
      </c>
      <c r="M35" s="785" t="s">
        <v>1624</v>
      </c>
      <c r="N35" s="785" t="s">
        <v>1624</v>
      </c>
      <c r="O35" s="785" t="s">
        <v>1624</v>
      </c>
      <c r="P35" s="785" t="s">
        <v>1624</v>
      </c>
      <c r="Q35" s="2016">
        <v>25</v>
      </c>
      <c r="R35" s="2015" t="s">
        <v>3648</v>
      </c>
      <c r="S35" s="1408" t="s">
        <v>3649</v>
      </c>
    </row>
    <row r="36" spans="1:19" ht="15" customHeight="1">
      <c r="A36" s="2014"/>
      <c r="B36" s="2015"/>
      <c r="Q36" s="2016"/>
      <c r="R36" s="2015"/>
      <c r="S36" s="1408"/>
    </row>
    <row r="37" spans="1:19" ht="15" customHeight="1">
      <c r="A37" s="2014">
        <v>26</v>
      </c>
      <c r="B37" s="2015" t="s">
        <v>3650</v>
      </c>
      <c r="C37" s="785">
        <v>41</v>
      </c>
      <c r="D37" s="785">
        <v>36</v>
      </c>
      <c r="E37" s="785">
        <v>4</v>
      </c>
      <c r="F37" s="785" t="s">
        <v>356</v>
      </c>
      <c r="G37" s="785" t="s">
        <v>356</v>
      </c>
      <c r="H37" s="785">
        <v>1</v>
      </c>
      <c r="I37" s="785" t="s">
        <v>356</v>
      </c>
      <c r="J37" s="785" t="s">
        <v>356</v>
      </c>
      <c r="K37" s="785" t="s">
        <v>356</v>
      </c>
      <c r="L37" s="785">
        <v>82.09</v>
      </c>
      <c r="M37" s="785" t="s">
        <v>1624</v>
      </c>
      <c r="N37" s="785" t="s">
        <v>1624</v>
      </c>
      <c r="O37" s="785" t="s">
        <v>1624</v>
      </c>
      <c r="P37" s="785" t="s">
        <v>1624</v>
      </c>
      <c r="Q37" s="2016">
        <v>26</v>
      </c>
      <c r="R37" s="2015" t="s">
        <v>3650</v>
      </c>
      <c r="S37" s="1408" t="s">
        <v>3651</v>
      </c>
    </row>
    <row r="38" spans="1:19" ht="15" customHeight="1">
      <c r="A38" s="2014">
        <v>27</v>
      </c>
      <c r="B38" s="2015" t="s">
        <v>3652</v>
      </c>
      <c r="C38" s="785">
        <v>95</v>
      </c>
      <c r="D38" s="785">
        <v>58</v>
      </c>
      <c r="E38" s="785">
        <v>17</v>
      </c>
      <c r="F38" s="785">
        <v>14</v>
      </c>
      <c r="G38" s="785">
        <v>4</v>
      </c>
      <c r="H38" s="785" t="s">
        <v>356</v>
      </c>
      <c r="I38" s="785">
        <v>1</v>
      </c>
      <c r="J38" s="785">
        <v>1</v>
      </c>
      <c r="K38" s="785" t="s">
        <v>356</v>
      </c>
      <c r="L38" s="785">
        <v>377.65</v>
      </c>
      <c r="M38" s="785" t="s">
        <v>1624</v>
      </c>
      <c r="N38" s="785" t="s">
        <v>1624</v>
      </c>
      <c r="O38" s="785" t="s">
        <v>1624</v>
      </c>
      <c r="P38" s="785" t="s">
        <v>1624</v>
      </c>
      <c r="Q38" s="2016">
        <v>27</v>
      </c>
      <c r="R38" s="2015" t="s">
        <v>3652</v>
      </c>
      <c r="S38" s="1408" t="s">
        <v>3653</v>
      </c>
    </row>
    <row r="39" spans="1:19" ht="15" customHeight="1">
      <c r="A39" s="2014">
        <v>28</v>
      </c>
      <c r="B39" s="2015" t="s">
        <v>3654</v>
      </c>
      <c r="C39" s="785">
        <v>54</v>
      </c>
      <c r="D39" s="785">
        <v>30</v>
      </c>
      <c r="E39" s="785">
        <v>11</v>
      </c>
      <c r="F39" s="785">
        <v>7</v>
      </c>
      <c r="G39" s="785">
        <v>2</v>
      </c>
      <c r="H39" s="785">
        <v>1</v>
      </c>
      <c r="I39" s="785">
        <v>1</v>
      </c>
      <c r="J39" s="785">
        <v>1</v>
      </c>
      <c r="K39" s="785">
        <v>1</v>
      </c>
      <c r="L39" s="785">
        <v>467.18</v>
      </c>
      <c r="M39" s="785" t="s">
        <v>1624</v>
      </c>
      <c r="N39" s="785" t="s">
        <v>1624</v>
      </c>
      <c r="O39" s="785" t="s">
        <v>1624</v>
      </c>
      <c r="P39" s="785" t="s">
        <v>1624</v>
      </c>
      <c r="Q39" s="2016">
        <v>28</v>
      </c>
      <c r="R39" s="2015" t="s">
        <v>3654</v>
      </c>
      <c r="S39" s="1408" t="s">
        <v>3655</v>
      </c>
    </row>
    <row r="40" spans="1:19" ht="15" customHeight="1">
      <c r="A40" s="2014">
        <v>29</v>
      </c>
      <c r="B40" s="2015" t="s">
        <v>3656</v>
      </c>
      <c r="C40" s="785">
        <v>111</v>
      </c>
      <c r="D40" s="785">
        <v>73</v>
      </c>
      <c r="E40" s="785">
        <v>26</v>
      </c>
      <c r="F40" s="785">
        <v>10</v>
      </c>
      <c r="G40" s="785">
        <v>1</v>
      </c>
      <c r="H40" s="785">
        <v>1</v>
      </c>
      <c r="I40" s="785" t="s">
        <v>356</v>
      </c>
      <c r="J40" s="785" t="s">
        <v>356</v>
      </c>
      <c r="K40" s="785" t="s">
        <v>356</v>
      </c>
      <c r="L40" s="785">
        <v>331.17</v>
      </c>
      <c r="M40" s="785" t="s">
        <v>356</v>
      </c>
      <c r="N40" s="785" t="s">
        <v>356</v>
      </c>
      <c r="O40" s="785" t="s">
        <v>356</v>
      </c>
      <c r="P40" s="785" t="s">
        <v>356</v>
      </c>
      <c r="Q40" s="2016">
        <v>29</v>
      </c>
      <c r="R40" s="2015" t="s">
        <v>3656</v>
      </c>
      <c r="S40" s="1408" t="s">
        <v>3657</v>
      </c>
    </row>
    <row r="41" spans="1:19" ht="15" customHeight="1">
      <c r="A41" s="2014">
        <v>30</v>
      </c>
      <c r="B41" s="2015" t="s">
        <v>3658</v>
      </c>
      <c r="C41" s="785">
        <v>64</v>
      </c>
      <c r="D41" s="785">
        <v>40</v>
      </c>
      <c r="E41" s="785">
        <v>12</v>
      </c>
      <c r="F41" s="785">
        <v>7</v>
      </c>
      <c r="G41" s="785">
        <v>3</v>
      </c>
      <c r="H41" s="785">
        <v>1</v>
      </c>
      <c r="I41" s="785">
        <v>1</v>
      </c>
      <c r="J41" s="785" t="s">
        <v>356</v>
      </c>
      <c r="K41" s="785" t="s">
        <v>356</v>
      </c>
      <c r="L41" s="785">
        <v>240.25</v>
      </c>
      <c r="M41" s="785" t="s">
        <v>356</v>
      </c>
      <c r="N41" s="785" t="s">
        <v>356</v>
      </c>
      <c r="O41" s="785" t="s">
        <v>356</v>
      </c>
      <c r="P41" s="785" t="s">
        <v>356</v>
      </c>
      <c r="Q41" s="2016">
        <v>30</v>
      </c>
      <c r="R41" s="2015" t="s">
        <v>3658</v>
      </c>
      <c r="S41" s="1408" t="s">
        <v>3659</v>
      </c>
    </row>
    <row r="42" spans="1:19" ht="15" customHeight="1">
      <c r="A42" s="2014"/>
      <c r="B42" s="2015"/>
      <c r="C42" s="785"/>
      <c r="D42" s="785"/>
      <c r="E42" s="785"/>
      <c r="F42" s="785"/>
      <c r="G42" s="785"/>
      <c r="H42" s="785"/>
      <c r="I42" s="785"/>
      <c r="J42" s="785"/>
      <c r="K42" s="785"/>
      <c r="L42" s="785"/>
      <c r="Q42" s="2016"/>
      <c r="R42" s="2015"/>
      <c r="S42" s="1408"/>
    </row>
    <row r="43" spans="1:19" ht="15" customHeight="1">
      <c r="A43" s="2014">
        <v>31</v>
      </c>
      <c r="B43" s="2015" t="s">
        <v>3660</v>
      </c>
      <c r="C43" s="785">
        <v>47</v>
      </c>
      <c r="D43" s="785">
        <v>31</v>
      </c>
      <c r="E43" s="785">
        <v>6</v>
      </c>
      <c r="F43" s="785">
        <v>5</v>
      </c>
      <c r="G43" s="785">
        <v>3</v>
      </c>
      <c r="H43" s="785">
        <v>1</v>
      </c>
      <c r="I43" s="785">
        <v>1</v>
      </c>
      <c r="J43" s="785" t="s">
        <v>356</v>
      </c>
      <c r="K43" s="785" t="s">
        <v>356</v>
      </c>
      <c r="L43" s="785">
        <v>201.31</v>
      </c>
      <c r="M43" s="785" t="s">
        <v>1624</v>
      </c>
      <c r="N43" s="785" t="s">
        <v>1624</v>
      </c>
      <c r="O43" s="785" t="s">
        <v>1624</v>
      </c>
      <c r="P43" s="785" t="s">
        <v>1624</v>
      </c>
      <c r="Q43" s="2016">
        <v>31</v>
      </c>
      <c r="R43" s="2015" t="s">
        <v>3660</v>
      </c>
      <c r="S43" s="1408" t="s">
        <v>3661</v>
      </c>
    </row>
    <row r="44" spans="1:19" ht="15" customHeight="1">
      <c r="A44" s="2014">
        <v>32</v>
      </c>
      <c r="B44" s="2015" t="s">
        <v>3662</v>
      </c>
      <c r="C44" s="785">
        <v>117</v>
      </c>
      <c r="D44" s="785">
        <v>64</v>
      </c>
      <c r="E44" s="785">
        <v>23</v>
      </c>
      <c r="F44" s="785">
        <v>15</v>
      </c>
      <c r="G44" s="785">
        <v>7</v>
      </c>
      <c r="H44" s="785">
        <v>5</v>
      </c>
      <c r="I44" s="785" t="s">
        <v>356</v>
      </c>
      <c r="J44" s="785">
        <v>3</v>
      </c>
      <c r="K44" s="785" t="s">
        <v>356</v>
      </c>
      <c r="L44" s="785">
        <v>641</v>
      </c>
      <c r="M44" s="785" t="s">
        <v>1624</v>
      </c>
      <c r="N44" s="785" t="s">
        <v>1624</v>
      </c>
      <c r="O44" s="785" t="s">
        <v>1624</v>
      </c>
      <c r="P44" s="785" t="s">
        <v>1624</v>
      </c>
      <c r="Q44" s="2016">
        <v>32</v>
      </c>
      <c r="R44" s="2015" t="s">
        <v>3662</v>
      </c>
      <c r="S44" s="1408" t="s">
        <v>3661</v>
      </c>
    </row>
    <row r="45" spans="1:19" ht="15" customHeight="1">
      <c r="A45" s="2014">
        <v>33</v>
      </c>
      <c r="B45" s="2015" t="s">
        <v>3663</v>
      </c>
      <c r="C45" s="785">
        <v>4</v>
      </c>
      <c r="D45" s="785">
        <v>2</v>
      </c>
      <c r="E45" s="785">
        <v>2</v>
      </c>
      <c r="F45" s="785" t="s">
        <v>356</v>
      </c>
      <c r="G45" s="785" t="s">
        <v>356</v>
      </c>
      <c r="H45" s="785" t="s">
        <v>356</v>
      </c>
      <c r="I45" s="785" t="s">
        <v>356</v>
      </c>
      <c r="J45" s="785" t="s">
        <v>356</v>
      </c>
      <c r="K45" s="785" t="s">
        <v>356</v>
      </c>
      <c r="L45" s="785">
        <v>10.36</v>
      </c>
      <c r="M45" s="785" t="s">
        <v>356</v>
      </c>
      <c r="N45" s="785" t="s">
        <v>356</v>
      </c>
      <c r="O45" s="785" t="s">
        <v>356</v>
      </c>
      <c r="P45" s="785" t="s">
        <v>356</v>
      </c>
      <c r="Q45" s="2016">
        <v>33</v>
      </c>
      <c r="R45" s="2015" t="s">
        <v>3663</v>
      </c>
      <c r="S45" s="1408" t="s">
        <v>3661</v>
      </c>
    </row>
    <row r="46" spans="1:19" ht="15" customHeight="1">
      <c r="A46" s="2014">
        <v>34</v>
      </c>
      <c r="B46" s="2015" t="s">
        <v>3664</v>
      </c>
      <c r="C46" s="785">
        <v>124</v>
      </c>
      <c r="D46" s="785">
        <v>84</v>
      </c>
      <c r="E46" s="785">
        <v>27</v>
      </c>
      <c r="F46" s="785">
        <v>7</v>
      </c>
      <c r="G46" s="785">
        <v>5</v>
      </c>
      <c r="H46" s="785" t="s">
        <v>356</v>
      </c>
      <c r="I46" s="785">
        <v>1</v>
      </c>
      <c r="J46" s="785" t="s">
        <v>356</v>
      </c>
      <c r="K46" s="785" t="s">
        <v>356</v>
      </c>
      <c r="L46" s="785">
        <v>365.05</v>
      </c>
      <c r="M46" s="785" t="s">
        <v>1624</v>
      </c>
      <c r="N46" s="785" t="s">
        <v>1624</v>
      </c>
      <c r="O46" s="785" t="s">
        <v>1624</v>
      </c>
      <c r="P46" s="785" t="s">
        <v>1624</v>
      </c>
      <c r="Q46" s="2016">
        <v>34</v>
      </c>
      <c r="R46" s="2015" t="s">
        <v>3664</v>
      </c>
      <c r="S46" s="1408" t="s">
        <v>3661</v>
      </c>
    </row>
    <row r="47" spans="1:19" ht="15" customHeight="1">
      <c r="A47" s="2014">
        <v>35</v>
      </c>
      <c r="B47" s="2015" t="s">
        <v>3665</v>
      </c>
      <c r="C47" s="785">
        <v>3</v>
      </c>
      <c r="D47" s="785" t="s">
        <v>356</v>
      </c>
      <c r="E47" s="785">
        <v>2</v>
      </c>
      <c r="F47" s="785">
        <v>1</v>
      </c>
      <c r="G47" s="785" t="s">
        <v>356</v>
      </c>
      <c r="H47" s="785" t="s">
        <v>356</v>
      </c>
      <c r="I47" s="785" t="s">
        <v>356</v>
      </c>
      <c r="J47" s="785" t="s">
        <v>356</v>
      </c>
      <c r="K47" s="785" t="s">
        <v>356</v>
      </c>
      <c r="L47" s="785">
        <v>13</v>
      </c>
      <c r="M47" s="785" t="s">
        <v>356</v>
      </c>
      <c r="N47" s="785" t="s">
        <v>356</v>
      </c>
      <c r="O47" s="785" t="s">
        <v>356</v>
      </c>
      <c r="P47" s="785" t="s">
        <v>356</v>
      </c>
      <c r="Q47" s="2016">
        <v>35</v>
      </c>
      <c r="R47" s="2015" t="s">
        <v>3665</v>
      </c>
      <c r="S47" s="1408" t="s">
        <v>3666</v>
      </c>
    </row>
    <row r="48" spans="1:19" ht="15" customHeight="1">
      <c r="A48" s="2014"/>
      <c r="B48" s="2015"/>
      <c r="Q48" s="2016"/>
      <c r="R48" s="2015"/>
      <c r="S48" s="1408"/>
    </row>
    <row r="49" spans="1:21" ht="15" customHeight="1">
      <c r="A49" s="2014">
        <v>36</v>
      </c>
      <c r="B49" s="2015" t="s">
        <v>3667</v>
      </c>
      <c r="C49" s="785">
        <v>39</v>
      </c>
      <c r="D49" s="785">
        <v>37</v>
      </c>
      <c r="E49" s="785">
        <v>1</v>
      </c>
      <c r="F49" s="785">
        <v>1</v>
      </c>
      <c r="G49" s="785" t="s">
        <v>356</v>
      </c>
      <c r="H49" s="785" t="s">
        <v>356</v>
      </c>
      <c r="I49" s="785" t="s">
        <v>356</v>
      </c>
      <c r="J49" s="785" t="s">
        <v>356</v>
      </c>
      <c r="K49" s="785" t="s">
        <v>356</v>
      </c>
      <c r="L49" s="785">
        <v>63.92</v>
      </c>
      <c r="M49" s="785" t="s">
        <v>356</v>
      </c>
      <c r="N49" s="785" t="s">
        <v>356</v>
      </c>
      <c r="O49" s="785" t="s">
        <v>356</v>
      </c>
      <c r="P49" s="785" t="s">
        <v>356</v>
      </c>
      <c r="Q49" s="2016">
        <v>36</v>
      </c>
      <c r="R49" s="2015" t="s">
        <v>3667</v>
      </c>
      <c r="S49" s="1408" t="s">
        <v>3666</v>
      </c>
    </row>
    <row r="50" spans="1:21" ht="15" customHeight="1">
      <c r="A50" s="2014">
        <v>37</v>
      </c>
      <c r="B50" s="2015" t="s">
        <v>3668</v>
      </c>
      <c r="C50" s="785">
        <v>5</v>
      </c>
      <c r="D50" s="785">
        <v>1</v>
      </c>
      <c r="E50" s="785">
        <v>3</v>
      </c>
      <c r="F50" s="785">
        <v>1</v>
      </c>
      <c r="G50" s="785" t="s">
        <v>356</v>
      </c>
      <c r="H50" s="785" t="s">
        <v>356</v>
      </c>
      <c r="I50" s="785" t="s">
        <v>356</v>
      </c>
      <c r="J50" s="785" t="s">
        <v>356</v>
      </c>
      <c r="K50" s="785" t="s">
        <v>356</v>
      </c>
      <c r="L50" s="785">
        <v>18.010000000000002</v>
      </c>
      <c r="M50" s="785" t="s">
        <v>356</v>
      </c>
      <c r="N50" s="785" t="s">
        <v>356</v>
      </c>
      <c r="O50" s="785" t="s">
        <v>356</v>
      </c>
      <c r="P50" s="785" t="s">
        <v>356</v>
      </c>
      <c r="Q50" s="2016">
        <v>37</v>
      </c>
      <c r="R50" s="2015" t="s">
        <v>3668</v>
      </c>
      <c r="S50" s="1408" t="s">
        <v>3669</v>
      </c>
    </row>
    <row r="51" spans="1:21" ht="15" customHeight="1">
      <c r="A51" s="2014">
        <v>38</v>
      </c>
      <c r="B51" s="2015" t="s">
        <v>3670</v>
      </c>
      <c r="C51" s="785">
        <v>133</v>
      </c>
      <c r="D51" s="785">
        <v>96</v>
      </c>
      <c r="E51" s="785">
        <v>13</v>
      </c>
      <c r="F51" s="785">
        <v>17</v>
      </c>
      <c r="G51" s="785">
        <v>4</v>
      </c>
      <c r="H51" s="785">
        <v>3</v>
      </c>
      <c r="I51" s="785" t="s">
        <v>356</v>
      </c>
      <c r="J51" s="785" t="s">
        <v>356</v>
      </c>
      <c r="K51" s="785" t="s">
        <v>356</v>
      </c>
      <c r="L51" s="785">
        <v>409.55</v>
      </c>
      <c r="M51" s="785">
        <v>5</v>
      </c>
      <c r="N51" s="785">
        <v>175</v>
      </c>
      <c r="O51" s="785" t="s">
        <v>356</v>
      </c>
      <c r="P51" s="785" t="s">
        <v>356</v>
      </c>
      <c r="Q51" s="2016">
        <v>38</v>
      </c>
      <c r="R51" s="2015" t="s">
        <v>3670</v>
      </c>
      <c r="S51" s="1408" t="s">
        <v>3669</v>
      </c>
    </row>
    <row r="52" spans="1:21" ht="15" customHeight="1">
      <c r="A52" s="2014">
        <v>39</v>
      </c>
      <c r="B52" s="2015" t="s">
        <v>3671</v>
      </c>
      <c r="C52" s="785">
        <v>23</v>
      </c>
      <c r="D52" s="785">
        <v>16</v>
      </c>
      <c r="E52" s="785">
        <v>5</v>
      </c>
      <c r="F52" s="785" t="s">
        <v>356</v>
      </c>
      <c r="G52" s="785">
        <v>2</v>
      </c>
      <c r="H52" s="785" t="s">
        <v>356</v>
      </c>
      <c r="I52" s="785" t="s">
        <v>356</v>
      </c>
      <c r="J52" s="785" t="s">
        <v>356</v>
      </c>
      <c r="K52" s="785" t="s">
        <v>356</v>
      </c>
      <c r="L52" s="785">
        <v>65.599999999999994</v>
      </c>
      <c r="M52" s="785" t="s">
        <v>1624</v>
      </c>
      <c r="N52" s="785" t="s">
        <v>1624</v>
      </c>
      <c r="O52" s="785" t="s">
        <v>1624</v>
      </c>
      <c r="P52" s="785" t="s">
        <v>1624</v>
      </c>
      <c r="Q52" s="2016">
        <v>39</v>
      </c>
      <c r="R52" s="2015" t="s">
        <v>3671</v>
      </c>
      <c r="S52" s="1408" t="s">
        <v>3669</v>
      </c>
    </row>
    <row r="53" spans="1:21" ht="15" customHeight="1">
      <c r="A53" s="2014">
        <v>40</v>
      </c>
      <c r="B53" s="2015" t="s">
        <v>3672</v>
      </c>
      <c r="C53" s="785">
        <v>38</v>
      </c>
      <c r="D53" s="785">
        <v>27</v>
      </c>
      <c r="E53" s="785">
        <v>6</v>
      </c>
      <c r="F53" s="785">
        <v>3</v>
      </c>
      <c r="G53" s="785">
        <v>1</v>
      </c>
      <c r="H53" s="785" t="s">
        <v>356</v>
      </c>
      <c r="I53" s="785">
        <v>1</v>
      </c>
      <c r="J53" s="785" t="s">
        <v>356</v>
      </c>
      <c r="K53" s="785" t="s">
        <v>356</v>
      </c>
      <c r="L53" s="785">
        <v>138.44999999999999</v>
      </c>
      <c r="M53" s="785" t="s">
        <v>356</v>
      </c>
      <c r="N53" s="785" t="s">
        <v>356</v>
      </c>
      <c r="O53" s="785" t="s">
        <v>356</v>
      </c>
      <c r="P53" s="785" t="s">
        <v>356</v>
      </c>
      <c r="Q53" s="2016">
        <v>40</v>
      </c>
      <c r="R53" s="2015" t="s">
        <v>3672</v>
      </c>
      <c r="S53" s="1408" t="s">
        <v>3669</v>
      </c>
    </row>
    <row r="54" spans="1:21" ht="15" customHeight="1">
      <c r="A54" s="2014"/>
      <c r="B54" s="2015"/>
      <c r="Q54" s="2016"/>
      <c r="R54" s="2015"/>
      <c r="S54" s="1408"/>
    </row>
    <row r="55" spans="1:21" ht="15" customHeight="1">
      <c r="A55" s="2014">
        <v>41</v>
      </c>
      <c r="B55" s="2015" t="s">
        <v>3673</v>
      </c>
      <c r="C55" s="785">
        <v>111</v>
      </c>
      <c r="D55" s="785">
        <v>72</v>
      </c>
      <c r="E55" s="785">
        <v>17</v>
      </c>
      <c r="F55" s="785">
        <v>10</v>
      </c>
      <c r="G55" s="785">
        <v>7</v>
      </c>
      <c r="H55" s="785">
        <v>3</v>
      </c>
      <c r="I55" s="785">
        <v>1</v>
      </c>
      <c r="J55" s="785">
        <v>1</v>
      </c>
      <c r="K55" s="785" t="s">
        <v>356</v>
      </c>
      <c r="L55" s="785">
        <v>494.21</v>
      </c>
      <c r="M55" s="785" t="s">
        <v>1624</v>
      </c>
      <c r="N55" s="785" t="s">
        <v>1624</v>
      </c>
      <c r="O55" s="785" t="s">
        <v>1624</v>
      </c>
      <c r="P55" s="785" t="s">
        <v>1624</v>
      </c>
      <c r="Q55" s="2016">
        <v>41</v>
      </c>
      <c r="R55" s="2015" t="s">
        <v>3673</v>
      </c>
      <c r="S55" s="1408" t="s">
        <v>3669</v>
      </c>
    </row>
    <row r="56" spans="1:21" ht="15" customHeight="1">
      <c r="A56" s="2014">
        <v>42</v>
      </c>
      <c r="B56" s="2015" t="s">
        <v>3674</v>
      </c>
      <c r="C56" s="785">
        <v>40</v>
      </c>
      <c r="D56" s="785">
        <v>35</v>
      </c>
      <c r="E56" s="785">
        <v>4</v>
      </c>
      <c r="F56" s="785" t="s">
        <v>356</v>
      </c>
      <c r="G56" s="785" t="s">
        <v>356</v>
      </c>
      <c r="H56" s="785" t="s">
        <v>356</v>
      </c>
      <c r="I56" s="785" t="s">
        <v>356</v>
      </c>
      <c r="J56" s="785">
        <v>1</v>
      </c>
      <c r="K56" s="785" t="s">
        <v>356</v>
      </c>
      <c r="L56" s="785">
        <v>126.38</v>
      </c>
      <c r="M56" s="785" t="s">
        <v>1624</v>
      </c>
      <c r="N56" s="785" t="s">
        <v>1624</v>
      </c>
      <c r="O56" s="785" t="s">
        <v>1624</v>
      </c>
      <c r="P56" s="785" t="s">
        <v>1624</v>
      </c>
      <c r="Q56" s="2016">
        <v>42</v>
      </c>
      <c r="R56" s="2015" t="s">
        <v>3674</v>
      </c>
      <c r="S56" s="1408" t="s">
        <v>3675</v>
      </c>
    </row>
    <row r="57" spans="1:21" ht="15" customHeight="1">
      <c r="A57" s="2014">
        <v>43</v>
      </c>
      <c r="B57" s="2015" t="s">
        <v>3676</v>
      </c>
      <c r="C57" s="785">
        <v>36</v>
      </c>
      <c r="D57" s="785">
        <v>30</v>
      </c>
      <c r="E57" s="785">
        <v>6</v>
      </c>
      <c r="F57" s="785" t="s">
        <v>356</v>
      </c>
      <c r="G57" s="785" t="s">
        <v>356</v>
      </c>
      <c r="H57" s="785" t="s">
        <v>356</v>
      </c>
      <c r="I57" s="785" t="s">
        <v>356</v>
      </c>
      <c r="J57" s="785" t="s">
        <v>356</v>
      </c>
      <c r="K57" s="785" t="s">
        <v>356</v>
      </c>
      <c r="L57" s="785">
        <v>62.9</v>
      </c>
      <c r="M57" s="785" t="s">
        <v>1624</v>
      </c>
      <c r="N57" s="785" t="s">
        <v>1624</v>
      </c>
      <c r="O57" s="785" t="s">
        <v>1624</v>
      </c>
      <c r="P57" s="785" t="s">
        <v>1624</v>
      </c>
      <c r="Q57" s="2016">
        <v>43</v>
      </c>
      <c r="R57" s="2015" t="s">
        <v>3676</v>
      </c>
      <c r="S57" s="1408" t="s">
        <v>3675</v>
      </c>
    </row>
    <row r="58" spans="1:21" ht="15" customHeight="1">
      <c r="A58" s="2014">
        <v>44</v>
      </c>
      <c r="B58" s="2015" t="s">
        <v>3677</v>
      </c>
      <c r="C58" s="785">
        <v>33</v>
      </c>
      <c r="D58" s="785">
        <v>27</v>
      </c>
      <c r="E58" s="785">
        <v>5</v>
      </c>
      <c r="F58" s="785" t="s">
        <v>356</v>
      </c>
      <c r="G58" s="785">
        <v>1</v>
      </c>
      <c r="H58" s="785" t="s">
        <v>356</v>
      </c>
      <c r="I58" s="785" t="s">
        <v>356</v>
      </c>
      <c r="J58" s="785" t="s">
        <v>356</v>
      </c>
      <c r="K58" s="785" t="s">
        <v>356</v>
      </c>
      <c r="L58" s="785">
        <v>75.08</v>
      </c>
      <c r="M58" s="785" t="s">
        <v>356</v>
      </c>
      <c r="N58" s="785" t="s">
        <v>356</v>
      </c>
      <c r="O58" s="785" t="s">
        <v>356</v>
      </c>
      <c r="P58" s="785" t="s">
        <v>356</v>
      </c>
      <c r="Q58" s="2016">
        <v>44</v>
      </c>
      <c r="R58" s="2015" t="s">
        <v>3677</v>
      </c>
      <c r="S58" s="1408" t="s">
        <v>3678</v>
      </c>
    </row>
    <row r="59" spans="1:21" ht="15" customHeight="1">
      <c r="A59" s="2014">
        <v>45</v>
      </c>
      <c r="B59" s="2015" t="s">
        <v>3679</v>
      </c>
      <c r="C59" s="785">
        <v>41</v>
      </c>
      <c r="D59" s="785">
        <v>34</v>
      </c>
      <c r="E59" s="785" t="s">
        <v>356</v>
      </c>
      <c r="F59" s="785">
        <v>1</v>
      </c>
      <c r="G59" s="785">
        <v>4</v>
      </c>
      <c r="H59" s="785">
        <v>1</v>
      </c>
      <c r="I59" s="785">
        <v>1</v>
      </c>
      <c r="J59" s="785" t="s">
        <v>356</v>
      </c>
      <c r="K59" s="785" t="s">
        <v>356</v>
      </c>
      <c r="L59" s="785">
        <v>167.81</v>
      </c>
      <c r="M59" s="785" t="s">
        <v>1624</v>
      </c>
      <c r="N59" s="785" t="s">
        <v>1624</v>
      </c>
      <c r="O59" s="785" t="s">
        <v>1624</v>
      </c>
      <c r="P59" s="785" t="s">
        <v>1624</v>
      </c>
      <c r="Q59" s="2016">
        <v>45</v>
      </c>
      <c r="R59" s="2015" t="s">
        <v>3679</v>
      </c>
      <c r="S59" s="1408" t="s">
        <v>3678</v>
      </c>
    </row>
    <row r="60" spans="1:21" ht="15" customHeight="1">
      <c r="A60" s="2014"/>
      <c r="B60" s="2015"/>
      <c r="Q60" s="2016"/>
      <c r="R60" s="2015"/>
      <c r="S60" s="1408"/>
    </row>
    <row r="61" spans="1:21" ht="15" customHeight="1">
      <c r="A61" s="2014">
        <v>46</v>
      </c>
      <c r="B61" s="2015" t="s">
        <v>3680</v>
      </c>
      <c r="C61" s="126">
        <v>85</v>
      </c>
      <c r="D61" s="126">
        <v>70</v>
      </c>
      <c r="E61" s="126">
        <v>10</v>
      </c>
      <c r="F61" s="126">
        <v>2</v>
      </c>
      <c r="G61" s="126">
        <v>2</v>
      </c>
      <c r="H61" s="126">
        <v>1</v>
      </c>
      <c r="I61" s="90" t="s">
        <v>356</v>
      </c>
      <c r="J61" s="90" t="s">
        <v>356</v>
      </c>
      <c r="K61" s="90" t="s">
        <v>356</v>
      </c>
      <c r="L61" s="2017">
        <v>203.5</v>
      </c>
      <c r="M61" s="785" t="s">
        <v>1624</v>
      </c>
      <c r="N61" s="785" t="s">
        <v>1624</v>
      </c>
      <c r="O61" s="785" t="s">
        <v>1624</v>
      </c>
      <c r="P61" s="785" t="s">
        <v>1624</v>
      </c>
      <c r="Q61" s="2016">
        <v>46</v>
      </c>
      <c r="R61" s="2015" t="s">
        <v>3680</v>
      </c>
      <c r="S61" s="1408" t="s">
        <v>3678</v>
      </c>
    </row>
    <row r="62" spans="1:21" ht="15" customHeight="1">
      <c r="A62" s="2014">
        <v>47</v>
      </c>
      <c r="B62" s="2015" t="s">
        <v>3681</v>
      </c>
      <c r="C62" s="785">
        <v>30</v>
      </c>
      <c r="D62" s="785">
        <v>22</v>
      </c>
      <c r="E62" s="785">
        <v>5</v>
      </c>
      <c r="F62" s="785">
        <v>2</v>
      </c>
      <c r="G62" s="785">
        <v>1</v>
      </c>
      <c r="H62" s="785" t="s">
        <v>356</v>
      </c>
      <c r="I62" s="785" t="s">
        <v>356</v>
      </c>
      <c r="J62" s="785" t="s">
        <v>356</v>
      </c>
      <c r="K62" s="785" t="s">
        <v>356</v>
      </c>
      <c r="L62" s="785">
        <v>76.67</v>
      </c>
      <c r="M62" s="785" t="s">
        <v>356</v>
      </c>
      <c r="N62" s="785" t="s">
        <v>356</v>
      </c>
      <c r="O62" s="785" t="s">
        <v>356</v>
      </c>
      <c r="P62" s="785" t="s">
        <v>356</v>
      </c>
      <c r="Q62" s="2016">
        <v>47</v>
      </c>
      <c r="R62" s="2015" t="s">
        <v>3681</v>
      </c>
      <c r="S62" s="1408" t="s">
        <v>3678</v>
      </c>
    </row>
    <row r="63" spans="1:21" ht="15" customHeight="1">
      <c r="A63" s="2014">
        <v>48</v>
      </c>
      <c r="B63" s="2015" t="s">
        <v>3682</v>
      </c>
      <c r="C63" s="785">
        <v>85</v>
      </c>
      <c r="D63" s="785">
        <v>53</v>
      </c>
      <c r="E63" s="785">
        <v>14</v>
      </c>
      <c r="F63" s="785">
        <v>9</v>
      </c>
      <c r="G63" s="785">
        <v>6</v>
      </c>
      <c r="H63" s="785">
        <v>1</v>
      </c>
      <c r="I63" s="785">
        <v>1</v>
      </c>
      <c r="J63" s="785" t="s">
        <v>356</v>
      </c>
      <c r="K63" s="785">
        <v>1</v>
      </c>
      <c r="L63" s="785">
        <v>432.13</v>
      </c>
      <c r="M63" s="785" t="s">
        <v>1624</v>
      </c>
      <c r="N63" s="785" t="s">
        <v>1624</v>
      </c>
      <c r="O63" s="785" t="s">
        <v>1624</v>
      </c>
      <c r="P63" s="785" t="s">
        <v>1624</v>
      </c>
      <c r="Q63" s="2016">
        <v>48</v>
      </c>
      <c r="R63" s="2015" t="s">
        <v>3682</v>
      </c>
      <c r="S63" s="1408" t="s">
        <v>3678</v>
      </c>
    </row>
    <row r="64" spans="1:21" ht="15" customHeight="1" thickBot="1">
      <c r="A64" s="2014">
        <v>49</v>
      </c>
      <c r="B64" s="2015" t="s">
        <v>3683</v>
      </c>
      <c r="C64" s="785">
        <v>31</v>
      </c>
      <c r="D64" s="785">
        <v>14</v>
      </c>
      <c r="E64" s="785">
        <v>9</v>
      </c>
      <c r="F64" s="785">
        <v>6</v>
      </c>
      <c r="G64" s="785">
        <v>1</v>
      </c>
      <c r="H64" s="785" t="s">
        <v>356</v>
      </c>
      <c r="I64" s="785" t="s">
        <v>356</v>
      </c>
      <c r="J64" s="785">
        <v>1</v>
      </c>
      <c r="K64" s="785" t="s">
        <v>356</v>
      </c>
      <c r="L64" s="785">
        <v>166.93</v>
      </c>
      <c r="M64" s="785" t="s">
        <v>356</v>
      </c>
      <c r="N64" s="785" t="s">
        <v>356</v>
      </c>
      <c r="O64" s="785" t="s">
        <v>356</v>
      </c>
      <c r="P64" s="794" t="s">
        <v>356</v>
      </c>
      <c r="Q64" s="2018">
        <v>49</v>
      </c>
      <c r="R64" s="2019" t="s">
        <v>3683</v>
      </c>
      <c r="S64" s="2020" t="s">
        <v>3678</v>
      </c>
      <c r="T64" s="908"/>
      <c r="U64" s="908"/>
    </row>
    <row r="65" spans="1:19" ht="13.5" customHeight="1">
      <c r="A65" s="4840" t="s">
        <v>3684</v>
      </c>
      <c r="B65" s="4840"/>
      <c r="C65" s="4840"/>
      <c r="D65" s="4840"/>
      <c r="E65" s="4840"/>
      <c r="F65" s="4840"/>
      <c r="G65" s="4840"/>
      <c r="H65" s="1412"/>
      <c r="I65" s="1412"/>
      <c r="J65" s="1412"/>
      <c r="K65" s="1412"/>
      <c r="L65" s="946" t="s">
        <v>3685</v>
      </c>
      <c r="M65" s="946"/>
      <c r="N65" s="946"/>
      <c r="O65" s="946"/>
      <c r="P65" s="436"/>
      <c r="Q65" s="436"/>
      <c r="R65" s="436"/>
      <c r="S65" s="436"/>
    </row>
    <row r="66" spans="1:19">
      <c r="A66" s="1154" t="s">
        <v>3402</v>
      </c>
      <c r="B66" s="1154"/>
      <c r="C66" s="1154"/>
      <c r="D66" s="1154"/>
      <c r="E66" s="1154"/>
      <c r="F66" s="1154"/>
      <c r="G66" s="1154"/>
      <c r="H66" s="1154"/>
    </row>
    <row r="67" spans="1:19">
      <c r="A67" s="1154" t="s">
        <v>3686</v>
      </c>
      <c r="B67" s="1154"/>
      <c r="C67" s="1154"/>
      <c r="D67" s="1154"/>
      <c r="E67" s="1154"/>
      <c r="F67" s="1154"/>
      <c r="G67" s="1154"/>
      <c r="H67" s="1154"/>
    </row>
    <row r="68" spans="1:19" ht="13.5" customHeight="1"/>
  </sheetData>
  <mergeCells count="12">
    <mergeCell ref="S3:U5"/>
    <mergeCell ref="C4:K4"/>
    <mergeCell ref="L4:L5"/>
    <mergeCell ref="M4:N4"/>
    <mergeCell ref="O4:P4"/>
    <mergeCell ref="A6:B6"/>
    <mergeCell ref="Q6:R6"/>
    <mergeCell ref="A65:G65"/>
    <mergeCell ref="A3:B5"/>
    <mergeCell ref="C3:H3"/>
    <mergeCell ref="M3:P3"/>
    <mergeCell ref="Q3:R5"/>
  </mergeCells>
  <phoneticPr fontId="3"/>
  <printOptions horizontalCentered="1" verticalCentered="1"/>
  <pageMargins left="0.59055118110236227" right="0.59055118110236227" top="0.39370078740157483" bottom="0.39370078740157483" header="0.51181102362204722" footer="0.27559055118110237"/>
  <pageSetup paperSize="9" scale="83" orientation="portrait" r:id="rId1"/>
  <headerFooter alignWithMargins="0"/>
  <colBreaks count="1" manualBreakCount="1">
    <brk id="11" max="66"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view="pageBreakPreview" zoomScaleNormal="100" workbookViewId="0"/>
  </sheetViews>
  <sheetFormatPr defaultColWidth="9" defaultRowHeight="12"/>
  <cols>
    <col min="1" max="1" width="4.21875" style="128" customWidth="1"/>
    <col min="2" max="2" width="17.109375" style="128" customWidth="1"/>
    <col min="3" max="3" width="9.6640625" style="128" customWidth="1"/>
    <col min="4" max="4" width="8.6640625" style="128" customWidth="1"/>
    <col min="5" max="6" width="7.44140625" style="128" customWidth="1"/>
    <col min="7" max="7" width="8" style="128" customWidth="1"/>
    <col min="8" max="8" width="7.88671875" style="128" customWidth="1"/>
    <col min="9" max="9" width="7.77734375" style="128" customWidth="1"/>
    <col min="10" max="10" width="9" style="128"/>
    <col min="11" max="13" width="8.88671875" style="128" customWidth="1"/>
    <col min="14" max="15" width="8.109375" style="128" customWidth="1"/>
    <col min="16" max="16" width="8.44140625" style="128" customWidth="1"/>
    <col min="17" max="19" width="9.6640625" style="128" customWidth="1"/>
    <col min="20" max="23" width="9" style="128"/>
    <col min="24" max="24" width="12.77734375" style="128" customWidth="1"/>
    <col min="25" max="16384" width="9" style="128"/>
  </cols>
  <sheetData>
    <row r="1" spans="1:19" ht="19.2">
      <c r="A1" s="977" t="s">
        <v>3687</v>
      </c>
      <c r="B1" s="2021"/>
      <c r="D1" s="904"/>
      <c r="E1" s="904"/>
      <c r="F1" s="904"/>
      <c r="G1" s="904"/>
      <c r="H1" s="904"/>
      <c r="I1" s="904"/>
      <c r="J1" s="904"/>
      <c r="K1" s="4785" t="s">
        <v>2769</v>
      </c>
      <c r="L1" s="4786"/>
      <c r="M1" s="4786"/>
      <c r="N1" s="4786"/>
      <c r="O1" s="4786"/>
      <c r="P1" s="4786"/>
      <c r="Q1" s="4786"/>
      <c r="R1" s="4786"/>
    </row>
    <row r="2" spans="1:19" ht="19.2">
      <c r="A2" s="977" t="s">
        <v>3688</v>
      </c>
      <c r="B2" s="2021"/>
      <c r="D2" s="904"/>
      <c r="E2" s="904"/>
      <c r="F2" s="904"/>
      <c r="G2" s="904"/>
      <c r="H2" s="904"/>
      <c r="I2" s="904"/>
      <c r="J2" s="904"/>
      <c r="K2" s="977"/>
      <c r="L2" s="904"/>
      <c r="M2" s="904"/>
      <c r="N2" s="904"/>
      <c r="O2" s="904"/>
      <c r="P2" s="904"/>
      <c r="Q2" s="904"/>
      <c r="R2" s="904"/>
    </row>
    <row r="3" spans="1:19" ht="12.6" thickBot="1">
      <c r="A3" s="623" t="s">
        <v>3689</v>
      </c>
      <c r="B3" s="623"/>
      <c r="C3" s="623"/>
      <c r="D3" s="623"/>
      <c r="E3" s="623"/>
      <c r="F3" s="623"/>
      <c r="G3" s="623"/>
      <c r="H3" s="623"/>
      <c r="I3" s="623"/>
      <c r="J3" s="623"/>
      <c r="K3" s="623"/>
      <c r="L3" s="623"/>
      <c r="M3" s="623"/>
      <c r="N3" s="623"/>
      <c r="O3" s="623"/>
      <c r="Q3" s="431" t="s">
        <v>3690</v>
      </c>
      <c r="S3" s="789"/>
    </row>
    <row r="4" spans="1:19" ht="14.25" customHeight="1">
      <c r="A4" s="4516" t="s">
        <v>3691</v>
      </c>
      <c r="B4" s="4525"/>
      <c r="C4" s="4651" t="s">
        <v>3692</v>
      </c>
      <c r="D4" s="4652"/>
      <c r="E4" s="4652"/>
      <c r="F4" s="4652"/>
      <c r="G4" s="4656" t="s">
        <v>3693</v>
      </c>
      <c r="H4" s="4671"/>
      <c r="I4" s="4671"/>
      <c r="J4" s="4671"/>
      <c r="K4" s="5162" t="s">
        <v>3694</v>
      </c>
      <c r="L4" s="5162"/>
      <c r="M4" s="5162"/>
      <c r="N4" s="4652" t="s">
        <v>3695</v>
      </c>
      <c r="O4" s="4652"/>
      <c r="P4" s="4652"/>
      <c r="Q4" s="4656"/>
    </row>
    <row r="5" spans="1:19" ht="14.25" customHeight="1">
      <c r="A5" s="4566"/>
      <c r="B5" s="4678"/>
      <c r="C5" s="5147" t="s">
        <v>16</v>
      </c>
      <c r="D5" s="5145" t="s">
        <v>3696</v>
      </c>
      <c r="E5" s="5144" t="s">
        <v>3697</v>
      </c>
      <c r="F5" s="5145" t="s">
        <v>22</v>
      </c>
      <c r="G5" s="5148" t="s">
        <v>3698</v>
      </c>
      <c r="H5" s="5150" t="s">
        <v>3699</v>
      </c>
      <c r="I5" s="5152" t="s">
        <v>3700</v>
      </c>
      <c r="J5" s="5153"/>
      <c r="K5" s="5154" t="s">
        <v>360</v>
      </c>
      <c r="L5" s="5156" t="s">
        <v>3701</v>
      </c>
      <c r="M5" s="5156" t="s">
        <v>2329</v>
      </c>
      <c r="N5" s="5144" t="s">
        <v>16</v>
      </c>
      <c r="O5" s="5145" t="s">
        <v>3702</v>
      </c>
      <c r="P5" s="4611" t="s">
        <v>3703</v>
      </c>
      <c r="Q5" s="4612"/>
    </row>
    <row r="6" spans="1:19" ht="15" customHeight="1">
      <c r="A6" s="4524"/>
      <c r="B6" s="4605"/>
      <c r="C6" s="4524"/>
      <c r="D6" s="4596"/>
      <c r="E6" s="4523"/>
      <c r="F6" s="4596"/>
      <c r="G6" s="5149"/>
      <c r="H6" s="5151"/>
      <c r="I6" s="2022" t="s">
        <v>3704</v>
      </c>
      <c r="J6" s="2022" t="s">
        <v>3705</v>
      </c>
      <c r="K6" s="5155"/>
      <c r="L6" s="5157"/>
      <c r="M6" s="5157"/>
      <c r="N6" s="4523"/>
      <c r="O6" s="4596"/>
      <c r="P6" s="434" t="s">
        <v>3706</v>
      </c>
      <c r="Q6" s="435" t="s">
        <v>3707</v>
      </c>
    </row>
    <row r="7" spans="1:19" ht="14.25" customHeight="1">
      <c r="A7" s="5158" t="s">
        <v>3708</v>
      </c>
      <c r="B7" s="5159"/>
      <c r="C7" s="90">
        <v>331</v>
      </c>
      <c r="D7" s="90">
        <v>325</v>
      </c>
      <c r="E7" s="90">
        <v>6</v>
      </c>
      <c r="F7" s="90" t="s">
        <v>356</v>
      </c>
      <c r="G7" s="90">
        <v>9</v>
      </c>
      <c r="H7" s="90">
        <v>183</v>
      </c>
      <c r="I7" s="90">
        <v>397</v>
      </c>
      <c r="J7" s="2023">
        <v>1755.9</v>
      </c>
      <c r="K7" s="90">
        <v>463</v>
      </c>
      <c r="L7" s="90">
        <v>347</v>
      </c>
      <c r="M7" s="90">
        <v>116</v>
      </c>
      <c r="N7" s="789">
        <v>325</v>
      </c>
      <c r="O7" s="789">
        <v>116</v>
      </c>
      <c r="P7" s="789">
        <v>105</v>
      </c>
      <c r="Q7" s="789">
        <v>104</v>
      </c>
    </row>
    <row r="8" spans="1:19">
      <c r="B8" s="958" t="s">
        <v>3709</v>
      </c>
      <c r="C8" s="789">
        <v>11</v>
      </c>
      <c r="D8" s="789">
        <v>11</v>
      </c>
      <c r="E8" s="789" t="s">
        <v>356</v>
      </c>
      <c r="F8" s="789" t="s">
        <v>356</v>
      </c>
      <c r="G8" s="90" t="s">
        <v>356</v>
      </c>
      <c r="H8" s="90">
        <v>12</v>
      </c>
      <c r="I8" s="90" t="s">
        <v>356</v>
      </c>
      <c r="J8" s="90" t="s">
        <v>356</v>
      </c>
      <c r="K8" s="90">
        <v>16</v>
      </c>
      <c r="L8" s="90">
        <v>16</v>
      </c>
      <c r="M8" s="90" t="s">
        <v>356</v>
      </c>
      <c r="N8" s="789">
        <v>11</v>
      </c>
      <c r="O8" s="789">
        <v>2</v>
      </c>
      <c r="P8" s="789">
        <v>4</v>
      </c>
      <c r="Q8" s="789">
        <v>5</v>
      </c>
    </row>
    <row r="9" spans="1:19">
      <c r="B9" s="958" t="s">
        <v>3710</v>
      </c>
      <c r="C9" s="789">
        <v>54</v>
      </c>
      <c r="D9" s="789">
        <v>54</v>
      </c>
      <c r="E9" s="789" t="s">
        <v>356</v>
      </c>
      <c r="F9" s="789" t="s">
        <v>356</v>
      </c>
      <c r="G9" s="90" t="s">
        <v>356</v>
      </c>
      <c r="H9" s="90">
        <v>5</v>
      </c>
      <c r="I9" s="90">
        <v>62</v>
      </c>
      <c r="J9" s="2023">
        <v>150.69999999999999</v>
      </c>
      <c r="K9" s="90">
        <v>53</v>
      </c>
      <c r="L9" s="90">
        <v>53</v>
      </c>
      <c r="M9" s="90" t="s">
        <v>356</v>
      </c>
      <c r="N9" s="789">
        <v>54</v>
      </c>
      <c r="O9" s="789">
        <v>31</v>
      </c>
      <c r="P9" s="789">
        <v>4</v>
      </c>
      <c r="Q9" s="789">
        <v>19</v>
      </c>
    </row>
    <row r="10" spans="1:19">
      <c r="B10" s="958" t="s">
        <v>69</v>
      </c>
      <c r="C10" s="789">
        <v>123</v>
      </c>
      <c r="D10" s="789">
        <v>123</v>
      </c>
      <c r="E10" s="789" t="s">
        <v>356</v>
      </c>
      <c r="F10" s="789" t="s">
        <v>356</v>
      </c>
      <c r="G10" s="90">
        <v>8</v>
      </c>
      <c r="H10" s="90">
        <v>11</v>
      </c>
      <c r="I10" s="90">
        <v>189</v>
      </c>
      <c r="J10" s="2023">
        <v>961.5</v>
      </c>
      <c r="K10" s="90">
        <v>235</v>
      </c>
      <c r="L10" s="90">
        <v>180</v>
      </c>
      <c r="M10" s="90">
        <v>55</v>
      </c>
      <c r="N10" s="789">
        <v>123</v>
      </c>
      <c r="O10" s="789">
        <v>54</v>
      </c>
      <c r="P10" s="789">
        <v>56</v>
      </c>
      <c r="Q10" s="789">
        <v>13</v>
      </c>
    </row>
    <row r="11" spans="1:19">
      <c r="B11" s="958" t="s">
        <v>1403</v>
      </c>
      <c r="C11" s="789">
        <v>15</v>
      </c>
      <c r="D11" s="789">
        <v>15</v>
      </c>
      <c r="E11" s="789" t="s">
        <v>356</v>
      </c>
      <c r="F11" s="789" t="s">
        <v>356</v>
      </c>
      <c r="G11" s="90" t="s">
        <v>356</v>
      </c>
      <c r="H11" s="90">
        <v>16</v>
      </c>
      <c r="I11" s="90">
        <v>1</v>
      </c>
      <c r="J11" s="2023">
        <v>4.9000000000000004</v>
      </c>
      <c r="K11" s="90">
        <v>12</v>
      </c>
      <c r="L11" s="90">
        <v>12</v>
      </c>
      <c r="M11" s="90" t="s">
        <v>356</v>
      </c>
      <c r="N11" s="789">
        <v>15</v>
      </c>
      <c r="O11" s="789">
        <v>3</v>
      </c>
      <c r="P11" s="789">
        <v>4</v>
      </c>
      <c r="Q11" s="789">
        <v>8</v>
      </c>
    </row>
    <row r="12" spans="1:19">
      <c r="B12" s="958" t="s">
        <v>1391</v>
      </c>
      <c r="C12" s="789">
        <v>40</v>
      </c>
      <c r="D12" s="789">
        <v>40</v>
      </c>
      <c r="E12" s="789" t="s">
        <v>356</v>
      </c>
      <c r="F12" s="789" t="s">
        <v>356</v>
      </c>
      <c r="G12" s="90">
        <v>1</v>
      </c>
      <c r="H12" s="90">
        <v>37</v>
      </c>
      <c r="I12" s="90">
        <v>6</v>
      </c>
      <c r="J12" s="2023">
        <v>15.1</v>
      </c>
      <c r="K12" s="90">
        <v>11</v>
      </c>
      <c r="L12" s="90">
        <v>11</v>
      </c>
      <c r="M12" s="90" t="s">
        <v>356</v>
      </c>
      <c r="N12" s="789">
        <v>40</v>
      </c>
      <c r="O12" s="789" t="s">
        <v>356</v>
      </c>
      <c r="P12" s="789">
        <v>4</v>
      </c>
      <c r="Q12" s="789">
        <v>36</v>
      </c>
    </row>
    <row r="13" spans="1:19">
      <c r="B13" s="958" t="s">
        <v>80</v>
      </c>
      <c r="C13" s="789">
        <v>40</v>
      </c>
      <c r="D13" s="789">
        <v>34</v>
      </c>
      <c r="E13" s="789">
        <v>6</v>
      </c>
      <c r="F13" s="789" t="s">
        <v>356</v>
      </c>
      <c r="G13" s="90" t="s">
        <v>356</v>
      </c>
      <c r="H13" s="90">
        <v>78</v>
      </c>
      <c r="I13" s="90">
        <v>77</v>
      </c>
      <c r="J13" s="2023">
        <v>441.1</v>
      </c>
      <c r="K13" s="90">
        <v>86</v>
      </c>
      <c r="L13" s="90">
        <v>25</v>
      </c>
      <c r="M13" s="90">
        <v>61</v>
      </c>
      <c r="N13" s="789">
        <v>34</v>
      </c>
      <c r="O13" s="789">
        <v>8</v>
      </c>
      <c r="P13" s="789">
        <v>15</v>
      </c>
      <c r="Q13" s="789">
        <v>11</v>
      </c>
    </row>
    <row r="14" spans="1:19">
      <c r="B14" s="958" t="s">
        <v>84</v>
      </c>
      <c r="C14" s="789">
        <v>17</v>
      </c>
      <c r="D14" s="789">
        <v>17</v>
      </c>
      <c r="E14" s="789" t="s">
        <v>356</v>
      </c>
      <c r="F14" s="789" t="s">
        <v>356</v>
      </c>
      <c r="G14" s="90" t="s">
        <v>356</v>
      </c>
      <c r="H14" s="90">
        <v>4</v>
      </c>
      <c r="I14" s="90">
        <v>16</v>
      </c>
      <c r="J14" s="1309">
        <v>55</v>
      </c>
      <c r="K14" s="90">
        <v>18</v>
      </c>
      <c r="L14" s="90">
        <v>18</v>
      </c>
      <c r="M14" s="90" t="s">
        <v>356</v>
      </c>
      <c r="N14" s="789">
        <v>17</v>
      </c>
      <c r="O14" s="789">
        <v>4</v>
      </c>
      <c r="P14" s="789">
        <v>11</v>
      </c>
      <c r="Q14" s="789">
        <v>2</v>
      </c>
    </row>
    <row r="15" spans="1:19" ht="12.6" thickBot="1">
      <c r="A15" s="623"/>
      <c r="B15" s="1322" t="s">
        <v>1421</v>
      </c>
      <c r="C15" s="431">
        <v>31</v>
      </c>
      <c r="D15" s="431">
        <v>31</v>
      </c>
      <c r="E15" s="431" t="s">
        <v>356</v>
      </c>
      <c r="F15" s="431" t="s">
        <v>356</v>
      </c>
      <c r="G15" s="431" t="s">
        <v>356</v>
      </c>
      <c r="H15" s="431">
        <v>20</v>
      </c>
      <c r="I15" s="431">
        <v>46</v>
      </c>
      <c r="J15" s="2024">
        <v>127.6</v>
      </c>
      <c r="K15" s="431">
        <v>32</v>
      </c>
      <c r="L15" s="431">
        <v>32</v>
      </c>
      <c r="M15" s="431" t="s">
        <v>356</v>
      </c>
      <c r="N15" s="431">
        <v>31</v>
      </c>
      <c r="O15" s="431">
        <v>14</v>
      </c>
      <c r="P15" s="431">
        <v>7</v>
      </c>
      <c r="Q15" s="431">
        <v>10</v>
      </c>
    </row>
    <row r="16" spans="1:19">
      <c r="A16" s="167"/>
      <c r="B16" s="1355"/>
      <c r="C16" s="789"/>
      <c r="D16" s="789"/>
      <c r="E16" s="789"/>
      <c r="F16" s="789"/>
      <c r="G16" s="789"/>
      <c r="H16" s="789"/>
      <c r="I16" s="789"/>
      <c r="J16" s="2025"/>
      <c r="K16" s="789"/>
      <c r="L16" s="789"/>
      <c r="M16" s="789"/>
      <c r="N16" s="789"/>
      <c r="O16" s="167"/>
      <c r="P16" s="167"/>
      <c r="Q16" s="167"/>
    </row>
    <row r="17" spans="1:17" ht="12.6" thickBot="1">
      <c r="A17" s="167"/>
      <c r="B17" s="1355"/>
      <c r="C17" s="789"/>
      <c r="D17" s="789"/>
      <c r="E17" s="789"/>
      <c r="F17" s="789"/>
      <c r="G17" s="431"/>
      <c r="H17" s="431"/>
      <c r="I17" s="431"/>
      <c r="J17" s="2026"/>
      <c r="K17" s="431"/>
      <c r="L17" s="431"/>
      <c r="M17" s="431"/>
      <c r="N17" s="431"/>
      <c r="O17" s="167"/>
      <c r="P17" s="167"/>
      <c r="Q17" s="167"/>
    </row>
    <row r="18" spans="1:17" ht="14.25" customHeight="1">
      <c r="A18" s="4516" t="s">
        <v>3691</v>
      </c>
      <c r="B18" s="4525"/>
      <c r="C18" s="4651" t="s">
        <v>3692</v>
      </c>
      <c r="D18" s="4652"/>
      <c r="E18" s="4652"/>
      <c r="F18" s="4656"/>
      <c r="G18" s="4656" t="s">
        <v>3711</v>
      </c>
      <c r="H18" s="4671"/>
      <c r="I18" s="4671"/>
      <c r="J18" s="4671"/>
      <c r="K18" s="5160" t="s">
        <v>3712</v>
      </c>
      <c r="L18" s="5160"/>
      <c r="M18" s="5161"/>
      <c r="N18" s="4596" t="s">
        <v>3695</v>
      </c>
      <c r="O18" s="4652"/>
      <c r="P18" s="4652"/>
      <c r="Q18" s="4656"/>
    </row>
    <row r="19" spans="1:17" ht="14.25" customHeight="1">
      <c r="A19" s="4566"/>
      <c r="B19" s="4678"/>
      <c r="C19" s="5147" t="s">
        <v>16</v>
      </c>
      <c r="D19" s="5145" t="s">
        <v>3696</v>
      </c>
      <c r="E19" s="5144" t="s">
        <v>3697</v>
      </c>
      <c r="F19" s="5145" t="s">
        <v>22</v>
      </c>
      <c r="G19" s="5148" t="s">
        <v>3713</v>
      </c>
      <c r="H19" s="5150" t="s">
        <v>3714</v>
      </c>
      <c r="I19" s="5152" t="s">
        <v>3715</v>
      </c>
      <c r="J19" s="5153"/>
      <c r="K19" s="5154" t="s">
        <v>3472</v>
      </c>
      <c r="L19" s="5156" t="s">
        <v>3716</v>
      </c>
      <c r="M19" s="5156" t="s">
        <v>3717</v>
      </c>
      <c r="N19" s="5144" t="s">
        <v>16</v>
      </c>
      <c r="O19" s="5145" t="s">
        <v>3702</v>
      </c>
      <c r="P19" s="4611" t="s">
        <v>3718</v>
      </c>
      <c r="Q19" s="4612"/>
    </row>
    <row r="20" spans="1:17" ht="15" customHeight="1">
      <c r="A20" s="4524"/>
      <c r="B20" s="4605"/>
      <c r="C20" s="4524"/>
      <c r="D20" s="4596"/>
      <c r="E20" s="4523"/>
      <c r="F20" s="4596"/>
      <c r="G20" s="5149"/>
      <c r="H20" s="5149"/>
      <c r="I20" s="2027" t="s">
        <v>3719</v>
      </c>
      <c r="J20" s="2022" t="s">
        <v>3720</v>
      </c>
      <c r="K20" s="5155"/>
      <c r="L20" s="5157"/>
      <c r="M20" s="5157"/>
      <c r="N20" s="4523"/>
      <c r="O20" s="4596"/>
      <c r="P20" s="434" t="s">
        <v>3706</v>
      </c>
      <c r="Q20" s="435" t="s">
        <v>3707</v>
      </c>
    </row>
    <row r="21" spans="1:17" ht="12" customHeight="1">
      <c r="A21" s="4887" t="s">
        <v>3721</v>
      </c>
      <c r="B21" s="5146"/>
      <c r="C21" s="2028">
        <v>308</v>
      </c>
      <c r="D21" s="2028">
        <v>302</v>
      </c>
      <c r="E21" s="2028">
        <v>6</v>
      </c>
      <c r="F21" s="2029" t="s">
        <v>3722</v>
      </c>
      <c r="G21" s="2030" t="s">
        <v>3722</v>
      </c>
      <c r="H21" s="2030">
        <v>203</v>
      </c>
      <c r="I21" s="2030">
        <v>333</v>
      </c>
      <c r="J21" s="2031">
        <v>1504.7</v>
      </c>
      <c r="K21" s="2030">
        <v>432</v>
      </c>
      <c r="L21" s="2030">
        <v>302</v>
      </c>
      <c r="M21" s="2030">
        <v>123</v>
      </c>
      <c r="N21" s="2032">
        <v>302</v>
      </c>
      <c r="O21" s="2032">
        <v>54</v>
      </c>
      <c r="P21" s="2032">
        <v>119</v>
      </c>
      <c r="Q21" s="2032">
        <v>129</v>
      </c>
    </row>
    <row r="22" spans="1:17" ht="12" customHeight="1">
      <c r="B22" s="958" t="s">
        <v>3709</v>
      </c>
      <c r="C22" s="2006">
        <v>4</v>
      </c>
      <c r="D22" s="2006" t="s">
        <v>3723</v>
      </c>
      <c r="E22" s="2006" t="s">
        <v>3723</v>
      </c>
      <c r="F22" s="2033" t="s">
        <v>3723</v>
      </c>
      <c r="G22" s="90" t="s">
        <v>3723</v>
      </c>
      <c r="H22" s="90" t="s">
        <v>3723</v>
      </c>
      <c r="I22" s="90" t="s">
        <v>3723</v>
      </c>
      <c r="J22" s="90" t="s">
        <v>3723</v>
      </c>
      <c r="K22" s="90" t="s">
        <v>3723</v>
      </c>
      <c r="L22" s="90" t="s">
        <v>3723</v>
      </c>
      <c r="M22" s="90" t="s">
        <v>3723</v>
      </c>
      <c r="N22" s="789" t="s">
        <v>3723</v>
      </c>
      <c r="O22" s="789" t="s">
        <v>3723</v>
      </c>
      <c r="P22" s="789" t="s">
        <v>3723</v>
      </c>
      <c r="Q22" s="789" t="s">
        <v>3723</v>
      </c>
    </row>
    <row r="23" spans="1:17">
      <c r="B23" s="958" t="s">
        <v>3710</v>
      </c>
      <c r="C23" s="2006">
        <v>49</v>
      </c>
      <c r="D23" s="2006">
        <v>49</v>
      </c>
      <c r="E23" s="2006" t="s">
        <v>3722</v>
      </c>
      <c r="F23" s="2033" t="s">
        <v>3722</v>
      </c>
      <c r="G23" s="90" t="s">
        <v>3722</v>
      </c>
      <c r="H23" s="90">
        <v>27</v>
      </c>
      <c r="I23" s="90">
        <v>30</v>
      </c>
      <c r="J23" s="2023">
        <v>123.9</v>
      </c>
      <c r="K23" s="90">
        <v>44</v>
      </c>
      <c r="L23" s="90">
        <v>44</v>
      </c>
      <c r="M23" s="90" t="s">
        <v>3722</v>
      </c>
      <c r="N23" s="789">
        <v>49</v>
      </c>
      <c r="O23" s="789">
        <v>3</v>
      </c>
      <c r="P23" s="789">
        <v>27</v>
      </c>
      <c r="Q23" s="789">
        <v>19</v>
      </c>
    </row>
    <row r="24" spans="1:17" ht="13.5" customHeight="1">
      <c r="B24" s="958" t="s">
        <v>69</v>
      </c>
      <c r="C24" s="2006">
        <v>124</v>
      </c>
      <c r="D24" s="2006">
        <v>124</v>
      </c>
      <c r="E24" s="2006" t="s">
        <v>3722</v>
      </c>
      <c r="F24" s="2033" t="s">
        <v>3722</v>
      </c>
      <c r="G24" s="90" t="s">
        <v>3722</v>
      </c>
      <c r="H24" s="90">
        <v>31</v>
      </c>
      <c r="I24" s="90">
        <v>170</v>
      </c>
      <c r="J24" s="2023">
        <v>865</v>
      </c>
      <c r="K24" s="90">
        <v>218</v>
      </c>
      <c r="L24" s="90">
        <v>133</v>
      </c>
      <c r="M24" s="90">
        <v>85</v>
      </c>
      <c r="N24" s="789">
        <v>124</v>
      </c>
      <c r="O24" s="789">
        <v>40</v>
      </c>
      <c r="P24" s="789">
        <v>51</v>
      </c>
      <c r="Q24" s="789">
        <v>33</v>
      </c>
    </row>
    <row r="25" spans="1:17">
      <c r="B25" s="958" t="s">
        <v>1403</v>
      </c>
      <c r="C25" s="2006" t="s">
        <v>3722</v>
      </c>
      <c r="D25" s="2006" t="s">
        <v>3722</v>
      </c>
      <c r="E25" s="2006" t="s">
        <v>3722</v>
      </c>
      <c r="F25" s="2033" t="s">
        <v>3722</v>
      </c>
      <c r="G25" s="90" t="s">
        <v>3722</v>
      </c>
      <c r="H25" s="90" t="s">
        <v>3722</v>
      </c>
      <c r="I25" s="90" t="s">
        <v>3722</v>
      </c>
      <c r="J25" s="2023" t="s">
        <v>3722</v>
      </c>
      <c r="K25" s="90" t="s">
        <v>3722</v>
      </c>
      <c r="L25" s="90" t="s">
        <v>3722</v>
      </c>
      <c r="M25" s="90" t="s">
        <v>3722</v>
      </c>
      <c r="N25" s="789" t="s">
        <v>3722</v>
      </c>
      <c r="O25" s="789" t="s">
        <v>356</v>
      </c>
      <c r="P25" s="789" t="s">
        <v>356</v>
      </c>
      <c r="Q25" s="789" t="s">
        <v>356</v>
      </c>
    </row>
    <row r="26" spans="1:17" ht="11.25" customHeight="1">
      <c r="B26" s="958" t="s">
        <v>1391</v>
      </c>
      <c r="C26" s="2006">
        <v>44</v>
      </c>
      <c r="D26" s="2006">
        <v>44</v>
      </c>
      <c r="E26" s="2006" t="s">
        <v>3722</v>
      </c>
      <c r="F26" s="2033" t="s">
        <v>3722</v>
      </c>
      <c r="G26" s="90" t="s">
        <v>3722</v>
      </c>
      <c r="H26" s="90">
        <v>38</v>
      </c>
      <c r="I26" s="90">
        <v>15</v>
      </c>
      <c r="J26" s="2023">
        <v>24.1</v>
      </c>
      <c r="K26" s="90">
        <v>43</v>
      </c>
      <c r="L26" s="90">
        <v>43</v>
      </c>
      <c r="M26" s="90" t="s">
        <v>3722</v>
      </c>
      <c r="N26" s="789">
        <v>44</v>
      </c>
      <c r="O26" s="789" t="s">
        <v>356</v>
      </c>
      <c r="P26" s="789">
        <v>1</v>
      </c>
      <c r="Q26" s="789">
        <v>43</v>
      </c>
    </row>
    <row r="27" spans="1:17" ht="11.25" customHeight="1">
      <c r="B27" s="958" t="s">
        <v>80</v>
      </c>
      <c r="C27" s="2006">
        <v>30</v>
      </c>
      <c r="D27" s="2006">
        <v>25</v>
      </c>
      <c r="E27" s="2006">
        <v>5</v>
      </c>
      <c r="F27" s="2033" t="s">
        <v>3722</v>
      </c>
      <c r="G27" s="90" t="s">
        <v>3722</v>
      </c>
      <c r="H27" s="90">
        <v>44</v>
      </c>
      <c r="I27" s="90">
        <v>51</v>
      </c>
      <c r="J27" s="2023">
        <v>285</v>
      </c>
      <c r="K27" s="90">
        <v>68</v>
      </c>
      <c r="L27" s="90">
        <v>25</v>
      </c>
      <c r="M27" s="90">
        <v>37</v>
      </c>
      <c r="N27" s="789">
        <v>25</v>
      </c>
      <c r="O27" s="789">
        <v>8</v>
      </c>
      <c r="P27" s="789">
        <v>13</v>
      </c>
      <c r="Q27" s="789">
        <v>4</v>
      </c>
    </row>
    <row r="28" spans="1:17" ht="11.25" customHeight="1">
      <c r="B28" s="958" t="s">
        <v>84</v>
      </c>
      <c r="C28" s="2006">
        <v>32</v>
      </c>
      <c r="D28" s="2006">
        <v>32</v>
      </c>
      <c r="E28" s="2006" t="s">
        <v>3722</v>
      </c>
      <c r="F28" s="2033" t="s">
        <v>3722</v>
      </c>
      <c r="G28" s="90" t="s">
        <v>3722</v>
      </c>
      <c r="H28" s="90">
        <v>33</v>
      </c>
      <c r="I28" s="90">
        <v>32</v>
      </c>
      <c r="J28" s="2023">
        <v>92.8</v>
      </c>
      <c r="K28" s="90">
        <v>26</v>
      </c>
      <c r="L28" s="90">
        <v>26</v>
      </c>
      <c r="M28" s="90" t="s">
        <v>3722</v>
      </c>
      <c r="N28" s="789">
        <v>32</v>
      </c>
      <c r="O28" s="789">
        <v>3</v>
      </c>
      <c r="P28" s="789">
        <v>11</v>
      </c>
      <c r="Q28" s="789">
        <v>18</v>
      </c>
    </row>
    <row r="29" spans="1:17" ht="12" customHeight="1" thickBot="1">
      <c r="A29" s="623"/>
      <c r="B29" s="1322" t="s">
        <v>1421</v>
      </c>
      <c r="C29" s="1140">
        <v>24</v>
      </c>
      <c r="D29" s="1140">
        <v>24</v>
      </c>
      <c r="E29" s="1140" t="s">
        <v>3722</v>
      </c>
      <c r="F29" s="2034" t="s">
        <v>3722</v>
      </c>
      <c r="G29" s="431" t="s">
        <v>3722</v>
      </c>
      <c r="H29" s="431">
        <v>21</v>
      </c>
      <c r="I29" s="431">
        <v>32</v>
      </c>
      <c r="J29" s="2024">
        <v>99.2</v>
      </c>
      <c r="K29" s="431">
        <v>23</v>
      </c>
      <c r="L29" s="431">
        <v>23</v>
      </c>
      <c r="M29" s="431" t="s">
        <v>3722</v>
      </c>
      <c r="N29" s="431">
        <v>24</v>
      </c>
      <c r="O29" s="431" t="s">
        <v>356</v>
      </c>
      <c r="P29" s="431">
        <v>12</v>
      </c>
      <c r="Q29" s="431">
        <v>12</v>
      </c>
    </row>
    <row r="30" spans="1:17" ht="1.5" hidden="1" customHeight="1">
      <c r="A30" s="167"/>
      <c r="B30" s="1355"/>
      <c r="C30" s="789"/>
      <c r="D30" s="789"/>
      <c r="E30" s="789"/>
      <c r="F30" s="789"/>
      <c r="G30" s="789"/>
      <c r="H30" s="789"/>
      <c r="I30" s="789"/>
      <c r="J30" s="2025"/>
      <c r="K30" s="789"/>
      <c r="L30" s="789"/>
      <c r="M30" s="789"/>
      <c r="N30" s="789"/>
      <c r="O30" s="167"/>
      <c r="P30" s="167"/>
      <c r="Q30" s="167"/>
    </row>
    <row r="31" spans="1:17">
      <c r="A31" s="128" t="s">
        <v>3724</v>
      </c>
    </row>
    <row r="32" spans="1:17">
      <c r="A32" s="128" t="s">
        <v>3725</v>
      </c>
    </row>
    <row r="33" spans="1:20">
      <c r="A33" s="128" t="s">
        <v>3726</v>
      </c>
    </row>
    <row r="36" spans="1:20" ht="19.2">
      <c r="A36" s="872" t="s">
        <v>3727</v>
      </c>
    </row>
    <row r="37" spans="1:20" ht="12.6" thickBot="1">
      <c r="A37" s="623" t="s">
        <v>3728</v>
      </c>
      <c r="B37" s="623"/>
      <c r="C37" s="623"/>
      <c r="D37" s="623"/>
      <c r="E37" s="623"/>
      <c r="F37" s="623"/>
      <c r="G37" s="623"/>
      <c r="H37" s="623"/>
      <c r="I37" s="623"/>
      <c r="J37" s="623"/>
      <c r="K37" s="623"/>
      <c r="L37" s="623"/>
      <c r="M37" s="623"/>
      <c r="N37" s="623"/>
      <c r="O37" s="623"/>
      <c r="P37" s="623"/>
      <c r="Q37" s="623"/>
      <c r="R37" s="623"/>
      <c r="S37" s="623"/>
      <c r="T37" s="431" t="s">
        <v>3690</v>
      </c>
    </row>
    <row r="38" spans="1:20" ht="14.25" customHeight="1">
      <c r="A38" s="4516" t="s">
        <v>3729</v>
      </c>
      <c r="B38" s="4678"/>
      <c r="C38" s="4652" t="s">
        <v>16</v>
      </c>
      <c r="D38" s="4882" t="s">
        <v>3730</v>
      </c>
      <c r="E38" s="4882" t="s">
        <v>3731</v>
      </c>
      <c r="F38" s="1402"/>
      <c r="G38" s="4671" t="s">
        <v>3732</v>
      </c>
      <c r="H38" s="4671"/>
      <c r="I38" s="4671"/>
      <c r="J38" s="4671"/>
      <c r="K38" s="2035"/>
      <c r="L38" s="5139" t="s">
        <v>3733</v>
      </c>
      <c r="M38" s="5140"/>
      <c r="N38" s="1402"/>
      <c r="O38" s="4671" t="s">
        <v>3734</v>
      </c>
      <c r="P38" s="4671"/>
      <c r="Q38" s="4671"/>
      <c r="R38" s="4671"/>
      <c r="S38" s="4671"/>
      <c r="T38" s="2035"/>
    </row>
    <row r="39" spans="1:20" ht="30" customHeight="1">
      <c r="A39" s="4524"/>
      <c r="B39" s="4605"/>
      <c r="C39" s="4653"/>
      <c r="D39" s="5143"/>
      <c r="E39" s="5143"/>
      <c r="F39" s="434" t="s">
        <v>3735</v>
      </c>
      <c r="G39" s="1887" t="s">
        <v>3736</v>
      </c>
      <c r="H39" s="1887" t="s">
        <v>3737</v>
      </c>
      <c r="I39" s="455" t="s">
        <v>3738</v>
      </c>
      <c r="J39" s="435" t="s">
        <v>3739</v>
      </c>
      <c r="K39" s="938" t="s">
        <v>3740</v>
      </c>
      <c r="L39" s="434" t="s">
        <v>3741</v>
      </c>
      <c r="M39" s="434" t="s">
        <v>3742</v>
      </c>
      <c r="N39" s="2036" t="s">
        <v>3743</v>
      </c>
      <c r="O39" s="2036" t="s">
        <v>3744</v>
      </c>
      <c r="P39" s="2036" t="s">
        <v>3745</v>
      </c>
      <c r="Q39" s="2036" t="s">
        <v>3746</v>
      </c>
      <c r="R39" s="2036" t="s">
        <v>3747</v>
      </c>
      <c r="S39" s="2036" t="s">
        <v>3748</v>
      </c>
      <c r="T39" s="2037" t="s">
        <v>3749</v>
      </c>
    </row>
    <row r="40" spans="1:20" ht="13.5" customHeight="1">
      <c r="A40" s="5141" t="s">
        <v>3708</v>
      </c>
      <c r="B40" s="5142"/>
      <c r="C40" s="2038">
        <v>331</v>
      </c>
      <c r="D40" s="789">
        <v>5</v>
      </c>
      <c r="E40" s="789" t="s">
        <v>356</v>
      </c>
      <c r="F40" s="789">
        <v>17</v>
      </c>
      <c r="G40" s="789">
        <v>43</v>
      </c>
      <c r="H40" s="789">
        <v>81</v>
      </c>
      <c r="I40" s="789">
        <v>20</v>
      </c>
      <c r="J40" s="789">
        <v>8</v>
      </c>
      <c r="K40" s="789">
        <v>11</v>
      </c>
      <c r="L40" s="789" t="s">
        <v>356</v>
      </c>
      <c r="M40" s="789">
        <v>1</v>
      </c>
      <c r="N40" s="789">
        <v>166</v>
      </c>
      <c r="O40" s="789">
        <v>87</v>
      </c>
      <c r="P40" s="789">
        <v>33</v>
      </c>
      <c r="Q40" s="789">
        <v>13</v>
      </c>
      <c r="R40" s="789">
        <v>8</v>
      </c>
      <c r="S40" s="789">
        <v>8</v>
      </c>
      <c r="T40" s="789">
        <v>16</v>
      </c>
    </row>
    <row r="41" spans="1:20">
      <c r="B41" s="958" t="s">
        <v>3709</v>
      </c>
      <c r="C41" s="2038">
        <v>11</v>
      </c>
      <c r="D41" s="789">
        <v>5</v>
      </c>
      <c r="E41" s="789" t="s">
        <v>356</v>
      </c>
      <c r="F41" s="789" t="s">
        <v>356</v>
      </c>
      <c r="G41" s="789" t="s">
        <v>356</v>
      </c>
      <c r="H41" s="789" t="s">
        <v>356</v>
      </c>
      <c r="I41" s="789" t="s">
        <v>356</v>
      </c>
      <c r="J41" s="789" t="s">
        <v>356</v>
      </c>
      <c r="K41" s="789" t="s">
        <v>356</v>
      </c>
      <c r="L41" s="789" t="s">
        <v>356</v>
      </c>
      <c r="M41" s="789" t="s">
        <v>356</v>
      </c>
      <c r="N41" s="789">
        <v>6</v>
      </c>
      <c r="O41" s="789">
        <v>2</v>
      </c>
      <c r="P41" s="789">
        <v>3</v>
      </c>
      <c r="Q41" s="789" t="s">
        <v>356</v>
      </c>
      <c r="R41" s="789" t="s">
        <v>356</v>
      </c>
      <c r="S41" s="789" t="s">
        <v>356</v>
      </c>
      <c r="T41" s="789" t="s">
        <v>356</v>
      </c>
    </row>
    <row r="42" spans="1:20">
      <c r="B42" s="958" t="s">
        <v>3710</v>
      </c>
      <c r="C42" s="2038">
        <v>54</v>
      </c>
      <c r="D42" s="789" t="s">
        <v>356</v>
      </c>
      <c r="E42" s="789" t="s">
        <v>356</v>
      </c>
      <c r="F42" s="789">
        <v>9</v>
      </c>
      <c r="G42" s="789">
        <v>11</v>
      </c>
      <c r="H42" s="789">
        <v>18</v>
      </c>
      <c r="I42" s="789">
        <v>6</v>
      </c>
      <c r="J42" s="789" t="s">
        <v>356</v>
      </c>
      <c r="K42" s="789" t="s">
        <v>356</v>
      </c>
      <c r="L42" s="789" t="s">
        <v>356</v>
      </c>
      <c r="M42" s="789" t="s">
        <v>356</v>
      </c>
      <c r="N42" s="789">
        <v>39</v>
      </c>
      <c r="O42" s="789">
        <v>13</v>
      </c>
      <c r="P42" s="789">
        <v>2</v>
      </c>
      <c r="Q42" s="789" t="s">
        <v>356</v>
      </c>
      <c r="R42" s="789" t="s">
        <v>356</v>
      </c>
      <c r="S42" s="789" t="s">
        <v>356</v>
      </c>
      <c r="T42" s="789" t="s">
        <v>356</v>
      </c>
    </row>
    <row r="43" spans="1:20">
      <c r="B43" s="958" t="s">
        <v>69</v>
      </c>
      <c r="C43" s="2038">
        <v>123</v>
      </c>
      <c r="D43" s="789" t="s">
        <v>356</v>
      </c>
      <c r="E43" s="789" t="s">
        <v>356</v>
      </c>
      <c r="F43" s="789">
        <v>2</v>
      </c>
      <c r="G43" s="789">
        <v>14</v>
      </c>
      <c r="H43" s="789">
        <v>39</v>
      </c>
      <c r="I43" s="789">
        <v>9</v>
      </c>
      <c r="J43" s="789">
        <v>5</v>
      </c>
      <c r="K43" s="789">
        <v>10</v>
      </c>
      <c r="L43" s="789" t="s">
        <v>356</v>
      </c>
      <c r="M43" s="789">
        <v>1</v>
      </c>
      <c r="N43" s="789">
        <v>36</v>
      </c>
      <c r="O43" s="789">
        <v>46</v>
      </c>
      <c r="P43" s="789">
        <v>18</v>
      </c>
      <c r="Q43" s="789">
        <v>5</v>
      </c>
      <c r="R43" s="789">
        <v>5</v>
      </c>
      <c r="S43" s="789">
        <v>8</v>
      </c>
      <c r="T43" s="789">
        <v>5</v>
      </c>
    </row>
    <row r="44" spans="1:20">
      <c r="B44" s="958" t="s">
        <v>1403</v>
      </c>
      <c r="C44" s="2038">
        <v>15</v>
      </c>
      <c r="D44" s="789" t="s">
        <v>356</v>
      </c>
      <c r="E44" s="789" t="s">
        <v>356</v>
      </c>
      <c r="F44" s="789" t="s">
        <v>356</v>
      </c>
      <c r="G44" s="789" t="s">
        <v>356</v>
      </c>
      <c r="H44" s="789">
        <v>1</v>
      </c>
      <c r="I44" s="789" t="s">
        <v>356</v>
      </c>
      <c r="J44" s="789" t="s">
        <v>356</v>
      </c>
      <c r="K44" s="789" t="s">
        <v>356</v>
      </c>
      <c r="L44" s="789" t="s">
        <v>356</v>
      </c>
      <c r="M44" s="789" t="s">
        <v>356</v>
      </c>
      <c r="N44" s="789">
        <v>14</v>
      </c>
      <c r="O44" s="789">
        <v>1</v>
      </c>
      <c r="P44" s="789" t="s">
        <v>356</v>
      </c>
      <c r="Q44" s="789" t="s">
        <v>356</v>
      </c>
      <c r="R44" s="789" t="s">
        <v>356</v>
      </c>
      <c r="S44" s="789" t="s">
        <v>356</v>
      </c>
      <c r="T44" s="789" t="s">
        <v>356</v>
      </c>
    </row>
    <row r="45" spans="1:20">
      <c r="B45" s="958" t="s">
        <v>1391</v>
      </c>
      <c r="C45" s="2038">
        <v>40</v>
      </c>
      <c r="D45" s="789" t="s">
        <v>356</v>
      </c>
      <c r="E45" s="789" t="s">
        <v>356</v>
      </c>
      <c r="F45" s="789">
        <v>1</v>
      </c>
      <c r="G45" s="789">
        <v>3</v>
      </c>
      <c r="H45" s="789">
        <v>2</v>
      </c>
      <c r="I45" s="789" t="s">
        <v>356</v>
      </c>
      <c r="J45" s="789" t="s">
        <v>356</v>
      </c>
      <c r="K45" s="789" t="s">
        <v>356</v>
      </c>
      <c r="L45" s="789" t="s">
        <v>356</v>
      </c>
      <c r="M45" s="789" t="s">
        <v>356</v>
      </c>
      <c r="N45" s="789">
        <v>40</v>
      </c>
      <c r="O45" s="789" t="s">
        <v>356</v>
      </c>
      <c r="P45" s="789" t="s">
        <v>356</v>
      </c>
      <c r="Q45" s="789" t="s">
        <v>356</v>
      </c>
      <c r="R45" s="789" t="s">
        <v>356</v>
      </c>
      <c r="S45" s="789" t="s">
        <v>356</v>
      </c>
      <c r="T45" s="789" t="s">
        <v>356</v>
      </c>
    </row>
    <row r="46" spans="1:20">
      <c r="B46" s="958" t="s">
        <v>80</v>
      </c>
      <c r="C46" s="2038">
        <v>40</v>
      </c>
      <c r="D46" s="789" t="s">
        <v>356</v>
      </c>
      <c r="E46" s="789" t="s">
        <v>356</v>
      </c>
      <c r="F46" s="789" t="s">
        <v>356</v>
      </c>
      <c r="G46" s="789">
        <v>1</v>
      </c>
      <c r="H46" s="789">
        <v>8</v>
      </c>
      <c r="I46" s="789">
        <v>1</v>
      </c>
      <c r="J46" s="789" t="s">
        <v>356</v>
      </c>
      <c r="K46" s="789" t="s">
        <v>356</v>
      </c>
      <c r="L46" s="789" t="s">
        <v>356</v>
      </c>
      <c r="M46" s="789" t="s">
        <v>356</v>
      </c>
      <c r="N46" s="789">
        <v>7</v>
      </c>
      <c r="O46" s="789">
        <v>10</v>
      </c>
      <c r="P46" s="789">
        <v>5</v>
      </c>
      <c r="Q46" s="789">
        <v>6</v>
      </c>
      <c r="R46" s="789">
        <v>1</v>
      </c>
      <c r="S46" s="789" t="s">
        <v>356</v>
      </c>
      <c r="T46" s="789">
        <v>11</v>
      </c>
    </row>
    <row r="47" spans="1:20">
      <c r="B47" s="958" t="s">
        <v>84</v>
      </c>
      <c r="C47" s="2038">
        <v>17</v>
      </c>
      <c r="D47" s="789" t="s">
        <v>356</v>
      </c>
      <c r="E47" s="789" t="s">
        <v>356</v>
      </c>
      <c r="F47" s="789">
        <v>1</v>
      </c>
      <c r="G47" s="789">
        <v>2</v>
      </c>
      <c r="H47" s="789">
        <v>8</v>
      </c>
      <c r="I47" s="789" t="s">
        <v>356</v>
      </c>
      <c r="J47" s="789" t="s">
        <v>356</v>
      </c>
      <c r="K47" s="789" t="s">
        <v>356</v>
      </c>
      <c r="L47" s="789" t="s">
        <v>356</v>
      </c>
      <c r="M47" s="789" t="s">
        <v>356</v>
      </c>
      <c r="N47" s="789">
        <v>6</v>
      </c>
      <c r="O47" s="789">
        <v>9</v>
      </c>
      <c r="P47" s="789">
        <v>2</v>
      </c>
      <c r="Q47" s="789" t="s">
        <v>356</v>
      </c>
      <c r="R47" s="789" t="s">
        <v>356</v>
      </c>
      <c r="S47" s="789" t="s">
        <v>356</v>
      </c>
      <c r="T47" s="789" t="s">
        <v>356</v>
      </c>
    </row>
    <row r="48" spans="1:20" ht="13.5" customHeight="1" thickBot="1">
      <c r="A48" s="623"/>
      <c r="B48" s="1322" t="s">
        <v>1421</v>
      </c>
      <c r="C48" s="2039">
        <v>31</v>
      </c>
      <c r="D48" s="431" t="s">
        <v>356</v>
      </c>
      <c r="E48" s="431" t="s">
        <v>356</v>
      </c>
      <c r="F48" s="431">
        <v>4</v>
      </c>
      <c r="G48" s="431">
        <v>12</v>
      </c>
      <c r="H48" s="431">
        <v>5</v>
      </c>
      <c r="I48" s="431">
        <v>4</v>
      </c>
      <c r="J48" s="431">
        <v>3</v>
      </c>
      <c r="K48" s="431">
        <v>1</v>
      </c>
      <c r="L48" s="431" t="s">
        <v>356</v>
      </c>
      <c r="M48" s="431" t="s">
        <v>356</v>
      </c>
      <c r="N48" s="431">
        <v>18</v>
      </c>
      <c r="O48" s="431">
        <v>6</v>
      </c>
      <c r="P48" s="431">
        <v>3</v>
      </c>
      <c r="Q48" s="431">
        <v>2</v>
      </c>
      <c r="R48" s="431">
        <v>2</v>
      </c>
      <c r="S48" s="431" t="s">
        <v>356</v>
      </c>
      <c r="T48" s="431" t="s">
        <v>356</v>
      </c>
    </row>
    <row r="49" spans="1:20" ht="17.25" customHeight="1" thickBot="1">
      <c r="A49" s="165"/>
      <c r="B49" s="1262"/>
      <c r="C49" s="167"/>
      <c r="D49" s="2040"/>
      <c r="E49" s="2040"/>
      <c r="F49" s="167"/>
      <c r="G49" s="167"/>
      <c r="H49" s="167"/>
      <c r="I49" s="167"/>
      <c r="J49" s="789"/>
      <c r="K49" s="789"/>
      <c r="L49" s="789"/>
      <c r="M49" s="789"/>
      <c r="N49" s="167"/>
      <c r="O49" s="167"/>
      <c r="P49" s="167"/>
      <c r="Q49" s="167"/>
      <c r="R49" s="167"/>
      <c r="S49" s="789"/>
      <c r="T49" s="789"/>
    </row>
    <row r="50" spans="1:20" ht="14.25" customHeight="1">
      <c r="A50" s="4516" t="s">
        <v>3691</v>
      </c>
      <c r="B50" s="4678"/>
      <c r="C50" s="4652" t="s">
        <v>16</v>
      </c>
      <c r="D50" s="4882" t="s">
        <v>3730</v>
      </c>
      <c r="E50" s="4882" t="s">
        <v>3731</v>
      </c>
      <c r="F50" s="1402"/>
      <c r="G50" s="4671" t="s">
        <v>3750</v>
      </c>
      <c r="H50" s="4671"/>
      <c r="I50" s="4671"/>
      <c r="J50" s="4671"/>
      <c r="K50" s="2035"/>
      <c r="L50" s="5139" t="s">
        <v>3733</v>
      </c>
      <c r="M50" s="5140"/>
      <c r="N50" s="1402"/>
      <c r="O50" s="4671" t="s">
        <v>3751</v>
      </c>
      <c r="P50" s="4671"/>
      <c r="Q50" s="4671"/>
      <c r="R50" s="4671"/>
      <c r="S50" s="4671"/>
      <c r="T50" s="2035"/>
    </row>
    <row r="51" spans="1:20" ht="30" customHeight="1">
      <c r="A51" s="4524"/>
      <c r="B51" s="4605"/>
      <c r="C51" s="4653"/>
      <c r="D51" s="5143"/>
      <c r="E51" s="5143"/>
      <c r="F51" s="434" t="s">
        <v>3752</v>
      </c>
      <c r="G51" s="1887" t="s">
        <v>3753</v>
      </c>
      <c r="H51" s="1887" t="s">
        <v>3754</v>
      </c>
      <c r="I51" s="455" t="s">
        <v>3755</v>
      </c>
      <c r="J51" s="435" t="s">
        <v>3756</v>
      </c>
      <c r="K51" s="938" t="s">
        <v>3757</v>
      </c>
      <c r="L51" s="434" t="s">
        <v>3758</v>
      </c>
      <c r="M51" s="434" t="s">
        <v>3759</v>
      </c>
      <c r="N51" s="2036" t="s">
        <v>3760</v>
      </c>
      <c r="O51" s="2036" t="s">
        <v>3761</v>
      </c>
      <c r="P51" s="2036" t="s">
        <v>3762</v>
      </c>
      <c r="Q51" s="2036" t="s">
        <v>3763</v>
      </c>
      <c r="R51" s="2036" t="s">
        <v>3764</v>
      </c>
      <c r="S51" s="2036" t="s">
        <v>3765</v>
      </c>
      <c r="T51" s="2037" t="s">
        <v>3766</v>
      </c>
    </row>
    <row r="52" spans="1:20" ht="12.75" customHeight="1">
      <c r="A52" s="4887" t="s">
        <v>3721</v>
      </c>
      <c r="B52" s="5138"/>
      <c r="C52" s="2041">
        <v>308</v>
      </c>
      <c r="D52" s="2032" t="s">
        <v>3722</v>
      </c>
      <c r="E52" s="2032" t="s">
        <v>3722</v>
      </c>
      <c r="F52" s="2032">
        <v>7</v>
      </c>
      <c r="G52" s="2032">
        <v>42</v>
      </c>
      <c r="H52" s="2032">
        <v>93</v>
      </c>
      <c r="I52" s="2032">
        <v>25</v>
      </c>
      <c r="J52" s="2032">
        <v>8</v>
      </c>
      <c r="K52" s="2032">
        <v>8</v>
      </c>
      <c r="L52" s="2032">
        <v>1</v>
      </c>
      <c r="M52" s="2032" t="s">
        <v>3722</v>
      </c>
      <c r="N52" s="2032">
        <v>126</v>
      </c>
      <c r="O52" s="2032">
        <v>95</v>
      </c>
      <c r="P52" s="2032">
        <v>47</v>
      </c>
      <c r="Q52" s="2032">
        <v>12</v>
      </c>
      <c r="R52" s="2032">
        <v>1</v>
      </c>
      <c r="S52" s="2032">
        <v>3</v>
      </c>
      <c r="T52" s="2032">
        <v>24</v>
      </c>
    </row>
    <row r="53" spans="1:20">
      <c r="B53" s="958" t="s">
        <v>3709</v>
      </c>
      <c r="C53" s="2038">
        <v>4</v>
      </c>
      <c r="D53" s="789" t="s">
        <v>3723</v>
      </c>
      <c r="E53" s="789" t="s">
        <v>3723</v>
      </c>
      <c r="F53" s="789" t="s">
        <v>3723</v>
      </c>
      <c r="G53" s="789" t="s">
        <v>3723</v>
      </c>
      <c r="H53" s="789" t="s">
        <v>3723</v>
      </c>
      <c r="I53" s="789" t="s">
        <v>3723</v>
      </c>
      <c r="J53" s="789" t="s">
        <v>3723</v>
      </c>
      <c r="K53" s="789" t="s">
        <v>3723</v>
      </c>
      <c r="L53" s="789" t="s">
        <v>3723</v>
      </c>
      <c r="M53" s="789" t="s">
        <v>3723</v>
      </c>
      <c r="N53" s="789" t="s">
        <v>3723</v>
      </c>
      <c r="O53" s="789" t="s">
        <v>3723</v>
      </c>
      <c r="P53" s="789" t="s">
        <v>3723</v>
      </c>
      <c r="Q53" s="789" t="s">
        <v>3723</v>
      </c>
      <c r="R53" s="789" t="s">
        <v>3723</v>
      </c>
      <c r="S53" s="789" t="s">
        <v>3723</v>
      </c>
      <c r="T53" s="789" t="s">
        <v>3723</v>
      </c>
    </row>
    <row r="54" spans="1:20">
      <c r="B54" s="958" t="s">
        <v>3710</v>
      </c>
      <c r="C54" s="2038">
        <v>49</v>
      </c>
      <c r="D54" s="789" t="s">
        <v>3722</v>
      </c>
      <c r="E54" s="789" t="s">
        <v>3722</v>
      </c>
      <c r="F54" s="789">
        <v>1</v>
      </c>
      <c r="G54" s="789">
        <v>5</v>
      </c>
      <c r="H54" s="789">
        <v>17</v>
      </c>
      <c r="I54" s="789">
        <v>3</v>
      </c>
      <c r="J54" s="789">
        <v>1</v>
      </c>
      <c r="K54" s="789" t="s">
        <v>3722</v>
      </c>
      <c r="L54" s="789" t="s">
        <v>3722</v>
      </c>
      <c r="M54" s="789" t="s">
        <v>3722</v>
      </c>
      <c r="N54" s="789">
        <v>25</v>
      </c>
      <c r="O54" s="789">
        <v>16</v>
      </c>
      <c r="P54" s="789">
        <v>6</v>
      </c>
      <c r="Q54" s="789">
        <v>2</v>
      </c>
      <c r="R54" s="789" t="s">
        <v>3722</v>
      </c>
      <c r="S54" s="789" t="s">
        <v>3722</v>
      </c>
      <c r="T54" s="789" t="s">
        <v>3722</v>
      </c>
    </row>
    <row r="55" spans="1:20">
      <c r="B55" s="958" t="s">
        <v>69</v>
      </c>
      <c r="C55" s="2038">
        <v>124</v>
      </c>
      <c r="D55" s="789" t="s">
        <v>3722</v>
      </c>
      <c r="E55" s="789" t="s">
        <v>3722</v>
      </c>
      <c r="F55" s="789" t="s">
        <v>3722</v>
      </c>
      <c r="G55" s="789">
        <v>13</v>
      </c>
      <c r="H55" s="789">
        <v>44</v>
      </c>
      <c r="I55" s="789">
        <v>16</v>
      </c>
      <c r="J55" s="789">
        <v>7</v>
      </c>
      <c r="K55" s="789">
        <v>8</v>
      </c>
      <c r="L55" s="789">
        <v>1</v>
      </c>
      <c r="M55" s="789" t="s">
        <v>3722</v>
      </c>
      <c r="N55" s="789">
        <v>37</v>
      </c>
      <c r="O55" s="789">
        <v>39</v>
      </c>
      <c r="P55" s="789">
        <v>26</v>
      </c>
      <c r="Q55" s="789">
        <v>3</v>
      </c>
      <c r="R55" s="789" t="s">
        <v>3722</v>
      </c>
      <c r="S55" s="789">
        <v>3</v>
      </c>
      <c r="T55" s="789">
        <v>16</v>
      </c>
    </row>
    <row r="56" spans="1:20">
      <c r="B56" s="958" t="s">
        <v>1403</v>
      </c>
      <c r="C56" s="2038" t="s">
        <v>3722</v>
      </c>
      <c r="D56" s="789" t="s">
        <v>3722</v>
      </c>
      <c r="E56" s="789" t="s">
        <v>3722</v>
      </c>
      <c r="F56" s="789" t="s">
        <v>3722</v>
      </c>
      <c r="G56" s="789" t="s">
        <v>3722</v>
      </c>
      <c r="H56" s="789" t="s">
        <v>3722</v>
      </c>
      <c r="I56" s="789" t="s">
        <v>3722</v>
      </c>
      <c r="J56" s="789" t="s">
        <v>3722</v>
      </c>
      <c r="K56" s="789" t="s">
        <v>3722</v>
      </c>
      <c r="L56" s="789" t="s">
        <v>3722</v>
      </c>
      <c r="M56" s="789" t="s">
        <v>3722</v>
      </c>
      <c r="N56" s="789" t="s">
        <v>3722</v>
      </c>
      <c r="O56" s="789" t="s">
        <v>3722</v>
      </c>
      <c r="P56" s="789" t="s">
        <v>3722</v>
      </c>
      <c r="Q56" s="789" t="s">
        <v>3722</v>
      </c>
      <c r="R56" s="789" t="s">
        <v>3722</v>
      </c>
      <c r="S56" s="789" t="s">
        <v>3722</v>
      </c>
      <c r="T56" s="789" t="s">
        <v>3722</v>
      </c>
    </row>
    <row r="57" spans="1:20">
      <c r="B57" s="958" t="s">
        <v>1391</v>
      </c>
      <c r="C57" s="2038">
        <v>44</v>
      </c>
      <c r="D57" s="789" t="s">
        <v>3722</v>
      </c>
      <c r="E57" s="789" t="s">
        <v>3722</v>
      </c>
      <c r="F57" s="789">
        <v>3</v>
      </c>
      <c r="G57" s="789">
        <v>6</v>
      </c>
      <c r="H57" s="789">
        <v>3</v>
      </c>
      <c r="I57" s="789" t="s">
        <v>3722</v>
      </c>
      <c r="J57" s="789" t="s">
        <v>3722</v>
      </c>
      <c r="K57" s="789" t="s">
        <v>3722</v>
      </c>
      <c r="L57" s="789" t="s">
        <v>3722</v>
      </c>
      <c r="M57" s="789" t="s">
        <v>3722</v>
      </c>
      <c r="N57" s="789">
        <v>39</v>
      </c>
      <c r="O57" s="789">
        <v>5</v>
      </c>
      <c r="P57" s="789" t="s">
        <v>3722</v>
      </c>
      <c r="Q57" s="789" t="s">
        <v>3722</v>
      </c>
      <c r="R57" s="789" t="s">
        <v>3722</v>
      </c>
      <c r="S57" s="789" t="s">
        <v>3722</v>
      </c>
      <c r="T57" s="789" t="s">
        <v>3722</v>
      </c>
    </row>
    <row r="58" spans="1:20">
      <c r="B58" s="958" t="s">
        <v>80</v>
      </c>
      <c r="C58" s="2038">
        <v>30</v>
      </c>
      <c r="D58" s="789" t="s">
        <v>3722</v>
      </c>
      <c r="E58" s="789" t="s">
        <v>3722</v>
      </c>
      <c r="F58" s="789" t="s">
        <v>3722</v>
      </c>
      <c r="G58" s="789">
        <v>3</v>
      </c>
      <c r="H58" s="789">
        <v>11</v>
      </c>
      <c r="I58" s="789" t="s">
        <v>3722</v>
      </c>
      <c r="J58" s="789" t="s">
        <v>3722</v>
      </c>
      <c r="K58" s="789" t="s">
        <v>3722</v>
      </c>
      <c r="L58" s="789" t="s">
        <v>3722</v>
      </c>
      <c r="M58" s="789" t="s">
        <v>3722</v>
      </c>
      <c r="N58" s="789">
        <v>1</v>
      </c>
      <c r="O58" s="789">
        <v>7</v>
      </c>
      <c r="P58" s="789">
        <v>10</v>
      </c>
      <c r="Q58" s="789">
        <v>3</v>
      </c>
      <c r="R58" s="789">
        <v>1</v>
      </c>
      <c r="S58" s="789" t="s">
        <v>3722</v>
      </c>
      <c r="T58" s="789">
        <v>8</v>
      </c>
    </row>
    <row r="59" spans="1:20">
      <c r="B59" s="958" t="s">
        <v>84</v>
      </c>
      <c r="C59" s="2038">
        <v>32</v>
      </c>
      <c r="D59" s="789" t="s">
        <v>3722</v>
      </c>
      <c r="E59" s="789" t="s">
        <v>3722</v>
      </c>
      <c r="F59" s="789">
        <v>3</v>
      </c>
      <c r="G59" s="789">
        <v>7</v>
      </c>
      <c r="H59" s="789">
        <v>12</v>
      </c>
      <c r="I59" s="789">
        <v>1</v>
      </c>
      <c r="J59" s="789" t="s">
        <v>3722</v>
      </c>
      <c r="K59" s="789" t="s">
        <v>3722</v>
      </c>
      <c r="L59" s="789" t="s">
        <v>3722</v>
      </c>
      <c r="M59" s="789" t="s">
        <v>3722</v>
      </c>
      <c r="N59" s="789">
        <v>13</v>
      </c>
      <c r="O59" s="789">
        <v>18</v>
      </c>
      <c r="P59" s="789">
        <v>1</v>
      </c>
      <c r="Q59" s="789" t="s">
        <v>3722</v>
      </c>
      <c r="R59" s="789" t="s">
        <v>3722</v>
      </c>
      <c r="S59" s="789" t="s">
        <v>3722</v>
      </c>
      <c r="T59" s="789" t="s">
        <v>3722</v>
      </c>
    </row>
    <row r="60" spans="1:20" ht="12.6" thickBot="1">
      <c r="A60" s="623"/>
      <c r="B60" s="1322" t="s">
        <v>1421</v>
      </c>
      <c r="C60" s="2039">
        <v>24</v>
      </c>
      <c r="D60" s="431" t="s">
        <v>3722</v>
      </c>
      <c r="E60" s="431" t="s">
        <v>3722</v>
      </c>
      <c r="F60" s="431" t="s">
        <v>3722</v>
      </c>
      <c r="G60" s="431">
        <v>8</v>
      </c>
      <c r="H60" s="431">
        <v>5</v>
      </c>
      <c r="I60" s="431">
        <v>5</v>
      </c>
      <c r="J60" s="431" t="s">
        <v>3722</v>
      </c>
      <c r="K60" s="431" t="s">
        <v>3722</v>
      </c>
      <c r="L60" s="431" t="s">
        <v>3722</v>
      </c>
      <c r="M60" s="431" t="s">
        <v>3722</v>
      </c>
      <c r="N60" s="431">
        <v>10</v>
      </c>
      <c r="O60" s="431">
        <v>10</v>
      </c>
      <c r="P60" s="431">
        <v>1</v>
      </c>
      <c r="Q60" s="431">
        <v>3</v>
      </c>
      <c r="R60" s="431" t="s">
        <v>3722</v>
      </c>
      <c r="S60" s="431" t="s">
        <v>3722</v>
      </c>
      <c r="T60" s="431" t="s">
        <v>3722</v>
      </c>
    </row>
    <row r="61" spans="1:20">
      <c r="A61" s="128" t="s">
        <v>3767</v>
      </c>
    </row>
    <row r="62" spans="1:20">
      <c r="A62" s="128" t="s">
        <v>3725</v>
      </c>
    </row>
    <row r="63" spans="1:20">
      <c r="A63" s="128" t="s">
        <v>3726</v>
      </c>
    </row>
  </sheetData>
  <mergeCells count="55">
    <mergeCell ref="K1:R1"/>
    <mergeCell ref="A4:B6"/>
    <mergeCell ref="C4:F4"/>
    <mergeCell ref="G4:J4"/>
    <mergeCell ref="K4:M4"/>
    <mergeCell ref="N4:Q4"/>
    <mergeCell ref="C5:C6"/>
    <mergeCell ref="D5:D6"/>
    <mergeCell ref="E5:E6"/>
    <mergeCell ref="F5:F6"/>
    <mergeCell ref="N5:N6"/>
    <mergeCell ref="O5:O6"/>
    <mergeCell ref="P5:Q5"/>
    <mergeCell ref="A7:B7"/>
    <mergeCell ref="A18:B20"/>
    <mergeCell ref="C18:F18"/>
    <mergeCell ref="G18:J18"/>
    <mergeCell ref="K18:M18"/>
    <mergeCell ref="L19:L20"/>
    <mergeCell ref="M19:M20"/>
    <mergeCell ref="N18:Q18"/>
    <mergeCell ref="C19:C20"/>
    <mergeCell ref="G5:G6"/>
    <mergeCell ref="H5:H6"/>
    <mergeCell ref="I5:J5"/>
    <mergeCell ref="K5:K6"/>
    <mergeCell ref="L5:L6"/>
    <mergeCell ref="M5:M6"/>
    <mergeCell ref="P19:Q19"/>
    <mergeCell ref="D19:D20"/>
    <mergeCell ref="E19:E20"/>
    <mergeCell ref="F19:F20"/>
    <mergeCell ref="G19:G20"/>
    <mergeCell ref="H19:H20"/>
    <mergeCell ref="I19:J19"/>
    <mergeCell ref="K19:K20"/>
    <mergeCell ref="N19:N20"/>
    <mergeCell ref="O19:O20"/>
    <mergeCell ref="A21:B21"/>
    <mergeCell ref="A38:B39"/>
    <mergeCell ref="C38:C39"/>
    <mergeCell ref="D38:D39"/>
    <mergeCell ref="E38:E39"/>
    <mergeCell ref="A52:B52"/>
    <mergeCell ref="L38:M38"/>
    <mergeCell ref="O38:S38"/>
    <mergeCell ref="A40:B40"/>
    <mergeCell ref="A50:B51"/>
    <mergeCell ref="C50:C51"/>
    <mergeCell ref="D50:D51"/>
    <mergeCell ref="E50:E51"/>
    <mergeCell ref="G50:J50"/>
    <mergeCell ref="L50:M50"/>
    <mergeCell ref="O50:S50"/>
    <mergeCell ref="G38:J38"/>
  </mergeCells>
  <phoneticPr fontId="3"/>
  <pageMargins left="0.6692913385826772" right="0.6692913385826772" top="0.59055118110236227" bottom="0.59055118110236227" header="0.51181102362204722" footer="0.51181102362204722"/>
  <pageSetup paperSize="9" scale="97"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workbookViewId="0"/>
  </sheetViews>
  <sheetFormatPr defaultColWidth="9" defaultRowHeight="15" customHeight="1"/>
  <cols>
    <col min="1" max="1" width="4.21875" style="442" customWidth="1"/>
    <col min="2" max="2" width="16.109375" style="442" customWidth="1"/>
    <col min="3" max="3" width="9.109375" style="442" customWidth="1"/>
    <col min="4" max="14" width="8.109375" style="442" customWidth="1"/>
    <col min="15" max="16384" width="9" style="442"/>
  </cols>
  <sheetData>
    <row r="1" spans="1:14" s="2042" customFormat="1" ht="19.2">
      <c r="A1" s="977" t="s">
        <v>3768</v>
      </c>
      <c r="B1" s="904"/>
      <c r="C1" s="904"/>
      <c r="D1" s="904"/>
      <c r="E1" s="904"/>
      <c r="F1" s="904"/>
      <c r="G1" s="904"/>
      <c r="H1" s="904"/>
      <c r="I1" s="977"/>
      <c r="J1" s="904"/>
      <c r="K1" s="904"/>
      <c r="L1" s="904"/>
      <c r="M1" s="904"/>
      <c r="N1" s="904"/>
    </row>
    <row r="2" spans="1:14" s="128" customFormat="1" ht="13.5" customHeight="1" thickBot="1">
      <c r="A2" s="623" t="s">
        <v>3728</v>
      </c>
      <c r="B2" s="623"/>
      <c r="C2" s="623"/>
      <c r="D2" s="623"/>
      <c r="E2" s="623"/>
      <c r="F2" s="623"/>
      <c r="G2" s="623"/>
      <c r="H2" s="623"/>
      <c r="J2" s="431" t="s">
        <v>3769</v>
      </c>
    </row>
    <row r="3" spans="1:14" s="128" customFormat="1" ht="15.9" customHeight="1">
      <c r="A3" s="4516" t="s">
        <v>3691</v>
      </c>
      <c r="B3" s="4516"/>
      <c r="C3" s="4596" t="s">
        <v>16</v>
      </c>
      <c r="D3" s="4596" t="s">
        <v>3770</v>
      </c>
      <c r="E3" s="4596" t="s">
        <v>3771</v>
      </c>
      <c r="F3" s="4596" t="s">
        <v>3772</v>
      </c>
      <c r="G3" s="4596" t="s">
        <v>3773</v>
      </c>
      <c r="H3" s="4596" t="s">
        <v>3774</v>
      </c>
      <c r="I3" s="4651" t="s">
        <v>3775</v>
      </c>
      <c r="J3" s="5163" t="s">
        <v>3776</v>
      </c>
    </row>
    <row r="4" spans="1:14" s="128" customFormat="1" ht="15.9" customHeight="1">
      <c r="A4" s="4524"/>
      <c r="B4" s="4524"/>
      <c r="C4" s="4653"/>
      <c r="D4" s="4653"/>
      <c r="E4" s="4653"/>
      <c r="F4" s="4653"/>
      <c r="G4" s="4653"/>
      <c r="H4" s="4653"/>
      <c r="I4" s="4613"/>
      <c r="J4" s="5164"/>
    </row>
    <row r="5" spans="1:14" s="1306" customFormat="1" ht="15.9" customHeight="1">
      <c r="A5" s="5141" t="s">
        <v>3777</v>
      </c>
      <c r="B5" s="5142"/>
      <c r="C5" s="2043"/>
      <c r="D5" s="167"/>
      <c r="E5" s="789"/>
      <c r="F5" s="789"/>
      <c r="G5" s="167"/>
      <c r="H5" s="789"/>
      <c r="I5" s="789"/>
      <c r="J5" s="789"/>
    </row>
    <row r="6" spans="1:14" s="1306" customFormat="1" ht="15.9" customHeight="1">
      <c r="A6" s="128"/>
      <c r="B6" s="1355" t="s">
        <v>16</v>
      </c>
      <c r="C6" s="2038">
        <v>331</v>
      </c>
      <c r="D6" s="789">
        <v>50</v>
      </c>
      <c r="E6" s="789" t="s">
        <v>356</v>
      </c>
      <c r="F6" s="789" t="s">
        <v>356</v>
      </c>
      <c r="G6" s="789">
        <v>113</v>
      </c>
      <c r="H6" s="789">
        <v>20</v>
      </c>
      <c r="I6" s="789" t="s">
        <v>356</v>
      </c>
      <c r="J6" s="789">
        <v>18</v>
      </c>
    </row>
    <row r="7" spans="1:14" s="128" customFormat="1" ht="15.9" customHeight="1">
      <c r="B7" s="958" t="s">
        <v>3709</v>
      </c>
      <c r="C7" s="2038">
        <v>11</v>
      </c>
      <c r="D7" s="789" t="s">
        <v>356</v>
      </c>
      <c r="E7" s="789" t="s">
        <v>356</v>
      </c>
      <c r="F7" s="789" t="s">
        <v>356</v>
      </c>
      <c r="G7" s="789" t="s">
        <v>356</v>
      </c>
      <c r="H7" s="789" t="s">
        <v>356</v>
      </c>
      <c r="I7" s="789" t="s">
        <v>356</v>
      </c>
      <c r="J7" s="789" t="s">
        <v>356</v>
      </c>
    </row>
    <row r="8" spans="1:14" s="128" customFormat="1" ht="15.9" customHeight="1">
      <c r="B8" s="958" t="s">
        <v>3710</v>
      </c>
      <c r="C8" s="2038">
        <v>54</v>
      </c>
      <c r="D8" s="789">
        <v>23</v>
      </c>
      <c r="E8" s="789" t="s">
        <v>356</v>
      </c>
      <c r="F8" s="789" t="s">
        <v>356</v>
      </c>
      <c r="G8" s="789">
        <v>6</v>
      </c>
      <c r="H8" s="789">
        <v>15</v>
      </c>
      <c r="I8" s="789" t="s">
        <v>356</v>
      </c>
      <c r="J8" s="789" t="s">
        <v>356</v>
      </c>
    </row>
    <row r="9" spans="1:14" s="128" customFormat="1" ht="15.9" customHeight="1">
      <c r="B9" s="958" t="s">
        <v>69</v>
      </c>
      <c r="C9" s="2038">
        <v>123</v>
      </c>
      <c r="D9" s="789">
        <v>4</v>
      </c>
      <c r="E9" s="789" t="s">
        <v>356</v>
      </c>
      <c r="F9" s="789" t="s">
        <v>356</v>
      </c>
      <c r="G9" s="789">
        <v>46</v>
      </c>
      <c r="H9" s="789" t="s">
        <v>356</v>
      </c>
      <c r="I9" s="789" t="s">
        <v>356</v>
      </c>
      <c r="J9" s="789">
        <v>18</v>
      </c>
    </row>
    <row r="10" spans="1:14" s="128" customFormat="1" ht="15.9" customHeight="1">
      <c r="B10" s="958" t="s">
        <v>1403</v>
      </c>
      <c r="C10" s="2038">
        <v>15</v>
      </c>
      <c r="D10" s="789" t="s">
        <v>356</v>
      </c>
      <c r="E10" s="789" t="s">
        <v>356</v>
      </c>
      <c r="F10" s="789" t="s">
        <v>356</v>
      </c>
      <c r="G10" s="789">
        <v>2</v>
      </c>
      <c r="H10" s="789">
        <v>4</v>
      </c>
      <c r="I10" s="789" t="s">
        <v>356</v>
      </c>
      <c r="J10" s="789" t="s">
        <v>356</v>
      </c>
    </row>
    <row r="11" spans="1:14" s="128" customFormat="1" ht="15.9" customHeight="1">
      <c r="B11" s="958" t="s">
        <v>1391</v>
      </c>
      <c r="C11" s="2038">
        <v>40</v>
      </c>
      <c r="D11" s="789" t="s">
        <v>356</v>
      </c>
      <c r="E11" s="789" t="s">
        <v>356</v>
      </c>
      <c r="F11" s="789" t="s">
        <v>356</v>
      </c>
      <c r="G11" s="789">
        <v>38</v>
      </c>
      <c r="H11" s="789">
        <v>1</v>
      </c>
      <c r="I11" s="789" t="s">
        <v>356</v>
      </c>
      <c r="J11" s="789" t="s">
        <v>356</v>
      </c>
    </row>
    <row r="12" spans="1:14" s="128" customFormat="1" ht="15.9" customHeight="1">
      <c r="B12" s="958" t="s">
        <v>80</v>
      </c>
      <c r="C12" s="2038">
        <v>40</v>
      </c>
      <c r="D12" s="789">
        <v>8</v>
      </c>
      <c r="E12" s="789" t="s">
        <v>356</v>
      </c>
      <c r="F12" s="789" t="s">
        <v>356</v>
      </c>
      <c r="G12" s="789">
        <v>2</v>
      </c>
      <c r="H12" s="789" t="s">
        <v>356</v>
      </c>
      <c r="I12" s="789" t="s">
        <v>356</v>
      </c>
      <c r="J12" s="789" t="s">
        <v>356</v>
      </c>
    </row>
    <row r="13" spans="1:14" s="128" customFormat="1" ht="15.9" customHeight="1">
      <c r="B13" s="958" t="s">
        <v>84</v>
      </c>
      <c r="C13" s="2038">
        <v>17</v>
      </c>
      <c r="D13" s="789">
        <v>8</v>
      </c>
      <c r="E13" s="789" t="s">
        <v>356</v>
      </c>
      <c r="F13" s="789" t="s">
        <v>356</v>
      </c>
      <c r="G13" s="789">
        <v>3</v>
      </c>
      <c r="H13" s="789" t="s">
        <v>356</v>
      </c>
      <c r="I13" s="789" t="s">
        <v>356</v>
      </c>
      <c r="J13" s="789" t="s">
        <v>356</v>
      </c>
    </row>
    <row r="14" spans="1:14" s="128" customFormat="1" ht="15.9" customHeight="1">
      <c r="A14" s="167"/>
      <c r="B14" s="1355" t="s">
        <v>1421</v>
      </c>
      <c r="C14" s="2038">
        <v>31</v>
      </c>
      <c r="D14" s="789">
        <v>7</v>
      </c>
      <c r="E14" s="789" t="s">
        <v>356</v>
      </c>
      <c r="F14" s="789" t="s">
        <v>356</v>
      </c>
      <c r="G14" s="789">
        <v>16</v>
      </c>
      <c r="H14" s="789" t="s">
        <v>356</v>
      </c>
      <c r="I14" s="789" t="s">
        <v>356</v>
      </c>
      <c r="J14" s="789" t="s">
        <v>356</v>
      </c>
    </row>
    <row r="15" spans="1:14" s="128" customFormat="1" ht="15" customHeight="1">
      <c r="A15" s="165"/>
      <c r="B15" s="1355"/>
      <c r="C15" s="2043"/>
      <c r="D15" s="167"/>
      <c r="E15" s="789"/>
      <c r="F15" s="789"/>
      <c r="G15" s="167"/>
      <c r="H15" s="789"/>
      <c r="I15" s="789"/>
      <c r="J15" s="789"/>
    </row>
    <row r="16" spans="1:14" s="128" customFormat="1" ht="15.9" customHeight="1">
      <c r="A16" s="4887" t="s">
        <v>3778</v>
      </c>
      <c r="B16" s="5146"/>
      <c r="C16" s="2043"/>
      <c r="D16" s="167"/>
      <c r="E16" s="789"/>
      <c r="F16" s="789"/>
      <c r="G16" s="167"/>
      <c r="H16" s="789"/>
      <c r="I16" s="789"/>
      <c r="J16" s="789"/>
    </row>
    <row r="17" spans="1:12" s="128" customFormat="1" ht="15.9" customHeight="1">
      <c r="B17" s="2044" t="s">
        <v>1345</v>
      </c>
      <c r="C17" s="2041">
        <v>308</v>
      </c>
      <c r="D17" s="2032">
        <v>68</v>
      </c>
      <c r="E17" s="2032">
        <v>4</v>
      </c>
      <c r="F17" s="2032" t="s">
        <v>356</v>
      </c>
      <c r="G17" s="2032">
        <v>111</v>
      </c>
      <c r="H17" s="2032">
        <v>34</v>
      </c>
      <c r="I17" s="2032" t="s">
        <v>3722</v>
      </c>
      <c r="J17" s="2032">
        <v>10</v>
      </c>
    </row>
    <row r="18" spans="1:12" s="128" customFormat="1" ht="15.9" customHeight="1">
      <c r="B18" s="958" t="s">
        <v>3709</v>
      </c>
      <c r="C18" s="2038">
        <v>4</v>
      </c>
      <c r="D18" s="789" t="s">
        <v>3723</v>
      </c>
      <c r="E18" s="789" t="s">
        <v>3723</v>
      </c>
      <c r="F18" s="789" t="s">
        <v>356</v>
      </c>
      <c r="G18" s="789" t="s">
        <v>3723</v>
      </c>
      <c r="H18" s="789" t="s">
        <v>3723</v>
      </c>
      <c r="I18" s="789" t="s">
        <v>3723</v>
      </c>
      <c r="J18" s="789" t="s">
        <v>3723</v>
      </c>
    </row>
    <row r="19" spans="1:12" s="128" customFormat="1" ht="15.9" customHeight="1">
      <c r="B19" s="958" t="s">
        <v>3710</v>
      </c>
      <c r="C19" s="2038">
        <v>49</v>
      </c>
      <c r="D19" s="789">
        <v>16</v>
      </c>
      <c r="E19" s="789" t="s">
        <v>3722</v>
      </c>
      <c r="F19" s="789" t="s">
        <v>356</v>
      </c>
      <c r="G19" s="789">
        <v>2</v>
      </c>
      <c r="H19" s="789">
        <v>24</v>
      </c>
      <c r="I19" s="789" t="s">
        <v>3722</v>
      </c>
      <c r="J19" s="789" t="s">
        <v>3722</v>
      </c>
    </row>
    <row r="20" spans="1:12" s="128" customFormat="1" ht="15.9" customHeight="1">
      <c r="B20" s="958" t="s">
        <v>69</v>
      </c>
      <c r="C20" s="2038">
        <v>124</v>
      </c>
      <c r="D20" s="789">
        <v>21</v>
      </c>
      <c r="E20" s="789">
        <v>4</v>
      </c>
      <c r="F20" s="789" t="s">
        <v>356</v>
      </c>
      <c r="G20" s="789">
        <v>53</v>
      </c>
      <c r="H20" s="789" t="s">
        <v>899</v>
      </c>
      <c r="I20" s="789" t="s">
        <v>3722</v>
      </c>
      <c r="J20" s="789">
        <v>10</v>
      </c>
    </row>
    <row r="21" spans="1:12" s="128" customFormat="1" ht="15.9" customHeight="1">
      <c r="B21" s="958" t="s">
        <v>1403</v>
      </c>
      <c r="C21" s="2038" t="s">
        <v>3722</v>
      </c>
      <c r="D21" s="789" t="s">
        <v>3722</v>
      </c>
      <c r="E21" s="789" t="s">
        <v>3722</v>
      </c>
      <c r="F21" s="789" t="s">
        <v>356</v>
      </c>
      <c r="G21" s="789" t="s">
        <v>3722</v>
      </c>
      <c r="H21" s="789" t="s">
        <v>899</v>
      </c>
      <c r="I21" s="789" t="s">
        <v>3722</v>
      </c>
      <c r="J21" s="789" t="s">
        <v>3722</v>
      </c>
    </row>
    <row r="22" spans="1:12" s="128" customFormat="1" ht="15.9" customHeight="1">
      <c r="B22" s="958" t="s">
        <v>1391</v>
      </c>
      <c r="C22" s="2038">
        <v>44</v>
      </c>
      <c r="D22" s="789" t="s">
        <v>3722</v>
      </c>
      <c r="E22" s="789" t="s">
        <v>3722</v>
      </c>
      <c r="F22" s="789" t="s">
        <v>356</v>
      </c>
      <c r="G22" s="789">
        <v>37</v>
      </c>
      <c r="H22" s="789">
        <v>6</v>
      </c>
      <c r="I22" s="789" t="s">
        <v>3722</v>
      </c>
      <c r="J22" s="789" t="s">
        <v>3722</v>
      </c>
    </row>
    <row r="23" spans="1:12" s="128" customFormat="1" ht="15.9" customHeight="1">
      <c r="B23" s="958" t="s">
        <v>80</v>
      </c>
      <c r="C23" s="2038">
        <v>30</v>
      </c>
      <c r="D23" s="789">
        <v>11</v>
      </c>
      <c r="E23" s="789" t="s">
        <v>3722</v>
      </c>
      <c r="F23" s="789" t="s">
        <v>356</v>
      </c>
      <c r="G23" s="789">
        <v>1</v>
      </c>
      <c r="H23" s="789">
        <v>2</v>
      </c>
      <c r="I23" s="789" t="s">
        <v>3722</v>
      </c>
      <c r="J23" s="789" t="s">
        <v>3722</v>
      </c>
    </row>
    <row r="24" spans="1:12" s="128" customFormat="1" ht="15.9" customHeight="1">
      <c r="B24" s="958" t="s">
        <v>84</v>
      </c>
      <c r="C24" s="2038">
        <v>32</v>
      </c>
      <c r="D24" s="789">
        <v>13</v>
      </c>
      <c r="E24" s="789" t="s">
        <v>3722</v>
      </c>
      <c r="F24" s="789" t="s">
        <v>356</v>
      </c>
      <c r="G24" s="789">
        <v>10</v>
      </c>
      <c r="H24" s="789" t="s">
        <v>899</v>
      </c>
      <c r="I24" s="789" t="s">
        <v>3722</v>
      </c>
      <c r="J24" s="789" t="s">
        <v>3722</v>
      </c>
    </row>
    <row r="25" spans="1:12" s="128" customFormat="1" ht="15.9" customHeight="1" thickBot="1">
      <c r="A25" s="623"/>
      <c r="B25" s="1322" t="s">
        <v>1421</v>
      </c>
      <c r="C25" s="2039">
        <v>24</v>
      </c>
      <c r="D25" s="431">
        <v>6</v>
      </c>
      <c r="E25" s="431" t="s">
        <v>3722</v>
      </c>
      <c r="F25" s="431" t="s">
        <v>356</v>
      </c>
      <c r="G25" s="431">
        <v>8</v>
      </c>
      <c r="H25" s="431">
        <v>2</v>
      </c>
      <c r="I25" s="431" t="s">
        <v>3722</v>
      </c>
      <c r="J25" s="431" t="s">
        <v>3722</v>
      </c>
    </row>
    <row r="26" spans="1:12" s="128" customFormat="1" ht="9.9" customHeight="1">
      <c r="A26" s="789"/>
      <c r="B26" s="1355"/>
      <c r="C26" s="167"/>
      <c r="D26" s="167"/>
      <c r="E26" s="167"/>
      <c r="F26" s="167"/>
      <c r="G26" s="167"/>
      <c r="H26" s="167"/>
      <c r="I26" s="167"/>
      <c r="J26" s="167"/>
    </row>
    <row r="27" spans="1:12" ht="9.9" customHeight="1" thickBot="1">
      <c r="E27" s="167"/>
      <c r="F27" s="167"/>
      <c r="G27" s="128"/>
      <c r="H27" s="128"/>
      <c r="I27" s="128"/>
      <c r="J27" s="128"/>
      <c r="K27" s="128"/>
      <c r="L27" s="128"/>
    </row>
    <row r="28" spans="1:12" ht="18" customHeight="1">
      <c r="A28" s="4516" t="s">
        <v>3691</v>
      </c>
      <c r="B28" s="4516"/>
      <c r="C28" s="4654" t="s">
        <v>3779</v>
      </c>
      <c r="D28" s="4837" t="s">
        <v>3780</v>
      </c>
      <c r="E28" s="4652" t="s">
        <v>3781</v>
      </c>
      <c r="F28" s="4654" t="s">
        <v>3782</v>
      </c>
      <c r="G28" s="4656" t="s">
        <v>3783</v>
      </c>
      <c r="H28" s="4671"/>
      <c r="I28" s="4671"/>
      <c r="J28" s="5166"/>
    </row>
    <row r="29" spans="1:12" ht="18" customHeight="1">
      <c r="A29" s="4524"/>
      <c r="B29" s="4524"/>
      <c r="C29" s="4655"/>
      <c r="D29" s="5165"/>
      <c r="E29" s="4653"/>
      <c r="F29" s="4655"/>
      <c r="G29" s="434" t="s">
        <v>3784</v>
      </c>
      <c r="H29" s="434" t="s">
        <v>3785</v>
      </c>
      <c r="I29" s="434" t="s">
        <v>3786</v>
      </c>
      <c r="J29" s="435" t="s">
        <v>22</v>
      </c>
    </row>
    <row r="30" spans="1:12" ht="15.9" customHeight="1">
      <c r="A30" s="5141" t="s">
        <v>3777</v>
      </c>
      <c r="B30" s="5142"/>
      <c r="C30" s="2043"/>
      <c r="D30" s="789"/>
      <c r="E30" s="789"/>
      <c r="F30" s="167"/>
      <c r="G30" s="167"/>
      <c r="H30" s="789"/>
      <c r="I30" s="789"/>
      <c r="J30" s="789"/>
    </row>
    <row r="31" spans="1:12" ht="15.9" customHeight="1">
      <c r="B31" s="2045" t="s">
        <v>16</v>
      </c>
      <c r="C31" s="2038">
        <v>68</v>
      </c>
      <c r="D31" s="789" t="s">
        <v>356</v>
      </c>
      <c r="E31" s="789">
        <v>11</v>
      </c>
      <c r="F31" s="789">
        <v>28</v>
      </c>
      <c r="G31" s="789">
        <v>7</v>
      </c>
      <c r="H31" s="789">
        <v>16</v>
      </c>
      <c r="I31" s="789" t="s">
        <v>356</v>
      </c>
      <c r="J31" s="789" t="s">
        <v>356</v>
      </c>
    </row>
    <row r="32" spans="1:12" ht="15.9" customHeight="1">
      <c r="A32" s="128"/>
      <c r="B32" s="958" t="s">
        <v>3709</v>
      </c>
      <c r="C32" s="2038">
        <v>5</v>
      </c>
      <c r="D32" s="789" t="s">
        <v>356</v>
      </c>
      <c r="E32" s="789">
        <v>6</v>
      </c>
      <c r="F32" s="789" t="s">
        <v>356</v>
      </c>
      <c r="G32" s="789" t="s">
        <v>356</v>
      </c>
      <c r="H32" s="789" t="s">
        <v>356</v>
      </c>
      <c r="I32" s="789" t="s">
        <v>356</v>
      </c>
      <c r="J32" s="789" t="s">
        <v>356</v>
      </c>
    </row>
    <row r="33" spans="1:10" ht="15.9" customHeight="1">
      <c r="A33" s="128"/>
      <c r="B33" s="958" t="s">
        <v>3710</v>
      </c>
      <c r="C33" s="2038">
        <v>9</v>
      </c>
      <c r="D33" s="789" t="s">
        <v>356</v>
      </c>
      <c r="E33" s="789" t="s">
        <v>356</v>
      </c>
      <c r="F33" s="789">
        <v>1</v>
      </c>
      <c r="G33" s="789" t="s">
        <v>356</v>
      </c>
      <c r="H33" s="789" t="s">
        <v>356</v>
      </c>
      <c r="I33" s="789" t="s">
        <v>356</v>
      </c>
      <c r="J33" s="789" t="s">
        <v>356</v>
      </c>
    </row>
    <row r="34" spans="1:10" ht="15.9" customHeight="1">
      <c r="A34" s="128"/>
      <c r="B34" s="958" t="s">
        <v>69</v>
      </c>
      <c r="C34" s="2038">
        <v>37</v>
      </c>
      <c r="D34" s="789" t="s">
        <v>356</v>
      </c>
      <c r="E34" s="789" t="s">
        <v>356</v>
      </c>
      <c r="F34" s="789">
        <v>12</v>
      </c>
      <c r="G34" s="789" t="s">
        <v>356</v>
      </c>
      <c r="H34" s="789">
        <v>6</v>
      </c>
      <c r="I34" s="789" t="s">
        <v>356</v>
      </c>
      <c r="J34" s="789" t="s">
        <v>356</v>
      </c>
    </row>
    <row r="35" spans="1:10" ht="15.9" customHeight="1">
      <c r="A35" s="128"/>
      <c r="B35" s="958" t="s">
        <v>1403</v>
      </c>
      <c r="C35" s="2038" t="s">
        <v>356</v>
      </c>
      <c r="D35" s="789" t="s">
        <v>356</v>
      </c>
      <c r="E35" s="789">
        <v>4</v>
      </c>
      <c r="F35" s="789">
        <v>5</v>
      </c>
      <c r="G35" s="789" t="s">
        <v>356</v>
      </c>
      <c r="H35" s="789" t="s">
        <v>356</v>
      </c>
      <c r="I35" s="789" t="s">
        <v>356</v>
      </c>
      <c r="J35" s="789" t="s">
        <v>356</v>
      </c>
    </row>
    <row r="36" spans="1:10" ht="15.9" customHeight="1">
      <c r="A36" s="128"/>
      <c r="B36" s="958" t="s">
        <v>1391</v>
      </c>
      <c r="C36" s="2038" t="s">
        <v>356</v>
      </c>
      <c r="D36" s="789" t="s">
        <v>356</v>
      </c>
      <c r="E36" s="789">
        <v>1</v>
      </c>
      <c r="F36" s="789" t="s">
        <v>356</v>
      </c>
      <c r="G36" s="789" t="s">
        <v>356</v>
      </c>
      <c r="H36" s="789" t="s">
        <v>356</v>
      </c>
      <c r="I36" s="789" t="s">
        <v>356</v>
      </c>
      <c r="J36" s="789" t="s">
        <v>356</v>
      </c>
    </row>
    <row r="37" spans="1:10" ht="15.9" customHeight="1">
      <c r="A37" s="128"/>
      <c r="B37" s="958" t="s">
        <v>80</v>
      </c>
      <c r="C37" s="2038">
        <v>15</v>
      </c>
      <c r="D37" s="789" t="s">
        <v>356</v>
      </c>
      <c r="E37" s="789" t="s">
        <v>356</v>
      </c>
      <c r="F37" s="789">
        <v>2</v>
      </c>
      <c r="G37" s="789">
        <v>3</v>
      </c>
      <c r="H37" s="789">
        <v>10</v>
      </c>
      <c r="I37" s="789" t="s">
        <v>356</v>
      </c>
      <c r="J37" s="789" t="s">
        <v>356</v>
      </c>
    </row>
    <row r="38" spans="1:10" ht="15.9" customHeight="1">
      <c r="A38" s="128"/>
      <c r="B38" s="958" t="s">
        <v>84</v>
      </c>
      <c r="C38" s="2038">
        <v>2</v>
      </c>
      <c r="D38" s="789" t="s">
        <v>356</v>
      </c>
      <c r="E38" s="789" t="s">
        <v>356</v>
      </c>
      <c r="F38" s="789" t="s">
        <v>356</v>
      </c>
      <c r="G38" s="789">
        <v>4</v>
      </c>
      <c r="H38" s="789" t="s">
        <v>356</v>
      </c>
      <c r="I38" s="789" t="s">
        <v>356</v>
      </c>
      <c r="J38" s="789" t="s">
        <v>356</v>
      </c>
    </row>
    <row r="39" spans="1:10" ht="15.9" customHeight="1">
      <c r="A39" s="167"/>
      <c r="B39" s="1355" t="s">
        <v>1421</v>
      </c>
      <c r="C39" s="2038" t="s">
        <v>356</v>
      </c>
      <c r="D39" s="789" t="s">
        <v>356</v>
      </c>
      <c r="E39" s="789" t="s">
        <v>356</v>
      </c>
      <c r="F39" s="789">
        <v>8</v>
      </c>
      <c r="G39" s="789" t="s">
        <v>356</v>
      </c>
      <c r="H39" s="789" t="s">
        <v>356</v>
      </c>
      <c r="I39" s="789" t="s">
        <v>356</v>
      </c>
      <c r="J39" s="789" t="s">
        <v>356</v>
      </c>
    </row>
    <row r="40" spans="1:10" ht="15" customHeight="1">
      <c r="A40" s="165"/>
      <c r="B40" s="1355"/>
      <c r="C40" s="2043"/>
      <c r="D40" s="789"/>
      <c r="E40" s="789"/>
      <c r="F40" s="167"/>
      <c r="G40" s="789"/>
      <c r="H40" s="789"/>
      <c r="I40" s="789"/>
      <c r="J40" s="789"/>
    </row>
    <row r="41" spans="1:10" ht="15.9" customHeight="1">
      <c r="A41" s="4887" t="s">
        <v>3787</v>
      </c>
      <c r="B41" s="5146"/>
      <c r="C41" s="2043"/>
      <c r="D41" s="789"/>
      <c r="E41" s="789"/>
      <c r="F41" s="167"/>
      <c r="G41" s="167"/>
      <c r="H41" s="789"/>
      <c r="I41" s="789"/>
      <c r="J41" s="789"/>
    </row>
    <row r="42" spans="1:10" ht="15.9" customHeight="1">
      <c r="B42" s="2046" t="s">
        <v>1345</v>
      </c>
      <c r="C42" s="2041">
        <v>35</v>
      </c>
      <c r="D42" s="2032">
        <v>1</v>
      </c>
      <c r="E42" s="2032">
        <v>1</v>
      </c>
      <c r="F42" s="2032">
        <v>22</v>
      </c>
      <c r="G42" s="2032">
        <v>6</v>
      </c>
      <c r="H42" s="2032">
        <v>14</v>
      </c>
      <c r="I42" s="2032">
        <v>1</v>
      </c>
      <c r="J42" s="2032">
        <v>1</v>
      </c>
    </row>
    <row r="43" spans="1:10" ht="15.9" customHeight="1">
      <c r="A43" s="128"/>
      <c r="B43" s="958" t="s">
        <v>3709</v>
      </c>
      <c r="C43" s="2038" t="s">
        <v>3723</v>
      </c>
      <c r="D43" s="789" t="s">
        <v>3723</v>
      </c>
      <c r="E43" s="789" t="s">
        <v>3723</v>
      </c>
      <c r="F43" s="789" t="s">
        <v>3723</v>
      </c>
      <c r="G43" s="789" t="s">
        <v>3723</v>
      </c>
      <c r="H43" s="789" t="s">
        <v>3723</v>
      </c>
      <c r="I43" s="789" t="s">
        <v>3723</v>
      </c>
      <c r="J43" s="789" t="s">
        <v>3723</v>
      </c>
    </row>
    <row r="44" spans="1:10" ht="15.9" customHeight="1">
      <c r="A44" s="128"/>
      <c r="B44" s="958" t="s">
        <v>3710</v>
      </c>
      <c r="C44" s="2038">
        <v>4</v>
      </c>
      <c r="D44" s="789">
        <v>1</v>
      </c>
      <c r="E44" s="789" t="s">
        <v>3722</v>
      </c>
      <c r="F44" s="789">
        <v>1</v>
      </c>
      <c r="G44" s="789" t="s">
        <v>3722</v>
      </c>
      <c r="H44" s="789" t="s">
        <v>3722</v>
      </c>
      <c r="I44" s="789" t="s">
        <v>3722</v>
      </c>
      <c r="J44" s="789">
        <v>1</v>
      </c>
    </row>
    <row r="45" spans="1:10" ht="15.9" customHeight="1">
      <c r="A45" s="128"/>
      <c r="B45" s="958" t="s">
        <v>69</v>
      </c>
      <c r="C45" s="2038">
        <v>17</v>
      </c>
      <c r="D45" s="789" t="s">
        <v>3722</v>
      </c>
      <c r="E45" s="789" t="s">
        <v>3722</v>
      </c>
      <c r="F45" s="789">
        <v>13</v>
      </c>
      <c r="G45" s="789" t="s">
        <v>3722</v>
      </c>
      <c r="H45" s="789">
        <v>6</v>
      </c>
      <c r="I45" s="789" t="s">
        <v>3722</v>
      </c>
      <c r="J45" s="789" t="s">
        <v>3722</v>
      </c>
    </row>
    <row r="46" spans="1:10" ht="15.9" customHeight="1">
      <c r="A46" s="128"/>
      <c r="B46" s="958" t="s">
        <v>1403</v>
      </c>
      <c r="C46" s="2038" t="s">
        <v>3722</v>
      </c>
      <c r="D46" s="789" t="s">
        <v>3722</v>
      </c>
      <c r="E46" s="789" t="s">
        <v>3722</v>
      </c>
      <c r="F46" s="789" t="s">
        <v>3722</v>
      </c>
      <c r="G46" s="789" t="s">
        <v>3722</v>
      </c>
      <c r="H46" s="789" t="s">
        <v>3722</v>
      </c>
      <c r="I46" s="789" t="s">
        <v>3722</v>
      </c>
      <c r="J46" s="789" t="s">
        <v>3722</v>
      </c>
    </row>
    <row r="47" spans="1:10" ht="15.9" customHeight="1">
      <c r="A47" s="128"/>
      <c r="B47" s="958" t="s">
        <v>1391</v>
      </c>
      <c r="C47" s="2038" t="s">
        <v>3722</v>
      </c>
      <c r="D47" s="789" t="s">
        <v>3722</v>
      </c>
      <c r="E47" s="789">
        <v>1</v>
      </c>
      <c r="F47" s="789" t="s">
        <v>3722</v>
      </c>
      <c r="G47" s="789" t="s">
        <v>3722</v>
      </c>
      <c r="H47" s="789" t="s">
        <v>3722</v>
      </c>
      <c r="I47" s="789" t="s">
        <v>3722</v>
      </c>
      <c r="J47" s="789" t="s">
        <v>3722</v>
      </c>
    </row>
    <row r="48" spans="1:10" ht="15.9" customHeight="1">
      <c r="A48" s="128"/>
      <c r="B48" s="958" t="s">
        <v>80</v>
      </c>
      <c r="C48" s="2038">
        <v>6</v>
      </c>
      <c r="D48" s="789" t="s">
        <v>3722</v>
      </c>
      <c r="E48" s="789" t="s">
        <v>3722</v>
      </c>
      <c r="F48" s="789">
        <v>1</v>
      </c>
      <c r="G48" s="789">
        <v>1</v>
      </c>
      <c r="H48" s="789">
        <v>8</v>
      </c>
      <c r="I48" s="789" t="s">
        <v>3722</v>
      </c>
      <c r="J48" s="789" t="s">
        <v>3722</v>
      </c>
    </row>
    <row r="49" spans="1:20" ht="15.9" customHeight="1">
      <c r="A49" s="128"/>
      <c r="B49" s="958" t="s">
        <v>84</v>
      </c>
      <c r="C49" s="2038">
        <v>2</v>
      </c>
      <c r="D49" s="789" t="s">
        <v>3722</v>
      </c>
      <c r="E49" s="789" t="s">
        <v>3722</v>
      </c>
      <c r="F49" s="789">
        <v>2</v>
      </c>
      <c r="G49" s="789">
        <v>5</v>
      </c>
      <c r="H49" s="789" t="s">
        <v>3722</v>
      </c>
      <c r="I49" s="789" t="s">
        <v>3722</v>
      </c>
      <c r="J49" s="789" t="s">
        <v>3722</v>
      </c>
    </row>
    <row r="50" spans="1:20" ht="15.9" customHeight="1" thickBot="1">
      <c r="A50" s="623"/>
      <c r="B50" s="1322" t="s">
        <v>1421</v>
      </c>
      <c r="C50" s="2039">
        <v>3</v>
      </c>
      <c r="D50" s="431" t="s">
        <v>3722</v>
      </c>
      <c r="E50" s="431" t="s">
        <v>3722</v>
      </c>
      <c r="F50" s="431">
        <v>5</v>
      </c>
      <c r="G50" s="431" t="s">
        <v>3722</v>
      </c>
      <c r="H50" s="431" t="s">
        <v>3722</v>
      </c>
      <c r="I50" s="431" t="s">
        <v>3722</v>
      </c>
      <c r="J50" s="431" t="s">
        <v>3722</v>
      </c>
    </row>
    <row r="51" spans="1:20" s="128" customFormat="1" ht="12">
      <c r="A51" s="128" t="s">
        <v>3724</v>
      </c>
    </row>
    <row r="52" spans="1:20" s="128" customFormat="1" ht="12">
      <c r="A52" s="128" t="s">
        <v>3725</v>
      </c>
      <c r="B52" s="1306"/>
      <c r="C52" s="1306"/>
      <c r="D52" s="1306"/>
      <c r="E52" s="1306"/>
      <c r="F52" s="1306"/>
      <c r="G52" s="1306"/>
      <c r="H52" s="1306"/>
      <c r="I52" s="1306"/>
      <c r="J52" s="1306"/>
      <c r="K52" s="1306"/>
      <c r="L52" s="1306"/>
      <c r="M52" s="1306"/>
      <c r="N52" s="1306"/>
      <c r="O52" s="1306"/>
      <c r="P52" s="1306"/>
      <c r="Q52" s="1306"/>
      <c r="R52" s="1306"/>
      <c r="S52" s="1306"/>
      <c r="T52" s="1306"/>
    </row>
    <row r="53" spans="1:20" ht="15" customHeight="1">
      <c r="A53" s="128" t="s">
        <v>3726</v>
      </c>
    </row>
  </sheetData>
  <mergeCells count="19">
    <mergeCell ref="G3:G4"/>
    <mergeCell ref="G28:J28"/>
    <mergeCell ref="A30:B30"/>
    <mergeCell ref="A41:B41"/>
    <mergeCell ref="H3:H4"/>
    <mergeCell ref="I3:I4"/>
    <mergeCell ref="J3:J4"/>
    <mergeCell ref="A5:B5"/>
    <mergeCell ref="A16:B16"/>
    <mergeCell ref="A28:B29"/>
    <mergeCell ref="C28:C29"/>
    <mergeCell ref="D28:D29"/>
    <mergeCell ref="E28:E29"/>
    <mergeCell ref="F28:F29"/>
    <mergeCell ref="A3:B4"/>
    <mergeCell ref="C3:C4"/>
    <mergeCell ref="D3:D4"/>
    <mergeCell ref="E3:E4"/>
    <mergeCell ref="F3:F4"/>
  </mergeCells>
  <phoneticPr fontId="3"/>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view="pageBreakPreview" zoomScaleNormal="100" zoomScaleSheetLayoutView="100" workbookViewId="0"/>
  </sheetViews>
  <sheetFormatPr defaultColWidth="8.88671875" defaultRowHeight="13.2"/>
  <cols>
    <col min="1" max="1" width="18.6640625" style="188" customWidth="1"/>
    <col min="2" max="2" width="6.109375" style="188" customWidth="1"/>
    <col min="3" max="4" width="5.109375" style="188" customWidth="1"/>
    <col min="5" max="5" width="5.6640625" style="188" customWidth="1"/>
    <col min="6" max="6" width="2.109375" style="188" customWidth="1"/>
    <col min="7" max="7" width="6.109375" style="188" customWidth="1"/>
    <col min="8" max="8" width="5.109375" style="188" customWidth="1"/>
    <col min="9" max="9" width="1.6640625" style="188" customWidth="1"/>
    <col min="10" max="10" width="3.88671875" style="188" customWidth="1"/>
    <col min="11" max="11" width="1.6640625" style="188" customWidth="1"/>
    <col min="12" max="12" width="6.6640625" style="188" customWidth="1"/>
    <col min="13" max="13" width="2.109375" style="188" customWidth="1"/>
    <col min="14" max="14" width="6.109375" style="188" customWidth="1"/>
    <col min="15" max="15" width="5.109375" style="188" customWidth="1"/>
    <col min="16" max="16" width="9.88671875" style="188" customWidth="1"/>
    <col min="17" max="16384" width="8.88671875" style="188"/>
  </cols>
  <sheetData>
    <row r="1" spans="1:22" ht="19.2">
      <c r="A1" s="184" t="s">
        <v>374</v>
      </c>
      <c r="B1" s="187"/>
      <c r="C1" s="187"/>
      <c r="D1" s="187"/>
      <c r="E1" s="185"/>
      <c r="F1" s="185"/>
      <c r="G1" s="218"/>
      <c r="H1" s="218"/>
      <c r="I1" s="219"/>
      <c r="J1" s="219"/>
      <c r="K1" s="219"/>
      <c r="L1" s="220"/>
      <c r="M1" s="220"/>
      <c r="N1" s="220"/>
      <c r="O1" s="220"/>
      <c r="P1" s="220"/>
      <c r="Q1" s="185"/>
      <c r="R1" s="215"/>
      <c r="S1" s="215"/>
      <c r="T1" s="215"/>
      <c r="U1" s="215"/>
    </row>
    <row r="2" spans="1:22" ht="13.5" customHeight="1" thickBot="1">
      <c r="A2" s="197" t="s">
        <v>375</v>
      </c>
      <c r="B2" s="197"/>
      <c r="C2" s="221"/>
      <c r="D2" s="221"/>
      <c r="E2" s="221"/>
      <c r="F2" s="221"/>
      <c r="G2" s="190"/>
      <c r="H2" s="190"/>
      <c r="I2" s="222"/>
      <c r="J2" s="222"/>
      <c r="K2" s="222"/>
      <c r="L2" s="190"/>
      <c r="M2" s="190"/>
      <c r="N2" s="190"/>
      <c r="O2" s="190"/>
      <c r="P2" s="191" t="s">
        <v>15</v>
      </c>
      <c r="Q2" s="215"/>
      <c r="R2" s="215"/>
      <c r="S2" s="223"/>
      <c r="U2" s="223"/>
      <c r="V2" s="224"/>
    </row>
    <row r="3" spans="1:22" ht="18" customHeight="1">
      <c r="A3" s="4416" t="s">
        <v>376</v>
      </c>
      <c r="B3" s="4440" t="s">
        <v>377</v>
      </c>
      <c r="C3" s="4416" t="s">
        <v>377</v>
      </c>
      <c r="D3" s="4442" t="s">
        <v>378</v>
      </c>
      <c r="E3" s="4443"/>
      <c r="F3" s="4443"/>
      <c r="G3" s="4443"/>
      <c r="H3" s="4443"/>
      <c r="I3" s="4443"/>
      <c r="J3" s="4443"/>
      <c r="K3" s="4443"/>
      <c r="L3" s="4443"/>
      <c r="M3" s="4443"/>
      <c r="N3" s="4443"/>
      <c r="O3" s="4443"/>
      <c r="P3" s="4443"/>
    </row>
    <row r="4" spans="1:22" ht="54.9" customHeight="1">
      <c r="A4" s="4418"/>
      <c r="B4" s="4441"/>
      <c r="C4" s="4418"/>
      <c r="D4" s="4444" t="s">
        <v>16</v>
      </c>
      <c r="E4" s="4445" t="s">
        <v>16</v>
      </c>
      <c r="F4" s="4444" t="s">
        <v>354</v>
      </c>
      <c r="G4" s="4445" t="s">
        <v>354</v>
      </c>
      <c r="H4" s="4444" t="s">
        <v>361</v>
      </c>
      <c r="I4" s="4446" t="s">
        <v>361</v>
      </c>
      <c r="J4" s="4445" t="s">
        <v>361</v>
      </c>
      <c r="K4" s="4444" t="s">
        <v>365</v>
      </c>
      <c r="L4" s="4446" t="s">
        <v>365</v>
      </c>
      <c r="M4" s="4445" t="s">
        <v>365</v>
      </c>
      <c r="N4" s="4444" t="s">
        <v>369</v>
      </c>
      <c r="O4" s="4445" t="s">
        <v>369</v>
      </c>
      <c r="P4" s="227" t="s">
        <v>379</v>
      </c>
    </row>
    <row r="5" spans="1:22" ht="24.9" customHeight="1">
      <c r="A5" s="25" t="s">
        <v>380</v>
      </c>
      <c r="B5" s="228">
        <v>271060786</v>
      </c>
      <c r="C5" s="229"/>
      <c r="D5" s="230">
        <v>70542009</v>
      </c>
      <c r="E5" s="229"/>
      <c r="F5" s="230">
        <v>751394</v>
      </c>
      <c r="G5" s="229"/>
      <c r="H5" s="230">
        <v>36295910</v>
      </c>
      <c r="I5" s="229"/>
      <c r="J5" s="229"/>
      <c r="K5" s="230">
        <v>17411552</v>
      </c>
      <c r="L5" s="229"/>
      <c r="M5" s="229"/>
      <c r="N5" s="230">
        <v>15566998</v>
      </c>
      <c r="O5" s="229"/>
      <c r="P5" s="231">
        <v>516155</v>
      </c>
    </row>
    <row r="6" spans="1:22" ht="24.9" customHeight="1">
      <c r="A6" s="25" t="s">
        <v>381</v>
      </c>
      <c r="B6" s="232">
        <v>270349242</v>
      </c>
      <c r="C6" s="233"/>
      <c r="D6" s="234">
        <v>70806949</v>
      </c>
      <c r="E6" s="233"/>
      <c r="F6" s="234">
        <v>748340</v>
      </c>
      <c r="G6" s="233"/>
      <c r="H6" s="234">
        <v>36596512</v>
      </c>
      <c r="I6" s="233"/>
      <c r="J6" s="233"/>
      <c r="K6" s="234">
        <v>17440803</v>
      </c>
      <c r="L6" s="233"/>
      <c r="M6" s="233"/>
      <c r="N6" s="234">
        <v>15500961</v>
      </c>
      <c r="O6" s="233"/>
      <c r="P6" s="231">
        <v>520333</v>
      </c>
    </row>
    <row r="7" spans="1:22" ht="24.9" customHeight="1">
      <c r="A7" s="25" t="s">
        <v>382</v>
      </c>
      <c r="B7" s="232">
        <v>270363907</v>
      </c>
      <c r="C7" s="233"/>
      <c r="D7" s="234">
        <v>71090767</v>
      </c>
      <c r="E7" s="233"/>
      <c r="F7" s="234">
        <v>749665</v>
      </c>
      <c r="G7" s="233"/>
      <c r="H7" s="234">
        <v>36821570</v>
      </c>
      <c r="I7" s="233"/>
      <c r="J7" s="233"/>
      <c r="K7" s="234">
        <v>17463957</v>
      </c>
      <c r="L7" s="233"/>
      <c r="M7" s="233"/>
      <c r="N7" s="234">
        <v>15533710</v>
      </c>
      <c r="O7" s="233"/>
      <c r="P7" s="231">
        <v>521865</v>
      </c>
    </row>
    <row r="8" spans="1:22" ht="24.9" customHeight="1">
      <c r="A8" s="25" t="s">
        <v>383</v>
      </c>
      <c r="B8" s="232">
        <v>271038209</v>
      </c>
      <c r="C8" s="235"/>
      <c r="D8" s="234">
        <v>71485872</v>
      </c>
      <c r="E8" s="235"/>
      <c r="F8" s="234">
        <v>750179</v>
      </c>
      <c r="G8" s="235"/>
      <c r="H8" s="234">
        <v>37086289</v>
      </c>
      <c r="I8" s="235"/>
      <c r="J8" s="235"/>
      <c r="K8" s="234">
        <v>17470892</v>
      </c>
      <c r="L8" s="235"/>
      <c r="M8" s="235"/>
      <c r="N8" s="234">
        <v>15653409</v>
      </c>
      <c r="O8" s="235"/>
      <c r="P8" s="231">
        <v>525103</v>
      </c>
    </row>
    <row r="9" spans="1:22" ht="24.9" customHeight="1" thickBot="1">
      <c r="A9" s="236" t="s">
        <v>384</v>
      </c>
      <c r="B9" s="4447">
        <v>269907585</v>
      </c>
      <c r="C9" s="4448"/>
      <c r="D9" s="239">
        <v>71828692</v>
      </c>
      <c r="E9" s="240"/>
      <c r="F9" s="239">
        <v>749864</v>
      </c>
      <c r="G9" s="240"/>
      <c r="H9" s="239">
        <v>37273844</v>
      </c>
      <c r="I9" s="240"/>
      <c r="J9" s="240"/>
      <c r="K9" s="4448">
        <v>17545996</v>
      </c>
      <c r="L9" s="4448"/>
      <c r="M9" s="4448"/>
      <c r="N9" s="239">
        <v>15730540</v>
      </c>
      <c r="O9" s="240"/>
      <c r="P9" s="241">
        <v>528448</v>
      </c>
    </row>
    <row r="10" spans="1:22" ht="24.9" customHeight="1">
      <c r="A10" s="242" t="s">
        <v>376</v>
      </c>
      <c r="B10" s="4396" t="s">
        <v>17</v>
      </c>
      <c r="C10" s="4394" t="s">
        <v>17</v>
      </c>
      <c r="D10" s="4396" t="s">
        <v>18</v>
      </c>
      <c r="E10" s="4393" t="s">
        <v>18</v>
      </c>
      <c r="F10" s="4394" t="s">
        <v>18</v>
      </c>
      <c r="G10" s="4396" t="s">
        <v>20</v>
      </c>
      <c r="H10" s="4393" t="s">
        <v>20</v>
      </c>
      <c r="I10" s="4394" t="s">
        <v>20</v>
      </c>
      <c r="J10" s="4396" t="s">
        <v>385</v>
      </c>
      <c r="K10" s="4393" t="s">
        <v>385</v>
      </c>
      <c r="L10" s="4394" t="s">
        <v>385</v>
      </c>
      <c r="M10" s="4396" t="s">
        <v>21</v>
      </c>
      <c r="N10" s="4393" t="s">
        <v>21</v>
      </c>
      <c r="O10" s="4394" t="s">
        <v>21</v>
      </c>
      <c r="P10" s="8" t="s">
        <v>22</v>
      </c>
    </row>
    <row r="11" spans="1:22" ht="24.9" customHeight="1">
      <c r="A11" s="25" t="s">
        <v>380</v>
      </c>
      <c r="B11" s="228">
        <v>31861879</v>
      </c>
      <c r="C11" s="229"/>
      <c r="D11" s="230">
        <v>24967293</v>
      </c>
      <c r="E11" s="229"/>
      <c r="F11" s="229"/>
      <c r="G11" s="230">
        <v>125420522</v>
      </c>
      <c r="H11" s="229"/>
      <c r="I11" s="229"/>
      <c r="J11" s="230">
        <v>5895240</v>
      </c>
      <c r="K11" s="229"/>
      <c r="L11" s="229"/>
      <c r="M11" s="230">
        <v>12311315</v>
      </c>
      <c r="N11" s="229"/>
      <c r="O11" s="229"/>
      <c r="P11" s="231">
        <v>62528</v>
      </c>
    </row>
    <row r="12" spans="1:22" ht="24.9" customHeight="1">
      <c r="A12" s="25" t="s">
        <v>381</v>
      </c>
      <c r="B12" s="232">
        <v>31437682</v>
      </c>
      <c r="C12" s="233"/>
      <c r="D12" s="234">
        <v>24793248</v>
      </c>
      <c r="E12" s="233"/>
      <c r="F12" s="233"/>
      <c r="G12" s="234">
        <v>124817375</v>
      </c>
      <c r="H12" s="233"/>
      <c r="I12" s="233"/>
      <c r="J12" s="234">
        <v>5899048</v>
      </c>
      <c r="K12" s="233"/>
      <c r="L12" s="233"/>
      <c r="M12" s="234">
        <v>12533256</v>
      </c>
      <c r="N12" s="233"/>
      <c r="O12" s="233"/>
      <c r="P12" s="231">
        <v>61684</v>
      </c>
    </row>
    <row r="13" spans="1:22" ht="24.9" customHeight="1">
      <c r="A13" s="25" t="s">
        <v>382</v>
      </c>
      <c r="B13" s="232">
        <v>31049995</v>
      </c>
      <c r="C13" s="233"/>
      <c r="D13" s="234">
        <v>24592117</v>
      </c>
      <c r="E13" s="233"/>
      <c r="F13" s="233"/>
      <c r="G13" s="234">
        <v>124933451</v>
      </c>
      <c r="H13" s="233"/>
      <c r="I13" s="233"/>
      <c r="J13" s="234">
        <v>5890560</v>
      </c>
      <c r="K13" s="233"/>
      <c r="L13" s="233"/>
      <c r="M13" s="234">
        <v>12745928</v>
      </c>
      <c r="N13" s="233"/>
      <c r="O13" s="233"/>
      <c r="P13" s="231">
        <v>61089</v>
      </c>
    </row>
    <row r="14" spans="1:22" ht="24.9" customHeight="1">
      <c r="A14" s="25" t="s">
        <v>383</v>
      </c>
      <c r="B14" s="232">
        <v>30669732</v>
      </c>
      <c r="C14" s="235"/>
      <c r="D14" s="234">
        <v>24392949</v>
      </c>
      <c r="E14" s="235"/>
      <c r="F14" s="235"/>
      <c r="G14" s="234">
        <v>124783183</v>
      </c>
      <c r="H14" s="235"/>
      <c r="I14" s="235"/>
      <c r="J14" s="234">
        <v>5909693</v>
      </c>
      <c r="K14" s="235"/>
      <c r="L14" s="235"/>
      <c r="M14" s="234">
        <v>13736018</v>
      </c>
      <c r="N14" s="235"/>
      <c r="O14" s="235"/>
      <c r="P14" s="231">
        <v>60762</v>
      </c>
    </row>
    <row r="15" spans="1:22" ht="24.9" customHeight="1" thickBot="1">
      <c r="A15" s="243" t="s">
        <v>384</v>
      </c>
      <c r="B15" s="244">
        <v>30129435</v>
      </c>
      <c r="C15" s="240"/>
      <c r="D15" s="239">
        <v>24210057</v>
      </c>
      <c r="E15" s="240"/>
      <c r="F15" s="240"/>
      <c r="G15" s="239">
        <v>124124443</v>
      </c>
      <c r="H15" s="240"/>
      <c r="I15" s="240"/>
      <c r="J15" s="239">
        <v>5867016</v>
      </c>
      <c r="K15" s="240"/>
      <c r="L15" s="240"/>
      <c r="M15" s="239">
        <v>13690600</v>
      </c>
      <c r="N15" s="240"/>
      <c r="O15" s="240"/>
      <c r="P15" s="241">
        <v>57342</v>
      </c>
    </row>
    <row r="16" spans="1:22">
      <c r="A16" s="156" t="s">
        <v>386</v>
      </c>
    </row>
    <row r="21" spans="1:21" ht="19.2">
      <c r="A21" s="245" t="s">
        <v>387</v>
      </c>
      <c r="B21" s="245"/>
      <c r="C21" s="245"/>
      <c r="D21" s="245"/>
      <c r="E21" s="246"/>
      <c r="F21" s="246"/>
      <c r="G21" s="186"/>
      <c r="H21" s="186"/>
      <c r="I21" s="247"/>
      <c r="J21" s="247"/>
      <c r="K21" s="247"/>
      <c r="L21" s="248"/>
      <c r="M21" s="248"/>
      <c r="N21" s="248"/>
      <c r="O21" s="248"/>
      <c r="P21" s="248"/>
      <c r="Q21" s="248"/>
      <c r="R21" s="246"/>
      <c r="S21" s="246"/>
      <c r="T21" s="246"/>
    </row>
    <row r="22" spans="1:21" ht="13.5" customHeight="1" thickBot="1">
      <c r="A22" s="221" t="s">
        <v>388</v>
      </c>
      <c r="B22" s="221"/>
      <c r="C22" s="221"/>
      <c r="D22" s="221"/>
      <c r="E22" s="190"/>
      <c r="F22" s="190"/>
      <c r="G22" s="190"/>
      <c r="H22" s="190"/>
      <c r="I22" s="190"/>
      <c r="J22" s="190"/>
      <c r="K22" s="190"/>
      <c r="L22" s="190"/>
      <c r="M22" s="190"/>
      <c r="N22" s="190"/>
      <c r="O22" s="190"/>
      <c r="P22" s="191" t="s">
        <v>389</v>
      </c>
      <c r="Q22" s="186"/>
      <c r="R22" s="249"/>
      <c r="S22" s="249"/>
    </row>
    <row r="23" spans="1:21" ht="18" customHeight="1">
      <c r="A23" s="4415" t="s">
        <v>390</v>
      </c>
      <c r="B23" s="4442" t="s">
        <v>16</v>
      </c>
      <c r="C23" s="4443"/>
      <c r="D23" s="4449"/>
      <c r="E23" s="4442" t="s">
        <v>391</v>
      </c>
      <c r="F23" s="4443"/>
      <c r="G23" s="4449"/>
      <c r="H23" s="4442" t="s">
        <v>392</v>
      </c>
      <c r="I23" s="4443"/>
      <c r="J23" s="4443"/>
      <c r="K23" s="4443"/>
      <c r="L23" s="4442" t="s">
        <v>393</v>
      </c>
      <c r="M23" s="4443"/>
      <c r="N23" s="4449"/>
      <c r="O23" s="4442" t="s">
        <v>22</v>
      </c>
      <c r="P23" s="4443"/>
      <c r="R23" s="251"/>
      <c r="S23" s="251"/>
    </row>
    <row r="24" spans="1:21" ht="18" customHeight="1">
      <c r="A24" s="4417"/>
      <c r="B24" s="252" t="s">
        <v>394</v>
      </c>
      <c r="C24" s="4444" t="s">
        <v>395</v>
      </c>
      <c r="D24" s="4445" t="s">
        <v>395</v>
      </c>
      <c r="E24" s="253" t="s">
        <v>394</v>
      </c>
      <c r="F24" s="4444" t="s">
        <v>395</v>
      </c>
      <c r="G24" s="4445" t="s">
        <v>395</v>
      </c>
      <c r="H24" s="254" t="s">
        <v>394</v>
      </c>
      <c r="I24" s="4444" t="s">
        <v>395</v>
      </c>
      <c r="J24" s="4446" t="s">
        <v>395</v>
      </c>
      <c r="K24" s="4445" t="s">
        <v>395</v>
      </c>
      <c r="L24" s="254" t="s">
        <v>394</v>
      </c>
      <c r="M24" s="4444" t="s">
        <v>395</v>
      </c>
      <c r="N24" s="4445" t="s">
        <v>395</v>
      </c>
      <c r="O24" s="253" t="s">
        <v>394</v>
      </c>
      <c r="P24" s="254" t="s">
        <v>395</v>
      </c>
    </row>
    <row r="25" spans="1:21" ht="24.9" customHeight="1">
      <c r="A25" s="255" t="s">
        <v>396</v>
      </c>
      <c r="B25" s="256">
        <v>1036</v>
      </c>
      <c r="C25" s="4450">
        <v>619541</v>
      </c>
      <c r="D25" s="4450"/>
      <c r="E25" s="258">
        <v>588</v>
      </c>
      <c r="F25" s="4450">
        <v>294444</v>
      </c>
      <c r="G25" s="4450"/>
      <c r="H25" s="259">
        <v>18</v>
      </c>
      <c r="I25" s="4451">
        <v>24070</v>
      </c>
      <c r="J25" s="4451"/>
      <c r="K25" s="4451"/>
      <c r="L25" s="259">
        <v>58</v>
      </c>
      <c r="M25" s="260"/>
      <c r="N25" s="260">
        <v>59330</v>
      </c>
      <c r="O25" s="258">
        <v>372</v>
      </c>
      <c r="P25" s="259">
        <v>241697</v>
      </c>
    </row>
    <row r="26" spans="1:21" ht="24.9" customHeight="1">
      <c r="A26" s="196" t="s">
        <v>397</v>
      </c>
      <c r="B26" s="256">
        <v>1046</v>
      </c>
      <c r="C26" s="4452">
        <v>625882</v>
      </c>
      <c r="D26" s="4452"/>
      <c r="E26" s="258">
        <v>556</v>
      </c>
      <c r="F26" s="4452">
        <v>272394</v>
      </c>
      <c r="G26" s="4452"/>
      <c r="H26" s="259">
        <v>5</v>
      </c>
      <c r="I26" s="4453">
        <v>6019</v>
      </c>
      <c r="J26" s="4453"/>
      <c r="K26" s="4453"/>
      <c r="L26" s="259">
        <v>63</v>
      </c>
      <c r="M26" s="262"/>
      <c r="N26" s="262">
        <v>42818</v>
      </c>
      <c r="O26" s="258">
        <v>422</v>
      </c>
      <c r="P26" s="259">
        <v>304651</v>
      </c>
    </row>
    <row r="27" spans="1:21" ht="24.9" customHeight="1">
      <c r="A27" s="196" t="s">
        <v>398</v>
      </c>
      <c r="B27" s="256">
        <v>1070</v>
      </c>
      <c r="C27" s="4452">
        <v>633741</v>
      </c>
      <c r="D27" s="4452"/>
      <c r="E27" s="258">
        <v>615</v>
      </c>
      <c r="F27" s="4452">
        <v>297368</v>
      </c>
      <c r="G27" s="4452"/>
      <c r="H27" s="258">
        <v>3</v>
      </c>
      <c r="I27" s="4452">
        <v>3801</v>
      </c>
      <c r="J27" s="4452"/>
      <c r="K27" s="4452"/>
      <c r="L27" s="259">
        <v>60</v>
      </c>
      <c r="M27" s="262"/>
      <c r="N27" s="262">
        <v>40028</v>
      </c>
      <c r="O27" s="258">
        <v>392</v>
      </c>
      <c r="P27" s="259">
        <v>292544</v>
      </c>
      <c r="U27" s="251"/>
    </row>
    <row r="28" spans="1:21" ht="24.9" customHeight="1">
      <c r="A28" s="196" t="s">
        <v>399</v>
      </c>
      <c r="B28" s="263">
        <v>1012</v>
      </c>
      <c r="C28" s="4454">
        <v>660123</v>
      </c>
      <c r="D28" s="4454"/>
      <c r="E28" s="265">
        <v>547</v>
      </c>
      <c r="F28" s="4454">
        <v>310083</v>
      </c>
      <c r="G28" s="4454"/>
      <c r="H28" s="265">
        <v>2</v>
      </c>
      <c r="I28" s="4453">
        <v>1473</v>
      </c>
      <c r="J28" s="4453"/>
      <c r="K28" s="4453"/>
      <c r="L28" s="259">
        <v>63</v>
      </c>
      <c r="M28" s="262"/>
      <c r="N28" s="262">
        <v>43402</v>
      </c>
      <c r="O28" s="258">
        <v>400</v>
      </c>
      <c r="P28" s="259">
        <v>305164</v>
      </c>
    </row>
    <row r="29" spans="1:21" ht="24.9" customHeight="1">
      <c r="A29" s="266" t="s">
        <v>400</v>
      </c>
      <c r="B29" s="210">
        <v>880</v>
      </c>
      <c r="C29" s="4456">
        <v>557080</v>
      </c>
      <c r="D29" s="4456"/>
      <c r="E29" s="211">
        <v>481</v>
      </c>
      <c r="F29" s="4456">
        <v>228847</v>
      </c>
      <c r="G29" s="4456"/>
      <c r="H29" s="211">
        <v>24</v>
      </c>
      <c r="I29" s="4457">
        <v>39726</v>
      </c>
      <c r="J29" s="4457"/>
      <c r="K29" s="4457"/>
      <c r="L29" s="268">
        <v>37</v>
      </c>
      <c r="M29" s="269"/>
      <c r="N29" s="269">
        <v>34397</v>
      </c>
      <c r="O29" s="268">
        <v>338</v>
      </c>
      <c r="P29" s="211">
        <v>254110</v>
      </c>
    </row>
    <row r="30" spans="1:21" ht="24.9" customHeight="1">
      <c r="A30" s="223" t="s">
        <v>401</v>
      </c>
      <c r="B30" s="270">
        <v>122</v>
      </c>
      <c r="C30" s="4454">
        <v>72406</v>
      </c>
      <c r="D30" s="4454"/>
      <c r="E30" s="208">
        <v>63</v>
      </c>
      <c r="F30" s="4454">
        <v>28041</v>
      </c>
      <c r="G30" s="4454"/>
      <c r="H30" s="271" t="s">
        <v>402</v>
      </c>
      <c r="I30" s="4454" t="s">
        <v>403</v>
      </c>
      <c r="J30" s="4454"/>
      <c r="K30" s="4454"/>
      <c r="L30" s="271">
        <v>4</v>
      </c>
      <c r="M30" s="234"/>
      <c r="N30" s="234">
        <v>10315</v>
      </c>
      <c r="O30" s="271">
        <v>55</v>
      </c>
      <c r="P30" s="208">
        <v>34050</v>
      </c>
    </row>
    <row r="31" spans="1:21" ht="24.9" customHeight="1" thickBot="1">
      <c r="A31" s="272" t="s">
        <v>404</v>
      </c>
      <c r="B31" s="273">
        <v>758</v>
      </c>
      <c r="C31" s="4455">
        <v>484674</v>
      </c>
      <c r="D31" s="4455"/>
      <c r="E31" s="274">
        <v>418</v>
      </c>
      <c r="F31" s="4455">
        <v>200807</v>
      </c>
      <c r="G31" s="4455"/>
      <c r="H31" s="275">
        <v>24</v>
      </c>
      <c r="I31" s="4455">
        <v>39726</v>
      </c>
      <c r="J31" s="4455"/>
      <c r="K31" s="4455"/>
      <c r="L31" s="275">
        <v>33</v>
      </c>
      <c r="M31" s="276"/>
      <c r="N31" s="276">
        <v>24082</v>
      </c>
      <c r="O31" s="275">
        <v>283</v>
      </c>
      <c r="P31" s="274">
        <v>220060</v>
      </c>
    </row>
    <row r="32" spans="1:21">
      <c r="A32" s="197" t="s">
        <v>405</v>
      </c>
    </row>
    <row r="33" spans="1:1">
      <c r="A33" s="156"/>
    </row>
  </sheetData>
  <mergeCells count="46">
    <mergeCell ref="C31:D31"/>
    <mergeCell ref="F31:G31"/>
    <mergeCell ref="I31:K31"/>
    <mergeCell ref="C29:D29"/>
    <mergeCell ref="F29:G29"/>
    <mergeCell ref="I29:K29"/>
    <mergeCell ref="C30:D30"/>
    <mergeCell ref="F30:G30"/>
    <mergeCell ref="I30:K30"/>
    <mergeCell ref="C27:D27"/>
    <mergeCell ref="F27:G27"/>
    <mergeCell ref="I27:K27"/>
    <mergeCell ref="C28:D28"/>
    <mergeCell ref="F28:G28"/>
    <mergeCell ref="I28:K28"/>
    <mergeCell ref="C25:D25"/>
    <mergeCell ref="F25:G25"/>
    <mergeCell ref="I25:K25"/>
    <mergeCell ref="C26:D26"/>
    <mergeCell ref="F26:G26"/>
    <mergeCell ref="I26:K26"/>
    <mergeCell ref="A23:A24"/>
    <mergeCell ref="B23:D23"/>
    <mergeCell ref="E23:G23"/>
    <mergeCell ref="H23:K23"/>
    <mergeCell ref="L23:N23"/>
    <mergeCell ref="O23:P23"/>
    <mergeCell ref="C24:D24"/>
    <mergeCell ref="F24:G24"/>
    <mergeCell ref="I24:K24"/>
    <mergeCell ref="M24:N24"/>
    <mergeCell ref="B9:C9"/>
    <mergeCell ref="K9:M9"/>
    <mergeCell ref="B10:C10"/>
    <mergeCell ref="D10:F10"/>
    <mergeCell ref="G10:I10"/>
    <mergeCell ref="J10:L10"/>
    <mergeCell ref="M10:O10"/>
    <mergeCell ref="A3:A4"/>
    <mergeCell ref="B3:C4"/>
    <mergeCell ref="D3:P3"/>
    <mergeCell ref="D4:E4"/>
    <mergeCell ref="F4:G4"/>
    <mergeCell ref="H4:J4"/>
    <mergeCell ref="K4:M4"/>
    <mergeCell ref="N4:O4"/>
  </mergeCells>
  <phoneticPr fontId="3"/>
  <pageMargins left="0.51181102362204722" right="0.86614173228346458" top="0.98425196850393704" bottom="0.98425196850393704" header="0.31496062992125984" footer="0.31496062992125984"/>
  <pageSetup paperSize="9" scale="98" orientation="portrait" horizont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Normal="100" zoomScaleSheetLayoutView="100" workbookViewId="0"/>
  </sheetViews>
  <sheetFormatPr defaultColWidth="9" defaultRowHeight="13.2"/>
  <cols>
    <col min="1" max="1" width="3.33203125" style="188" customWidth="1"/>
    <col min="2" max="2" width="14" style="188" customWidth="1"/>
    <col min="3" max="3" width="7.44140625" style="188" customWidth="1"/>
    <col min="4" max="4" width="10.6640625" style="188" customWidth="1"/>
    <col min="5" max="5" width="7.44140625" style="188" customWidth="1"/>
    <col min="6" max="6" width="9.33203125" style="188" customWidth="1"/>
    <col min="7" max="7" width="7.44140625" style="188" customWidth="1"/>
    <col min="8" max="8" width="10" style="188" customWidth="1"/>
    <col min="9" max="9" width="7.88671875" style="188" customWidth="1"/>
    <col min="10" max="10" width="11.44140625" style="188" customWidth="1"/>
    <col min="11" max="11" width="9" style="188"/>
    <col min="12" max="12" width="10.21875" style="188" bestFit="1" customWidth="1"/>
    <col min="13" max="16384" width="9" style="188"/>
  </cols>
  <sheetData>
    <row r="1" spans="1:11" ht="19.2">
      <c r="A1" s="2047" t="s">
        <v>3788</v>
      </c>
      <c r="B1" s="2048"/>
      <c r="C1" s="2048"/>
      <c r="D1" s="2048"/>
      <c r="E1" s="2048"/>
      <c r="F1" s="281"/>
      <c r="G1" s="2048"/>
      <c r="H1" s="2048"/>
      <c r="I1" s="2048"/>
      <c r="J1" s="2048"/>
    </row>
    <row r="2" spans="1:11" ht="14.4">
      <c r="A2" s="2049" t="s">
        <v>3789</v>
      </c>
      <c r="B2" s="2049"/>
      <c r="C2" s="2049"/>
      <c r="D2" s="2049"/>
      <c r="E2" s="2049"/>
      <c r="F2" s="2049"/>
      <c r="G2" s="2049"/>
      <c r="H2" s="2049"/>
      <c r="I2" s="2049"/>
      <c r="J2" s="2049"/>
    </row>
    <row r="3" spans="1:11" ht="13.8" thickBot="1">
      <c r="A3" s="2050" t="s">
        <v>3790</v>
      </c>
      <c r="B3" s="2050"/>
      <c r="C3" s="2051"/>
      <c r="D3" s="2051"/>
      <c r="E3" s="2051"/>
      <c r="F3" s="2051"/>
      <c r="G3" s="2051"/>
      <c r="H3" s="2052"/>
      <c r="I3" s="2053"/>
      <c r="J3" s="2054" t="s">
        <v>3791</v>
      </c>
    </row>
    <row r="4" spans="1:11" ht="15" customHeight="1">
      <c r="A4" s="5176" t="s">
        <v>3792</v>
      </c>
      <c r="B4" s="5177"/>
      <c r="C4" s="5167" t="s">
        <v>16</v>
      </c>
      <c r="D4" s="5169"/>
      <c r="E4" s="5167" t="s">
        <v>3793</v>
      </c>
      <c r="F4" s="5169"/>
      <c r="G4" s="5167" t="s">
        <v>3794</v>
      </c>
      <c r="H4" s="5169"/>
      <c r="I4" s="5167" t="s">
        <v>3795</v>
      </c>
      <c r="J4" s="5168"/>
      <c r="K4" s="251"/>
    </row>
    <row r="5" spans="1:11" ht="15" customHeight="1">
      <c r="A5" s="5178"/>
      <c r="B5" s="5179"/>
      <c r="C5" s="2055" t="s">
        <v>3796</v>
      </c>
      <c r="D5" s="2055" t="s">
        <v>3797</v>
      </c>
      <c r="E5" s="2055" t="s">
        <v>3796</v>
      </c>
      <c r="F5" s="2055" t="s">
        <v>3797</v>
      </c>
      <c r="G5" s="2055" t="s">
        <v>3796</v>
      </c>
      <c r="H5" s="2055" t="s">
        <v>3797</v>
      </c>
      <c r="I5" s="2055" t="s">
        <v>3796</v>
      </c>
      <c r="J5" s="2056" t="s">
        <v>3797</v>
      </c>
      <c r="K5" s="251"/>
    </row>
    <row r="6" spans="1:11" ht="18.75" customHeight="1">
      <c r="A6" s="5174" t="s">
        <v>2163</v>
      </c>
      <c r="B6" s="5175"/>
      <c r="C6" s="207">
        <v>75237</v>
      </c>
      <c r="D6" s="264">
        <v>20052673</v>
      </c>
      <c r="E6" s="264">
        <v>1004</v>
      </c>
      <c r="F6" s="264">
        <v>287793</v>
      </c>
      <c r="G6" s="264">
        <v>5182</v>
      </c>
      <c r="H6" s="264">
        <v>1638572</v>
      </c>
      <c r="I6" s="264">
        <v>69051</v>
      </c>
      <c r="J6" s="264">
        <v>18126308</v>
      </c>
      <c r="K6" s="251"/>
    </row>
    <row r="7" spans="1:11" ht="18.75" customHeight="1">
      <c r="A7" s="2057"/>
      <c r="B7" s="294" t="s">
        <v>3798</v>
      </c>
      <c r="C7" s="207">
        <v>54699</v>
      </c>
      <c r="D7" s="264">
        <v>13191713</v>
      </c>
      <c r="E7" s="264">
        <v>796</v>
      </c>
      <c r="F7" s="264">
        <v>201079</v>
      </c>
      <c r="G7" s="264">
        <v>2454</v>
      </c>
      <c r="H7" s="264">
        <v>804611</v>
      </c>
      <c r="I7" s="264">
        <v>51449</v>
      </c>
      <c r="J7" s="264">
        <v>12186023</v>
      </c>
      <c r="K7" s="251"/>
    </row>
    <row r="8" spans="1:11" ht="18.75" customHeight="1">
      <c r="A8" s="2057"/>
      <c r="B8" s="294" t="s">
        <v>3799</v>
      </c>
      <c r="C8" s="207">
        <v>20538</v>
      </c>
      <c r="D8" s="264">
        <v>6860960</v>
      </c>
      <c r="E8" s="264">
        <v>208</v>
      </c>
      <c r="F8" s="264">
        <v>86714</v>
      </c>
      <c r="G8" s="264">
        <v>2728</v>
      </c>
      <c r="H8" s="264">
        <v>833961</v>
      </c>
      <c r="I8" s="264">
        <v>17602</v>
      </c>
      <c r="J8" s="264">
        <v>5940285</v>
      </c>
      <c r="K8" s="251"/>
    </row>
    <row r="9" spans="1:11" ht="6.9" customHeight="1">
      <c r="A9" s="2058"/>
      <c r="B9" s="2058"/>
      <c r="C9" s="2059"/>
      <c r="D9" s="2060"/>
      <c r="E9" s="2060"/>
      <c r="F9" s="2060"/>
      <c r="G9" s="2060"/>
      <c r="H9" s="2060"/>
      <c r="I9" s="2060"/>
      <c r="J9" s="2060"/>
      <c r="K9" s="251"/>
    </row>
    <row r="10" spans="1:11" ht="18.75" customHeight="1">
      <c r="A10" s="5170" t="s">
        <v>3800</v>
      </c>
      <c r="B10" s="5171"/>
      <c r="C10" s="2061">
        <v>73860</v>
      </c>
      <c r="D10" s="2062">
        <v>18405410</v>
      </c>
      <c r="E10" s="2062">
        <v>899</v>
      </c>
      <c r="F10" s="2062">
        <v>266294</v>
      </c>
      <c r="G10" s="2062">
        <v>4787</v>
      </c>
      <c r="H10" s="2062">
        <v>1543174</v>
      </c>
      <c r="I10" s="2062">
        <v>68174</v>
      </c>
      <c r="J10" s="2062">
        <v>16595942</v>
      </c>
      <c r="K10" s="251"/>
    </row>
    <row r="11" spans="1:11" ht="18.75" customHeight="1">
      <c r="A11" s="85"/>
      <c r="B11" s="2063" t="s">
        <v>3798</v>
      </c>
      <c r="C11" s="2061">
        <v>54711</v>
      </c>
      <c r="D11" s="2062">
        <v>12125466</v>
      </c>
      <c r="E11" s="2062">
        <v>713</v>
      </c>
      <c r="F11" s="2062">
        <v>169961</v>
      </c>
      <c r="G11" s="2062">
        <v>2100</v>
      </c>
      <c r="H11" s="2062">
        <v>711887</v>
      </c>
      <c r="I11" s="2062">
        <v>51898</v>
      </c>
      <c r="J11" s="2062">
        <v>11243618</v>
      </c>
      <c r="K11" s="251"/>
    </row>
    <row r="12" spans="1:11" ht="18.75" customHeight="1">
      <c r="A12" s="85"/>
      <c r="B12" s="2063" t="s">
        <v>3799</v>
      </c>
      <c r="C12" s="2061">
        <v>19149</v>
      </c>
      <c r="D12" s="2062">
        <v>6279944</v>
      </c>
      <c r="E12" s="2062">
        <v>186</v>
      </c>
      <c r="F12" s="2062">
        <v>96333</v>
      </c>
      <c r="G12" s="2062">
        <v>2687</v>
      </c>
      <c r="H12" s="2062">
        <v>831287</v>
      </c>
      <c r="I12" s="2062">
        <v>16276</v>
      </c>
      <c r="J12" s="2062">
        <v>5352324</v>
      </c>
      <c r="K12" s="251"/>
    </row>
    <row r="13" spans="1:11" ht="6.9" customHeight="1">
      <c r="A13" s="218"/>
      <c r="B13" s="218"/>
      <c r="C13" s="2064"/>
      <c r="D13" s="2065"/>
      <c r="E13" s="2065"/>
      <c r="F13" s="2065"/>
      <c r="G13" s="2065"/>
      <c r="H13" s="2065"/>
      <c r="I13" s="2065"/>
      <c r="J13" s="2065"/>
      <c r="K13" s="251"/>
    </row>
    <row r="14" spans="1:11" ht="18.75" customHeight="1">
      <c r="A14" s="5170" t="s">
        <v>3801</v>
      </c>
      <c r="B14" s="5171"/>
      <c r="C14" s="2061">
        <v>71393</v>
      </c>
      <c r="D14" s="2062">
        <v>18535435</v>
      </c>
      <c r="E14" s="2062">
        <v>904</v>
      </c>
      <c r="F14" s="2062">
        <v>269707</v>
      </c>
      <c r="G14" s="2062">
        <v>4080</v>
      </c>
      <c r="H14" s="2062">
        <v>1474485</v>
      </c>
      <c r="I14" s="2062">
        <v>66409</v>
      </c>
      <c r="J14" s="2062">
        <v>16791243</v>
      </c>
      <c r="K14" s="251"/>
    </row>
    <row r="15" spans="1:11" ht="18.75" customHeight="1">
      <c r="A15" s="224"/>
      <c r="B15" s="209" t="s">
        <v>3798</v>
      </c>
      <c r="C15" s="2061">
        <v>53331</v>
      </c>
      <c r="D15" s="2062">
        <v>12165111</v>
      </c>
      <c r="E15" s="2062">
        <v>717</v>
      </c>
      <c r="F15" s="2062">
        <v>167841</v>
      </c>
      <c r="G15" s="2062">
        <v>1877</v>
      </c>
      <c r="H15" s="2062">
        <v>688653</v>
      </c>
      <c r="I15" s="2062">
        <v>50737</v>
      </c>
      <c r="J15" s="2062">
        <v>11308617</v>
      </c>
      <c r="K15" s="251"/>
    </row>
    <row r="16" spans="1:11" ht="18.75" customHeight="1">
      <c r="A16" s="224"/>
      <c r="B16" s="209" t="s">
        <v>3799</v>
      </c>
      <c r="C16" s="2061">
        <v>18062</v>
      </c>
      <c r="D16" s="2062">
        <v>6370324</v>
      </c>
      <c r="E16" s="2062">
        <v>187</v>
      </c>
      <c r="F16" s="2062">
        <v>101866</v>
      </c>
      <c r="G16" s="2062">
        <v>2203</v>
      </c>
      <c r="H16" s="2062">
        <v>785832</v>
      </c>
      <c r="I16" s="2062">
        <v>15672</v>
      </c>
      <c r="J16" s="2062">
        <v>5482626</v>
      </c>
      <c r="K16" s="251"/>
    </row>
    <row r="17" spans="1:12" ht="6.9" customHeight="1">
      <c r="A17" s="218"/>
      <c r="B17" s="218"/>
      <c r="C17" s="2066"/>
      <c r="D17" s="186"/>
      <c r="E17" s="186"/>
      <c r="F17" s="186"/>
      <c r="G17" s="186"/>
      <c r="H17" s="186"/>
      <c r="I17" s="186"/>
      <c r="J17" s="186"/>
      <c r="K17" s="251"/>
    </row>
    <row r="18" spans="1:12" ht="18.75" customHeight="1">
      <c r="A18" s="5170" t="s">
        <v>3802</v>
      </c>
      <c r="B18" s="5171"/>
      <c r="C18" s="2061">
        <v>71431</v>
      </c>
      <c r="D18" s="2062">
        <v>17288794</v>
      </c>
      <c r="E18" s="2062">
        <v>1093</v>
      </c>
      <c r="F18" s="2062">
        <v>497236</v>
      </c>
      <c r="G18" s="2062">
        <v>3946</v>
      </c>
      <c r="H18" s="2062">
        <v>1194090</v>
      </c>
      <c r="I18" s="2062">
        <v>66392</v>
      </c>
      <c r="J18" s="2062">
        <v>15597468</v>
      </c>
      <c r="K18" s="251"/>
    </row>
    <row r="19" spans="1:12" ht="18.75" customHeight="1">
      <c r="A19" s="2067"/>
      <c r="B19" s="2068" t="s">
        <v>3798</v>
      </c>
      <c r="C19" s="2061">
        <v>52754</v>
      </c>
      <c r="D19" s="2062">
        <v>10790426</v>
      </c>
      <c r="E19" s="2062">
        <v>669</v>
      </c>
      <c r="F19" s="2062">
        <v>155157</v>
      </c>
      <c r="G19" s="2062">
        <v>1871</v>
      </c>
      <c r="H19" s="2062">
        <v>626760</v>
      </c>
      <c r="I19" s="2062">
        <v>50214</v>
      </c>
      <c r="J19" s="2062">
        <v>10008509</v>
      </c>
      <c r="K19" s="251"/>
    </row>
    <row r="20" spans="1:12" ht="18.75" customHeight="1">
      <c r="A20" s="2067"/>
      <c r="B20" s="2068" t="s">
        <v>3799</v>
      </c>
      <c r="C20" s="2061">
        <v>18677</v>
      </c>
      <c r="D20" s="2062">
        <v>6498368</v>
      </c>
      <c r="E20" s="2062">
        <v>424</v>
      </c>
      <c r="F20" s="2062">
        <v>342079</v>
      </c>
      <c r="G20" s="2062">
        <v>2075</v>
      </c>
      <c r="H20" s="2062">
        <v>567330</v>
      </c>
      <c r="I20" s="2062">
        <v>16178</v>
      </c>
      <c r="J20" s="2062">
        <v>5588959</v>
      </c>
      <c r="K20" s="251"/>
    </row>
    <row r="21" spans="1:12" ht="6.9" customHeight="1">
      <c r="A21" s="2058"/>
      <c r="B21" s="2058"/>
      <c r="C21" s="2064"/>
      <c r="D21" s="2065"/>
      <c r="E21" s="2065"/>
      <c r="F21" s="2065"/>
      <c r="G21" s="2065"/>
      <c r="H21" s="2065"/>
      <c r="I21" s="2065"/>
      <c r="J21" s="2065"/>
      <c r="K21" s="251"/>
    </row>
    <row r="22" spans="1:12" ht="18.75" customHeight="1">
      <c r="A22" s="5172" t="s">
        <v>3803</v>
      </c>
      <c r="B22" s="5173"/>
      <c r="C22" s="2069">
        <v>66344</v>
      </c>
      <c r="D22" s="2070">
        <v>17027257</v>
      </c>
      <c r="E22" s="2070">
        <v>953</v>
      </c>
      <c r="F22" s="2070">
        <v>462219</v>
      </c>
      <c r="G22" s="2070">
        <v>3820</v>
      </c>
      <c r="H22" s="2070">
        <v>1193820</v>
      </c>
      <c r="I22" s="2070">
        <v>61572</v>
      </c>
      <c r="J22" s="2070">
        <v>15371219</v>
      </c>
      <c r="K22" s="2071"/>
      <c r="L22" s="2072"/>
    </row>
    <row r="23" spans="1:12" ht="18.75" customHeight="1">
      <c r="A23" s="224"/>
      <c r="B23" s="209" t="s">
        <v>3798</v>
      </c>
      <c r="C23" s="2061">
        <v>51236</v>
      </c>
      <c r="D23" s="2062">
        <v>11294625</v>
      </c>
      <c r="E23" s="2062">
        <v>605</v>
      </c>
      <c r="F23" s="2062">
        <v>157941</v>
      </c>
      <c r="G23" s="2062">
        <v>2005</v>
      </c>
      <c r="H23" s="2062">
        <v>699043</v>
      </c>
      <c r="I23" s="2062">
        <v>48627</v>
      </c>
      <c r="J23" s="2062">
        <v>10437641</v>
      </c>
      <c r="K23" s="2071"/>
      <c r="L23" s="2072"/>
    </row>
    <row r="24" spans="1:12" ht="18.75" customHeight="1" thickBot="1">
      <c r="A24" s="191"/>
      <c r="B24" s="2073" t="s">
        <v>3799</v>
      </c>
      <c r="C24" s="2074">
        <v>15108</v>
      </c>
      <c r="D24" s="2075">
        <v>5732632</v>
      </c>
      <c r="E24" s="2075">
        <v>348</v>
      </c>
      <c r="F24" s="2075">
        <v>304278</v>
      </c>
      <c r="G24" s="2075">
        <v>1815</v>
      </c>
      <c r="H24" s="2075">
        <v>494777</v>
      </c>
      <c r="I24" s="2075">
        <v>12945</v>
      </c>
      <c r="J24" s="2075">
        <v>4933578</v>
      </c>
      <c r="K24" s="2071"/>
      <c r="L24" s="2072"/>
    </row>
    <row r="25" spans="1:12">
      <c r="A25" s="2052" t="s">
        <v>3804</v>
      </c>
      <c r="B25" s="2058"/>
      <c r="C25" s="2052"/>
      <c r="D25" s="2052"/>
      <c r="E25" s="2052"/>
      <c r="F25" s="2052"/>
      <c r="G25" s="2052"/>
      <c r="H25" s="2052"/>
      <c r="I25" s="2052"/>
      <c r="J25" s="2058"/>
      <c r="K25" s="251"/>
    </row>
    <row r="26" spans="1:12">
      <c r="K26" s="251"/>
    </row>
    <row r="27" spans="1:12">
      <c r="K27" s="251"/>
    </row>
    <row r="28" spans="1:12" ht="19.2">
      <c r="A28" s="187" t="s">
        <v>3805</v>
      </c>
      <c r="B28" s="185"/>
      <c r="C28" s="185"/>
      <c r="D28" s="185"/>
      <c r="E28" s="185"/>
      <c r="F28" s="185"/>
      <c r="G28" s="185"/>
      <c r="H28" s="185"/>
      <c r="I28" s="185"/>
      <c r="J28" s="186"/>
      <c r="K28" s="251"/>
    </row>
    <row r="29" spans="1:12" ht="14.4">
      <c r="A29" s="2076" t="s">
        <v>3806</v>
      </c>
      <c r="B29" s="2077"/>
      <c r="C29" s="2078"/>
      <c r="D29" s="2078"/>
      <c r="E29" s="2078"/>
      <c r="F29" s="2078"/>
      <c r="G29" s="2078"/>
      <c r="H29" s="2078"/>
      <c r="I29" s="2078"/>
      <c r="J29" s="186"/>
      <c r="K29" s="251"/>
    </row>
    <row r="30" spans="1:12" ht="13.8" thickBot="1">
      <c r="A30" s="221" t="s">
        <v>3807</v>
      </c>
      <c r="B30" s="1216"/>
      <c r="C30" s="1216"/>
      <c r="D30" s="1216"/>
      <c r="E30" s="1216"/>
      <c r="F30" s="217"/>
      <c r="G30" s="186"/>
      <c r="H30" s="1216"/>
      <c r="I30" s="1216"/>
      <c r="J30" s="191" t="s">
        <v>3791</v>
      </c>
      <c r="K30" s="251"/>
    </row>
    <row r="31" spans="1:12" ht="15" customHeight="1">
      <c r="A31" s="4415" t="s">
        <v>11</v>
      </c>
      <c r="B31" s="4416"/>
      <c r="C31" s="4442" t="s">
        <v>16</v>
      </c>
      <c r="D31" s="4449"/>
      <c r="E31" s="4442" t="s">
        <v>3808</v>
      </c>
      <c r="F31" s="4449"/>
      <c r="G31" s="4442" t="s">
        <v>3809</v>
      </c>
      <c r="H31" s="4449"/>
      <c r="I31" s="4442" t="s">
        <v>3810</v>
      </c>
      <c r="J31" s="4443"/>
      <c r="K31" s="251"/>
    </row>
    <row r="32" spans="1:12" ht="15" customHeight="1">
      <c r="A32" s="4417"/>
      <c r="B32" s="4418"/>
      <c r="C32" s="253" t="s">
        <v>3796</v>
      </c>
      <c r="D32" s="253" t="s">
        <v>3797</v>
      </c>
      <c r="E32" s="253" t="s">
        <v>3796</v>
      </c>
      <c r="F32" s="253" t="s">
        <v>3797</v>
      </c>
      <c r="G32" s="253" t="s">
        <v>3796</v>
      </c>
      <c r="H32" s="253" t="s">
        <v>3797</v>
      </c>
      <c r="I32" s="253" t="s">
        <v>3796</v>
      </c>
      <c r="J32" s="254" t="s">
        <v>3797</v>
      </c>
      <c r="K32" s="251"/>
    </row>
    <row r="33" spans="1:11" ht="23.1" customHeight="1">
      <c r="A33" s="290" t="s">
        <v>2163</v>
      </c>
      <c r="B33" s="290"/>
      <c r="C33" s="207">
        <v>13199</v>
      </c>
      <c r="D33" s="264">
        <v>13846559</v>
      </c>
      <c r="E33" s="264">
        <v>2510</v>
      </c>
      <c r="F33" s="264">
        <v>2366197</v>
      </c>
      <c r="G33" s="264">
        <v>5616</v>
      </c>
      <c r="H33" s="264">
        <v>5739246</v>
      </c>
      <c r="I33" s="264">
        <v>5073</v>
      </c>
      <c r="J33" s="264">
        <v>5741116</v>
      </c>
      <c r="K33" s="251"/>
    </row>
    <row r="34" spans="1:11" ht="23.1" customHeight="1">
      <c r="A34" s="2079" t="s">
        <v>3800</v>
      </c>
      <c r="B34" s="2079"/>
      <c r="C34" s="207">
        <v>13239</v>
      </c>
      <c r="D34" s="264">
        <v>14380287</v>
      </c>
      <c r="E34" s="264">
        <v>2325</v>
      </c>
      <c r="F34" s="264">
        <v>2281991</v>
      </c>
      <c r="G34" s="264">
        <v>5993</v>
      </c>
      <c r="H34" s="264">
        <v>6139551</v>
      </c>
      <c r="I34" s="264">
        <v>4921</v>
      </c>
      <c r="J34" s="264">
        <v>5958745</v>
      </c>
      <c r="K34" s="251"/>
    </row>
    <row r="35" spans="1:11" ht="23.1" customHeight="1">
      <c r="A35" s="2080" t="s">
        <v>3801</v>
      </c>
      <c r="B35" s="2080"/>
      <c r="C35" s="207">
        <v>13954</v>
      </c>
      <c r="D35" s="264">
        <v>13800849</v>
      </c>
      <c r="E35" s="264">
        <v>1664</v>
      </c>
      <c r="F35" s="264">
        <v>1534717</v>
      </c>
      <c r="G35" s="264">
        <v>6655</v>
      </c>
      <c r="H35" s="264">
        <v>5917266</v>
      </c>
      <c r="I35" s="264">
        <v>5635</v>
      </c>
      <c r="J35" s="264">
        <v>6348866</v>
      </c>
      <c r="K35" s="251"/>
    </row>
    <row r="36" spans="1:11" ht="23.1" customHeight="1">
      <c r="A36" s="2079" t="s">
        <v>3802</v>
      </c>
      <c r="B36" s="2079"/>
      <c r="C36" s="207">
        <v>14163</v>
      </c>
      <c r="D36" s="264">
        <v>14138132</v>
      </c>
      <c r="E36" s="264">
        <v>1435</v>
      </c>
      <c r="F36" s="264">
        <v>1184157</v>
      </c>
      <c r="G36" s="264">
        <v>6402</v>
      </c>
      <c r="H36" s="264">
        <v>5876758</v>
      </c>
      <c r="I36" s="264">
        <v>6326</v>
      </c>
      <c r="J36" s="264">
        <v>7077217</v>
      </c>
      <c r="K36" s="251"/>
    </row>
    <row r="37" spans="1:11" ht="23.1" customHeight="1" thickBot="1">
      <c r="A37" s="820" t="s">
        <v>3803</v>
      </c>
      <c r="B37" s="820"/>
      <c r="C37" s="212">
        <v>13159</v>
      </c>
      <c r="D37" s="213">
        <v>13497310</v>
      </c>
      <c r="E37" s="213">
        <v>1426</v>
      </c>
      <c r="F37" s="2081">
        <v>1011358</v>
      </c>
      <c r="G37" s="213">
        <v>5597</v>
      </c>
      <c r="H37" s="213">
        <v>5431019</v>
      </c>
      <c r="I37" s="213">
        <v>6137</v>
      </c>
      <c r="J37" s="213">
        <v>7054933</v>
      </c>
      <c r="K37" s="251"/>
    </row>
    <row r="38" spans="1:11" ht="13.5" customHeight="1">
      <c r="A38" s="2082"/>
      <c r="B38" s="2082"/>
      <c r="C38" s="2083"/>
      <c r="D38" s="2083"/>
      <c r="E38" s="2083"/>
      <c r="F38" s="2083"/>
      <c r="G38" s="2083"/>
      <c r="H38" s="2083"/>
      <c r="I38" s="2083"/>
      <c r="J38" s="2083"/>
      <c r="K38" s="251"/>
    </row>
    <row r="39" spans="1:11">
      <c r="K39" s="251"/>
    </row>
    <row r="40" spans="1:11" ht="19.2">
      <c r="A40" s="2047" t="s">
        <v>3811</v>
      </c>
      <c r="B40" s="2048"/>
      <c r="C40" s="2048"/>
      <c r="D40" s="2048"/>
      <c r="E40" s="2048"/>
      <c r="F40" s="329"/>
      <c r="G40" s="329"/>
      <c r="H40" s="329"/>
      <c r="I40" s="251"/>
    </row>
    <row r="41" spans="1:11" ht="14.4">
      <c r="A41" s="2049" t="s">
        <v>3812</v>
      </c>
      <c r="B41" s="2049"/>
      <c r="C41" s="2084"/>
      <c r="D41" s="2084"/>
      <c r="E41" s="2084"/>
      <c r="F41" s="329"/>
      <c r="G41" s="329"/>
      <c r="H41" s="329"/>
      <c r="I41" s="251"/>
    </row>
    <row r="42" spans="1:11" ht="13.8" thickBot="1">
      <c r="A42" s="2053" t="s">
        <v>3813</v>
      </c>
      <c r="B42" s="2085"/>
      <c r="C42" s="2053"/>
      <c r="D42" s="2080"/>
      <c r="E42" s="2053"/>
      <c r="F42" s="2053"/>
      <c r="G42" s="2053"/>
      <c r="H42" s="2054" t="s">
        <v>3814</v>
      </c>
      <c r="I42" s="251"/>
    </row>
    <row r="43" spans="1:11" ht="18.75" customHeight="1">
      <c r="A43" s="5168" t="s">
        <v>11</v>
      </c>
      <c r="B43" s="5169"/>
      <c r="C43" s="2086" t="s">
        <v>16</v>
      </c>
      <c r="D43" s="2087" t="s">
        <v>3815</v>
      </c>
      <c r="E43" s="2088" t="s">
        <v>3816</v>
      </c>
      <c r="F43" s="2089" t="s">
        <v>3817</v>
      </c>
      <c r="G43" s="2090" t="s">
        <v>3818</v>
      </c>
      <c r="H43" s="2087" t="s">
        <v>22</v>
      </c>
      <c r="I43" s="251"/>
    </row>
    <row r="44" spans="1:11" ht="18.75" customHeight="1">
      <c r="A44" s="2091" t="s">
        <v>2163</v>
      </c>
      <c r="B44" s="2092"/>
      <c r="C44" s="2093">
        <v>10227</v>
      </c>
      <c r="D44" s="231">
        <v>10198</v>
      </c>
      <c r="E44" s="2094" t="s">
        <v>356</v>
      </c>
      <c r="F44" s="231" t="s">
        <v>356</v>
      </c>
      <c r="G44" s="231">
        <v>29</v>
      </c>
      <c r="H44" s="12" t="s">
        <v>356</v>
      </c>
      <c r="I44" s="231"/>
      <c r="J44" s="388"/>
    </row>
    <row r="45" spans="1:11" ht="18.75" customHeight="1">
      <c r="A45" s="2079" t="s">
        <v>3800</v>
      </c>
      <c r="B45" s="2079"/>
      <c r="C45" s="2093">
        <v>10348</v>
      </c>
      <c r="D45" s="231">
        <v>10314</v>
      </c>
      <c r="E45" s="231" t="s">
        <v>356</v>
      </c>
      <c r="F45" s="231" t="s">
        <v>356</v>
      </c>
      <c r="G45" s="231">
        <v>34</v>
      </c>
      <c r="H45" s="12" t="s">
        <v>356</v>
      </c>
      <c r="I45" s="231"/>
      <c r="J45" s="388"/>
    </row>
    <row r="46" spans="1:11" ht="18.75" customHeight="1">
      <c r="A46" s="2080" t="s">
        <v>3801</v>
      </c>
      <c r="B46" s="2095"/>
      <c r="C46" s="2093">
        <v>10548</v>
      </c>
      <c r="D46" s="231">
        <v>10518</v>
      </c>
      <c r="E46" s="231" t="s">
        <v>356</v>
      </c>
      <c r="F46" s="231" t="s">
        <v>2121</v>
      </c>
      <c r="G46" s="231">
        <v>30</v>
      </c>
      <c r="H46" s="12" t="s">
        <v>356</v>
      </c>
      <c r="I46" s="231"/>
      <c r="J46" s="12"/>
    </row>
    <row r="47" spans="1:11" ht="18.75" customHeight="1">
      <c r="A47" s="2079" t="s">
        <v>3802</v>
      </c>
      <c r="B47" s="2079"/>
      <c r="C47" s="2093">
        <v>10781</v>
      </c>
      <c r="D47" s="231">
        <v>10765</v>
      </c>
      <c r="E47" s="231" t="s">
        <v>356</v>
      </c>
      <c r="F47" s="231" t="s">
        <v>356</v>
      </c>
      <c r="G47" s="231">
        <v>16</v>
      </c>
      <c r="H47" s="12" t="s">
        <v>356</v>
      </c>
      <c r="I47" s="231"/>
      <c r="J47" s="388"/>
    </row>
    <row r="48" spans="1:11" ht="18.75" customHeight="1" thickBot="1">
      <c r="A48" s="820" t="s">
        <v>3803</v>
      </c>
      <c r="B48" s="820"/>
      <c r="C48" s="237">
        <v>10682</v>
      </c>
      <c r="D48" s="238">
        <v>10670</v>
      </c>
      <c r="E48" s="238" t="s">
        <v>356</v>
      </c>
      <c r="F48" s="238" t="s">
        <v>356</v>
      </c>
      <c r="G48" s="238">
        <v>12</v>
      </c>
      <c r="H48" s="2096" t="s">
        <v>356</v>
      </c>
      <c r="I48" s="238"/>
      <c r="J48" s="2097"/>
    </row>
    <row r="49" spans="7:11">
      <c r="K49" s="251"/>
    </row>
    <row r="50" spans="7:11">
      <c r="K50" s="251"/>
    </row>
    <row r="51" spans="7:11">
      <c r="K51" s="251"/>
    </row>
    <row r="52" spans="7:11">
      <c r="K52" s="251"/>
    </row>
    <row r="53" spans="7:11">
      <c r="K53" s="251"/>
    </row>
    <row r="54" spans="7:11">
      <c r="K54" s="251"/>
    </row>
    <row r="55" spans="7:11">
      <c r="K55" s="251"/>
    </row>
    <row r="56" spans="7:11">
      <c r="G56" s="251"/>
    </row>
  </sheetData>
  <mergeCells count="16">
    <mergeCell ref="I4:J4"/>
    <mergeCell ref="E31:F31"/>
    <mergeCell ref="G31:H31"/>
    <mergeCell ref="I31:J31"/>
    <mergeCell ref="A43:B43"/>
    <mergeCell ref="A10:B10"/>
    <mergeCell ref="A14:B14"/>
    <mergeCell ref="A18:B18"/>
    <mergeCell ref="A22:B22"/>
    <mergeCell ref="A31:B32"/>
    <mergeCell ref="C31:D31"/>
    <mergeCell ref="A6:B6"/>
    <mergeCell ref="A4:B5"/>
    <mergeCell ref="C4:D4"/>
    <mergeCell ref="E4:F4"/>
    <mergeCell ref="G4:H4"/>
  </mergeCells>
  <phoneticPr fontId="3"/>
  <pageMargins left="0.78740157480314965" right="0.59055118110236227" top="0.59055118110236227" bottom="0.59055118110236227" header="0.51181102362204722" footer="0.51181102362204722"/>
  <pageSetup paperSize="9" orientation="portrait" horizontalDpi="4294967293"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3819</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view="pageBreakPreview" zoomScaleNormal="100" zoomScaleSheetLayoutView="100" workbookViewId="0">
      <pane xSplit="2" ySplit="9" topLeftCell="C10" activePane="bottomRight" state="frozen"/>
      <selection pane="topRight"/>
      <selection pane="bottomLeft"/>
      <selection pane="bottomRight"/>
    </sheetView>
  </sheetViews>
  <sheetFormatPr defaultColWidth="9" defaultRowHeight="12"/>
  <cols>
    <col min="1" max="1" width="4.109375" style="128" customWidth="1"/>
    <col min="2" max="2" width="26.6640625" style="128" customWidth="1"/>
    <col min="3" max="3" width="9.109375" style="128" customWidth="1"/>
    <col min="4" max="6" width="9.6640625" style="128" customWidth="1"/>
    <col min="7" max="7" width="9.109375" style="128" customWidth="1"/>
    <col min="8" max="8" width="8.88671875" style="128" customWidth="1"/>
    <col min="9" max="9" width="5.6640625" style="128" customWidth="1"/>
    <col min="10" max="10" width="3.6640625" style="128" customWidth="1"/>
    <col min="11" max="13" width="12.21875" style="128" customWidth="1"/>
    <col min="14" max="14" width="13.109375" style="128" customWidth="1"/>
    <col min="15" max="15" width="13.88671875" style="128" bestFit="1" customWidth="1"/>
    <col min="16" max="16" width="10.21875" style="128" customWidth="1"/>
    <col min="17" max="17" width="16.77734375" style="128" customWidth="1"/>
    <col min="18" max="16384" width="9" style="128"/>
  </cols>
  <sheetData>
    <row r="1" spans="1:18" ht="21" customHeight="1">
      <c r="A1" s="977" t="s">
        <v>3820</v>
      </c>
      <c r="C1" s="904"/>
      <c r="D1" s="904"/>
      <c r="E1" s="904"/>
      <c r="F1" s="904"/>
      <c r="G1" s="904"/>
      <c r="H1" s="904"/>
      <c r="I1" s="1080"/>
      <c r="J1" s="1080"/>
      <c r="K1" s="1080"/>
      <c r="L1" s="2098"/>
      <c r="M1" s="2098"/>
      <c r="N1" s="2098"/>
    </row>
    <row r="2" spans="1:18" ht="21" customHeight="1">
      <c r="A2" s="977" t="s">
        <v>3821</v>
      </c>
      <c r="C2" s="904"/>
      <c r="D2" s="904"/>
      <c r="E2" s="904"/>
      <c r="F2" s="904"/>
      <c r="G2" s="904"/>
      <c r="H2" s="904"/>
      <c r="I2" s="1080"/>
      <c r="J2" s="1080"/>
      <c r="K2" s="1080"/>
      <c r="L2" s="2098"/>
      <c r="M2" s="2098"/>
      <c r="N2" s="2098"/>
    </row>
    <row r="3" spans="1:18" ht="13.5" customHeight="1">
      <c r="A3" s="977"/>
      <c r="C3" s="904"/>
      <c r="D3" s="904"/>
      <c r="E3" s="904"/>
      <c r="F3" s="904"/>
      <c r="G3" s="904"/>
      <c r="H3" s="904"/>
      <c r="I3" s="1080"/>
      <c r="J3" s="1080"/>
      <c r="K3" s="1080"/>
      <c r="L3" s="2098"/>
      <c r="M3" s="2098"/>
      <c r="N3" s="2098"/>
      <c r="Q3" s="90" t="s">
        <v>3822</v>
      </c>
    </row>
    <row r="4" spans="1:18" ht="13.5" customHeight="1">
      <c r="A4" s="977"/>
      <c r="C4" s="904"/>
      <c r="D4" s="904"/>
      <c r="E4" s="904"/>
      <c r="F4" s="904"/>
      <c r="G4" s="904"/>
      <c r="H4" s="904"/>
      <c r="I4" s="1080"/>
      <c r="J4" s="1080"/>
      <c r="K4" s="1080"/>
      <c r="L4" s="2098"/>
      <c r="M4" s="2098"/>
      <c r="N4" s="2098"/>
      <c r="Q4" s="90" t="s">
        <v>3823</v>
      </c>
    </row>
    <row r="5" spans="1:18" ht="13.5" customHeight="1">
      <c r="D5" s="436"/>
      <c r="E5" s="436"/>
      <c r="F5" s="436"/>
      <c r="G5" s="436"/>
      <c r="H5" s="436"/>
      <c r="I5" s="436"/>
      <c r="J5" s="436"/>
      <c r="K5" s="436"/>
      <c r="L5" s="436"/>
      <c r="M5" s="436"/>
      <c r="N5" s="436"/>
      <c r="O5" s="789"/>
      <c r="P5" s="436"/>
      <c r="Q5" s="90" t="s">
        <v>3824</v>
      </c>
    </row>
    <row r="6" spans="1:18" ht="13.5" customHeight="1" thickBot="1">
      <c r="A6" s="1846" t="s">
        <v>3825</v>
      </c>
      <c r="B6" s="2099"/>
      <c r="C6" s="2099"/>
      <c r="D6" s="1846"/>
      <c r="E6" s="908"/>
      <c r="F6" s="436"/>
      <c r="G6" s="908"/>
      <c r="H6" s="436"/>
      <c r="I6" s="436"/>
      <c r="J6" s="436"/>
      <c r="K6" s="436"/>
      <c r="L6" s="436"/>
      <c r="M6" s="436"/>
      <c r="N6" s="436"/>
      <c r="P6" s="436"/>
      <c r="Q6" s="789" t="s">
        <v>3826</v>
      </c>
    </row>
    <row r="7" spans="1:18" ht="18.899999999999999" customHeight="1">
      <c r="A7" s="4516" t="s">
        <v>3827</v>
      </c>
      <c r="B7" s="5185"/>
      <c r="C7" s="4515" t="s">
        <v>3828</v>
      </c>
      <c r="D7" s="456"/>
      <c r="E7" s="456"/>
      <c r="F7" s="2035"/>
      <c r="G7" s="4616" t="s">
        <v>3829</v>
      </c>
      <c r="H7" s="4526" t="s">
        <v>3830</v>
      </c>
      <c r="I7" s="509"/>
      <c r="J7" s="509"/>
      <c r="K7" s="4517" t="s">
        <v>3831</v>
      </c>
      <c r="L7" s="4837" t="s">
        <v>3832</v>
      </c>
      <c r="M7" s="4837" t="s">
        <v>3833</v>
      </c>
      <c r="N7" s="4837" t="s">
        <v>3834</v>
      </c>
      <c r="O7" s="5192" t="s">
        <v>3835</v>
      </c>
      <c r="P7" s="5180" t="s">
        <v>3836</v>
      </c>
      <c r="Q7" s="4526" t="s">
        <v>3837</v>
      </c>
    </row>
    <row r="8" spans="1:18" ht="18.899999999999999" customHeight="1">
      <c r="A8" s="5186"/>
      <c r="B8" s="5187"/>
      <c r="C8" s="5190"/>
      <c r="D8" s="4851" t="s">
        <v>3838</v>
      </c>
      <c r="E8" s="4851" t="s">
        <v>3839</v>
      </c>
      <c r="F8" s="5196" t="s">
        <v>3840</v>
      </c>
      <c r="G8" s="5191"/>
      <c r="H8" s="5190"/>
      <c r="I8" s="2100"/>
      <c r="J8" s="2100"/>
      <c r="K8" s="5195"/>
      <c r="L8" s="5191"/>
      <c r="M8" s="5191"/>
      <c r="N8" s="4617"/>
      <c r="O8" s="5193"/>
      <c r="P8" s="5181"/>
      <c r="Q8" s="5183"/>
    </row>
    <row r="9" spans="1:18" ht="18.899999999999999" customHeight="1">
      <c r="A9" s="5188"/>
      <c r="B9" s="5189"/>
      <c r="C9" s="4839"/>
      <c r="D9" s="4838"/>
      <c r="E9" s="4838"/>
      <c r="F9" s="4893"/>
      <c r="G9" s="5165"/>
      <c r="H9" s="4839"/>
      <c r="I9" s="2100"/>
      <c r="J9" s="2100"/>
      <c r="K9" s="5188"/>
      <c r="L9" s="5165"/>
      <c r="M9" s="5165"/>
      <c r="N9" s="4596"/>
      <c r="O9" s="5194"/>
      <c r="P9" s="5182"/>
      <c r="Q9" s="5184"/>
    </row>
    <row r="10" spans="1:18" ht="21.9" customHeight="1">
      <c r="A10" s="165" t="s">
        <v>3841</v>
      </c>
      <c r="B10" s="2101"/>
      <c r="C10" s="705">
        <v>1371</v>
      </c>
      <c r="D10" s="705">
        <v>1142</v>
      </c>
      <c r="E10" s="705">
        <v>217</v>
      </c>
      <c r="F10" s="705">
        <v>12</v>
      </c>
      <c r="G10" s="705">
        <v>38240</v>
      </c>
      <c r="H10" s="571">
        <v>182</v>
      </c>
      <c r="I10" s="705"/>
      <c r="J10" s="705"/>
      <c r="K10" s="705">
        <v>17171620</v>
      </c>
      <c r="L10" s="705">
        <v>148086957</v>
      </c>
      <c r="M10" s="705">
        <v>214481377</v>
      </c>
      <c r="N10" s="705">
        <v>65630761</v>
      </c>
      <c r="O10" s="705">
        <v>58010271</v>
      </c>
      <c r="P10" s="705">
        <v>58174832</v>
      </c>
      <c r="Q10" s="171" t="s">
        <v>3842</v>
      </c>
    </row>
    <row r="11" spans="1:18" ht="21.9" customHeight="1">
      <c r="A11" s="165" t="s">
        <v>3843</v>
      </c>
      <c r="B11" s="2101"/>
      <c r="C11" s="705">
        <v>1210</v>
      </c>
      <c r="D11" s="705">
        <v>975</v>
      </c>
      <c r="E11" s="705">
        <v>223</v>
      </c>
      <c r="F11" s="705">
        <v>12</v>
      </c>
      <c r="G11" s="705">
        <v>39411</v>
      </c>
      <c r="H11" s="705">
        <v>187</v>
      </c>
      <c r="I11" s="705"/>
      <c r="J11" s="705"/>
      <c r="K11" s="705">
        <v>17374605</v>
      </c>
      <c r="L11" s="705">
        <v>133434816</v>
      </c>
      <c r="M11" s="705">
        <v>193753966</v>
      </c>
      <c r="N11" s="705">
        <v>59147694</v>
      </c>
      <c r="O11" s="571">
        <v>53356047</v>
      </c>
      <c r="P11" s="705">
        <v>52781030</v>
      </c>
      <c r="Q11" s="171" t="s">
        <v>3844</v>
      </c>
    </row>
    <row r="12" spans="1:18" s="2103" customFormat="1" ht="21.9" customHeight="1">
      <c r="A12" s="165" t="s">
        <v>3845</v>
      </c>
      <c r="B12" s="2101"/>
      <c r="C12" s="602">
        <v>1181</v>
      </c>
      <c r="D12" s="2102">
        <v>941</v>
      </c>
      <c r="E12" s="2102">
        <v>227</v>
      </c>
      <c r="F12" s="2102">
        <v>13</v>
      </c>
      <c r="G12" s="705">
        <v>40126</v>
      </c>
      <c r="H12" s="705">
        <v>140</v>
      </c>
      <c r="I12" s="705"/>
      <c r="J12" s="705"/>
      <c r="K12" s="571">
        <v>17611618</v>
      </c>
      <c r="L12" s="571">
        <v>133090193</v>
      </c>
      <c r="M12" s="571">
        <v>172585652</v>
      </c>
      <c r="N12" s="571">
        <v>40533068</v>
      </c>
      <c r="O12" s="571">
        <v>37236957</v>
      </c>
      <c r="P12" s="2102">
        <v>52104210</v>
      </c>
      <c r="Q12" s="171" t="s">
        <v>3846</v>
      </c>
    </row>
    <row r="13" spans="1:18" s="2103" customFormat="1" ht="21.9" customHeight="1">
      <c r="A13" s="165" t="s">
        <v>3847</v>
      </c>
      <c r="B13" s="2101"/>
      <c r="C13" s="705">
        <v>1140</v>
      </c>
      <c r="D13" s="705">
        <v>902</v>
      </c>
      <c r="E13" s="705">
        <v>225</v>
      </c>
      <c r="F13" s="705">
        <v>13</v>
      </c>
      <c r="G13" s="705">
        <v>40355</v>
      </c>
      <c r="H13" s="705">
        <v>180</v>
      </c>
      <c r="I13" s="705"/>
      <c r="J13" s="705"/>
      <c r="K13" s="705">
        <v>17855631</v>
      </c>
      <c r="L13" s="705">
        <v>136718223</v>
      </c>
      <c r="M13" s="705">
        <v>179302207</v>
      </c>
      <c r="N13" s="705">
        <v>43530942</v>
      </c>
      <c r="O13" s="571">
        <v>37786471</v>
      </c>
      <c r="P13" s="705">
        <v>53866585</v>
      </c>
      <c r="Q13" s="171" t="s">
        <v>3848</v>
      </c>
    </row>
    <row r="14" spans="1:18" s="2103" customFormat="1" ht="21.9" customHeight="1">
      <c r="A14" s="2104" t="s">
        <v>3849</v>
      </c>
      <c r="B14" s="1306"/>
      <c r="C14" s="957">
        <v>1106</v>
      </c>
      <c r="D14" s="2105">
        <v>861</v>
      </c>
      <c r="E14" s="2106">
        <v>233</v>
      </c>
      <c r="F14" s="2106">
        <v>12</v>
      </c>
      <c r="G14" s="2106">
        <v>40012</v>
      </c>
      <c r="H14" s="1166">
        <v>88</v>
      </c>
      <c r="I14" s="922"/>
      <c r="J14" s="922"/>
      <c r="K14" s="922">
        <v>17899383</v>
      </c>
      <c r="L14" s="922">
        <v>134832781</v>
      </c>
      <c r="M14" s="922">
        <v>171635066</v>
      </c>
      <c r="N14" s="922">
        <v>38258631</v>
      </c>
      <c r="O14" s="922">
        <v>34260620</v>
      </c>
      <c r="P14" s="2107">
        <v>60980631</v>
      </c>
      <c r="Q14" s="2108" t="s">
        <v>3850</v>
      </c>
    </row>
    <row r="15" spans="1:18" ht="21.9" customHeight="1">
      <c r="A15" s="167"/>
      <c r="B15" s="937"/>
      <c r="C15" s="2109" t="s">
        <v>3851</v>
      </c>
      <c r="D15" s="705"/>
      <c r="E15" s="705"/>
      <c r="F15" s="705"/>
      <c r="G15" s="90"/>
      <c r="H15" s="90"/>
      <c r="I15" s="571"/>
      <c r="J15" s="571"/>
      <c r="K15" s="571" t="s">
        <v>3851</v>
      </c>
      <c r="L15" s="571" t="s">
        <v>3851</v>
      </c>
      <c r="M15" s="571" t="s">
        <v>3851</v>
      </c>
      <c r="N15" s="571" t="s">
        <v>3851</v>
      </c>
      <c r="O15" s="2110" t="s">
        <v>3851</v>
      </c>
      <c r="P15" s="90"/>
      <c r="Q15" s="469"/>
    </row>
    <row r="16" spans="1:18" ht="21.9" customHeight="1">
      <c r="A16" s="170" t="s">
        <v>2964</v>
      </c>
      <c r="B16" s="958" t="s">
        <v>3852</v>
      </c>
      <c r="C16" s="2111">
        <v>88</v>
      </c>
      <c r="D16" s="705">
        <v>56</v>
      </c>
      <c r="E16" s="705">
        <v>30</v>
      </c>
      <c r="F16" s="571">
        <v>2</v>
      </c>
      <c r="G16" s="705">
        <v>4081</v>
      </c>
      <c r="H16" s="705">
        <v>10</v>
      </c>
      <c r="I16" s="571"/>
      <c r="J16" s="571"/>
      <c r="K16" s="571">
        <v>1249302</v>
      </c>
      <c r="L16" s="571">
        <v>11685066</v>
      </c>
      <c r="M16" s="2111">
        <v>15626116</v>
      </c>
      <c r="N16" s="2111">
        <v>3677520</v>
      </c>
      <c r="O16" s="2111">
        <v>3559790</v>
      </c>
      <c r="P16" s="571" t="s">
        <v>927</v>
      </c>
      <c r="Q16" s="2112" t="s">
        <v>3853</v>
      </c>
      <c r="R16" s="705"/>
    </row>
    <row r="17" spans="1:18" ht="21.9" customHeight="1">
      <c r="A17" s="789" t="s">
        <v>509</v>
      </c>
      <c r="B17" s="958" t="s">
        <v>3854</v>
      </c>
      <c r="C17" s="2111">
        <v>8</v>
      </c>
      <c r="D17" s="705">
        <v>8</v>
      </c>
      <c r="E17" s="705" t="s">
        <v>927</v>
      </c>
      <c r="F17" s="571" t="s">
        <v>899</v>
      </c>
      <c r="G17" s="705">
        <v>119</v>
      </c>
      <c r="H17" s="705" t="s">
        <v>899</v>
      </c>
      <c r="I17" s="571"/>
      <c r="J17" s="571"/>
      <c r="K17" s="571">
        <v>39762</v>
      </c>
      <c r="L17" s="571">
        <v>482593</v>
      </c>
      <c r="M17" s="2111">
        <v>807141</v>
      </c>
      <c r="N17" s="2111">
        <v>296482</v>
      </c>
      <c r="O17" s="2111">
        <v>296482</v>
      </c>
      <c r="P17" s="571" t="s">
        <v>927</v>
      </c>
      <c r="Q17" s="2113">
        <v>10</v>
      </c>
      <c r="R17" s="571"/>
    </row>
    <row r="18" spans="1:18" ht="21.9" customHeight="1">
      <c r="A18" s="789" t="s">
        <v>2967</v>
      </c>
      <c r="B18" s="958" t="s">
        <v>3855</v>
      </c>
      <c r="C18" s="2111">
        <v>169</v>
      </c>
      <c r="D18" s="705">
        <v>144</v>
      </c>
      <c r="E18" s="705">
        <v>25</v>
      </c>
      <c r="F18" s="571" t="s">
        <v>927</v>
      </c>
      <c r="G18" s="705">
        <v>3583</v>
      </c>
      <c r="H18" s="705">
        <v>8</v>
      </c>
      <c r="I18" s="571"/>
      <c r="J18" s="571"/>
      <c r="K18" s="571">
        <v>1015145</v>
      </c>
      <c r="L18" s="571">
        <v>3301883</v>
      </c>
      <c r="M18" s="2111">
        <v>5621344</v>
      </c>
      <c r="N18" s="2111">
        <v>2155585</v>
      </c>
      <c r="O18" s="2111">
        <v>2126260</v>
      </c>
      <c r="P18" s="571" t="s">
        <v>899</v>
      </c>
      <c r="Q18" s="2113">
        <v>11</v>
      </c>
      <c r="R18" s="2114"/>
    </row>
    <row r="19" spans="1:18" ht="21.9" customHeight="1">
      <c r="A19" s="789" t="s">
        <v>519</v>
      </c>
      <c r="B19" s="958" t="s">
        <v>3856</v>
      </c>
      <c r="C19" s="2111">
        <v>35</v>
      </c>
      <c r="D19" s="705">
        <v>27</v>
      </c>
      <c r="E19" s="705">
        <v>8</v>
      </c>
      <c r="F19" s="571" t="s">
        <v>899</v>
      </c>
      <c r="G19" s="705">
        <v>725</v>
      </c>
      <c r="H19" s="705">
        <v>4</v>
      </c>
      <c r="I19" s="571"/>
      <c r="J19" s="571"/>
      <c r="K19" s="571">
        <v>266568</v>
      </c>
      <c r="L19" s="571">
        <v>1168341</v>
      </c>
      <c r="M19" s="2111">
        <v>1841869</v>
      </c>
      <c r="N19" s="2111">
        <v>626414</v>
      </c>
      <c r="O19" s="2111">
        <v>577020</v>
      </c>
      <c r="P19" s="571" t="s">
        <v>899</v>
      </c>
      <c r="Q19" s="2113">
        <v>12</v>
      </c>
      <c r="R19" s="2114"/>
    </row>
    <row r="20" spans="1:18" ht="21.9" customHeight="1">
      <c r="A20" s="789" t="s">
        <v>494</v>
      </c>
      <c r="B20" s="958" t="s">
        <v>3857</v>
      </c>
      <c r="C20" s="2111">
        <v>39</v>
      </c>
      <c r="D20" s="705">
        <v>34</v>
      </c>
      <c r="E20" s="705">
        <v>5</v>
      </c>
      <c r="F20" s="571" t="s">
        <v>927</v>
      </c>
      <c r="G20" s="705">
        <v>606</v>
      </c>
      <c r="H20" s="705">
        <v>3</v>
      </c>
      <c r="I20" s="571"/>
      <c r="J20" s="571"/>
      <c r="K20" s="571">
        <v>198781</v>
      </c>
      <c r="L20" s="571">
        <v>365229</v>
      </c>
      <c r="M20" s="2111">
        <v>796796</v>
      </c>
      <c r="N20" s="2111">
        <v>399106</v>
      </c>
      <c r="O20" s="2111">
        <v>386830</v>
      </c>
      <c r="P20" s="571" t="s">
        <v>899</v>
      </c>
      <c r="Q20" s="2113">
        <v>13</v>
      </c>
      <c r="R20" s="2114"/>
    </row>
    <row r="21" spans="1:18" ht="21.9" customHeight="1">
      <c r="A21" s="789" t="s">
        <v>503</v>
      </c>
      <c r="B21" s="958" t="s">
        <v>3858</v>
      </c>
      <c r="C21" s="2111">
        <v>14</v>
      </c>
      <c r="D21" s="705">
        <v>11</v>
      </c>
      <c r="E21" s="705">
        <v>3</v>
      </c>
      <c r="F21" s="571" t="s">
        <v>899</v>
      </c>
      <c r="G21" s="705">
        <v>317</v>
      </c>
      <c r="H21" s="705" t="s">
        <v>899</v>
      </c>
      <c r="I21" s="571"/>
      <c r="J21" s="571"/>
      <c r="K21" s="571">
        <v>93164</v>
      </c>
      <c r="L21" s="571">
        <v>392960</v>
      </c>
      <c r="M21" s="2111">
        <v>720163</v>
      </c>
      <c r="N21" s="2111">
        <v>301753</v>
      </c>
      <c r="O21" s="2111">
        <v>294680</v>
      </c>
      <c r="P21" s="571" t="s">
        <v>927</v>
      </c>
      <c r="Q21" s="2113">
        <v>14</v>
      </c>
      <c r="R21" s="2114"/>
    </row>
    <row r="22" spans="1:18" ht="21.9" customHeight="1">
      <c r="A22" s="789" t="s">
        <v>489</v>
      </c>
      <c r="B22" s="958" t="s">
        <v>3859</v>
      </c>
      <c r="C22" s="2111">
        <v>39</v>
      </c>
      <c r="D22" s="705">
        <v>26</v>
      </c>
      <c r="E22" s="705">
        <v>13</v>
      </c>
      <c r="F22" s="571" t="s">
        <v>927</v>
      </c>
      <c r="G22" s="705">
        <v>1009</v>
      </c>
      <c r="H22" s="705">
        <v>5</v>
      </c>
      <c r="I22" s="571"/>
      <c r="J22" s="571"/>
      <c r="K22" s="571">
        <v>384220</v>
      </c>
      <c r="L22" s="571">
        <v>716137</v>
      </c>
      <c r="M22" s="2111">
        <v>1630758</v>
      </c>
      <c r="N22" s="2111">
        <v>850809</v>
      </c>
      <c r="O22" s="2111">
        <v>809350</v>
      </c>
      <c r="P22" s="571" t="s">
        <v>927</v>
      </c>
      <c r="Q22" s="2113">
        <v>15</v>
      </c>
      <c r="R22" s="2114"/>
    </row>
    <row r="23" spans="1:18" ht="21.9" customHeight="1">
      <c r="A23" s="789" t="s">
        <v>531</v>
      </c>
      <c r="B23" s="958" t="s">
        <v>3860</v>
      </c>
      <c r="C23" s="2111">
        <v>12</v>
      </c>
      <c r="D23" s="705">
        <v>7</v>
      </c>
      <c r="E23" s="705">
        <v>5</v>
      </c>
      <c r="F23" s="571" t="s">
        <v>899</v>
      </c>
      <c r="G23" s="705">
        <v>617</v>
      </c>
      <c r="H23" s="705" t="s">
        <v>927</v>
      </c>
      <c r="I23" s="571"/>
      <c r="J23" s="571"/>
      <c r="K23" s="571">
        <v>345765</v>
      </c>
      <c r="L23" s="571">
        <v>2755460</v>
      </c>
      <c r="M23" s="2111">
        <v>4525044</v>
      </c>
      <c r="N23" s="2111">
        <v>1691367</v>
      </c>
      <c r="O23" s="2111">
        <v>1573633</v>
      </c>
      <c r="P23" s="571" t="s">
        <v>927</v>
      </c>
      <c r="Q23" s="2113">
        <v>16</v>
      </c>
      <c r="R23" s="2114"/>
    </row>
    <row r="24" spans="1:18" ht="21.9" customHeight="1">
      <c r="A24" s="789" t="s">
        <v>2974</v>
      </c>
      <c r="B24" s="958" t="s">
        <v>3861</v>
      </c>
      <c r="C24" s="2111">
        <v>1</v>
      </c>
      <c r="D24" s="705">
        <v>1</v>
      </c>
      <c r="E24" s="705" t="s">
        <v>356</v>
      </c>
      <c r="F24" s="571" t="s">
        <v>899</v>
      </c>
      <c r="G24" s="705">
        <v>23</v>
      </c>
      <c r="H24" s="705" t="s">
        <v>927</v>
      </c>
      <c r="I24" s="571"/>
      <c r="J24" s="571"/>
      <c r="K24" s="571" t="s">
        <v>1624</v>
      </c>
      <c r="L24" s="571" t="s">
        <v>1624</v>
      </c>
      <c r="M24" s="571" t="s">
        <v>1624</v>
      </c>
      <c r="N24" s="571" t="s">
        <v>1624</v>
      </c>
      <c r="O24" s="571" t="s">
        <v>1624</v>
      </c>
      <c r="P24" s="571" t="s">
        <v>927</v>
      </c>
      <c r="Q24" s="2113">
        <v>17</v>
      </c>
      <c r="R24" s="2114"/>
    </row>
    <row r="25" spans="1:18" ht="21.9" customHeight="1">
      <c r="A25" s="789" t="s">
        <v>505</v>
      </c>
      <c r="B25" s="919" t="s">
        <v>3862</v>
      </c>
      <c r="C25" s="2111">
        <v>56</v>
      </c>
      <c r="D25" s="705">
        <v>37</v>
      </c>
      <c r="E25" s="705">
        <v>19</v>
      </c>
      <c r="F25" s="571" t="s">
        <v>899</v>
      </c>
      <c r="G25" s="705">
        <v>2528</v>
      </c>
      <c r="H25" s="705" t="s">
        <v>899</v>
      </c>
      <c r="I25" s="571"/>
      <c r="J25" s="571"/>
      <c r="K25" s="571">
        <v>983102</v>
      </c>
      <c r="L25" s="571">
        <v>4540111</v>
      </c>
      <c r="M25" s="2111">
        <v>8123530</v>
      </c>
      <c r="N25" s="2111">
        <v>3323349</v>
      </c>
      <c r="O25" s="2111">
        <v>3124577</v>
      </c>
      <c r="P25" s="571" t="s">
        <v>927</v>
      </c>
      <c r="Q25" s="2113">
        <v>18</v>
      </c>
      <c r="R25" s="2114"/>
    </row>
    <row r="26" spans="1:18" ht="21.9" customHeight="1">
      <c r="A26" s="789" t="s">
        <v>2977</v>
      </c>
      <c r="B26" s="958" t="s">
        <v>3863</v>
      </c>
      <c r="C26" s="2111">
        <v>11</v>
      </c>
      <c r="D26" s="705">
        <v>7</v>
      </c>
      <c r="E26" s="705">
        <v>4</v>
      </c>
      <c r="F26" s="571" t="s">
        <v>3864</v>
      </c>
      <c r="G26" s="705">
        <v>574</v>
      </c>
      <c r="H26" s="705" t="s">
        <v>899</v>
      </c>
      <c r="I26" s="571"/>
      <c r="J26" s="571"/>
      <c r="K26" s="571">
        <v>325463</v>
      </c>
      <c r="L26" s="571">
        <v>903503</v>
      </c>
      <c r="M26" s="2111">
        <v>1882553</v>
      </c>
      <c r="N26" s="2111">
        <v>906727</v>
      </c>
      <c r="O26" s="2111">
        <v>876907</v>
      </c>
      <c r="P26" s="571" t="s">
        <v>927</v>
      </c>
      <c r="Q26" s="2113">
        <v>19</v>
      </c>
      <c r="R26" s="2114"/>
    </row>
    <row r="27" spans="1:18" ht="21.9" customHeight="1">
      <c r="A27" s="789" t="s">
        <v>2982</v>
      </c>
      <c r="B27" s="958" t="s">
        <v>3865</v>
      </c>
      <c r="C27" s="2111">
        <v>29</v>
      </c>
      <c r="D27" s="705">
        <v>25</v>
      </c>
      <c r="E27" s="705">
        <v>4</v>
      </c>
      <c r="F27" s="571" t="s">
        <v>927</v>
      </c>
      <c r="G27" s="705">
        <v>756</v>
      </c>
      <c r="H27" s="705">
        <v>6</v>
      </c>
      <c r="I27" s="571"/>
      <c r="J27" s="571"/>
      <c r="K27" s="571">
        <v>410349</v>
      </c>
      <c r="L27" s="571">
        <v>2766303</v>
      </c>
      <c r="M27" s="2111">
        <v>4056681</v>
      </c>
      <c r="N27" s="2111">
        <v>1200992</v>
      </c>
      <c r="O27" s="2111">
        <v>1101256</v>
      </c>
      <c r="P27" s="571" t="s">
        <v>927</v>
      </c>
      <c r="Q27" s="2113">
        <v>21</v>
      </c>
      <c r="R27" s="2114"/>
    </row>
    <row r="28" spans="1:18" ht="21.9" customHeight="1">
      <c r="A28" s="789" t="s">
        <v>2984</v>
      </c>
      <c r="B28" s="958" t="s">
        <v>3866</v>
      </c>
      <c r="C28" s="2111">
        <v>56</v>
      </c>
      <c r="D28" s="705">
        <v>43</v>
      </c>
      <c r="E28" s="705">
        <v>12</v>
      </c>
      <c r="F28" s="571">
        <v>1</v>
      </c>
      <c r="G28" s="705">
        <v>6119</v>
      </c>
      <c r="H28" s="705">
        <v>2</v>
      </c>
      <c r="I28" s="571"/>
      <c r="J28" s="571"/>
      <c r="K28" s="571">
        <v>3751590</v>
      </c>
      <c r="L28" s="571">
        <v>76473751</v>
      </c>
      <c r="M28" s="2111">
        <v>71689570</v>
      </c>
      <c r="N28" s="2115">
        <v>-1009048</v>
      </c>
      <c r="O28" s="2115">
        <v>-3508197</v>
      </c>
      <c r="P28" s="571" t="s">
        <v>927</v>
      </c>
      <c r="Q28" s="2113">
        <v>22</v>
      </c>
      <c r="R28" s="2114"/>
    </row>
    <row r="29" spans="1:18" ht="21.9" customHeight="1">
      <c r="A29" s="789" t="s">
        <v>2986</v>
      </c>
      <c r="B29" s="958" t="s">
        <v>3867</v>
      </c>
      <c r="C29" s="2111">
        <v>11</v>
      </c>
      <c r="D29" s="705">
        <v>11</v>
      </c>
      <c r="E29" s="705" t="s">
        <v>927</v>
      </c>
      <c r="F29" s="571" t="s">
        <v>927</v>
      </c>
      <c r="G29" s="705">
        <v>131</v>
      </c>
      <c r="H29" s="705">
        <v>1</v>
      </c>
      <c r="I29" s="571"/>
      <c r="J29" s="571"/>
      <c r="K29" s="571">
        <v>55673</v>
      </c>
      <c r="L29" s="571">
        <v>108835</v>
      </c>
      <c r="M29" s="2111">
        <v>259183</v>
      </c>
      <c r="N29" s="2111">
        <v>138570</v>
      </c>
      <c r="O29" s="2111">
        <v>138570</v>
      </c>
      <c r="P29" s="90" t="s">
        <v>899</v>
      </c>
      <c r="Q29" s="2113">
        <v>23</v>
      </c>
      <c r="R29" s="2114"/>
    </row>
    <row r="30" spans="1:18" ht="21.9" customHeight="1">
      <c r="A30" s="789" t="s">
        <v>2988</v>
      </c>
      <c r="B30" s="958" t="s">
        <v>3868</v>
      </c>
      <c r="C30" s="2111">
        <v>144</v>
      </c>
      <c r="D30" s="705">
        <v>125</v>
      </c>
      <c r="E30" s="705">
        <v>19</v>
      </c>
      <c r="F30" s="571" t="s">
        <v>899</v>
      </c>
      <c r="G30" s="705">
        <v>2576</v>
      </c>
      <c r="H30" s="705">
        <v>3</v>
      </c>
      <c r="I30" s="571"/>
      <c r="J30" s="571"/>
      <c r="K30" s="571">
        <v>1066518</v>
      </c>
      <c r="L30" s="571">
        <v>2093083</v>
      </c>
      <c r="M30" s="2111">
        <v>4680237</v>
      </c>
      <c r="N30" s="2111">
        <v>2395692</v>
      </c>
      <c r="O30" s="2111">
        <v>2306827</v>
      </c>
      <c r="P30" s="571" t="s">
        <v>927</v>
      </c>
      <c r="Q30" s="2113">
        <v>24</v>
      </c>
      <c r="R30" s="2114"/>
    </row>
    <row r="31" spans="1:18" ht="21.9" customHeight="1">
      <c r="A31" s="789" t="s">
        <v>522</v>
      </c>
      <c r="B31" s="958" t="s">
        <v>3869</v>
      </c>
      <c r="C31" s="2111">
        <v>56</v>
      </c>
      <c r="D31" s="705">
        <v>38</v>
      </c>
      <c r="E31" s="705">
        <v>15</v>
      </c>
      <c r="F31" s="571">
        <v>3</v>
      </c>
      <c r="G31" s="705">
        <v>3598</v>
      </c>
      <c r="H31" s="705">
        <v>7</v>
      </c>
      <c r="I31" s="571"/>
      <c r="J31" s="571"/>
      <c r="K31" s="571">
        <v>1873730</v>
      </c>
      <c r="L31" s="571">
        <v>9081313</v>
      </c>
      <c r="M31" s="2111">
        <v>13268841</v>
      </c>
      <c r="N31" s="2111">
        <v>3911896</v>
      </c>
      <c r="O31" s="2111">
        <v>4420538</v>
      </c>
      <c r="P31" s="571" t="s">
        <v>899</v>
      </c>
      <c r="Q31" s="2113">
        <v>25</v>
      </c>
      <c r="R31" s="2114"/>
    </row>
    <row r="32" spans="1:18" ht="21.9" customHeight="1">
      <c r="A32" s="789" t="s">
        <v>520</v>
      </c>
      <c r="B32" s="958" t="s">
        <v>3870</v>
      </c>
      <c r="C32" s="2111">
        <v>155</v>
      </c>
      <c r="D32" s="571">
        <v>120</v>
      </c>
      <c r="E32" s="571">
        <v>33</v>
      </c>
      <c r="F32" s="571">
        <v>2</v>
      </c>
      <c r="G32" s="571">
        <v>4536</v>
      </c>
      <c r="H32" s="571">
        <v>6</v>
      </c>
      <c r="I32" s="571"/>
      <c r="J32" s="571"/>
      <c r="K32" s="571">
        <v>2372421</v>
      </c>
      <c r="L32" s="571">
        <v>6587957</v>
      </c>
      <c r="M32" s="2111">
        <v>12073731</v>
      </c>
      <c r="N32" s="2111">
        <v>5250783</v>
      </c>
      <c r="O32" s="2111">
        <v>4958657</v>
      </c>
      <c r="P32" s="571" t="s">
        <v>899</v>
      </c>
      <c r="Q32" s="2113">
        <v>26</v>
      </c>
      <c r="R32" s="2114"/>
    </row>
    <row r="33" spans="1:17" ht="21.9" customHeight="1">
      <c r="A33" s="789" t="s">
        <v>2992</v>
      </c>
      <c r="B33" s="958" t="s">
        <v>3871</v>
      </c>
      <c r="C33" s="2111">
        <v>8</v>
      </c>
      <c r="D33" s="571">
        <v>8</v>
      </c>
      <c r="E33" s="571" t="s">
        <v>927</v>
      </c>
      <c r="F33" s="571" t="s">
        <v>927</v>
      </c>
      <c r="G33" s="571">
        <v>81</v>
      </c>
      <c r="H33" s="571" t="s">
        <v>927</v>
      </c>
      <c r="I33" s="571"/>
      <c r="J33" s="571"/>
      <c r="K33" s="571">
        <v>24392</v>
      </c>
      <c r="L33" s="571">
        <v>13570</v>
      </c>
      <c r="M33" s="2111">
        <v>60109</v>
      </c>
      <c r="N33" s="2111">
        <v>42893</v>
      </c>
      <c r="O33" s="2111">
        <v>42893</v>
      </c>
      <c r="P33" s="571" t="s">
        <v>899</v>
      </c>
      <c r="Q33" s="2113">
        <v>27</v>
      </c>
    </row>
    <row r="34" spans="1:17" ht="21.9" customHeight="1">
      <c r="A34" s="789" t="s">
        <v>527</v>
      </c>
      <c r="B34" s="919" t="s">
        <v>3872</v>
      </c>
      <c r="C34" s="2111">
        <v>11</v>
      </c>
      <c r="D34" s="565">
        <v>6</v>
      </c>
      <c r="E34" s="565">
        <v>4</v>
      </c>
      <c r="F34" s="571">
        <v>1</v>
      </c>
      <c r="G34" s="565">
        <v>1272</v>
      </c>
      <c r="H34" s="565">
        <v>4</v>
      </c>
      <c r="I34" s="571"/>
      <c r="J34" s="571"/>
      <c r="K34" s="571">
        <v>549014</v>
      </c>
      <c r="L34" s="571">
        <v>1559887</v>
      </c>
      <c r="M34" s="2111">
        <v>5318574</v>
      </c>
      <c r="N34" s="2111">
        <v>3468375</v>
      </c>
      <c r="O34" s="2111">
        <v>3667421</v>
      </c>
      <c r="P34" s="571" t="s">
        <v>927</v>
      </c>
      <c r="Q34" s="2113">
        <v>28</v>
      </c>
    </row>
    <row r="35" spans="1:17" ht="21.9" customHeight="1">
      <c r="A35" s="789" t="s">
        <v>2995</v>
      </c>
      <c r="B35" s="958" t="s">
        <v>3873</v>
      </c>
      <c r="C35" s="2111">
        <v>52</v>
      </c>
      <c r="D35" s="1279">
        <v>35</v>
      </c>
      <c r="E35" s="1279">
        <v>15</v>
      </c>
      <c r="F35" s="571">
        <v>2</v>
      </c>
      <c r="G35" s="1279">
        <v>3379</v>
      </c>
      <c r="H35" s="1279">
        <v>3</v>
      </c>
      <c r="I35" s="571"/>
      <c r="J35" s="571"/>
      <c r="K35" s="571">
        <v>1493178</v>
      </c>
      <c r="L35" s="571">
        <v>4844988</v>
      </c>
      <c r="M35" s="2111">
        <v>9677964</v>
      </c>
      <c r="N35" s="2111">
        <v>4578234</v>
      </c>
      <c r="O35" s="2111">
        <v>4161469</v>
      </c>
      <c r="P35" s="571" t="s">
        <v>927</v>
      </c>
      <c r="Q35" s="2113">
        <v>29</v>
      </c>
    </row>
    <row r="36" spans="1:17" ht="21.9" customHeight="1">
      <c r="A36" s="789" t="s">
        <v>525</v>
      </c>
      <c r="B36" s="958" t="s">
        <v>3874</v>
      </c>
      <c r="C36" s="2111">
        <v>2</v>
      </c>
      <c r="D36" s="1279" t="s">
        <v>899</v>
      </c>
      <c r="E36" s="1279">
        <v>2</v>
      </c>
      <c r="F36" s="571" t="s">
        <v>899</v>
      </c>
      <c r="G36" s="1279">
        <v>137</v>
      </c>
      <c r="H36" s="1279" t="s">
        <v>927</v>
      </c>
      <c r="I36" s="571"/>
      <c r="J36" s="571"/>
      <c r="K36" s="571" t="s">
        <v>1624</v>
      </c>
      <c r="L36" s="571" t="s">
        <v>1624</v>
      </c>
      <c r="M36" s="571" t="s">
        <v>1624</v>
      </c>
      <c r="N36" s="571" t="s">
        <v>1624</v>
      </c>
      <c r="O36" s="571" t="s">
        <v>1624</v>
      </c>
      <c r="P36" s="571" t="s">
        <v>927</v>
      </c>
      <c r="Q36" s="2113">
        <v>30</v>
      </c>
    </row>
    <row r="37" spans="1:17" ht="21.9" customHeight="1">
      <c r="A37" s="789" t="s">
        <v>523</v>
      </c>
      <c r="B37" s="958" t="s">
        <v>3875</v>
      </c>
      <c r="C37" s="2111">
        <v>84</v>
      </c>
      <c r="D37" s="1279">
        <v>70</v>
      </c>
      <c r="E37" s="1279">
        <v>13</v>
      </c>
      <c r="F37" s="571">
        <v>1</v>
      </c>
      <c r="G37" s="1279">
        <v>2820</v>
      </c>
      <c r="H37" s="1279">
        <v>26</v>
      </c>
      <c r="I37" s="571"/>
      <c r="J37" s="571"/>
      <c r="K37" s="571">
        <v>1176364</v>
      </c>
      <c r="L37" s="571">
        <v>4534647</v>
      </c>
      <c r="M37" s="2111">
        <v>7834126</v>
      </c>
      <c r="N37" s="2111">
        <v>3414159</v>
      </c>
      <c r="O37" s="2111">
        <v>2724164</v>
      </c>
      <c r="P37" s="571" t="s">
        <v>927</v>
      </c>
      <c r="Q37" s="2113">
        <v>31</v>
      </c>
    </row>
    <row r="38" spans="1:17" ht="21.9" customHeight="1" thickBot="1">
      <c r="A38" s="431" t="s">
        <v>490</v>
      </c>
      <c r="B38" s="1322" t="s">
        <v>3876</v>
      </c>
      <c r="C38" s="982">
        <v>26</v>
      </c>
      <c r="D38" s="2116">
        <v>22</v>
      </c>
      <c r="E38" s="2116">
        <v>4</v>
      </c>
      <c r="F38" s="932" t="s">
        <v>927</v>
      </c>
      <c r="G38" s="2116">
        <v>425</v>
      </c>
      <c r="H38" s="2116" t="s">
        <v>899</v>
      </c>
      <c r="I38" s="571"/>
      <c r="J38" s="571"/>
      <c r="K38" s="932">
        <v>162950</v>
      </c>
      <c r="L38" s="932">
        <v>396414</v>
      </c>
      <c r="M38" s="2117">
        <v>917022</v>
      </c>
      <c r="N38" s="2117">
        <v>486249</v>
      </c>
      <c r="O38" s="2117">
        <v>474429</v>
      </c>
      <c r="P38" s="932" t="s">
        <v>899</v>
      </c>
      <c r="Q38" s="2118">
        <v>32</v>
      </c>
    </row>
    <row r="39" spans="1:17" ht="13.5" customHeight="1">
      <c r="A39" s="2119" t="s">
        <v>3877</v>
      </c>
      <c r="B39" s="126"/>
      <c r="C39" s="126"/>
    </row>
    <row r="40" spans="1:17" ht="16.5" customHeight="1">
      <c r="A40" s="2119" t="s">
        <v>3878</v>
      </c>
      <c r="B40" s="126"/>
      <c r="I40" s="126"/>
      <c r="J40" s="126"/>
      <c r="K40" s="126"/>
      <c r="L40" s="126"/>
      <c r="M40" s="126"/>
      <c r="N40" s="126"/>
      <c r="P40" s="1272"/>
    </row>
    <row r="41" spans="1:17">
      <c r="A41" s="2120" t="s">
        <v>3879</v>
      </c>
    </row>
    <row r="49" spans="15:15">
      <c r="O49" s="2121"/>
    </row>
  </sheetData>
  <mergeCells count="14">
    <mergeCell ref="P7:P9"/>
    <mergeCell ref="Q7:Q9"/>
    <mergeCell ref="A7:B9"/>
    <mergeCell ref="C7:C9"/>
    <mergeCell ref="M7:M9"/>
    <mergeCell ref="N7:N9"/>
    <mergeCell ref="O7:O9"/>
    <mergeCell ref="G7:G9"/>
    <mergeCell ref="H7:H9"/>
    <mergeCell ref="K7:K9"/>
    <mergeCell ref="L7:L9"/>
    <mergeCell ref="D8:D9"/>
    <mergeCell ref="E8:E9"/>
    <mergeCell ref="F8:F9"/>
  </mergeCells>
  <phoneticPr fontId="3"/>
  <conditionalFormatting sqref="R18:R26 R28:R32">
    <cfRule type="expression" dxfId="7" priority="3" stopIfTrue="1">
      <formula>$D17=0</formula>
    </cfRule>
  </conditionalFormatting>
  <conditionalFormatting sqref="D12:F12">
    <cfRule type="expression" dxfId="6" priority="2" stopIfTrue="1">
      <formula>$D12=0</formula>
    </cfRule>
  </conditionalFormatting>
  <conditionalFormatting sqref="P12">
    <cfRule type="expression" dxfId="5" priority="1" stopIfTrue="1">
      <formula>$D12=0</formula>
    </cfRule>
  </conditionalFormatting>
  <conditionalFormatting sqref="E14:G14 P14">
    <cfRule type="expression" dxfId="4" priority="4" stopIfTrue="1">
      <formula>$G14=0</formula>
    </cfRule>
  </conditionalFormatting>
  <conditionalFormatting sqref="R27">
    <cfRule type="expression" dxfId="3" priority="5" stopIfTrue="1">
      <formula>#REF!=0</formula>
    </cfRule>
  </conditionalFormatting>
  <pageMargins left="0.59055118110236227" right="0.59055118110236227" top="0.39370078740157483" bottom="0.31496062992125984" header="0.31496062992125984" footer="0.35433070866141736"/>
  <pageSetup paperSize="9" scale="98" orientation="portrait" r:id="rId1"/>
  <headerFooter alignWithMargins="0"/>
  <colBreaks count="1" manualBreakCount="1">
    <brk id="9" max="40"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view="pageBreakPreview" zoomScaleNormal="100" zoomScaleSheetLayoutView="100" workbookViewId="0">
      <pane xSplit="2" ySplit="9" topLeftCell="C10" activePane="bottomRight" state="frozen"/>
      <selection pane="topRight"/>
      <selection pane="bottomLeft"/>
      <selection pane="bottomRight"/>
    </sheetView>
  </sheetViews>
  <sheetFormatPr defaultColWidth="9" defaultRowHeight="12"/>
  <cols>
    <col min="1" max="1" width="3.21875" style="128" customWidth="1"/>
    <col min="2" max="2" width="26.21875" style="126" customWidth="1"/>
    <col min="3" max="3" width="6.109375" style="126" customWidth="1"/>
    <col min="4" max="4" width="7.33203125" style="128" customWidth="1"/>
    <col min="5" max="5" width="7.109375" style="128" customWidth="1"/>
    <col min="6" max="7" width="6.88671875" style="128" customWidth="1"/>
    <col min="8" max="8" width="5.33203125" style="90" customWidth="1"/>
    <col min="9" max="10" width="4.33203125" style="128" customWidth="1"/>
    <col min="11" max="11" width="10.33203125" style="128" customWidth="1"/>
    <col min="12" max="12" width="3.77734375" style="128" customWidth="1"/>
    <col min="13" max="13" width="11.21875" style="128" customWidth="1"/>
    <col min="14" max="14" width="10.88671875" style="128" customWidth="1"/>
    <col min="15" max="15" width="11.109375" style="128" customWidth="1"/>
    <col min="16" max="16" width="10.21875" style="128" customWidth="1"/>
    <col min="17" max="17" width="7.77734375" style="128" customWidth="1"/>
    <col min="18" max="18" width="10.109375" style="128" customWidth="1"/>
    <col min="19" max="19" width="13.44140625" style="128" customWidth="1"/>
    <col min="20" max="20" width="15.6640625" style="128" customWidth="1"/>
    <col min="21" max="21" width="9" style="128"/>
    <col min="22" max="22" width="9.44140625" style="128" bestFit="1" customWidth="1"/>
    <col min="23" max="16384" width="9" style="128"/>
  </cols>
  <sheetData>
    <row r="1" spans="1:20" ht="21" customHeight="1">
      <c r="A1" s="977" t="s">
        <v>3880</v>
      </c>
      <c r="D1" s="2021"/>
      <c r="E1" s="2021"/>
      <c r="F1" s="2021"/>
      <c r="G1" s="2021"/>
      <c r="H1" s="2021"/>
      <c r="I1" s="2021"/>
      <c r="J1" s="2021"/>
      <c r="K1" s="1080"/>
      <c r="L1" s="2021"/>
      <c r="M1" s="168"/>
      <c r="N1" s="168"/>
      <c r="O1" s="168"/>
    </row>
    <row r="2" spans="1:20" ht="21" customHeight="1">
      <c r="A2" s="872" t="s">
        <v>3881</v>
      </c>
      <c r="B2" s="1401"/>
      <c r="T2" s="2122" t="s">
        <v>3822</v>
      </c>
    </row>
    <row r="3" spans="1:20" ht="12.75" customHeight="1">
      <c r="A3" s="872"/>
      <c r="B3" s="1401"/>
      <c r="T3" s="2122" t="s">
        <v>3823</v>
      </c>
    </row>
    <row r="4" spans="1:20" ht="13.5" customHeight="1">
      <c r="A4" s="872"/>
      <c r="B4" s="1401"/>
      <c r="T4" s="789" t="s">
        <v>3824</v>
      </c>
    </row>
    <row r="5" spans="1:20" ht="13.5" customHeight="1" thickBot="1">
      <c r="A5" s="908" t="s">
        <v>3882</v>
      </c>
      <c r="C5" s="908"/>
      <c r="D5" s="623"/>
      <c r="E5" s="623"/>
      <c r="F5" s="623"/>
      <c r="G5" s="623"/>
      <c r="H5" s="431"/>
      <c r="I5" s="623"/>
      <c r="J5" s="623"/>
      <c r="K5" s="623"/>
      <c r="L5" s="167"/>
      <c r="M5" s="623"/>
      <c r="N5" s="623"/>
      <c r="O5" s="623"/>
      <c r="P5" s="623"/>
      <c r="Q5" s="623"/>
      <c r="R5" s="431"/>
      <c r="S5" s="431"/>
      <c r="T5" s="431" t="s">
        <v>3826</v>
      </c>
    </row>
    <row r="6" spans="1:20" ht="15" customHeight="1">
      <c r="A6" s="4516" t="s">
        <v>3883</v>
      </c>
      <c r="B6" s="4525"/>
      <c r="C6" s="4837" t="s">
        <v>3884</v>
      </c>
      <c r="D6" s="4656" t="s">
        <v>3885</v>
      </c>
      <c r="E6" s="4671"/>
      <c r="F6" s="4671"/>
      <c r="G6" s="4671"/>
      <c r="H6" s="4671"/>
      <c r="I6" s="4671"/>
      <c r="J6" s="4651"/>
      <c r="K6" s="4583" t="s">
        <v>3886</v>
      </c>
      <c r="L6" s="509"/>
      <c r="M6" s="4518" t="s">
        <v>3887</v>
      </c>
      <c r="N6" s="4656" t="s">
        <v>3888</v>
      </c>
      <c r="O6" s="4671"/>
      <c r="P6" s="4671"/>
      <c r="Q6" s="4671"/>
      <c r="R6" s="4651"/>
      <c r="S6" s="5200" t="s">
        <v>3889</v>
      </c>
      <c r="T6" s="4526" t="s">
        <v>3890</v>
      </c>
    </row>
    <row r="7" spans="1:20" ht="17.25" customHeight="1">
      <c r="A7" s="4566"/>
      <c r="B7" s="4678"/>
      <c r="C7" s="4847"/>
      <c r="D7" s="5145" t="s">
        <v>1432</v>
      </c>
      <c r="E7" s="5196" t="s">
        <v>3891</v>
      </c>
      <c r="F7" s="5147"/>
      <c r="G7" s="5202"/>
      <c r="H7" s="5196" t="s">
        <v>3892</v>
      </c>
      <c r="I7" s="4546"/>
      <c r="J7" s="4544"/>
      <c r="K7" s="4583"/>
      <c r="L7" s="536"/>
      <c r="M7" s="4522"/>
      <c r="N7" s="4851" t="s">
        <v>3893</v>
      </c>
      <c r="O7" s="4851" t="s">
        <v>3894</v>
      </c>
      <c r="P7" s="4851" t="s">
        <v>3895</v>
      </c>
      <c r="Q7" s="4851" t="s">
        <v>3896</v>
      </c>
      <c r="R7" s="4851" t="s">
        <v>3897</v>
      </c>
      <c r="S7" s="5201"/>
      <c r="T7" s="4521"/>
    </row>
    <row r="8" spans="1:20" ht="19.5" customHeight="1">
      <c r="A8" s="4566"/>
      <c r="B8" s="4678"/>
      <c r="C8" s="4847"/>
      <c r="D8" s="4617"/>
      <c r="E8" s="4523"/>
      <c r="F8" s="4524"/>
      <c r="G8" s="4605"/>
      <c r="H8" s="4893"/>
      <c r="I8" s="4519"/>
      <c r="J8" s="4520"/>
      <c r="K8" s="4583"/>
      <c r="L8" s="536"/>
      <c r="M8" s="4522"/>
      <c r="N8" s="4847"/>
      <c r="O8" s="4847"/>
      <c r="P8" s="4847"/>
      <c r="Q8" s="4847"/>
      <c r="R8" s="4847"/>
      <c r="S8" s="5201"/>
      <c r="T8" s="4521"/>
    </row>
    <row r="9" spans="1:20" ht="17.25" customHeight="1">
      <c r="A9" s="4524"/>
      <c r="B9" s="4605"/>
      <c r="C9" s="4838"/>
      <c r="D9" s="4596"/>
      <c r="E9" s="434" t="s">
        <v>1432</v>
      </c>
      <c r="F9" s="434" t="s">
        <v>790</v>
      </c>
      <c r="G9" s="434" t="s">
        <v>791</v>
      </c>
      <c r="H9" s="2123" t="s">
        <v>1432</v>
      </c>
      <c r="I9" s="434" t="s">
        <v>790</v>
      </c>
      <c r="J9" s="434" t="s">
        <v>791</v>
      </c>
      <c r="K9" s="4519"/>
      <c r="L9" s="509"/>
      <c r="M9" s="4520"/>
      <c r="N9" s="4838"/>
      <c r="O9" s="4838"/>
      <c r="P9" s="4838"/>
      <c r="Q9" s="4838"/>
      <c r="R9" s="4838"/>
      <c r="S9" s="5201"/>
      <c r="T9" s="4893"/>
    </row>
    <row r="10" spans="1:20" ht="17.25" customHeight="1">
      <c r="A10" s="5197" t="s">
        <v>3841</v>
      </c>
      <c r="B10" s="5198"/>
      <c r="C10" s="2124">
        <v>1371</v>
      </c>
      <c r="D10" s="571">
        <v>38240</v>
      </c>
      <c r="E10" s="571">
        <v>38780</v>
      </c>
      <c r="F10" s="571">
        <v>27922</v>
      </c>
      <c r="G10" s="571">
        <v>10858</v>
      </c>
      <c r="H10" s="571">
        <v>154</v>
      </c>
      <c r="I10" s="571">
        <v>108</v>
      </c>
      <c r="J10" s="571">
        <v>46</v>
      </c>
      <c r="K10" s="2125">
        <v>17171620</v>
      </c>
      <c r="L10" s="571"/>
      <c r="M10" s="2125">
        <v>148086957</v>
      </c>
      <c r="N10" s="2125">
        <v>214481377</v>
      </c>
      <c r="O10" s="2125">
        <v>198500249</v>
      </c>
      <c r="P10" s="2125">
        <v>10381697</v>
      </c>
      <c r="Q10" s="2125">
        <v>1718</v>
      </c>
      <c r="R10" s="2125">
        <v>5597713</v>
      </c>
      <c r="S10" s="571">
        <v>58010271</v>
      </c>
      <c r="T10" s="171" t="s">
        <v>3842</v>
      </c>
    </row>
    <row r="11" spans="1:20" ht="17.25" customHeight="1">
      <c r="A11" s="4405" t="s">
        <v>3898</v>
      </c>
      <c r="B11" s="4406"/>
      <c r="C11" s="2124">
        <v>1210</v>
      </c>
      <c r="D11" s="571">
        <v>39411</v>
      </c>
      <c r="E11" s="571">
        <v>39332</v>
      </c>
      <c r="F11" s="571">
        <v>28282</v>
      </c>
      <c r="G11" s="571">
        <v>11050</v>
      </c>
      <c r="H11" s="571">
        <v>79</v>
      </c>
      <c r="I11" s="571">
        <v>58</v>
      </c>
      <c r="J11" s="571">
        <v>21</v>
      </c>
      <c r="K11" s="2125">
        <v>17374605</v>
      </c>
      <c r="L11" s="571"/>
      <c r="M11" s="2125">
        <v>133434816</v>
      </c>
      <c r="N11" s="2125">
        <v>193753966</v>
      </c>
      <c r="O11" s="2125">
        <v>168131982</v>
      </c>
      <c r="P11" s="2125">
        <v>8563585</v>
      </c>
      <c r="Q11" s="2125">
        <v>8338</v>
      </c>
      <c r="R11" s="2125">
        <v>17050061</v>
      </c>
      <c r="S11" s="571">
        <v>53356047</v>
      </c>
      <c r="T11" s="2126" t="s">
        <v>3899</v>
      </c>
    </row>
    <row r="12" spans="1:20" ht="17.25" customHeight="1">
      <c r="A12" s="4405" t="s">
        <v>3900</v>
      </c>
      <c r="B12" s="4406"/>
      <c r="C12" s="602">
        <v>1181</v>
      </c>
      <c r="D12" s="571">
        <v>40126</v>
      </c>
      <c r="E12" s="1329">
        <v>40049</v>
      </c>
      <c r="F12" s="1329">
        <v>28588</v>
      </c>
      <c r="G12" s="1329">
        <v>11461</v>
      </c>
      <c r="H12" s="692">
        <v>77</v>
      </c>
      <c r="I12" s="571">
        <v>55</v>
      </c>
      <c r="J12" s="571">
        <v>22</v>
      </c>
      <c r="K12" s="571">
        <v>17611618</v>
      </c>
      <c r="L12" s="571"/>
      <c r="M12" s="571">
        <v>133090193</v>
      </c>
      <c r="N12" s="571">
        <v>172585652</v>
      </c>
      <c r="O12" s="571">
        <v>146299796</v>
      </c>
      <c r="P12" s="571">
        <v>8271242</v>
      </c>
      <c r="Q12" s="571">
        <v>14998</v>
      </c>
      <c r="R12" s="571">
        <v>17999616</v>
      </c>
      <c r="S12" s="571">
        <v>37236957</v>
      </c>
      <c r="T12" s="2126" t="s">
        <v>3901</v>
      </c>
    </row>
    <row r="13" spans="1:20" ht="17.25" customHeight="1">
      <c r="A13" s="4405" t="s">
        <v>3902</v>
      </c>
      <c r="B13" s="4406"/>
      <c r="C13" s="2124">
        <v>1140</v>
      </c>
      <c r="D13" s="571">
        <v>40355</v>
      </c>
      <c r="E13" s="571">
        <v>40298</v>
      </c>
      <c r="F13" s="571">
        <v>28783</v>
      </c>
      <c r="G13" s="571">
        <v>11515</v>
      </c>
      <c r="H13" s="571">
        <v>57</v>
      </c>
      <c r="I13" s="571">
        <v>40</v>
      </c>
      <c r="J13" s="571">
        <v>17</v>
      </c>
      <c r="K13" s="2125">
        <v>17855631</v>
      </c>
      <c r="L13" s="571"/>
      <c r="M13" s="2125">
        <v>136718223</v>
      </c>
      <c r="N13" s="2125">
        <v>179302207</v>
      </c>
      <c r="O13" s="2125">
        <v>152988904</v>
      </c>
      <c r="P13" s="2125">
        <v>8237172</v>
      </c>
      <c r="Q13" s="2125">
        <v>17522</v>
      </c>
      <c r="R13" s="2125">
        <v>18058609</v>
      </c>
      <c r="S13" s="571">
        <v>37786471</v>
      </c>
      <c r="T13" s="2126" t="s">
        <v>3903</v>
      </c>
    </row>
    <row r="14" spans="1:20" s="1306" customFormat="1" ht="17.25" customHeight="1">
      <c r="A14" s="5199" t="s">
        <v>3904</v>
      </c>
      <c r="B14" s="4880"/>
      <c r="C14" s="922">
        <v>1106</v>
      </c>
      <c r="D14" s="922">
        <v>40012</v>
      </c>
      <c r="E14" s="1326">
        <v>39966</v>
      </c>
      <c r="F14" s="1326">
        <v>28422</v>
      </c>
      <c r="G14" s="1326">
        <v>11544</v>
      </c>
      <c r="H14" s="1118">
        <v>46</v>
      </c>
      <c r="I14" s="922">
        <v>34</v>
      </c>
      <c r="J14" s="922">
        <v>12</v>
      </c>
      <c r="K14" s="981">
        <v>17899383</v>
      </c>
      <c r="L14" s="981"/>
      <c r="M14" s="981">
        <v>134832781</v>
      </c>
      <c r="N14" s="981">
        <v>171635066</v>
      </c>
      <c r="O14" s="981">
        <v>146145022</v>
      </c>
      <c r="P14" s="981">
        <v>8134350</v>
      </c>
      <c r="Q14" s="981">
        <v>17233</v>
      </c>
      <c r="R14" s="981">
        <v>17338461</v>
      </c>
      <c r="S14" s="922">
        <v>34260620</v>
      </c>
      <c r="T14" s="2127" t="s">
        <v>3905</v>
      </c>
    </row>
    <row r="15" spans="1:20" s="1306" customFormat="1" ht="6.9" customHeight="1">
      <c r="A15" s="2044"/>
      <c r="B15" s="2128"/>
      <c r="C15" s="2129"/>
      <c r="D15" s="2130"/>
      <c r="E15" s="2130"/>
      <c r="F15" s="2130"/>
      <c r="G15" s="2130"/>
      <c r="H15" s="2131"/>
      <c r="I15" s="2130"/>
      <c r="J15" s="2130"/>
      <c r="K15" s="2130"/>
      <c r="L15" s="2130"/>
      <c r="M15" s="2130"/>
      <c r="N15" s="2111"/>
      <c r="O15" s="2111"/>
      <c r="P15" s="2111"/>
      <c r="Q15" s="2111"/>
      <c r="R15" s="2111"/>
      <c r="S15" s="2130"/>
      <c r="T15" s="2043"/>
    </row>
    <row r="16" spans="1:20" ht="17.25" customHeight="1">
      <c r="A16" s="167"/>
      <c r="B16" s="1355" t="s">
        <v>3906</v>
      </c>
      <c r="C16" s="602">
        <v>365</v>
      </c>
      <c r="D16" s="571">
        <v>2313</v>
      </c>
      <c r="E16" s="1329">
        <v>2273</v>
      </c>
      <c r="F16" s="1329">
        <v>1378</v>
      </c>
      <c r="G16" s="1329">
        <v>895</v>
      </c>
      <c r="H16" s="692">
        <v>40</v>
      </c>
      <c r="I16" s="571">
        <v>29</v>
      </c>
      <c r="J16" s="571">
        <v>11</v>
      </c>
      <c r="K16" s="571">
        <v>726187</v>
      </c>
      <c r="M16" s="571">
        <v>1342927</v>
      </c>
      <c r="N16" s="571">
        <v>2795086</v>
      </c>
      <c r="O16" s="571">
        <v>1937338</v>
      </c>
      <c r="P16" s="571">
        <v>674316</v>
      </c>
      <c r="Q16" s="571">
        <v>740</v>
      </c>
      <c r="R16" s="571">
        <v>182692</v>
      </c>
      <c r="S16" s="2132">
        <v>1339216</v>
      </c>
      <c r="T16" s="1408" t="s">
        <v>3907</v>
      </c>
    </row>
    <row r="17" spans="1:22" ht="17.25" customHeight="1">
      <c r="A17" s="167"/>
      <c r="B17" s="1355" t="s">
        <v>3908</v>
      </c>
      <c r="C17" s="608">
        <v>496</v>
      </c>
      <c r="D17" s="1329">
        <v>8500</v>
      </c>
      <c r="E17" s="1329">
        <v>8494</v>
      </c>
      <c r="F17" s="1329">
        <v>5447</v>
      </c>
      <c r="G17" s="1329">
        <v>3047</v>
      </c>
      <c r="H17" s="692">
        <v>6</v>
      </c>
      <c r="I17" s="1329">
        <v>5</v>
      </c>
      <c r="J17" s="1329">
        <v>1</v>
      </c>
      <c r="K17" s="554">
        <v>2962730</v>
      </c>
      <c r="M17" s="1329">
        <v>7669714</v>
      </c>
      <c r="N17" s="1329">
        <v>14758698</v>
      </c>
      <c r="O17" s="1329">
        <v>10707773</v>
      </c>
      <c r="P17" s="1329">
        <v>3131074</v>
      </c>
      <c r="Q17" s="1329">
        <v>14675</v>
      </c>
      <c r="R17" s="1329">
        <v>905176</v>
      </c>
      <c r="S17" s="2132">
        <v>6538800</v>
      </c>
      <c r="T17" s="1408" t="s">
        <v>3909</v>
      </c>
    </row>
    <row r="18" spans="1:22" ht="17.25" customHeight="1">
      <c r="A18" s="167"/>
      <c r="B18" s="1355" t="s">
        <v>3910</v>
      </c>
      <c r="C18" s="608">
        <v>245</v>
      </c>
      <c r="D18" s="1329">
        <v>29199</v>
      </c>
      <c r="E18" s="1329">
        <v>29199</v>
      </c>
      <c r="F18" s="1329">
        <v>21597</v>
      </c>
      <c r="G18" s="1329">
        <v>7602</v>
      </c>
      <c r="H18" s="692" t="s">
        <v>899</v>
      </c>
      <c r="I18" s="692" t="s">
        <v>899</v>
      </c>
      <c r="J18" s="692" t="s">
        <v>899</v>
      </c>
      <c r="K18" s="554">
        <v>14210466</v>
      </c>
      <c r="M18" s="692">
        <v>125820140</v>
      </c>
      <c r="N18" s="1329">
        <v>154081282</v>
      </c>
      <c r="O18" s="1329">
        <v>133499911</v>
      </c>
      <c r="P18" s="1329">
        <v>4328960</v>
      </c>
      <c r="Q18" s="1329">
        <v>1818</v>
      </c>
      <c r="R18" s="1329">
        <v>16250593</v>
      </c>
      <c r="S18" s="2132">
        <v>26382604</v>
      </c>
      <c r="T18" s="1408" t="s">
        <v>3911</v>
      </c>
    </row>
    <row r="19" spans="1:22" ht="6.9" customHeight="1">
      <c r="A19" s="167"/>
      <c r="B19" s="509"/>
      <c r="C19" s="608"/>
      <c r="D19" s="1329"/>
      <c r="E19" s="1329"/>
      <c r="F19" s="1329"/>
      <c r="G19" s="1329"/>
      <c r="H19" s="692"/>
      <c r="I19" s="1329"/>
      <c r="J19" s="1329"/>
      <c r="K19" s="2133"/>
      <c r="M19" s="1329"/>
      <c r="N19" s="2134"/>
      <c r="O19" s="2134"/>
      <c r="P19" s="2134"/>
      <c r="Q19" s="2134"/>
      <c r="R19" s="2134"/>
      <c r="S19" s="2134"/>
      <c r="T19" s="469"/>
      <c r="V19" s="1272"/>
    </row>
    <row r="20" spans="1:22" ht="21.15" customHeight="1">
      <c r="A20" s="169" t="s">
        <v>2964</v>
      </c>
      <c r="B20" s="958" t="s">
        <v>3852</v>
      </c>
      <c r="C20" s="2111">
        <v>88</v>
      </c>
      <c r="D20" s="2111">
        <v>4081</v>
      </c>
      <c r="E20" s="1329">
        <v>4077</v>
      </c>
      <c r="F20" s="553">
        <v>1716</v>
      </c>
      <c r="G20" s="553">
        <v>2361</v>
      </c>
      <c r="H20" s="2135">
        <v>4</v>
      </c>
      <c r="I20" s="2136">
        <v>3</v>
      </c>
      <c r="J20" s="2136">
        <v>1</v>
      </c>
      <c r="K20" s="2111">
        <v>1249302</v>
      </c>
      <c r="M20" s="2111">
        <v>11685066</v>
      </c>
      <c r="N20" s="2111">
        <v>15626116</v>
      </c>
      <c r="O20" s="2111">
        <v>9543344</v>
      </c>
      <c r="P20" s="2111">
        <v>23985</v>
      </c>
      <c r="Q20" s="2111">
        <v>4</v>
      </c>
      <c r="R20" s="2111">
        <v>6058783</v>
      </c>
      <c r="S20" s="2111">
        <v>3559790</v>
      </c>
      <c r="T20" s="2137" t="s">
        <v>3853</v>
      </c>
    </row>
    <row r="21" spans="1:22" ht="21.15" customHeight="1">
      <c r="A21" s="90" t="s">
        <v>509</v>
      </c>
      <c r="B21" s="958" t="s">
        <v>3854</v>
      </c>
      <c r="C21" s="2111">
        <v>8</v>
      </c>
      <c r="D21" s="2111">
        <v>119</v>
      </c>
      <c r="E21" s="1329">
        <v>119</v>
      </c>
      <c r="F21" s="553">
        <v>63</v>
      </c>
      <c r="G21" s="553">
        <v>56</v>
      </c>
      <c r="H21" s="2135" t="s">
        <v>356</v>
      </c>
      <c r="I21" s="2136" t="s">
        <v>356</v>
      </c>
      <c r="J21" s="2136" t="s">
        <v>356</v>
      </c>
      <c r="K21" s="2111">
        <v>39762</v>
      </c>
      <c r="M21" s="2111">
        <v>482593</v>
      </c>
      <c r="N21" s="2111">
        <v>807141</v>
      </c>
      <c r="O21" s="2111" t="s">
        <v>1624</v>
      </c>
      <c r="P21" s="2111" t="s">
        <v>356</v>
      </c>
      <c r="Q21" s="2111">
        <v>3283</v>
      </c>
      <c r="R21" s="2111" t="s">
        <v>1624</v>
      </c>
      <c r="S21" s="2111">
        <v>296482</v>
      </c>
      <c r="T21" s="2138">
        <v>10</v>
      </c>
    </row>
    <row r="22" spans="1:22" ht="21.15" customHeight="1">
      <c r="A22" s="90" t="s">
        <v>2967</v>
      </c>
      <c r="B22" s="958" t="s">
        <v>3855</v>
      </c>
      <c r="C22" s="2111">
        <v>169</v>
      </c>
      <c r="D22" s="2111">
        <v>3583</v>
      </c>
      <c r="E22" s="1329">
        <v>3567</v>
      </c>
      <c r="F22" s="553">
        <v>1346</v>
      </c>
      <c r="G22" s="553">
        <v>2221</v>
      </c>
      <c r="H22" s="2135">
        <v>16</v>
      </c>
      <c r="I22" s="2136">
        <v>10</v>
      </c>
      <c r="J22" s="2136">
        <v>6</v>
      </c>
      <c r="K22" s="2111">
        <v>1015145</v>
      </c>
      <c r="M22" s="2111">
        <v>3301883</v>
      </c>
      <c r="N22" s="2111">
        <v>5621344</v>
      </c>
      <c r="O22" s="2111">
        <v>3353487</v>
      </c>
      <c r="P22" s="2111">
        <v>1158869</v>
      </c>
      <c r="Q22" s="2111" t="s">
        <v>356</v>
      </c>
      <c r="R22" s="2111">
        <v>1108988</v>
      </c>
      <c r="S22" s="2111">
        <v>2126260</v>
      </c>
      <c r="T22" s="2138">
        <v>11</v>
      </c>
    </row>
    <row r="23" spans="1:22" ht="21.15" customHeight="1">
      <c r="A23" s="90">
        <v>12</v>
      </c>
      <c r="B23" s="958" t="s">
        <v>3856</v>
      </c>
      <c r="C23" s="2111">
        <v>35</v>
      </c>
      <c r="D23" s="2111">
        <v>725</v>
      </c>
      <c r="E23" s="1329">
        <v>724</v>
      </c>
      <c r="F23" s="553">
        <v>579</v>
      </c>
      <c r="G23" s="553">
        <v>145</v>
      </c>
      <c r="H23" s="2135">
        <v>1</v>
      </c>
      <c r="I23" s="2136">
        <v>1</v>
      </c>
      <c r="J23" s="2136" t="s">
        <v>899</v>
      </c>
      <c r="K23" s="2111">
        <v>266568</v>
      </c>
      <c r="M23" s="2111">
        <v>1168341</v>
      </c>
      <c r="N23" s="2111">
        <v>1841869</v>
      </c>
      <c r="O23" s="2111">
        <v>1365166</v>
      </c>
      <c r="P23" s="2111">
        <v>121899</v>
      </c>
      <c r="Q23" s="2111" t="s">
        <v>356</v>
      </c>
      <c r="R23" s="2111">
        <v>354804</v>
      </c>
      <c r="S23" s="2111">
        <v>577020</v>
      </c>
      <c r="T23" s="2138">
        <v>12</v>
      </c>
    </row>
    <row r="24" spans="1:22" ht="21.15" customHeight="1">
      <c r="A24" s="90" t="s">
        <v>494</v>
      </c>
      <c r="B24" s="958" t="s">
        <v>3857</v>
      </c>
      <c r="C24" s="2111">
        <v>39</v>
      </c>
      <c r="D24" s="2111">
        <v>606</v>
      </c>
      <c r="E24" s="1329">
        <v>605</v>
      </c>
      <c r="F24" s="553">
        <v>384</v>
      </c>
      <c r="G24" s="553">
        <v>221</v>
      </c>
      <c r="H24" s="2135">
        <v>1</v>
      </c>
      <c r="I24" s="2136">
        <v>1</v>
      </c>
      <c r="J24" s="2136" t="s">
        <v>899</v>
      </c>
      <c r="K24" s="2111">
        <v>198781</v>
      </c>
      <c r="M24" s="2111">
        <v>365229</v>
      </c>
      <c r="N24" s="2111">
        <v>796796</v>
      </c>
      <c r="O24" s="2111">
        <v>750743</v>
      </c>
      <c r="P24" s="2111">
        <v>37021</v>
      </c>
      <c r="Q24" s="2111" t="s">
        <v>356</v>
      </c>
      <c r="R24" s="2111">
        <v>9032</v>
      </c>
      <c r="S24" s="2111">
        <v>386830</v>
      </c>
      <c r="T24" s="2138">
        <v>13</v>
      </c>
    </row>
    <row r="25" spans="1:22" ht="21.15" customHeight="1">
      <c r="A25" s="90" t="s">
        <v>503</v>
      </c>
      <c r="B25" s="958" t="s">
        <v>3858</v>
      </c>
      <c r="C25" s="2111">
        <v>14</v>
      </c>
      <c r="D25" s="2111">
        <v>317</v>
      </c>
      <c r="E25" s="1329">
        <v>315</v>
      </c>
      <c r="F25" s="553">
        <v>191</v>
      </c>
      <c r="G25" s="553">
        <v>124</v>
      </c>
      <c r="H25" s="2135">
        <v>2</v>
      </c>
      <c r="I25" s="2136">
        <v>1</v>
      </c>
      <c r="J25" s="2136">
        <v>1</v>
      </c>
      <c r="K25" s="2111">
        <v>93164</v>
      </c>
      <c r="M25" s="2111">
        <v>392960</v>
      </c>
      <c r="N25" s="2111">
        <v>720163</v>
      </c>
      <c r="O25" s="2111">
        <v>512318</v>
      </c>
      <c r="P25" s="2111">
        <v>1641</v>
      </c>
      <c r="Q25" s="2111">
        <v>40</v>
      </c>
      <c r="R25" s="2111">
        <v>206164</v>
      </c>
      <c r="S25" s="2111">
        <v>294680</v>
      </c>
      <c r="T25" s="2138">
        <v>14</v>
      </c>
    </row>
    <row r="26" spans="1:22" ht="21.15" customHeight="1">
      <c r="A26" s="90" t="s">
        <v>489</v>
      </c>
      <c r="B26" s="958" t="s">
        <v>3859</v>
      </c>
      <c r="C26" s="2111">
        <v>39</v>
      </c>
      <c r="D26" s="2111">
        <v>1009</v>
      </c>
      <c r="E26" s="2111">
        <v>1009</v>
      </c>
      <c r="F26" s="553">
        <v>606</v>
      </c>
      <c r="G26" s="553">
        <v>403</v>
      </c>
      <c r="H26" s="2135" t="s">
        <v>356</v>
      </c>
      <c r="I26" s="2136" t="s">
        <v>356</v>
      </c>
      <c r="J26" s="2136" t="s">
        <v>356</v>
      </c>
      <c r="K26" s="2111">
        <v>384220</v>
      </c>
      <c r="M26" s="2111">
        <v>716137</v>
      </c>
      <c r="N26" s="2111">
        <v>1630758</v>
      </c>
      <c r="O26" s="2111">
        <v>1388034</v>
      </c>
      <c r="P26" s="553">
        <v>167659</v>
      </c>
      <c r="Q26" s="553">
        <v>266</v>
      </c>
      <c r="R26" s="553">
        <v>74799</v>
      </c>
      <c r="S26" s="2111">
        <v>809350</v>
      </c>
      <c r="T26" s="2138">
        <v>15</v>
      </c>
    </row>
    <row r="27" spans="1:22" ht="21.15" customHeight="1">
      <c r="A27" s="90" t="s">
        <v>531</v>
      </c>
      <c r="B27" s="958" t="s">
        <v>3860</v>
      </c>
      <c r="C27" s="2111">
        <v>12</v>
      </c>
      <c r="D27" s="2111">
        <v>617</v>
      </c>
      <c r="E27" s="2111">
        <v>617</v>
      </c>
      <c r="F27" s="553">
        <v>531</v>
      </c>
      <c r="G27" s="553">
        <v>86</v>
      </c>
      <c r="H27" s="2135" t="s">
        <v>356</v>
      </c>
      <c r="I27" s="2136" t="s">
        <v>356</v>
      </c>
      <c r="J27" s="2136" t="s">
        <v>356</v>
      </c>
      <c r="K27" s="2111">
        <v>345765</v>
      </c>
      <c r="M27" s="2111">
        <v>2755460</v>
      </c>
      <c r="N27" s="2111">
        <v>4525044</v>
      </c>
      <c r="O27" s="2111">
        <v>4380031</v>
      </c>
      <c r="P27" s="2111">
        <v>20481</v>
      </c>
      <c r="Q27" s="2111" t="s">
        <v>356</v>
      </c>
      <c r="R27" s="2111">
        <v>124532</v>
      </c>
      <c r="S27" s="2111">
        <v>1573633</v>
      </c>
      <c r="T27" s="2138">
        <v>16</v>
      </c>
    </row>
    <row r="28" spans="1:22" ht="21.15" customHeight="1">
      <c r="A28" s="90" t="s">
        <v>2974</v>
      </c>
      <c r="B28" s="958" t="s">
        <v>3861</v>
      </c>
      <c r="C28" s="2111">
        <v>1</v>
      </c>
      <c r="D28" s="2111">
        <v>23</v>
      </c>
      <c r="E28" s="2111">
        <v>23</v>
      </c>
      <c r="F28" s="553">
        <v>22</v>
      </c>
      <c r="G28" s="553">
        <v>1</v>
      </c>
      <c r="H28" s="2135" t="s">
        <v>356</v>
      </c>
      <c r="I28" s="2136" t="s">
        <v>356</v>
      </c>
      <c r="J28" s="2136" t="s">
        <v>356</v>
      </c>
      <c r="K28" s="553" t="s">
        <v>1624</v>
      </c>
      <c r="M28" s="553" t="s">
        <v>1624</v>
      </c>
      <c r="N28" s="553" t="s">
        <v>1624</v>
      </c>
      <c r="O28" s="553" t="s">
        <v>1624</v>
      </c>
      <c r="P28" s="553" t="s">
        <v>1624</v>
      </c>
      <c r="Q28" s="553" t="s">
        <v>356</v>
      </c>
      <c r="R28" s="553" t="s">
        <v>1624</v>
      </c>
      <c r="S28" s="553" t="s">
        <v>1624</v>
      </c>
      <c r="T28" s="2138">
        <v>17</v>
      </c>
    </row>
    <row r="29" spans="1:22" ht="21.15" customHeight="1">
      <c r="A29" s="90" t="s">
        <v>505</v>
      </c>
      <c r="B29" s="919" t="s">
        <v>3912</v>
      </c>
      <c r="C29" s="2111">
        <v>56</v>
      </c>
      <c r="D29" s="2111">
        <v>2528</v>
      </c>
      <c r="E29" s="2111">
        <v>2528</v>
      </c>
      <c r="F29" s="553">
        <v>1645</v>
      </c>
      <c r="G29" s="553">
        <v>883</v>
      </c>
      <c r="H29" s="2135" t="s">
        <v>356</v>
      </c>
      <c r="I29" s="2136" t="s">
        <v>356</v>
      </c>
      <c r="J29" s="2136" t="s">
        <v>356</v>
      </c>
      <c r="K29" s="2111">
        <v>983102</v>
      </c>
      <c r="M29" s="2111">
        <v>4540111</v>
      </c>
      <c r="N29" s="2111">
        <v>8123530</v>
      </c>
      <c r="O29" s="2111">
        <v>6812761</v>
      </c>
      <c r="P29" s="2111">
        <v>474100</v>
      </c>
      <c r="Q29" s="2111" t="s">
        <v>356</v>
      </c>
      <c r="R29" s="2111">
        <v>836669</v>
      </c>
      <c r="S29" s="2111">
        <v>3124577</v>
      </c>
      <c r="T29" s="2138">
        <v>18</v>
      </c>
    </row>
    <row r="30" spans="1:22" ht="21.15" customHeight="1">
      <c r="A30" s="90" t="s">
        <v>2977</v>
      </c>
      <c r="B30" s="958" t="s">
        <v>3863</v>
      </c>
      <c r="C30" s="2111">
        <v>11</v>
      </c>
      <c r="D30" s="2111">
        <v>574</v>
      </c>
      <c r="E30" s="1329">
        <v>573</v>
      </c>
      <c r="F30" s="553">
        <v>445</v>
      </c>
      <c r="G30" s="553">
        <v>128</v>
      </c>
      <c r="H30" s="2135">
        <v>1</v>
      </c>
      <c r="I30" s="2136" t="s">
        <v>899</v>
      </c>
      <c r="J30" s="2136">
        <v>1</v>
      </c>
      <c r="K30" s="2111">
        <v>325463</v>
      </c>
      <c r="M30" s="2111">
        <v>903503</v>
      </c>
      <c r="N30" s="2111">
        <v>1882553</v>
      </c>
      <c r="O30" s="2111">
        <v>1524633</v>
      </c>
      <c r="P30" s="2111">
        <v>23872</v>
      </c>
      <c r="Q30" s="2111" t="s">
        <v>356</v>
      </c>
      <c r="R30" s="2111">
        <v>334048</v>
      </c>
      <c r="S30" s="2111">
        <v>876907</v>
      </c>
      <c r="T30" s="2138">
        <v>19</v>
      </c>
    </row>
    <row r="31" spans="1:22" ht="21.15" customHeight="1">
      <c r="A31" s="90" t="s">
        <v>2982</v>
      </c>
      <c r="B31" s="958" t="s">
        <v>3865</v>
      </c>
      <c r="C31" s="2111">
        <v>29</v>
      </c>
      <c r="D31" s="2111">
        <v>756</v>
      </c>
      <c r="E31" s="1329">
        <v>755</v>
      </c>
      <c r="F31" s="553">
        <v>614</v>
      </c>
      <c r="G31" s="553">
        <v>141</v>
      </c>
      <c r="H31" s="2135">
        <v>1</v>
      </c>
      <c r="I31" s="2136">
        <v>1</v>
      </c>
      <c r="J31" s="2136" t="s">
        <v>899</v>
      </c>
      <c r="K31" s="2111">
        <v>410349</v>
      </c>
      <c r="M31" s="2111">
        <v>2766303</v>
      </c>
      <c r="N31" s="2111">
        <v>4056681</v>
      </c>
      <c r="O31" s="2111">
        <v>2424495</v>
      </c>
      <c r="P31" s="2111">
        <v>866154</v>
      </c>
      <c r="Q31" s="2111">
        <v>1009</v>
      </c>
      <c r="R31" s="2111">
        <v>765023</v>
      </c>
      <c r="S31" s="2111">
        <v>1101256</v>
      </c>
      <c r="T31" s="2138">
        <v>21</v>
      </c>
    </row>
    <row r="32" spans="1:22" ht="21.15" customHeight="1">
      <c r="A32" s="90" t="s">
        <v>2984</v>
      </c>
      <c r="B32" s="958" t="s">
        <v>3866</v>
      </c>
      <c r="C32" s="2111">
        <v>56</v>
      </c>
      <c r="D32" s="2111">
        <v>6119</v>
      </c>
      <c r="E32" s="1329">
        <v>6118</v>
      </c>
      <c r="F32" s="553">
        <v>5455</v>
      </c>
      <c r="G32" s="553">
        <v>663</v>
      </c>
      <c r="H32" s="2135">
        <v>1</v>
      </c>
      <c r="I32" s="2136">
        <v>1</v>
      </c>
      <c r="J32" s="2136" t="s">
        <v>899</v>
      </c>
      <c r="K32" s="2111">
        <v>3751590</v>
      </c>
      <c r="M32" s="2111">
        <v>76473751</v>
      </c>
      <c r="N32" s="2111">
        <v>71689570</v>
      </c>
      <c r="O32" s="2111">
        <v>70822015</v>
      </c>
      <c r="P32" s="2111">
        <v>324003</v>
      </c>
      <c r="Q32" s="2111">
        <v>9908</v>
      </c>
      <c r="R32" s="2111">
        <v>533644</v>
      </c>
      <c r="S32" s="2115">
        <v>-3508197</v>
      </c>
      <c r="T32" s="2138">
        <v>22</v>
      </c>
    </row>
    <row r="33" spans="1:20" ht="21.15" customHeight="1">
      <c r="A33" s="90" t="s">
        <v>2986</v>
      </c>
      <c r="B33" s="958" t="s">
        <v>3867</v>
      </c>
      <c r="C33" s="2111">
        <v>11</v>
      </c>
      <c r="D33" s="2111">
        <v>131</v>
      </c>
      <c r="E33" s="1329">
        <v>130</v>
      </c>
      <c r="F33" s="553">
        <v>103</v>
      </c>
      <c r="G33" s="553">
        <v>27</v>
      </c>
      <c r="H33" s="2135">
        <v>1</v>
      </c>
      <c r="I33" s="2136">
        <v>1</v>
      </c>
      <c r="J33" s="2136" t="s">
        <v>899</v>
      </c>
      <c r="K33" s="2111">
        <v>55673</v>
      </c>
      <c r="M33" s="2111">
        <v>108835</v>
      </c>
      <c r="N33" s="2111">
        <v>259183</v>
      </c>
      <c r="O33" s="2111">
        <v>138479</v>
      </c>
      <c r="P33" s="2111">
        <v>19184</v>
      </c>
      <c r="Q33" s="2111" t="s">
        <v>356</v>
      </c>
      <c r="R33" s="2111">
        <v>101520</v>
      </c>
      <c r="S33" s="2111">
        <v>138570</v>
      </c>
      <c r="T33" s="2138">
        <v>23</v>
      </c>
    </row>
    <row r="34" spans="1:20" ht="21.15" customHeight="1">
      <c r="A34" s="90" t="s">
        <v>2988</v>
      </c>
      <c r="B34" s="958" t="s">
        <v>3868</v>
      </c>
      <c r="C34" s="2111">
        <v>144</v>
      </c>
      <c r="D34" s="2111">
        <v>2576</v>
      </c>
      <c r="E34" s="1329">
        <v>2573</v>
      </c>
      <c r="F34" s="553">
        <v>2063</v>
      </c>
      <c r="G34" s="553">
        <v>510</v>
      </c>
      <c r="H34" s="2135">
        <v>3</v>
      </c>
      <c r="I34" s="2136">
        <v>2</v>
      </c>
      <c r="J34" s="2136">
        <v>1</v>
      </c>
      <c r="K34" s="2111">
        <v>1066518</v>
      </c>
      <c r="M34" s="2111">
        <v>2093083</v>
      </c>
      <c r="N34" s="2111">
        <v>4680237</v>
      </c>
      <c r="O34" s="2111">
        <v>2903267</v>
      </c>
      <c r="P34" s="2111">
        <v>1575484</v>
      </c>
      <c r="Q34" s="2111">
        <v>1726</v>
      </c>
      <c r="R34" s="2111">
        <v>199760</v>
      </c>
      <c r="S34" s="2111">
        <v>2306827</v>
      </c>
      <c r="T34" s="2138">
        <v>24</v>
      </c>
    </row>
    <row r="35" spans="1:20" ht="21.15" customHeight="1">
      <c r="A35" s="90" t="s">
        <v>522</v>
      </c>
      <c r="B35" s="958" t="s">
        <v>3869</v>
      </c>
      <c r="C35" s="2111">
        <v>56</v>
      </c>
      <c r="D35" s="2111">
        <v>3598</v>
      </c>
      <c r="E35" s="1329">
        <v>2597</v>
      </c>
      <c r="F35" s="553">
        <v>3096</v>
      </c>
      <c r="G35" s="553">
        <v>501</v>
      </c>
      <c r="H35" s="2135">
        <v>1</v>
      </c>
      <c r="I35" s="2136">
        <v>1</v>
      </c>
      <c r="J35" s="2136" t="s">
        <v>899</v>
      </c>
      <c r="K35" s="2111">
        <v>1873730</v>
      </c>
      <c r="M35" s="2111">
        <v>9081313</v>
      </c>
      <c r="N35" s="2111">
        <v>13268841</v>
      </c>
      <c r="O35" s="2111">
        <v>7369703</v>
      </c>
      <c r="P35" s="2111">
        <v>169565</v>
      </c>
      <c r="Q35" s="2111">
        <v>275</v>
      </c>
      <c r="R35" s="2111">
        <v>5729298</v>
      </c>
      <c r="S35" s="2111">
        <v>4420538</v>
      </c>
      <c r="T35" s="2138">
        <v>25</v>
      </c>
    </row>
    <row r="36" spans="1:20" ht="21.15" customHeight="1">
      <c r="A36" s="90" t="s">
        <v>520</v>
      </c>
      <c r="B36" s="958" t="s">
        <v>3870</v>
      </c>
      <c r="C36" s="2111">
        <v>155</v>
      </c>
      <c r="D36" s="2111">
        <v>4536</v>
      </c>
      <c r="E36" s="1329">
        <v>4529</v>
      </c>
      <c r="F36" s="553">
        <v>3625</v>
      </c>
      <c r="G36" s="553">
        <v>904</v>
      </c>
      <c r="H36" s="2135">
        <v>7</v>
      </c>
      <c r="I36" s="2136">
        <v>6</v>
      </c>
      <c r="J36" s="2136">
        <v>1</v>
      </c>
      <c r="K36" s="2111">
        <v>2372421</v>
      </c>
      <c r="M36" s="2111">
        <v>6587957</v>
      </c>
      <c r="N36" s="2111">
        <v>12073731</v>
      </c>
      <c r="O36" s="2111">
        <v>10602956</v>
      </c>
      <c r="P36" s="2111">
        <v>1018600</v>
      </c>
      <c r="Q36" s="2111">
        <v>722</v>
      </c>
      <c r="R36" s="2111">
        <v>451453</v>
      </c>
      <c r="S36" s="2111">
        <v>4958657</v>
      </c>
      <c r="T36" s="2138">
        <v>26</v>
      </c>
    </row>
    <row r="37" spans="1:20" ht="21.15" customHeight="1">
      <c r="A37" s="90" t="s">
        <v>2992</v>
      </c>
      <c r="B37" s="958" t="s">
        <v>3871</v>
      </c>
      <c r="C37" s="2111">
        <v>8</v>
      </c>
      <c r="D37" s="2111">
        <v>81</v>
      </c>
      <c r="E37" s="1329">
        <v>81</v>
      </c>
      <c r="F37" s="553">
        <v>44</v>
      </c>
      <c r="G37" s="553">
        <v>37</v>
      </c>
      <c r="H37" s="2139" t="s">
        <v>899</v>
      </c>
      <c r="I37" s="2136" t="s">
        <v>899</v>
      </c>
      <c r="J37" s="2136" t="s">
        <v>899</v>
      </c>
      <c r="K37" s="2111">
        <v>24392</v>
      </c>
      <c r="M37" s="2111">
        <v>13570</v>
      </c>
      <c r="N37" s="2111">
        <v>60109</v>
      </c>
      <c r="O37" s="2111">
        <v>38047</v>
      </c>
      <c r="P37" s="2111">
        <v>13214</v>
      </c>
      <c r="Q37" s="2111" t="s">
        <v>356</v>
      </c>
      <c r="R37" s="2111">
        <v>8848</v>
      </c>
      <c r="S37" s="2111">
        <v>42893</v>
      </c>
      <c r="T37" s="2138">
        <v>27</v>
      </c>
    </row>
    <row r="38" spans="1:20" ht="21.15" customHeight="1">
      <c r="A38" s="90" t="s">
        <v>527</v>
      </c>
      <c r="B38" s="919" t="s">
        <v>3872</v>
      </c>
      <c r="C38" s="2111">
        <v>11</v>
      </c>
      <c r="D38" s="2111">
        <v>1272</v>
      </c>
      <c r="E38" s="1329">
        <v>1271</v>
      </c>
      <c r="F38" s="553">
        <v>1072</v>
      </c>
      <c r="G38" s="553">
        <v>199</v>
      </c>
      <c r="H38" s="2135">
        <v>1</v>
      </c>
      <c r="I38" s="2136">
        <v>1</v>
      </c>
      <c r="J38" s="2136" t="s">
        <v>899</v>
      </c>
      <c r="K38" s="2111">
        <v>549014</v>
      </c>
      <c r="M38" s="2111">
        <v>1559887</v>
      </c>
      <c r="N38" s="2111">
        <v>5318574</v>
      </c>
      <c r="O38" s="2111">
        <v>5195797</v>
      </c>
      <c r="P38" s="2111">
        <v>68778</v>
      </c>
      <c r="Q38" s="2111" t="s">
        <v>356</v>
      </c>
      <c r="R38" s="2111">
        <v>53999</v>
      </c>
      <c r="S38" s="2111">
        <v>3667421</v>
      </c>
      <c r="T38" s="2138">
        <v>28</v>
      </c>
    </row>
    <row r="39" spans="1:20" ht="21.15" customHeight="1">
      <c r="A39" s="90" t="s">
        <v>2995</v>
      </c>
      <c r="B39" s="958" t="s">
        <v>3873</v>
      </c>
      <c r="C39" s="2111">
        <v>52</v>
      </c>
      <c r="D39" s="2111">
        <v>3379</v>
      </c>
      <c r="E39" s="1329">
        <v>3378</v>
      </c>
      <c r="F39" s="553">
        <v>2195</v>
      </c>
      <c r="G39" s="553">
        <v>1183</v>
      </c>
      <c r="H39" s="2135">
        <v>1</v>
      </c>
      <c r="I39" s="2136">
        <v>1</v>
      </c>
      <c r="J39" s="2136" t="s">
        <v>899</v>
      </c>
      <c r="K39" s="2111">
        <v>1493178</v>
      </c>
      <c r="M39" s="2111">
        <v>4844988</v>
      </c>
      <c r="N39" s="2111">
        <v>9677964</v>
      </c>
      <c r="O39" s="2111">
        <v>8982292</v>
      </c>
      <c r="P39" s="2111">
        <v>530653</v>
      </c>
      <c r="Q39" s="2111" t="s">
        <v>356</v>
      </c>
      <c r="R39" s="2111">
        <v>165019</v>
      </c>
      <c r="S39" s="2111">
        <v>4161469</v>
      </c>
      <c r="T39" s="2138">
        <v>29</v>
      </c>
    </row>
    <row r="40" spans="1:20" ht="21.15" customHeight="1">
      <c r="A40" s="90" t="s">
        <v>525</v>
      </c>
      <c r="B40" s="958" t="s">
        <v>3874</v>
      </c>
      <c r="C40" s="2111">
        <v>2</v>
      </c>
      <c r="D40" s="2111">
        <v>137</v>
      </c>
      <c r="E40" s="1329">
        <v>137</v>
      </c>
      <c r="F40" s="553">
        <v>71</v>
      </c>
      <c r="G40" s="553">
        <v>66</v>
      </c>
      <c r="H40" s="2135" t="s">
        <v>356</v>
      </c>
      <c r="I40" s="2136" t="s">
        <v>356</v>
      </c>
      <c r="J40" s="2136" t="s">
        <v>356</v>
      </c>
      <c r="K40" s="553" t="s">
        <v>1624</v>
      </c>
      <c r="M40" s="553" t="s">
        <v>1624</v>
      </c>
      <c r="N40" s="553" t="s">
        <v>1624</v>
      </c>
      <c r="O40" s="553" t="s">
        <v>356</v>
      </c>
      <c r="P40" s="553" t="s">
        <v>1624</v>
      </c>
      <c r="Q40" s="553" t="s">
        <v>356</v>
      </c>
      <c r="R40" s="553" t="s">
        <v>1624</v>
      </c>
      <c r="S40" s="553" t="s">
        <v>1624</v>
      </c>
      <c r="T40" s="2138">
        <v>30</v>
      </c>
    </row>
    <row r="41" spans="1:20" ht="21.15" customHeight="1">
      <c r="A41" s="90" t="s">
        <v>523</v>
      </c>
      <c r="B41" s="958" t="s">
        <v>3875</v>
      </c>
      <c r="C41" s="2111">
        <v>84</v>
      </c>
      <c r="D41" s="2111">
        <v>2820</v>
      </c>
      <c r="E41" s="1329">
        <v>2818</v>
      </c>
      <c r="F41" s="553">
        <v>2246</v>
      </c>
      <c r="G41" s="553">
        <v>572</v>
      </c>
      <c r="H41" s="2135">
        <v>2</v>
      </c>
      <c r="I41" s="2136">
        <v>1</v>
      </c>
      <c r="J41" s="2136">
        <v>1</v>
      </c>
      <c r="K41" s="2111">
        <v>1176364</v>
      </c>
      <c r="M41" s="2111">
        <v>4534647</v>
      </c>
      <c r="N41" s="2111">
        <v>7834126</v>
      </c>
      <c r="O41" s="2111">
        <v>6512332</v>
      </c>
      <c r="P41" s="2111">
        <v>1310917</v>
      </c>
      <c r="Q41" s="2111" t="s">
        <v>356</v>
      </c>
      <c r="R41" s="2111">
        <v>10877</v>
      </c>
      <c r="S41" s="2111">
        <v>2724164</v>
      </c>
      <c r="T41" s="2138">
        <v>31</v>
      </c>
    </row>
    <row r="42" spans="1:20" ht="21.15" customHeight="1" thickBot="1">
      <c r="A42" s="431" t="s">
        <v>490</v>
      </c>
      <c r="B42" s="1322" t="s">
        <v>3876</v>
      </c>
      <c r="C42" s="2117">
        <v>26</v>
      </c>
      <c r="D42" s="2117">
        <v>425</v>
      </c>
      <c r="E42" s="577">
        <v>422</v>
      </c>
      <c r="F42" s="580">
        <v>310</v>
      </c>
      <c r="G42" s="580">
        <v>112</v>
      </c>
      <c r="H42" s="1140">
        <v>3</v>
      </c>
      <c r="I42" s="2140">
        <v>3</v>
      </c>
      <c r="J42" s="2140" t="s">
        <v>356</v>
      </c>
      <c r="K42" s="2117">
        <v>162950</v>
      </c>
      <c r="M42" s="2117">
        <v>396414</v>
      </c>
      <c r="N42" s="2117">
        <v>917022</v>
      </c>
      <c r="O42" s="2117">
        <v>720049</v>
      </c>
      <c r="P42" s="2117">
        <v>8030</v>
      </c>
      <c r="Q42" s="2117" t="s">
        <v>356</v>
      </c>
      <c r="R42" s="2117">
        <v>188943</v>
      </c>
      <c r="S42" s="2117">
        <v>474429</v>
      </c>
      <c r="T42" s="2141">
        <v>32</v>
      </c>
    </row>
    <row r="43" spans="1:20" ht="13.5" customHeight="1">
      <c r="A43" s="126" t="s">
        <v>3913</v>
      </c>
    </row>
    <row r="44" spans="1:20" ht="13.5" customHeight="1">
      <c r="A44" s="128" t="s">
        <v>3914</v>
      </c>
      <c r="C44" s="128"/>
      <c r="I44" s="126"/>
      <c r="J44" s="126"/>
      <c r="L44" s="1272"/>
    </row>
    <row r="45" spans="1:20" ht="13.5" customHeight="1"/>
    <row r="48" spans="1:20">
      <c r="N48" s="2121"/>
      <c r="R48" s="2121"/>
    </row>
    <row r="49" spans="3:19">
      <c r="C49" s="2121"/>
      <c r="D49" s="2121"/>
      <c r="E49" s="2121"/>
      <c r="F49" s="2121"/>
      <c r="G49" s="2121"/>
      <c r="H49" s="1279"/>
      <c r="I49" s="2121"/>
      <c r="J49" s="2121"/>
      <c r="K49" s="2121"/>
      <c r="L49" s="2121"/>
      <c r="M49" s="2121"/>
      <c r="S49" s="2121"/>
    </row>
  </sheetData>
  <mergeCells count="21">
    <mergeCell ref="A6:B9"/>
    <mergeCell ref="C6:C9"/>
    <mergeCell ref="D6:J6"/>
    <mergeCell ref="K6:K9"/>
    <mergeCell ref="M6:M9"/>
    <mergeCell ref="S6:S9"/>
    <mergeCell ref="T6:T9"/>
    <mergeCell ref="D7:D9"/>
    <mergeCell ref="E7:G8"/>
    <mergeCell ref="H7:J8"/>
    <mergeCell ref="N7:N9"/>
    <mergeCell ref="O7:O9"/>
    <mergeCell ref="P7:P9"/>
    <mergeCell ref="Q7:Q9"/>
    <mergeCell ref="R7:R9"/>
    <mergeCell ref="N6:R6"/>
    <mergeCell ref="A10:B10"/>
    <mergeCell ref="A11:B11"/>
    <mergeCell ref="A12:B12"/>
    <mergeCell ref="A13:B13"/>
    <mergeCell ref="A14:B14"/>
  </mergeCells>
  <phoneticPr fontId="3"/>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59055118110236227" right="0.59055118110236227" top="0.59055118110236227" bottom="0.59055118110236227" header="0.51181102362204722" footer="0.51181102362204722"/>
  <pageSetup paperSize="9" scale="97" orientation="portrait" r:id="rId1"/>
  <headerFooter alignWithMargins="0"/>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51"/>
  <sheetViews>
    <sheetView view="pageBreakPreview" zoomScaleNormal="100" zoomScaleSheetLayoutView="100" workbookViewId="0"/>
  </sheetViews>
  <sheetFormatPr defaultColWidth="8" defaultRowHeight="15" customHeight="1"/>
  <cols>
    <col min="1" max="1" width="15.6640625" style="2204" customWidth="1"/>
    <col min="2" max="3" width="8.33203125" style="2204" customWidth="1"/>
    <col min="4" max="4" width="11.33203125" style="2204" customWidth="1"/>
    <col min="5" max="5" width="15.6640625" style="2149" customWidth="1"/>
    <col min="6" max="6" width="8.33203125" style="2149" customWidth="1"/>
    <col min="7" max="7" width="8.109375" style="2149" customWidth="1"/>
    <col min="8" max="8" width="11.21875" style="2149" customWidth="1"/>
    <col min="9" max="9" width="15.88671875" style="2149" customWidth="1"/>
    <col min="10" max="11" width="8.33203125" style="2149" customWidth="1"/>
    <col min="12" max="12" width="10.6640625" style="2149" customWidth="1"/>
    <col min="13" max="13" width="12.6640625" style="2149" customWidth="1"/>
    <col min="14" max="15" width="8.33203125" style="2149" customWidth="1"/>
    <col min="16" max="16" width="10.6640625" style="2149" customWidth="1"/>
    <col min="17" max="17" width="17.88671875" style="2149" customWidth="1"/>
    <col min="18" max="19" width="8.77734375" style="2149" customWidth="1"/>
    <col min="20" max="20" width="13.77734375" style="2149" customWidth="1"/>
    <col min="21" max="16384" width="8" style="2149"/>
  </cols>
  <sheetData>
    <row r="1" spans="1:20" s="2145" customFormat="1" ht="21" customHeight="1">
      <c r="A1" s="2142" t="s">
        <v>3915</v>
      </c>
      <c r="B1" s="2143"/>
      <c r="C1" s="2144"/>
      <c r="D1" s="2144"/>
      <c r="E1" s="2144"/>
      <c r="F1" s="2144"/>
      <c r="G1" s="2144"/>
      <c r="J1" s="5212"/>
      <c r="K1" s="5213"/>
      <c r="L1" s="5213"/>
      <c r="M1" s="5213"/>
      <c r="N1" s="5213"/>
      <c r="O1" s="5213"/>
      <c r="P1" s="5213"/>
      <c r="Q1" s="5213"/>
      <c r="R1" s="5213"/>
      <c r="S1" s="5213"/>
      <c r="T1" s="5214"/>
    </row>
    <row r="2" spans="1:20" ht="13.5" customHeight="1" thickBot="1">
      <c r="A2" s="2146" t="s">
        <v>3916</v>
      </c>
      <c r="B2" s="2147"/>
      <c r="C2" s="2147"/>
      <c r="D2" s="2148"/>
      <c r="L2" s="2150"/>
      <c r="P2" s="2150" t="s">
        <v>3917</v>
      </c>
    </row>
    <row r="3" spans="1:20" s="2151" customFormat="1" ht="18" customHeight="1">
      <c r="A3" s="5215" t="s">
        <v>787</v>
      </c>
      <c r="B3" s="5215" t="s">
        <v>2936</v>
      </c>
      <c r="C3" s="5210" t="s">
        <v>2937</v>
      </c>
      <c r="D3" s="5203" t="s">
        <v>3918</v>
      </c>
      <c r="E3" s="5210" t="s">
        <v>787</v>
      </c>
      <c r="F3" s="5215" t="s">
        <v>2936</v>
      </c>
      <c r="G3" s="5210" t="s">
        <v>2937</v>
      </c>
      <c r="H3" s="5203" t="s">
        <v>3919</v>
      </c>
      <c r="I3" s="5215" t="s">
        <v>787</v>
      </c>
      <c r="J3" s="5215" t="s">
        <v>2936</v>
      </c>
      <c r="K3" s="5210" t="s">
        <v>2937</v>
      </c>
      <c r="L3" s="5203" t="s">
        <v>3918</v>
      </c>
      <c r="M3" s="5210" t="s">
        <v>787</v>
      </c>
      <c r="N3" s="5215" t="s">
        <v>2936</v>
      </c>
      <c r="O3" s="5210" t="s">
        <v>2937</v>
      </c>
      <c r="P3" s="5203" t="s">
        <v>3918</v>
      </c>
      <c r="Q3" s="5205"/>
      <c r="R3" s="5205"/>
      <c r="S3" s="5205"/>
      <c r="T3" s="5208"/>
    </row>
    <row r="4" spans="1:20" s="2151" customFormat="1" ht="14.25" customHeight="1">
      <c r="A4" s="5216"/>
      <c r="B4" s="5217"/>
      <c r="C4" s="5211"/>
      <c r="D4" s="5204"/>
      <c r="E4" s="5211"/>
      <c r="F4" s="5217"/>
      <c r="G4" s="5211"/>
      <c r="H4" s="5204"/>
      <c r="I4" s="5217"/>
      <c r="J4" s="5217"/>
      <c r="K4" s="5211"/>
      <c r="L4" s="5204"/>
      <c r="M4" s="5211"/>
      <c r="N4" s="5217"/>
      <c r="O4" s="5211"/>
      <c r="P4" s="5204"/>
      <c r="Q4" s="5206"/>
      <c r="R4" s="5207"/>
      <c r="S4" s="5207"/>
      <c r="T4" s="5209"/>
    </row>
    <row r="5" spans="1:20" ht="18" customHeight="1">
      <c r="A5" s="2152" t="s">
        <v>3920</v>
      </c>
      <c r="B5" s="2153">
        <v>1371</v>
      </c>
      <c r="C5" s="2154">
        <v>38240</v>
      </c>
      <c r="D5" s="2155">
        <v>214481377</v>
      </c>
      <c r="E5" s="2156"/>
      <c r="F5" s="2157"/>
      <c r="G5" s="2157"/>
      <c r="H5" s="2157"/>
      <c r="I5" s="2158"/>
      <c r="J5" s="590"/>
      <c r="K5" s="590"/>
      <c r="L5" s="590"/>
      <c r="M5" s="2159"/>
      <c r="N5" s="589"/>
      <c r="O5" s="590"/>
      <c r="P5" s="590"/>
      <c r="Q5" s="2151"/>
      <c r="R5" s="2151"/>
      <c r="S5" s="2151"/>
      <c r="T5" s="2151"/>
    </row>
    <row r="6" spans="1:20" s="2167" customFormat="1" ht="9.9" customHeight="1">
      <c r="A6" s="2160"/>
      <c r="B6" s="957"/>
      <c r="C6" s="922"/>
      <c r="D6" s="571"/>
      <c r="E6" s="2161"/>
      <c r="F6" s="2162"/>
      <c r="G6" s="2162"/>
      <c r="H6" s="2163"/>
      <c r="I6" s="2164"/>
      <c r="J6" s="571"/>
      <c r="K6" s="571"/>
      <c r="L6" s="571"/>
      <c r="M6" s="2165"/>
      <c r="N6" s="602"/>
      <c r="O6" s="571"/>
      <c r="P6" s="571"/>
      <c r="Q6" s="2166"/>
      <c r="R6" s="2166"/>
      <c r="S6" s="2166"/>
      <c r="T6" s="2166"/>
    </row>
    <row r="7" spans="1:20" ht="18" customHeight="1">
      <c r="A7" s="2168" t="s">
        <v>3159</v>
      </c>
      <c r="B7" s="2169">
        <v>1</v>
      </c>
      <c r="C7" s="2170">
        <v>8</v>
      </c>
      <c r="D7" s="571" t="s">
        <v>1624</v>
      </c>
      <c r="E7" s="2165" t="s">
        <v>897</v>
      </c>
      <c r="F7" s="2169">
        <v>1</v>
      </c>
      <c r="G7" s="2170">
        <v>14</v>
      </c>
      <c r="H7" s="571" t="s">
        <v>1624</v>
      </c>
      <c r="I7" s="2164" t="s">
        <v>3921</v>
      </c>
      <c r="J7" s="2170">
        <v>10</v>
      </c>
      <c r="K7" s="2170">
        <v>188</v>
      </c>
      <c r="L7" s="571">
        <v>538646</v>
      </c>
      <c r="M7" s="2171" t="s">
        <v>1125</v>
      </c>
      <c r="N7" s="2170">
        <v>1</v>
      </c>
      <c r="O7" s="2170">
        <v>8</v>
      </c>
      <c r="P7" s="571" t="s">
        <v>1624</v>
      </c>
      <c r="Q7" s="2172"/>
      <c r="R7" s="2173"/>
      <c r="S7" s="2173"/>
      <c r="T7" s="2173"/>
    </row>
    <row r="8" spans="1:20" ht="18" customHeight="1">
      <c r="A8" s="2160" t="s">
        <v>3922</v>
      </c>
      <c r="B8" s="2169">
        <v>4</v>
      </c>
      <c r="C8" s="2170">
        <v>66</v>
      </c>
      <c r="D8" s="571">
        <v>86312</v>
      </c>
      <c r="E8" s="2165" t="s">
        <v>906</v>
      </c>
      <c r="F8" s="2169">
        <v>2</v>
      </c>
      <c r="G8" s="2170">
        <v>32</v>
      </c>
      <c r="H8" s="571" t="s">
        <v>1624</v>
      </c>
      <c r="I8" s="2164" t="s">
        <v>823</v>
      </c>
      <c r="J8" s="2170">
        <v>1</v>
      </c>
      <c r="K8" s="2170">
        <v>5</v>
      </c>
      <c r="L8" s="571" t="s">
        <v>1624</v>
      </c>
      <c r="M8" s="2174" t="s">
        <v>1140</v>
      </c>
      <c r="N8" s="2175">
        <v>2</v>
      </c>
      <c r="O8" s="2175">
        <v>40</v>
      </c>
      <c r="P8" s="571" t="s">
        <v>1624</v>
      </c>
      <c r="Q8" s="2176"/>
      <c r="R8" s="2176"/>
      <c r="S8" s="2176"/>
      <c r="T8" s="2176"/>
    </row>
    <row r="9" spans="1:20" ht="18" customHeight="1">
      <c r="A9" s="2168" t="s">
        <v>3923</v>
      </c>
      <c r="B9" s="2169">
        <v>46</v>
      </c>
      <c r="C9" s="2170">
        <v>1151</v>
      </c>
      <c r="D9" s="571">
        <v>2094340</v>
      </c>
      <c r="E9" s="2165" t="s">
        <v>1132</v>
      </c>
      <c r="F9" s="2169">
        <v>1</v>
      </c>
      <c r="G9" s="2170">
        <v>11</v>
      </c>
      <c r="H9" s="571" t="s">
        <v>1624</v>
      </c>
      <c r="I9" s="2164" t="s">
        <v>3924</v>
      </c>
      <c r="J9" s="2170">
        <v>17</v>
      </c>
      <c r="K9" s="2170">
        <v>420</v>
      </c>
      <c r="L9" s="571">
        <v>659943</v>
      </c>
      <c r="M9" s="2174" t="s">
        <v>3925</v>
      </c>
      <c r="N9" s="2175">
        <v>22</v>
      </c>
      <c r="O9" s="2175">
        <v>515</v>
      </c>
      <c r="P9" s="571">
        <v>1268772</v>
      </c>
      <c r="Q9" s="2006"/>
      <c r="R9" s="2173"/>
      <c r="S9" s="2173"/>
      <c r="T9" s="2173"/>
    </row>
    <row r="10" spans="1:20" ht="18" customHeight="1">
      <c r="A10" s="2168" t="s">
        <v>3926</v>
      </c>
      <c r="B10" s="2169">
        <v>54</v>
      </c>
      <c r="C10" s="2170">
        <v>646</v>
      </c>
      <c r="D10" s="571">
        <v>799758</v>
      </c>
      <c r="E10" s="2165" t="s">
        <v>3927</v>
      </c>
      <c r="F10" s="2169">
        <v>1</v>
      </c>
      <c r="G10" s="2170">
        <v>4</v>
      </c>
      <c r="H10" s="571" t="s">
        <v>356</v>
      </c>
      <c r="I10" s="2164" t="s">
        <v>3928</v>
      </c>
      <c r="J10" s="2170">
        <v>11</v>
      </c>
      <c r="K10" s="2170">
        <v>126</v>
      </c>
      <c r="L10" s="571">
        <v>265635</v>
      </c>
      <c r="M10" s="2174" t="s">
        <v>1137</v>
      </c>
      <c r="N10" s="2175">
        <v>4</v>
      </c>
      <c r="O10" s="2175">
        <v>39</v>
      </c>
      <c r="P10" s="571">
        <v>39238</v>
      </c>
      <c r="Q10" s="2151"/>
      <c r="R10" s="2151"/>
      <c r="S10" s="2151"/>
      <c r="T10" s="2151"/>
    </row>
    <row r="11" spans="1:20" ht="18" customHeight="1">
      <c r="A11" s="2168" t="s">
        <v>3929</v>
      </c>
      <c r="B11" s="2169">
        <v>4</v>
      </c>
      <c r="C11" s="2170">
        <v>76</v>
      </c>
      <c r="D11" s="571">
        <v>20154</v>
      </c>
      <c r="E11" s="2177" t="s">
        <v>3930</v>
      </c>
      <c r="F11" s="2170">
        <v>106</v>
      </c>
      <c r="G11" s="2170">
        <v>1457</v>
      </c>
      <c r="H11" s="571">
        <v>2799639</v>
      </c>
      <c r="I11" s="2164" t="s">
        <v>1067</v>
      </c>
      <c r="J11" s="2170">
        <v>8</v>
      </c>
      <c r="K11" s="2170">
        <v>122</v>
      </c>
      <c r="L11" s="571">
        <v>303845</v>
      </c>
      <c r="M11" s="2174" t="s">
        <v>3931</v>
      </c>
      <c r="N11" s="2175">
        <v>26</v>
      </c>
      <c r="O11" s="2175">
        <v>300</v>
      </c>
      <c r="P11" s="571">
        <v>416944</v>
      </c>
      <c r="Q11" s="2151"/>
      <c r="R11" s="2151"/>
      <c r="S11" s="2151"/>
      <c r="T11" s="2151"/>
    </row>
    <row r="12" spans="1:20" ht="11.1" customHeight="1">
      <c r="A12" s="2168"/>
      <c r="B12" s="571"/>
      <c r="C12" s="571"/>
      <c r="D12" s="571"/>
      <c r="E12" s="2178"/>
      <c r="F12" s="2179"/>
      <c r="G12" s="2180"/>
      <c r="H12" s="571"/>
      <c r="I12" s="2164"/>
      <c r="J12" s="571"/>
      <c r="K12" s="571"/>
      <c r="L12" s="571"/>
      <c r="M12" s="2171"/>
      <c r="N12" s="571"/>
      <c r="O12" s="705"/>
      <c r="P12" s="571"/>
      <c r="Q12" s="2151"/>
      <c r="R12" s="2151"/>
      <c r="S12" s="2151"/>
      <c r="T12" s="2151"/>
    </row>
    <row r="13" spans="1:20" ht="18" customHeight="1">
      <c r="A13" s="2168" t="s">
        <v>840</v>
      </c>
      <c r="B13" s="2169">
        <v>6</v>
      </c>
      <c r="C13" s="2170">
        <v>346</v>
      </c>
      <c r="D13" s="571">
        <v>991466</v>
      </c>
      <c r="E13" s="2165" t="s">
        <v>3932</v>
      </c>
      <c r="F13" s="2170">
        <v>8</v>
      </c>
      <c r="G13" s="2170">
        <v>90</v>
      </c>
      <c r="H13" s="571">
        <v>85718</v>
      </c>
      <c r="I13" s="2164" t="s">
        <v>1070</v>
      </c>
      <c r="J13" s="2170">
        <v>13</v>
      </c>
      <c r="K13" s="2170">
        <v>315</v>
      </c>
      <c r="L13" s="571">
        <v>588671</v>
      </c>
      <c r="M13" s="2174" t="s">
        <v>3933</v>
      </c>
      <c r="N13" s="2175">
        <v>4</v>
      </c>
      <c r="O13" s="2175">
        <v>91</v>
      </c>
      <c r="P13" s="571">
        <v>254660</v>
      </c>
      <c r="Q13" s="2151"/>
      <c r="R13" s="2151"/>
      <c r="S13" s="2151"/>
      <c r="T13" s="2151"/>
    </row>
    <row r="14" spans="1:20" ht="18" customHeight="1">
      <c r="A14" s="2168" t="s">
        <v>1000</v>
      </c>
      <c r="B14" s="2169">
        <v>5</v>
      </c>
      <c r="C14" s="2170">
        <v>52</v>
      </c>
      <c r="D14" s="571">
        <v>94362</v>
      </c>
      <c r="E14" s="2165" t="s">
        <v>3934</v>
      </c>
      <c r="F14" s="2170">
        <v>12</v>
      </c>
      <c r="G14" s="2170">
        <v>250</v>
      </c>
      <c r="H14" s="571">
        <v>539786</v>
      </c>
      <c r="I14" s="2164" t="s">
        <v>3935</v>
      </c>
      <c r="J14" s="2170">
        <v>14</v>
      </c>
      <c r="K14" s="2170">
        <v>256</v>
      </c>
      <c r="L14" s="571">
        <v>673559</v>
      </c>
      <c r="M14" s="2165" t="s">
        <v>3936</v>
      </c>
      <c r="N14" s="2170">
        <v>7</v>
      </c>
      <c r="O14" s="2170">
        <v>56</v>
      </c>
      <c r="P14" s="571">
        <v>29727</v>
      </c>
      <c r="Q14" s="2176"/>
      <c r="R14" s="2176"/>
      <c r="S14" s="2176"/>
      <c r="T14" s="2176"/>
    </row>
    <row r="15" spans="1:20" ht="18" customHeight="1">
      <c r="A15" s="2168" t="s">
        <v>3937</v>
      </c>
      <c r="B15" s="2169">
        <v>3</v>
      </c>
      <c r="C15" s="2170">
        <v>132</v>
      </c>
      <c r="D15" s="571">
        <v>249033</v>
      </c>
      <c r="E15" s="2165" t="s">
        <v>3938</v>
      </c>
      <c r="F15" s="2170">
        <v>18</v>
      </c>
      <c r="G15" s="2170">
        <v>247</v>
      </c>
      <c r="H15" s="571">
        <v>301918</v>
      </c>
      <c r="I15" s="2164" t="s">
        <v>3939</v>
      </c>
      <c r="J15" s="2170">
        <v>3</v>
      </c>
      <c r="K15" s="2170">
        <v>29</v>
      </c>
      <c r="L15" s="571">
        <v>25600</v>
      </c>
      <c r="M15" s="2165" t="s">
        <v>1176</v>
      </c>
      <c r="N15" s="2170">
        <v>5</v>
      </c>
      <c r="O15" s="2170">
        <v>25</v>
      </c>
      <c r="P15" s="571">
        <v>5591</v>
      </c>
      <c r="Q15" s="2151"/>
      <c r="R15" s="2151"/>
      <c r="S15" s="2151"/>
      <c r="T15" s="2151"/>
    </row>
    <row r="16" spans="1:20" ht="18" customHeight="1">
      <c r="A16" s="2160" t="s">
        <v>3940</v>
      </c>
      <c r="B16" s="2169">
        <v>2</v>
      </c>
      <c r="C16" s="2170">
        <v>53</v>
      </c>
      <c r="D16" s="571" t="s">
        <v>1624</v>
      </c>
      <c r="E16" s="2165" t="s">
        <v>3941</v>
      </c>
      <c r="F16" s="2170">
        <v>9</v>
      </c>
      <c r="G16" s="2170">
        <v>73</v>
      </c>
      <c r="H16" s="571">
        <v>76707</v>
      </c>
      <c r="I16" s="2164" t="s">
        <v>3942</v>
      </c>
      <c r="J16" s="2170">
        <v>1</v>
      </c>
      <c r="K16" s="2170">
        <v>12</v>
      </c>
      <c r="L16" s="571" t="s">
        <v>1624</v>
      </c>
      <c r="M16" s="2165" t="s">
        <v>3943</v>
      </c>
      <c r="N16" s="2170">
        <v>1</v>
      </c>
      <c r="O16" s="2170">
        <v>4</v>
      </c>
      <c r="P16" s="571" t="s">
        <v>1624</v>
      </c>
      <c r="Q16" s="2151"/>
      <c r="R16" s="2151"/>
      <c r="S16" s="2151"/>
      <c r="T16" s="2151"/>
    </row>
    <row r="17" spans="1:20" ht="18" customHeight="1">
      <c r="A17" s="2160" t="s">
        <v>1191</v>
      </c>
      <c r="B17" s="2169">
        <v>3</v>
      </c>
      <c r="C17" s="2170">
        <v>31</v>
      </c>
      <c r="D17" s="571">
        <v>62318</v>
      </c>
      <c r="E17" s="2165" t="s">
        <v>3944</v>
      </c>
      <c r="F17" s="2170">
        <v>17</v>
      </c>
      <c r="G17" s="2170">
        <v>447</v>
      </c>
      <c r="H17" s="571">
        <v>923319</v>
      </c>
      <c r="I17" s="2164" t="s">
        <v>3945</v>
      </c>
      <c r="J17" s="2170">
        <v>1</v>
      </c>
      <c r="K17" s="2170">
        <v>6</v>
      </c>
      <c r="L17" s="571" t="s">
        <v>1624</v>
      </c>
      <c r="M17" s="2165"/>
      <c r="N17" s="2181"/>
      <c r="O17" s="2181"/>
      <c r="P17" s="2170"/>
      <c r="Q17" s="2151"/>
      <c r="R17" s="2151"/>
      <c r="S17" s="2151"/>
      <c r="T17" s="2151"/>
    </row>
    <row r="18" spans="1:20" ht="11.1" customHeight="1">
      <c r="A18" s="2160"/>
      <c r="B18" s="571"/>
      <c r="C18" s="571"/>
      <c r="D18" s="571"/>
      <c r="E18" s="2165"/>
      <c r="F18" s="2170"/>
      <c r="G18" s="2170"/>
      <c r="H18" s="571"/>
      <c r="I18" s="2182"/>
      <c r="J18" s="571"/>
      <c r="K18" s="571"/>
      <c r="L18" s="571"/>
      <c r="M18" s="2171"/>
      <c r="N18" s="562"/>
      <c r="O18" s="1357"/>
      <c r="P18" s="1357"/>
      <c r="Q18" s="2151"/>
      <c r="R18" s="2151"/>
      <c r="S18" s="2151"/>
      <c r="T18" s="2151"/>
    </row>
    <row r="19" spans="1:20" ht="18" customHeight="1">
      <c r="A19" s="2168" t="s">
        <v>3662</v>
      </c>
      <c r="B19" s="2169">
        <v>100</v>
      </c>
      <c r="C19" s="2170">
        <v>2603</v>
      </c>
      <c r="D19" s="571">
        <v>6333433</v>
      </c>
      <c r="E19" s="2165" t="s">
        <v>818</v>
      </c>
      <c r="F19" s="2170">
        <v>1</v>
      </c>
      <c r="G19" s="2170">
        <v>23</v>
      </c>
      <c r="H19" s="571" t="s">
        <v>1624</v>
      </c>
      <c r="I19" s="2164" t="s">
        <v>1071</v>
      </c>
      <c r="J19" s="2170">
        <v>4</v>
      </c>
      <c r="K19" s="2170">
        <v>53</v>
      </c>
      <c r="L19" s="571">
        <v>78247</v>
      </c>
      <c r="M19" s="2165"/>
      <c r="N19" s="2183"/>
      <c r="O19" s="2181"/>
      <c r="P19" s="571"/>
      <c r="Q19" s="2151"/>
      <c r="R19" s="2151"/>
      <c r="S19" s="2151"/>
      <c r="T19" s="2151"/>
    </row>
    <row r="20" spans="1:20" ht="18" customHeight="1">
      <c r="A20" s="2160" t="s">
        <v>860</v>
      </c>
      <c r="B20" s="2169">
        <v>1</v>
      </c>
      <c r="C20" s="571">
        <v>47</v>
      </c>
      <c r="D20" s="571" t="s">
        <v>1624</v>
      </c>
      <c r="E20" s="2165" t="s">
        <v>3946</v>
      </c>
      <c r="F20" s="2170">
        <v>6</v>
      </c>
      <c r="G20" s="2170">
        <v>167</v>
      </c>
      <c r="H20" s="571">
        <v>266442</v>
      </c>
      <c r="I20" s="2181" t="s">
        <v>1076</v>
      </c>
      <c r="J20" s="2169">
        <v>12</v>
      </c>
      <c r="K20" s="2170">
        <v>125</v>
      </c>
      <c r="L20" s="571">
        <v>255708</v>
      </c>
      <c r="M20" s="2165"/>
      <c r="N20" s="2183"/>
      <c r="O20" s="2181"/>
      <c r="P20" s="571"/>
      <c r="Q20" s="2176"/>
      <c r="R20" s="2176"/>
      <c r="S20" s="2176"/>
      <c r="T20" s="2176"/>
    </row>
    <row r="21" spans="1:20" ht="18" customHeight="1">
      <c r="A21" s="2160" t="s">
        <v>3947</v>
      </c>
      <c r="B21" s="2169">
        <v>1</v>
      </c>
      <c r="C21" s="2170">
        <v>4</v>
      </c>
      <c r="D21" s="571" t="s">
        <v>356</v>
      </c>
      <c r="E21" s="2165" t="s">
        <v>3948</v>
      </c>
      <c r="F21" s="2170">
        <v>21</v>
      </c>
      <c r="G21" s="2170">
        <v>530</v>
      </c>
      <c r="H21" s="571">
        <v>1264657</v>
      </c>
      <c r="I21" s="562" t="s">
        <v>3949</v>
      </c>
      <c r="J21" s="2169">
        <v>5</v>
      </c>
      <c r="K21" s="2170">
        <v>36</v>
      </c>
      <c r="L21" s="571">
        <v>24307</v>
      </c>
      <c r="M21" s="2165"/>
      <c r="N21" s="2183"/>
      <c r="O21" s="2181"/>
      <c r="P21" s="2170"/>
      <c r="Q21" s="2151"/>
      <c r="R21" s="2151"/>
      <c r="S21" s="2151"/>
      <c r="T21" s="2151"/>
    </row>
    <row r="22" spans="1:20" ht="18" customHeight="1">
      <c r="A22" s="2160" t="s">
        <v>3950</v>
      </c>
      <c r="B22" s="2169">
        <v>9</v>
      </c>
      <c r="C22" s="2170">
        <v>304</v>
      </c>
      <c r="D22" s="571">
        <v>444485</v>
      </c>
      <c r="E22" s="2165" t="s">
        <v>1167</v>
      </c>
      <c r="F22" s="2170">
        <v>1</v>
      </c>
      <c r="G22" s="2170">
        <v>1377</v>
      </c>
      <c r="H22" s="571" t="s">
        <v>1624</v>
      </c>
      <c r="I22" s="2181" t="s">
        <v>917</v>
      </c>
      <c r="J22" s="2169">
        <v>1</v>
      </c>
      <c r="K22" s="2170">
        <v>6</v>
      </c>
      <c r="L22" s="571" t="s">
        <v>356</v>
      </c>
      <c r="M22" s="2165"/>
      <c r="N22" s="2183"/>
      <c r="O22" s="2181"/>
      <c r="P22" s="2170"/>
      <c r="Q22" s="2151"/>
      <c r="R22" s="2151"/>
      <c r="S22" s="2151"/>
      <c r="T22" s="2151"/>
    </row>
    <row r="23" spans="1:20" ht="18" customHeight="1">
      <c r="A23" s="2168" t="s">
        <v>893</v>
      </c>
      <c r="B23" s="2169">
        <v>3</v>
      </c>
      <c r="C23" s="2170">
        <v>103</v>
      </c>
      <c r="D23" s="571">
        <v>333709</v>
      </c>
      <c r="E23" s="2165" t="s">
        <v>3951</v>
      </c>
      <c r="F23" s="2170">
        <v>3</v>
      </c>
      <c r="G23" s="2170">
        <v>28</v>
      </c>
      <c r="H23" s="571">
        <v>26854</v>
      </c>
      <c r="I23" s="2181" t="s">
        <v>3952</v>
      </c>
      <c r="J23" s="2169">
        <v>11</v>
      </c>
      <c r="K23" s="2170">
        <v>86</v>
      </c>
      <c r="L23" s="571">
        <v>51664</v>
      </c>
      <c r="M23" s="2165"/>
      <c r="N23" s="2183"/>
      <c r="O23" s="2181"/>
      <c r="P23" s="571"/>
      <c r="Q23" s="2172"/>
      <c r="R23" s="2173"/>
      <c r="S23" s="2173"/>
      <c r="T23" s="2173"/>
    </row>
    <row r="24" spans="1:20" ht="11.1" customHeight="1">
      <c r="A24" s="2168"/>
      <c r="B24" s="2169"/>
      <c r="C24" s="2170"/>
      <c r="D24" s="571"/>
      <c r="E24" s="2184"/>
      <c r="F24" s="2185"/>
      <c r="G24" s="2185"/>
      <c r="H24" s="571"/>
      <c r="I24" s="2186"/>
      <c r="J24" s="2179"/>
      <c r="K24" s="2185"/>
      <c r="L24" s="571"/>
      <c r="M24" s="2171"/>
      <c r="N24" s="603"/>
      <c r="O24" s="1357"/>
      <c r="P24" s="1357"/>
      <c r="Q24" s="2151"/>
      <c r="R24" s="2151"/>
      <c r="S24" s="2151"/>
      <c r="T24" s="2151"/>
    </row>
    <row r="25" spans="1:20" ht="18" customHeight="1">
      <c r="A25" s="2168" t="s">
        <v>905</v>
      </c>
      <c r="B25" s="2169">
        <v>5</v>
      </c>
      <c r="C25" s="2170">
        <v>82</v>
      </c>
      <c r="D25" s="571">
        <v>113678</v>
      </c>
      <c r="E25" s="2171" t="s">
        <v>3953</v>
      </c>
      <c r="F25" s="2170">
        <v>3</v>
      </c>
      <c r="G25" s="2170">
        <v>24</v>
      </c>
      <c r="H25" s="571">
        <v>23103</v>
      </c>
      <c r="I25" s="2181" t="s">
        <v>3954</v>
      </c>
      <c r="J25" s="2169">
        <v>13</v>
      </c>
      <c r="K25" s="2170">
        <v>815</v>
      </c>
      <c r="L25" s="571">
        <v>2204584</v>
      </c>
      <c r="M25" s="2165"/>
      <c r="N25" s="2183"/>
      <c r="O25" s="2181"/>
      <c r="P25" s="571"/>
      <c r="Q25" s="2151"/>
      <c r="R25" s="2151"/>
      <c r="S25" s="2151"/>
      <c r="T25" s="2151"/>
    </row>
    <row r="26" spans="1:20" ht="18" customHeight="1">
      <c r="A26" s="2168" t="s">
        <v>3955</v>
      </c>
      <c r="B26" s="2169">
        <v>4</v>
      </c>
      <c r="C26" s="2170">
        <v>91</v>
      </c>
      <c r="D26" s="571">
        <v>94113</v>
      </c>
      <c r="E26" s="2187" t="s">
        <v>1047</v>
      </c>
      <c r="F26" s="2170">
        <v>2</v>
      </c>
      <c r="G26" s="2170">
        <v>213</v>
      </c>
      <c r="H26" s="571" t="s">
        <v>1624</v>
      </c>
      <c r="I26" s="2181" t="s">
        <v>3956</v>
      </c>
      <c r="J26" s="2169">
        <v>1</v>
      </c>
      <c r="K26" s="2170">
        <v>4</v>
      </c>
      <c r="L26" s="571" t="s">
        <v>1624</v>
      </c>
      <c r="M26" s="2165"/>
      <c r="N26" s="2183"/>
      <c r="O26" s="2181"/>
      <c r="P26" s="571"/>
      <c r="Q26" s="2176"/>
      <c r="R26" s="2176"/>
      <c r="S26" s="2176"/>
      <c r="T26" s="2176"/>
    </row>
    <row r="27" spans="1:20" ht="18" customHeight="1">
      <c r="A27" s="2168" t="s">
        <v>3957</v>
      </c>
      <c r="B27" s="2169">
        <v>7</v>
      </c>
      <c r="C27" s="2170">
        <v>121</v>
      </c>
      <c r="D27" s="571">
        <v>99342</v>
      </c>
      <c r="E27" s="2165" t="s">
        <v>822</v>
      </c>
      <c r="F27" s="2170">
        <v>1</v>
      </c>
      <c r="G27" s="2170">
        <v>15</v>
      </c>
      <c r="H27" s="571" t="s">
        <v>1624</v>
      </c>
      <c r="I27" s="2181" t="s">
        <v>3958</v>
      </c>
      <c r="J27" s="2169">
        <v>1</v>
      </c>
      <c r="K27" s="2170">
        <v>20</v>
      </c>
      <c r="L27" s="571" t="s">
        <v>1624</v>
      </c>
      <c r="M27" s="2171"/>
      <c r="N27" s="2183"/>
      <c r="O27" s="2181"/>
      <c r="P27" s="2170"/>
      <c r="Q27" s="2172"/>
      <c r="R27" s="2188"/>
      <c r="S27" s="2173"/>
      <c r="T27" s="2173"/>
    </row>
    <row r="28" spans="1:20" ht="18" customHeight="1">
      <c r="A28" s="2168" t="s">
        <v>3959</v>
      </c>
      <c r="B28" s="2169">
        <v>1</v>
      </c>
      <c r="C28" s="2170">
        <v>95</v>
      </c>
      <c r="D28" s="571" t="s">
        <v>1624</v>
      </c>
      <c r="E28" s="2165" t="s">
        <v>3960</v>
      </c>
      <c r="F28" s="2170">
        <v>6</v>
      </c>
      <c r="G28" s="2170">
        <v>79</v>
      </c>
      <c r="H28" s="571">
        <v>91749</v>
      </c>
      <c r="I28" s="2181" t="s">
        <v>958</v>
      </c>
      <c r="J28" s="2169">
        <v>3</v>
      </c>
      <c r="K28" s="2170">
        <v>1958</v>
      </c>
      <c r="L28" s="571">
        <v>7771544</v>
      </c>
      <c r="M28" s="2165"/>
      <c r="N28" s="2183"/>
      <c r="O28" s="2181"/>
      <c r="P28" s="2170"/>
      <c r="Q28" s="2172"/>
      <c r="R28" s="2188"/>
      <c r="S28" s="2172"/>
      <c r="T28" s="2172"/>
    </row>
    <row r="29" spans="1:20" ht="18" customHeight="1">
      <c r="A29" s="2168" t="s">
        <v>3961</v>
      </c>
      <c r="B29" s="2169">
        <v>6</v>
      </c>
      <c r="C29" s="2170">
        <v>241</v>
      </c>
      <c r="D29" s="571">
        <v>550329</v>
      </c>
      <c r="E29" s="2165" t="s">
        <v>1181</v>
      </c>
      <c r="F29" s="2170">
        <v>2</v>
      </c>
      <c r="G29" s="2170">
        <v>20</v>
      </c>
      <c r="H29" s="571" t="s">
        <v>1624</v>
      </c>
      <c r="I29" s="2181" t="s">
        <v>3962</v>
      </c>
      <c r="J29" s="2169">
        <v>3</v>
      </c>
      <c r="K29" s="2170">
        <v>222</v>
      </c>
      <c r="L29" s="571">
        <v>428793</v>
      </c>
      <c r="M29" s="2165"/>
      <c r="N29" s="2183"/>
      <c r="O29" s="2181"/>
      <c r="P29" s="2170"/>
      <c r="Q29" s="2151"/>
      <c r="R29" s="2151"/>
      <c r="S29" s="2151"/>
      <c r="T29" s="2151"/>
    </row>
    <row r="30" spans="1:20" ht="11.1" customHeight="1">
      <c r="A30" s="2168"/>
      <c r="B30" s="571"/>
      <c r="C30" s="571"/>
      <c r="D30" s="571"/>
      <c r="E30" s="2165"/>
      <c r="F30" s="571"/>
      <c r="G30" s="571"/>
      <c r="H30" s="571"/>
      <c r="I30" s="2189"/>
      <c r="J30" s="2190"/>
      <c r="K30" s="2191"/>
      <c r="L30" s="571"/>
      <c r="M30" s="2184"/>
      <c r="N30" s="2178"/>
      <c r="O30" s="2186"/>
      <c r="P30" s="2186"/>
      <c r="Q30" s="2151"/>
      <c r="R30" s="2151"/>
      <c r="S30" s="2151"/>
      <c r="T30" s="2151"/>
    </row>
    <row r="31" spans="1:20" ht="18" customHeight="1">
      <c r="A31" s="2168" t="s">
        <v>1036</v>
      </c>
      <c r="B31" s="2169">
        <v>14</v>
      </c>
      <c r="C31" s="2170">
        <v>149</v>
      </c>
      <c r="D31" s="571">
        <v>181799</v>
      </c>
      <c r="E31" s="2165" t="s">
        <v>3963</v>
      </c>
      <c r="F31" s="2170">
        <v>2</v>
      </c>
      <c r="G31" s="2170">
        <v>31</v>
      </c>
      <c r="H31" s="571" t="s">
        <v>1624</v>
      </c>
      <c r="I31" s="2181" t="s">
        <v>1650</v>
      </c>
      <c r="J31" s="2169">
        <v>2</v>
      </c>
      <c r="K31" s="2170">
        <v>30</v>
      </c>
      <c r="L31" s="571" t="s">
        <v>1624</v>
      </c>
      <c r="M31" s="2165"/>
      <c r="N31" s="2183"/>
      <c r="O31" s="2181"/>
      <c r="P31" s="2170"/>
      <c r="Q31" s="2151"/>
      <c r="R31" s="2151"/>
      <c r="S31" s="2151"/>
      <c r="T31" s="2151"/>
    </row>
    <row r="32" spans="1:20" ht="18" customHeight="1">
      <c r="A32" s="2168" t="s">
        <v>3964</v>
      </c>
      <c r="B32" s="2169">
        <v>27</v>
      </c>
      <c r="C32" s="2170">
        <v>500</v>
      </c>
      <c r="D32" s="571">
        <v>480572</v>
      </c>
      <c r="E32" s="2165" t="s">
        <v>3965</v>
      </c>
      <c r="F32" s="2170">
        <v>5</v>
      </c>
      <c r="G32" s="2170">
        <v>353</v>
      </c>
      <c r="H32" s="571">
        <v>1849307</v>
      </c>
      <c r="I32" s="2181" t="s">
        <v>3966</v>
      </c>
      <c r="J32" s="2169">
        <v>8</v>
      </c>
      <c r="K32" s="2170">
        <v>53</v>
      </c>
      <c r="L32" s="571">
        <v>47819</v>
      </c>
      <c r="M32" s="2171"/>
      <c r="N32" s="2183"/>
      <c r="O32" s="2181"/>
      <c r="P32" s="2170"/>
      <c r="Q32" s="2176"/>
      <c r="R32" s="2176"/>
      <c r="S32" s="2176"/>
      <c r="T32" s="2176"/>
    </row>
    <row r="33" spans="1:20" ht="18" customHeight="1">
      <c r="A33" s="2168" t="s">
        <v>3967</v>
      </c>
      <c r="B33" s="2169">
        <v>7</v>
      </c>
      <c r="C33" s="2170">
        <v>80</v>
      </c>
      <c r="D33" s="571">
        <v>37829</v>
      </c>
      <c r="E33" s="2165" t="s">
        <v>3968</v>
      </c>
      <c r="F33" s="2170">
        <v>1</v>
      </c>
      <c r="G33" s="2170">
        <v>14</v>
      </c>
      <c r="H33" s="571" t="s">
        <v>356</v>
      </c>
      <c r="I33" s="2181" t="s">
        <v>3969</v>
      </c>
      <c r="J33" s="2169">
        <v>22</v>
      </c>
      <c r="K33" s="2170">
        <v>501</v>
      </c>
      <c r="L33" s="571">
        <v>1154655</v>
      </c>
      <c r="M33" s="2165"/>
      <c r="N33" s="2183"/>
      <c r="O33" s="2181"/>
      <c r="P33" s="2181"/>
      <c r="Q33" s="2151"/>
      <c r="R33" s="2151"/>
      <c r="S33" s="2151"/>
      <c r="T33" s="2151"/>
    </row>
    <row r="34" spans="1:20" ht="18" customHeight="1">
      <c r="A34" s="2168" t="s">
        <v>3970</v>
      </c>
      <c r="B34" s="2169">
        <v>141</v>
      </c>
      <c r="C34" s="2170">
        <v>3084</v>
      </c>
      <c r="D34" s="571">
        <v>6077752</v>
      </c>
      <c r="E34" s="2165" t="s">
        <v>3971</v>
      </c>
      <c r="F34" s="2170">
        <v>1</v>
      </c>
      <c r="G34" s="2170">
        <v>47</v>
      </c>
      <c r="H34" s="571" t="s">
        <v>1624</v>
      </c>
      <c r="I34" s="2181" t="s">
        <v>3972</v>
      </c>
      <c r="J34" s="2169">
        <v>13</v>
      </c>
      <c r="K34" s="2170">
        <v>230</v>
      </c>
      <c r="L34" s="571">
        <v>506773</v>
      </c>
      <c r="M34" s="2171"/>
      <c r="N34" s="2183"/>
      <c r="O34" s="2181"/>
      <c r="P34" s="2181"/>
      <c r="Q34" s="2151"/>
      <c r="R34" s="2151"/>
      <c r="S34" s="2151"/>
      <c r="T34" s="2151"/>
    </row>
    <row r="35" spans="1:20" ht="18" customHeight="1">
      <c r="A35" s="2168" t="s">
        <v>968</v>
      </c>
      <c r="B35" s="2169">
        <v>2</v>
      </c>
      <c r="C35" s="2170">
        <v>15</v>
      </c>
      <c r="D35" s="571" t="s">
        <v>1624</v>
      </c>
      <c r="E35" s="2165" t="s">
        <v>3973</v>
      </c>
      <c r="F35" s="2170">
        <v>4</v>
      </c>
      <c r="G35" s="2170">
        <v>79</v>
      </c>
      <c r="H35" s="571">
        <v>182440</v>
      </c>
      <c r="I35" s="2181" t="s">
        <v>1025</v>
      </c>
      <c r="J35" s="2169">
        <v>1</v>
      </c>
      <c r="K35" s="2170">
        <v>6</v>
      </c>
      <c r="L35" s="571" t="s">
        <v>1624</v>
      </c>
      <c r="M35" s="2165"/>
      <c r="N35" s="2183"/>
      <c r="O35" s="2181"/>
      <c r="P35" s="2181"/>
      <c r="Q35" s="2192"/>
      <c r="R35" s="2192"/>
      <c r="S35" s="2192"/>
      <c r="T35" s="2192"/>
    </row>
    <row r="36" spans="1:20" ht="11.1" customHeight="1">
      <c r="A36" s="2193"/>
      <c r="B36" s="571"/>
      <c r="C36" s="571"/>
      <c r="D36" s="571"/>
      <c r="E36" s="2165"/>
      <c r="F36" s="571"/>
      <c r="G36" s="571"/>
      <c r="H36" s="571"/>
      <c r="I36" s="562"/>
      <c r="J36" s="602"/>
      <c r="K36" s="571"/>
      <c r="L36" s="571"/>
      <c r="M36" s="2171"/>
      <c r="N36" s="603"/>
      <c r="O36" s="1357"/>
      <c r="P36" s="1357"/>
      <c r="Q36" s="2151"/>
      <c r="R36" s="2151"/>
      <c r="S36" s="2151"/>
      <c r="T36" s="2151"/>
    </row>
    <row r="37" spans="1:20" ht="18" customHeight="1">
      <c r="A37" s="2168" t="s">
        <v>3974</v>
      </c>
      <c r="B37" s="2169">
        <v>5</v>
      </c>
      <c r="C37" s="2170">
        <v>91</v>
      </c>
      <c r="D37" s="571">
        <v>152877</v>
      </c>
      <c r="E37" s="2165" t="s">
        <v>895</v>
      </c>
      <c r="F37" s="2170">
        <v>3</v>
      </c>
      <c r="G37" s="2170">
        <v>15</v>
      </c>
      <c r="H37" s="571">
        <v>12035</v>
      </c>
      <c r="I37" s="2181" t="s">
        <v>3975</v>
      </c>
      <c r="J37" s="2169">
        <v>44</v>
      </c>
      <c r="K37" s="2170">
        <v>939</v>
      </c>
      <c r="L37" s="571">
        <v>3441834</v>
      </c>
      <c r="M37" s="2171"/>
      <c r="N37" s="2183"/>
      <c r="O37" s="2181"/>
      <c r="P37" s="2181"/>
      <c r="Q37" s="2188"/>
      <c r="R37" s="2172"/>
      <c r="S37" s="2172"/>
      <c r="T37" s="2172"/>
    </row>
    <row r="38" spans="1:20" ht="18" customHeight="1">
      <c r="A38" s="2168" t="s">
        <v>3976</v>
      </c>
      <c r="B38" s="2169">
        <v>2</v>
      </c>
      <c r="C38" s="2170">
        <v>57</v>
      </c>
      <c r="D38" s="571" t="s">
        <v>1624</v>
      </c>
      <c r="E38" s="2165" t="s">
        <v>3615</v>
      </c>
      <c r="F38" s="2170">
        <v>53</v>
      </c>
      <c r="G38" s="2170">
        <v>766</v>
      </c>
      <c r="H38" s="571">
        <v>1590525</v>
      </c>
      <c r="I38" s="2181" t="s">
        <v>1028</v>
      </c>
      <c r="J38" s="2169">
        <v>57</v>
      </c>
      <c r="K38" s="2170">
        <v>2157</v>
      </c>
      <c r="L38" s="571">
        <v>8999434</v>
      </c>
      <c r="M38" s="2171"/>
      <c r="N38" s="602"/>
      <c r="O38" s="571"/>
      <c r="P38" s="571"/>
      <c r="Q38" s="2188"/>
      <c r="R38" s="2172"/>
      <c r="S38" s="2172"/>
      <c r="T38" s="2172"/>
    </row>
    <row r="39" spans="1:20" ht="18" customHeight="1">
      <c r="A39" s="2168" t="s">
        <v>3977</v>
      </c>
      <c r="B39" s="2169">
        <v>1</v>
      </c>
      <c r="C39" s="2170">
        <v>4</v>
      </c>
      <c r="D39" s="571" t="s">
        <v>1624</v>
      </c>
      <c r="E39" s="2165" t="s">
        <v>3978</v>
      </c>
      <c r="F39" s="2170">
        <v>4</v>
      </c>
      <c r="G39" s="2170">
        <v>23</v>
      </c>
      <c r="H39" s="571">
        <v>15371</v>
      </c>
      <c r="I39" s="562" t="s">
        <v>1033</v>
      </c>
      <c r="J39" s="2169">
        <v>63</v>
      </c>
      <c r="K39" s="2170">
        <v>1675</v>
      </c>
      <c r="L39" s="571">
        <v>4058899</v>
      </c>
      <c r="M39" s="2171"/>
      <c r="N39" s="602"/>
      <c r="O39" s="571"/>
      <c r="P39" s="571"/>
      <c r="Q39" s="2188"/>
      <c r="R39" s="2172"/>
      <c r="S39" s="2172"/>
      <c r="T39" s="2151"/>
    </row>
    <row r="40" spans="1:20" ht="18" customHeight="1">
      <c r="A40" s="2168" t="s">
        <v>821</v>
      </c>
      <c r="B40" s="2169">
        <v>1</v>
      </c>
      <c r="C40" s="2170">
        <v>6</v>
      </c>
      <c r="D40" s="571" t="s">
        <v>1624</v>
      </c>
      <c r="E40" s="2165" t="s">
        <v>3979</v>
      </c>
      <c r="F40" s="2170">
        <v>1</v>
      </c>
      <c r="G40" s="2170">
        <v>10</v>
      </c>
      <c r="H40" s="571" t="s">
        <v>1624</v>
      </c>
      <c r="I40" s="2181" t="s">
        <v>1037</v>
      </c>
      <c r="J40" s="2169">
        <v>12</v>
      </c>
      <c r="K40" s="2170">
        <v>249</v>
      </c>
      <c r="L40" s="571">
        <v>230037</v>
      </c>
      <c r="M40" s="2171"/>
      <c r="N40" s="602"/>
      <c r="O40" s="571"/>
      <c r="P40" s="571"/>
      <c r="Q40" s="2151"/>
      <c r="R40" s="2151"/>
      <c r="S40" s="2151"/>
      <c r="T40" s="2151"/>
    </row>
    <row r="41" spans="1:20" ht="18" customHeight="1">
      <c r="A41" s="2168" t="s">
        <v>3980</v>
      </c>
      <c r="B41" s="2169">
        <v>10</v>
      </c>
      <c r="C41" s="2170">
        <v>746</v>
      </c>
      <c r="D41" s="571">
        <v>2692121</v>
      </c>
      <c r="E41" s="2165" t="s">
        <v>3981</v>
      </c>
      <c r="F41" s="2170">
        <v>5</v>
      </c>
      <c r="G41" s="2170">
        <v>56</v>
      </c>
      <c r="H41" s="571">
        <v>40863</v>
      </c>
      <c r="I41" s="2181" t="s">
        <v>3982</v>
      </c>
      <c r="J41" s="2169">
        <v>1</v>
      </c>
      <c r="K41" s="2170">
        <v>20</v>
      </c>
      <c r="L41" s="571" t="s">
        <v>1624</v>
      </c>
      <c r="M41" s="2171"/>
      <c r="N41" s="602"/>
      <c r="O41" s="571"/>
      <c r="P41" s="571"/>
      <c r="Q41" s="2188"/>
      <c r="R41" s="2188"/>
      <c r="S41" s="2188"/>
      <c r="T41" s="2188"/>
    </row>
    <row r="42" spans="1:20" ht="11.1" customHeight="1">
      <c r="A42" s="2168"/>
      <c r="B42" s="571"/>
      <c r="C42" s="571"/>
      <c r="D42" s="571"/>
      <c r="E42" s="2165"/>
      <c r="F42" s="571"/>
      <c r="G42" s="571"/>
      <c r="H42" s="571"/>
      <c r="I42" s="2189"/>
      <c r="J42" s="2190"/>
      <c r="K42" s="2191"/>
      <c r="L42" s="571"/>
      <c r="M42" s="2171"/>
      <c r="N42" s="602"/>
      <c r="O42" s="571"/>
      <c r="P42" s="571"/>
      <c r="Q42" s="2188"/>
      <c r="R42" s="2172"/>
      <c r="S42" s="2173"/>
      <c r="T42" s="2173"/>
    </row>
    <row r="43" spans="1:20" ht="18" customHeight="1">
      <c r="A43" s="2168" t="s">
        <v>845</v>
      </c>
      <c r="B43" s="2169">
        <v>4</v>
      </c>
      <c r="C43" s="2170">
        <v>34</v>
      </c>
      <c r="D43" s="571">
        <v>38335</v>
      </c>
      <c r="E43" s="2165" t="s">
        <v>3983</v>
      </c>
      <c r="F43" s="2170">
        <v>3</v>
      </c>
      <c r="G43" s="2170">
        <v>18</v>
      </c>
      <c r="H43" s="571">
        <v>13639</v>
      </c>
      <c r="I43" s="2181" t="s">
        <v>3984</v>
      </c>
      <c r="J43" s="2169">
        <v>30</v>
      </c>
      <c r="K43" s="2170">
        <v>1539</v>
      </c>
      <c r="L43" s="571">
        <v>3487322</v>
      </c>
      <c r="M43" s="2171"/>
      <c r="N43" s="602"/>
      <c r="O43" s="571"/>
      <c r="P43" s="571"/>
      <c r="Q43" s="2188"/>
      <c r="R43" s="2172"/>
      <c r="S43" s="2172"/>
      <c r="T43" s="2172"/>
    </row>
    <row r="44" spans="1:20" ht="18" customHeight="1">
      <c r="A44" s="2168" t="s">
        <v>1118</v>
      </c>
      <c r="B44" s="2169">
        <v>14</v>
      </c>
      <c r="C44" s="2170">
        <v>4768</v>
      </c>
      <c r="D44" s="571">
        <v>81743213</v>
      </c>
      <c r="E44" s="2165" t="s">
        <v>3985</v>
      </c>
      <c r="F44" s="2170">
        <v>3</v>
      </c>
      <c r="G44" s="2170">
        <v>35</v>
      </c>
      <c r="H44" s="571">
        <v>37618</v>
      </c>
      <c r="I44" s="562" t="s">
        <v>3986</v>
      </c>
      <c r="J44" s="2169">
        <v>1</v>
      </c>
      <c r="K44" s="2170">
        <v>7</v>
      </c>
      <c r="L44" s="571" t="s">
        <v>1624</v>
      </c>
      <c r="M44" s="2165"/>
      <c r="N44" s="602"/>
      <c r="O44" s="571"/>
      <c r="P44" s="571"/>
      <c r="Q44" s="2188"/>
      <c r="R44" s="2172"/>
      <c r="S44" s="2173"/>
      <c r="T44" s="2173"/>
    </row>
    <row r="45" spans="1:20" ht="18" customHeight="1">
      <c r="A45" s="2168" t="s">
        <v>3987</v>
      </c>
      <c r="B45" s="2169">
        <v>1</v>
      </c>
      <c r="C45" s="2170">
        <v>12</v>
      </c>
      <c r="D45" s="571" t="s">
        <v>1624</v>
      </c>
      <c r="E45" s="2165" t="s">
        <v>3988</v>
      </c>
      <c r="F45" s="2170">
        <v>79</v>
      </c>
      <c r="G45" s="2170">
        <v>2192</v>
      </c>
      <c r="H45" s="571">
        <v>13614707</v>
      </c>
      <c r="I45" s="2181" t="s">
        <v>3989</v>
      </c>
      <c r="J45" s="2169">
        <v>18</v>
      </c>
      <c r="K45" s="2170">
        <v>277</v>
      </c>
      <c r="L45" s="571">
        <v>373365</v>
      </c>
      <c r="M45" s="2165"/>
      <c r="N45" s="602"/>
      <c r="O45" s="571"/>
      <c r="P45" s="571"/>
      <c r="Q45" s="2188"/>
      <c r="R45" s="2172"/>
      <c r="S45" s="2172"/>
      <c r="T45" s="2172"/>
    </row>
    <row r="46" spans="1:20" ht="18" customHeight="1">
      <c r="A46" s="2168" t="s">
        <v>861</v>
      </c>
      <c r="B46" s="2169">
        <v>3</v>
      </c>
      <c r="C46" s="2170">
        <v>24</v>
      </c>
      <c r="D46" s="571">
        <v>67273</v>
      </c>
      <c r="E46" s="2165" t="s">
        <v>3990</v>
      </c>
      <c r="F46" s="2170">
        <v>2</v>
      </c>
      <c r="G46" s="2170">
        <v>15</v>
      </c>
      <c r="H46" s="571" t="s">
        <v>1624</v>
      </c>
      <c r="I46" s="562" t="s">
        <v>3991</v>
      </c>
      <c r="J46" s="2169">
        <v>2</v>
      </c>
      <c r="K46" s="2170">
        <v>26</v>
      </c>
      <c r="L46" s="571" t="s">
        <v>1624</v>
      </c>
      <c r="M46" s="2171"/>
      <c r="N46" s="602"/>
      <c r="O46" s="571"/>
      <c r="P46" s="571"/>
      <c r="Q46" s="2188"/>
      <c r="R46" s="2172"/>
      <c r="S46" s="2173"/>
      <c r="T46" s="2173"/>
    </row>
    <row r="47" spans="1:20" ht="18" customHeight="1" thickBot="1">
      <c r="A47" s="2194" t="s">
        <v>894</v>
      </c>
      <c r="B47" s="2195">
        <v>1</v>
      </c>
      <c r="C47" s="2196">
        <v>9</v>
      </c>
      <c r="D47" s="932" t="s">
        <v>1624</v>
      </c>
      <c r="E47" s="2197" t="s">
        <v>3992</v>
      </c>
      <c r="F47" s="2196">
        <v>5</v>
      </c>
      <c r="G47" s="2196">
        <v>47</v>
      </c>
      <c r="H47" s="932">
        <v>57002</v>
      </c>
      <c r="I47" s="2198" t="s">
        <v>3993</v>
      </c>
      <c r="J47" s="2195">
        <v>2</v>
      </c>
      <c r="K47" s="2196">
        <v>16</v>
      </c>
      <c r="L47" s="933" t="s">
        <v>1624</v>
      </c>
      <c r="M47" s="2197"/>
      <c r="N47" s="982"/>
      <c r="O47" s="932"/>
      <c r="P47" s="932"/>
      <c r="Q47" s="2188"/>
      <c r="R47" s="2172"/>
      <c r="S47" s="2172"/>
      <c r="T47" s="2172"/>
    </row>
    <row r="48" spans="1:20" s="2203" customFormat="1" ht="13.2" customHeight="1">
      <c r="A48" s="2199" t="s">
        <v>3994</v>
      </c>
      <c r="B48" s="2200"/>
      <c r="C48" s="2200"/>
      <c r="D48" s="2200"/>
      <c r="E48" s="2145"/>
      <c r="F48" s="2147"/>
      <c r="G48" s="2147"/>
      <c r="H48" s="2201"/>
      <c r="I48" s="2145"/>
      <c r="J48" s="2145"/>
      <c r="K48" s="2145"/>
      <c r="L48" s="2145"/>
      <c r="M48" s="2202"/>
      <c r="N48" s="2202"/>
      <c r="O48" s="2202"/>
      <c r="P48" s="2202"/>
    </row>
    <row r="49" spans="1:19" s="2203" customFormat="1" ht="13.2" customHeight="1">
      <c r="A49" s="2146" t="s">
        <v>3995</v>
      </c>
      <c r="B49" s="2200"/>
      <c r="C49" s="2200"/>
      <c r="D49" s="2200"/>
      <c r="E49" s="2145"/>
      <c r="F49" s="2145"/>
      <c r="G49" s="2145"/>
      <c r="H49" s="2145"/>
      <c r="I49" s="2145"/>
      <c r="J49" s="2145"/>
      <c r="K49" s="2145"/>
      <c r="L49" s="2145"/>
      <c r="M49" s="2145"/>
      <c r="N49" s="2145"/>
      <c r="O49" s="2145"/>
      <c r="P49" s="2145"/>
    </row>
    <row r="50" spans="1:19" ht="13.2" customHeight="1">
      <c r="A50" s="2146"/>
      <c r="B50" s="2148"/>
    </row>
    <row r="51" spans="1:19" ht="18.45" customHeight="1">
      <c r="B51" s="2148"/>
      <c r="C51" s="2148"/>
      <c r="H51" s="2151"/>
      <c r="R51" s="2148"/>
      <c r="S51" s="2148"/>
    </row>
    <row r="52" spans="1:19" ht="18.45" customHeight="1">
      <c r="B52" s="2148"/>
      <c r="H52" s="2151"/>
    </row>
    <row r="53" spans="1:19" ht="18.45" customHeight="1">
      <c r="B53" s="2148"/>
      <c r="C53" s="2148"/>
      <c r="H53" s="2151"/>
    </row>
    <row r="54" spans="1:19" ht="18.45" customHeight="1">
      <c r="B54" s="2148"/>
      <c r="H54" s="2151"/>
    </row>
    <row r="55" spans="1:19" ht="18.45" customHeight="1">
      <c r="B55" s="2148"/>
      <c r="H55" s="2151"/>
    </row>
    <row r="56" spans="1:19" ht="18.45" customHeight="1">
      <c r="B56" s="2148"/>
      <c r="H56" s="2151"/>
    </row>
    <row r="57" spans="1:19" ht="18.45" customHeight="1">
      <c r="B57" s="2148"/>
      <c r="H57" s="2151"/>
    </row>
    <row r="58" spans="1:19" ht="18.45" customHeight="1">
      <c r="B58" s="2148"/>
      <c r="H58" s="2151"/>
    </row>
    <row r="59" spans="1:19" ht="18.45" customHeight="1">
      <c r="B59" s="2148"/>
      <c r="H59" s="2151"/>
    </row>
    <row r="60" spans="1:19" ht="18.45" customHeight="1">
      <c r="B60" s="2148"/>
      <c r="H60" s="2151"/>
    </row>
    <row r="61" spans="1:19" ht="18.45" customHeight="1">
      <c r="B61" s="2148"/>
      <c r="H61" s="2151"/>
    </row>
    <row r="62" spans="1:19" ht="18.45" customHeight="1">
      <c r="B62" s="2148"/>
      <c r="H62" s="2151"/>
    </row>
    <row r="63" spans="1:19" ht="18.45" customHeight="1">
      <c r="B63" s="2148"/>
      <c r="H63" s="2151"/>
    </row>
    <row r="64" spans="1:19" ht="18.45" customHeight="1">
      <c r="B64" s="2148"/>
      <c r="H64" s="2151"/>
    </row>
    <row r="65" spans="1:8" ht="18.45" customHeight="1">
      <c r="B65" s="2148"/>
      <c r="H65" s="2151"/>
    </row>
    <row r="66" spans="1:8" ht="18.45" customHeight="1">
      <c r="A66" s="2148"/>
      <c r="B66" s="2148"/>
      <c r="H66" s="2151"/>
    </row>
    <row r="67" spans="1:8" ht="18.45" customHeight="1">
      <c r="B67" s="2148"/>
      <c r="H67" s="2151"/>
    </row>
    <row r="68" spans="1:8" ht="18.45" customHeight="1">
      <c r="B68" s="2148"/>
      <c r="H68" s="2151"/>
    </row>
    <row r="69" spans="1:8" ht="18.45" customHeight="1">
      <c r="B69" s="2148"/>
    </row>
    <row r="70" spans="1:8" ht="18.45" customHeight="1">
      <c r="B70" s="2148"/>
    </row>
    <row r="71" spans="1:8" ht="18.45" customHeight="1">
      <c r="B71" s="2148"/>
    </row>
    <row r="72" spans="1:8" ht="18.45" customHeight="1">
      <c r="B72" s="2148"/>
    </row>
    <row r="73" spans="1:8" ht="18.45" customHeight="1">
      <c r="B73" s="2148"/>
    </row>
    <row r="74" spans="1:8" ht="18.45" customHeight="1">
      <c r="B74" s="2148"/>
    </row>
    <row r="75" spans="1:8" ht="18.45" customHeight="1">
      <c r="B75" s="2148"/>
    </row>
    <row r="76" spans="1:8" ht="18.45" customHeight="1">
      <c r="B76" s="2148"/>
    </row>
    <row r="77" spans="1:8" ht="18.45" customHeight="1">
      <c r="B77" s="2148"/>
    </row>
    <row r="78" spans="1:8" ht="18.45" customHeight="1">
      <c r="B78" s="2148"/>
    </row>
    <row r="79" spans="1:8" ht="18.45" customHeight="1">
      <c r="B79" s="2148"/>
      <c r="E79" s="2151"/>
    </row>
    <row r="80" spans="1:8" ht="18.45" customHeight="1">
      <c r="B80" s="2148"/>
    </row>
    <row r="81" spans="2:2" ht="18.45" customHeight="1">
      <c r="B81" s="2148"/>
    </row>
    <row r="82" spans="2:2" ht="18.45" customHeight="1">
      <c r="B82" s="2148"/>
    </row>
    <row r="83" spans="2:2" ht="18.45" customHeight="1">
      <c r="B83" s="2148"/>
    </row>
    <row r="84" spans="2:2" ht="18.45" customHeight="1">
      <c r="B84" s="2148"/>
    </row>
    <row r="85" spans="2:2" ht="18.45" customHeight="1">
      <c r="B85" s="2148"/>
    </row>
    <row r="86" spans="2:2" ht="18.45" customHeight="1">
      <c r="B86" s="2148"/>
    </row>
    <row r="87" spans="2:2" ht="18.45" customHeight="1">
      <c r="B87" s="2148"/>
    </row>
    <row r="88" spans="2:2" ht="18.45" customHeight="1">
      <c r="B88" s="2148"/>
    </row>
    <row r="89" spans="2:2" ht="18.45" customHeight="1">
      <c r="B89" s="2148"/>
    </row>
    <row r="90" spans="2:2" ht="18.45" customHeight="1">
      <c r="B90" s="2148"/>
    </row>
    <row r="91" spans="2:2" ht="18.45" customHeight="1">
      <c r="B91" s="2148"/>
    </row>
    <row r="92" spans="2:2" ht="18.45" customHeight="1">
      <c r="B92" s="2148"/>
    </row>
    <row r="93" spans="2:2" ht="18.45" customHeight="1">
      <c r="B93" s="2148"/>
    </row>
    <row r="94" spans="2:2" ht="18.45" customHeight="1">
      <c r="B94" s="2148"/>
    </row>
    <row r="95" spans="2:2" ht="18.45" customHeight="1">
      <c r="B95" s="2148"/>
    </row>
    <row r="96" spans="2:2" ht="18.45" customHeight="1">
      <c r="B96" s="2148"/>
    </row>
    <row r="97" spans="2:2" ht="18.45" customHeight="1">
      <c r="B97" s="2148"/>
    </row>
    <row r="98" spans="2:2" ht="18.45" customHeight="1">
      <c r="B98" s="2148"/>
    </row>
    <row r="99" spans="2:2" ht="18.45" customHeight="1">
      <c r="B99" s="2148"/>
    </row>
    <row r="100" spans="2:2" ht="18.45" customHeight="1">
      <c r="B100" s="2148"/>
    </row>
    <row r="101" spans="2:2" ht="18.45" customHeight="1">
      <c r="B101" s="2148"/>
    </row>
    <row r="102" spans="2:2" ht="18.45" customHeight="1">
      <c r="B102" s="2148"/>
    </row>
    <row r="103" spans="2:2" ht="18.45" customHeight="1">
      <c r="B103" s="2148"/>
    </row>
    <row r="104" spans="2:2" ht="18.45" customHeight="1">
      <c r="B104" s="2148"/>
    </row>
    <row r="105" spans="2:2" ht="18.45" customHeight="1">
      <c r="B105" s="2148"/>
    </row>
    <row r="106" spans="2:2" ht="18.45" customHeight="1">
      <c r="B106" s="2148"/>
    </row>
    <row r="107" spans="2:2" ht="18.45" customHeight="1">
      <c r="B107" s="2148"/>
    </row>
    <row r="108" spans="2:2" ht="18.45" customHeight="1">
      <c r="B108" s="2148"/>
    </row>
    <row r="109" spans="2:2" ht="18.45" customHeight="1">
      <c r="B109" s="2148"/>
    </row>
    <row r="110" spans="2:2" ht="18.45" customHeight="1">
      <c r="B110" s="2148"/>
    </row>
    <row r="111" spans="2:2" ht="18.45" customHeight="1">
      <c r="B111" s="2148"/>
    </row>
    <row r="112" spans="2:2" ht="18.45" customHeight="1">
      <c r="B112" s="2148"/>
    </row>
    <row r="113" spans="2:2" ht="18.45" customHeight="1">
      <c r="B113" s="2148"/>
    </row>
    <row r="114" spans="2:2" ht="18.45" customHeight="1">
      <c r="B114" s="2148"/>
    </row>
    <row r="115" spans="2:2" ht="18.45" customHeight="1">
      <c r="B115" s="2148"/>
    </row>
    <row r="116" spans="2:2" ht="18.45" customHeight="1">
      <c r="B116" s="2148"/>
    </row>
    <row r="117" spans="2:2" ht="18.45" customHeight="1">
      <c r="B117" s="2148"/>
    </row>
    <row r="118" spans="2:2" ht="18.45" customHeight="1">
      <c r="B118" s="2148"/>
    </row>
    <row r="119" spans="2:2" ht="18.45" customHeight="1">
      <c r="B119" s="2148"/>
    </row>
    <row r="120" spans="2:2" ht="18.45" customHeight="1">
      <c r="B120" s="2148"/>
    </row>
    <row r="121" spans="2:2" ht="18.45" customHeight="1">
      <c r="B121" s="2148"/>
    </row>
    <row r="122" spans="2:2" ht="18.45" customHeight="1">
      <c r="B122" s="2148"/>
    </row>
    <row r="123" spans="2:2" ht="18.45" customHeight="1">
      <c r="B123" s="2148"/>
    </row>
    <row r="124" spans="2:2" ht="18.45" customHeight="1">
      <c r="B124" s="2148"/>
    </row>
    <row r="125" spans="2:2" ht="18.45" customHeight="1">
      <c r="B125" s="2148"/>
    </row>
    <row r="126" spans="2:2" ht="18.45" customHeight="1">
      <c r="B126" s="2148"/>
    </row>
    <row r="127" spans="2:2" ht="18.45" customHeight="1">
      <c r="B127" s="2148"/>
    </row>
    <row r="128" spans="2:2" ht="18.45" customHeight="1">
      <c r="B128" s="2148"/>
    </row>
    <row r="129" spans="2:2" ht="18.45" customHeight="1">
      <c r="B129" s="2148"/>
    </row>
    <row r="130" spans="2:2" ht="18.45" customHeight="1">
      <c r="B130" s="2148"/>
    </row>
    <row r="131" spans="2:2" ht="18.45" customHeight="1">
      <c r="B131" s="2148"/>
    </row>
    <row r="132" spans="2:2" ht="18.45" customHeight="1">
      <c r="B132" s="2148"/>
    </row>
    <row r="133" spans="2:2" ht="18.45" customHeight="1">
      <c r="B133" s="2148"/>
    </row>
    <row r="134" spans="2:2" ht="18.45" customHeight="1">
      <c r="B134" s="2148"/>
    </row>
    <row r="135" spans="2:2" ht="18.45" customHeight="1">
      <c r="B135" s="2148"/>
    </row>
    <row r="136" spans="2:2" ht="18.45" customHeight="1">
      <c r="B136" s="2148"/>
    </row>
    <row r="137" spans="2:2" ht="18.45" customHeight="1">
      <c r="B137" s="2148"/>
    </row>
    <row r="138" spans="2:2" ht="18.45" customHeight="1">
      <c r="B138" s="2148"/>
    </row>
    <row r="139" spans="2:2" ht="18.45" customHeight="1">
      <c r="B139" s="2148"/>
    </row>
    <row r="140" spans="2:2" ht="18.45" customHeight="1">
      <c r="B140" s="2148"/>
    </row>
    <row r="141" spans="2:2" ht="18.45" customHeight="1">
      <c r="B141" s="2148"/>
    </row>
    <row r="142" spans="2:2" ht="18.45" customHeight="1">
      <c r="B142" s="2148"/>
    </row>
    <row r="143" spans="2:2" ht="18.45" customHeight="1">
      <c r="B143" s="2148"/>
    </row>
    <row r="144" spans="2:2" ht="18.45" customHeight="1">
      <c r="B144" s="2148"/>
    </row>
    <row r="145" spans="2:2" ht="18.45" customHeight="1">
      <c r="B145" s="2148"/>
    </row>
    <row r="146" spans="2:2" ht="18.45" customHeight="1">
      <c r="B146" s="2148"/>
    </row>
    <row r="147" spans="2:2" ht="18.45" customHeight="1">
      <c r="B147" s="2148"/>
    </row>
    <row r="148" spans="2:2" ht="18.45" customHeight="1">
      <c r="B148" s="2148"/>
    </row>
    <row r="149" spans="2:2" ht="18.45" customHeight="1">
      <c r="B149" s="2148"/>
    </row>
    <row r="150" spans="2:2" ht="18.45" customHeight="1">
      <c r="B150" s="2148"/>
    </row>
    <row r="151" spans="2:2" ht="18.45" customHeight="1">
      <c r="B151" s="2148"/>
    </row>
    <row r="152" spans="2:2" ht="18.45" customHeight="1">
      <c r="B152" s="2148"/>
    </row>
    <row r="153" spans="2:2" ht="18.45" customHeight="1">
      <c r="B153" s="2148"/>
    </row>
    <row r="154" spans="2:2" ht="18.45" customHeight="1">
      <c r="B154" s="2148"/>
    </row>
    <row r="155" spans="2:2" ht="18.45" customHeight="1">
      <c r="B155" s="2148"/>
    </row>
    <row r="156" spans="2:2" ht="18.45" customHeight="1">
      <c r="B156" s="2148"/>
    </row>
    <row r="157" spans="2:2" ht="18.45" customHeight="1">
      <c r="B157" s="2148"/>
    </row>
    <row r="158" spans="2:2" ht="18.45" customHeight="1">
      <c r="B158" s="2148"/>
    </row>
    <row r="159" spans="2:2" ht="18.45" customHeight="1">
      <c r="B159" s="2148"/>
    </row>
    <row r="160" spans="2:2" ht="18.45" customHeight="1">
      <c r="B160" s="2148"/>
    </row>
    <row r="161" spans="2:2" ht="18.45" customHeight="1">
      <c r="B161" s="2148"/>
    </row>
    <row r="162" spans="2:2" ht="18.45" customHeight="1">
      <c r="B162" s="2148"/>
    </row>
    <row r="163" spans="2:2" ht="18.45" customHeight="1">
      <c r="B163" s="2148"/>
    </row>
    <row r="164" spans="2:2" ht="18.45" customHeight="1">
      <c r="B164" s="2148"/>
    </row>
    <row r="165" spans="2:2" ht="18.45" customHeight="1">
      <c r="B165" s="2148"/>
    </row>
    <row r="166" spans="2:2" ht="18.45" customHeight="1">
      <c r="B166" s="2148"/>
    </row>
    <row r="167" spans="2:2" ht="18.45" customHeight="1">
      <c r="B167" s="2148"/>
    </row>
    <row r="168" spans="2:2" ht="18.45" customHeight="1">
      <c r="B168" s="2148"/>
    </row>
    <row r="169" spans="2:2" ht="18.45" customHeight="1">
      <c r="B169" s="2148"/>
    </row>
    <row r="170" spans="2:2" ht="18.45" customHeight="1">
      <c r="B170" s="2148"/>
    </row>
    <row r="171" spans="2:2" ht="18.45" customHeight="1">
      <c r="B171" s="2148"/>
    </row>
    <row r="172" spans="2:2" ht="18.45" customHeight="1">
      <c r="B172" s="2148"/>
    </row>
    <row r="173" spans="2:2" ht="18.45" customHeight="1">
      <c r="B173" s="2148"/>
    </row>
    <row r="174" spans="2:2" ht="18.45" customHeight="1">
      <c r="B174" s="2148"/>
    </row>
    <row r="175" spans="2:2" ht="18.45" customHeight="1">
      <c r="B175" s="2148"/>
    </row>
    <row r="176" spans="2:2" ht="18.45" customHeight="1">
      <c r="B176" s="2148"/>
    </row>
    <row r="177" spans="2:2" ht="18.45" customHeight="1">
      <c r="B177" s="2148"/>
    </row>
    <row r="178" spans="2:2" ht="18.45" customHeight="1">
      <c r="B178" s="2148"/>
    </row>
    <row r="179" spans="2:2" ht="18.45" customHeight="1">
      <c r="B179" s="2148"/>
    </row>
    <row r="180" spans="2:2" ht="18.45" customHeight="1">
      <c r="B180" s="2148"/>
    </row>
    <row r="181" spans="2:2" ht="18.45" customHeight="1">
      <c r="B181" s="2148"/>
    </row>
    <row r="182" spans="2:2" ht="18.45" customHeight="1">
      <c r="B182" s="2148"/>
    </row>
    <row r="183" spans="2:2" ht="18.45" customHeight="1">
      <c r="B183" s="2148"/>
    </row>
    <row r="184" spans="2:2" ht="18.45" customHeight="1">
      <c r="B184" s="2148"/>
    </row>
    <row r="185" spans="2:2" ht="18.45" customHeight="1">
      <c r="B185" s="2148"/>
    </row>
    <row r="186" spans="2:2" ht="18.45" customHeight="1">
      <c r="B186" s="2148"/>
    </row>
    <row r="187" spans="2:2" ht="18.45" customHeight="1">
      <c r="B187" s="2148"/>
    </row>
    <row r="188" spans="2:2" ht="18.45" customHeight="1">
      <c r="B188" s="2148"/>
    </row>
    <row r="189" spans="2:2" ht="18.45" customHeight="1">
      <c r="B189" s="2148"/>
    </row>
    <row r="190" spans="2:2" ht="18.45" customHeight="1">
      <c r="B190" s="2148"/>
    </row>
    <row r="191" spans="2:2" ht="18.45" customHeight="1">
      <c r="B191" s="2148"/>
    </row>
    <row r="192" spans="2:2" ht="18.45" customHeight="1">
      <c r="B192" s="2148"/>
    </row>
    <row r="193" spans="2:2" ht="18.45" customHeight="1">
      <c r="B193" s="2148"/>
    </row>
    <row r="194" spans="2:2" ht="18.45" customHeight="1">
      <c r="B194" s="2148"/>
    </row>
    <row r="195" spans="2:2" ht="18.45" customHeight="1">
      <c r="B195" s="2148"/>
    </row>
    <row r="196" spans="2:2" ht="18.45" customHeight="1">
      <c r="B196" s="2148"/>
    </row>
    <row r="197" spans="2:2" ht="18.45" customHeight="1">
      <c r="B197" s="2148"/>
    </row>
    <row r="198" spans="2:2" ht="18.45" customHeight="1">
      <c r="B198" s="2148"/>
    </row>
    <row r="199" spans="2:2" ht="18.45" customHeight="1">
      <c r="B199" s="2148"/>
    </row>
    <row r="200" spans="2:2" ht="18.45" customHeight="1">
      <c r="B200" s="2148"/>
    </row>
    <row r="201" spans="2:2" ht="18.45" customHeight="1">
      <c r="B201" s="2148"/>
    </row>
    <row r="202" spans="2:2" ht="18.45" customHeight="1">
      <c r="B202" s="2148"/>
    </row>
    <row r="203" spans="2:2" ht="18.45" customHeight="1">
      <c r="B203" s="2148"/>
    </row>
    <row r="204" spans="2:2" ht="18.45" customHeight="1">
      <c r="B204" s="2148"/>
    </row>
    <row r="205" spans="2:2" ht="18.45" customHeight="1">
      <c r="B205" s="2148"/>
    </row>
    <row r="206" spans="2:2" ht="18.45" customHeight="1">
      <c r="B206" s="2148"/>
    </row>
    <row r="207" spans="2:2" ht="18.45" customHeight="1">
      <c r="B207" s="2148"/>
    </row>
    <row r="208" spans="2:2" ht="18.45" customHeight="1">
      <c r="B208" s="2148"/>
    </row>
    <row r="209" spans="2:2" ht="18.45" customHeight="1">
      <c r="B209" s="2148"/>
    </row>
    <row r="210" spans="2:2" ht="18.45" customHeight="1">
      <c r="B210" s="2148"/>
    </row>
    <row r="211" spans="2:2" ht="18.45" customHeight="1">
      <c r="B211" s="2148"/>
    </row>
    <row r="212" spans="2:2" ht="18.45" customHeight="1">
      <c r="B212" s="2148"/>
    </row>
    <row r="213" spans="2:2" ht="18.45" customHeight="1">
      <c r="B213" s="2148"/>
    </row>
    <row r="214" spans="2:2" ht="18.45" customHeight="1">
      <c r="B214" s="2148"/>
    </row>
    <row r="215" spans="2:2" ht="18.45" customHeight="1">
      <c r="B215" s="2148"/>
    </row>
    <row r="216" spans="2:2" ht="18.45" customHeight="1">
      <c r="B216" s="2148"/>
    </row>
    <row r="217" spans="2:2" ht="18.45" customHeight="1">
      <c r="B217" s="2148"/>
    </row>
    <row r="218" spans="2:2" ht="18.45" customHeight="1">
      <c r="B218" s="2148"/>
    </row>
    <row r="219" spans="2:2" ht="18.45" customHeight="1">
      <c r="B219" s="2148"/>
    </row>
    <row r="220" spans="2:2" ht="18.45" customHeight="1">
      <c r="B220" s="2148"/>
    </row>
    <row r="221" spans="2:2" ht="18.45" customHeight="1">
      <c r="B221" s="2148"/>
    </row>
    <row r="222" spans="2:2" ht="18.45" customHeight="1">
      <c r="B222" s="2148"/>
    </row>
    <row r="223" spans="2:2" ht="18.45" customHeight="1">
      <c r="B223" s="2148"/>
    </row>
    <row r="224" spans="2:2" ht="18.45" customHeight="1">
      <c r="B224" s="2148"/>
    </row>
    <row r="225" spans="2:2" ht="18.45" customHeight="1">
      <c r="B225" s="2148"/>
    </row>
    <row r="226" spans="2:2" ht="18.45" customHeight="1">
      <c r="B226" s="2148"/>
    </row>
    <row r="227" spans="2:2" ht="18.45" customHeight="1">
      <c r="B227" s="2148"/>
    </row>
    <row r="228" spans="2:2" ht="18.45" customHeight="1">
      <c r="B228" s="2148"/>
    </row>
    <row r="229" spans="2:2" ht="18.45" customHeight="1">
      <c r="B229" s="2148"/>
    </row>
    <row r="230" spans="2:2" ht="18.45" customHeight="1">
      <c r="B230" s="2148"/>
    </row>
    <row r="231" spans="2:2" ht="18.45" customHeight="1">
      <c r="B231" s="2148"/>
    </row>
    <row r="232" spans="2:2" ht="18.45" customHeight="1">
      <c r="B232" s="2148"/>
    </row>
    <row r="233" spans="2:2" ht="18.45" customHeight="1">
      <c r="B233" s="2148"/>
    </row>
    <row r="234" spans="2:2" ht="18.45" customHeight="1">
      <c r="B234" s="2148"/>
    </row>
    <row r="235" spans="2:2" ht="18.45" customHeight="1">
      <c r="B235" s="2148"/>
    </row>
    <row r="236" spans="2:2" ht="18.45" customHeight="1">
      <c r="B236" s="2148"/>
    </row>
    <row r="237" spans="2:2" ht="18.45" customHeight="1">
      <c r="B237" s="2148"/>
    </row>
    <row r="238" spans="2:2" ht="18.45" customHeight="1">
      <c r="B238" s="2148"/>
    </row>
    <row r="239" spans="2:2" ht="18.45" customHeight="1">
      <c r="B239" s="2148"/>
    </row>
    <row r="240" spans="2:2" ht="18.45" customHeight="1">
      <c r="B240" s="2148"/>
    </row>
    <row r="241" spans="2:2" ht="18.45" customHeight="1">
      <c r="B241" s="2148"/>
    </row>
    <row r="242" spans="2:2" ht="18.45" customHeight="1">
      <c r="B242" s="2148"/>
    </row>
    <row r="243" spans="2:2" ht="18.45" customHeight="1">
      <c r="B243" s="2148"/>
    </row>
    <row r="244" spans="2:2" ht="18.45" customHeight="1">
      <c r="B244" s="2148"/>
    </row>
    <row r="245" spans="2:2" ht="18.45" customHeight="1">
      <c r="B245" s="2148"/>
    </row>
    <row r="246" spans="2:2" ht="18.45" customHeight="1">
      <c r="B246" s="2148"/>
    </row>
    <row r="247" spans="2:2" ht="18.45" customHeight="1">
      <c r="B247" s="2148"/>
    </row>
    <row r="248" spans="2:2" ht="18.45" customHeight="1">
      <c r="B248" s="2148"/>
    </row>
    <row r="249" spans="2:2" ht="18.45" customHeight="1">
      <c r="B249" s="2148"/>
    </row>
    <row r="250" spans="2:2" ht="18.45" customHeight="1">
      <c r="B250" s="2148"/>
    </row>
    <row r="251" spans="2:2" ht="18.45" customHeight="1">
      <c r="B251" s="2148"/>
    </row>
    <row r="252" spans="2:2" ht="18.45" customHeight="1">
      <c r="B252" s="2148"/>
    </row>
    <row r="253" spans="2:2" ht="18.45" customHeight="1">
      <c r="B253" s="2148"/>
    </row>
    <row r="254" spans="2:2" ht="18.45" customHeight="1">
      <c r="B254" s="2148"/>
    </row>
    <row r="255" spans="2:2" ht="18.45" customHeight="1">
      <c r="B255" s="2148"/>
    </row>
    <row r="256" spans="2:2" ht="18.45" customHeight="1">
      <c r="B256" s="2148"/>
    </row>
    <row r="257" spans="2:2" ht="18.45" customHeight="1">
      <c r="B257" s="2148"/>
    </row>
    <row r="258" spans="2:2" ht="18.45" customHeight="1">
      <c r="B258" s="2148"/>
    </row>
    <row r="259" spans="2:2" ht="18.45" customHeight="1">
      <c r="B259" s="2148"/>
    </row>
    <row r="260" spans="2:2" ht="18.45" customHeight="1">
      <c r="B260" s="2148"/>
    </row>
    <row r="261" spans="2:2" ht="18.45" customHeight="1">
      <c r="B261" s="2148"/>
    </row>
    <row r="262" spans="2:2" ht="18.45" customHeight="1">
      <c r="B262" s="2148"/>
    </row>
    <row r="263" spans="2:2" ht="18.45" customHeight="1">
      <c r="B263" s="2148"/>
    </row>
    <row r="264" spans="2:2" ht="18.45" customHeight="1">
      <c r="B264" s="2148"/>
    </row>
    <row r="265" spans="2:2" ht="18.45" customHeight="1">
      <c r="B265" s="2148"/>
    </row>
    <row r="266" spans="2:2" ht="18.45" customHeight="1">
      <c r="B266" s="2148"/>
    </row>
    <row r="267" spans="2:2" ht="18.45" customHeight="1">
      <c r="B267" s="2148"/>
    </row>
    <row r="268" spans="2:2" ht="18.45" customHeight="1">
      <c r="B268" s="2148"/>
    </row>
    <row r="269" spans="2:2" ht="18.45" customHeight="1">
      <c r="B269" s="2148"/>
    </row>
    <row r="270" spans="2:2" ht="18.45" customHeight="1">
      <c r="B270" s="2148"/>
    </row>
    <row r="271" spans="2:2" ht="18.45" customHeight="1">
      <c r="B271" s="2148"/>
    </row>
    <row r="272" spans="2:2" ht="18.45" customHeight="1">
      <c r="B272" s="2148"/>
    </row>
    <row r="273" spans="2:2" ht="18.45" customHeight="1">
      <c r="B273" s="2148"/>
    </row>
    <row r="274" spans="2:2" ht="18.45" customHeight="1">
      <c r="B274" s="2148"/>
    </row>
    <row r="275" spans="2:2" ht="18.45" customHeight="1">
      <c r="B275" s="2148"/>
    </row>
    <row r="276" spans="2:2" ht="18.45" customHeight="1">
      <c r="B276" s="2148"/>
    </row>
    <row r="277" spans="2:2" ht="18.45" customHeight="1">
      <c r="B277" s="2148"/>
    </row>
    <row r="278" spans="2:2" ht="18.45" customHeight="1">
      <c r="B278" s="2148"/>
    </row>
    <row r="279" spans="2:2" ht="18.45" customHeight="1">
      <c r="B279" s="2148"/>
    </row>
    <row r="280" spans="2:2" ht="18.45" customHeight="1">
      <c r="B280" s="2148"/>
    </row>
    <row r="281" spans="2:2" ht="18.45" customHeight="1">
      <c r="B281" s="2148"/>
    </row>
    <row r="282" spans="2:2" ht="18.45" customHeight="1">
      <c r="B282" s="2148"/>
    </row>
    <row r="283" spans="2:2" ht="18.45" customHeight="1">
      <c r="B283" s="2148"/>
    </row>
    <row r="284" spans="2:2" ht="18.45" customHeight="1">
      <c r="B284" s="2148"/>
    </row>
    <row r="285" spans="2:2" ht="18.45" customHeight="1">
      <c r="B285" s="2148"/>
    </row>
    <row r="286" spans="2:2" ht="18.45" customHeight="1">
      <c r="B286" s="2148"/>
    </row>
    <row r="287" spans="2:2" ht="18.45" customHeight="1">
      <c r="B287" s="2148"/>
    </row>
    <row r="288" spans="2:2" ht="18.45" customHeight="1">
      <c r="B288" s="2148"/>
    </row>
    <row r="289" spans="2:2" ht="18.45" customHeight="1">
      <c r="B289" s="2148"/>
    </row>
    <row r="290" spans="2:2" ht="18.45" customHeight="1">
      <c r="B290" s="2148"/>
    </row>
    <row r="291" spans="2:2" ht="18.45" customHeight="1">
      <c r="B291" s="2148"/>
    </row>
    <row r="292" spans="2:2" ht="18.45" customHeight="1">
      <c r="B292" s="2148"/>
    </row>
    <row r="293" spans="2:2" ht="18.45" customHeight="1">
      <c r="B293" s="2148"/>
    </row>
    <row r="294" spans="2:2" ht="18.45" customHeight="1">
      <c r="B294" s="2148"/>
    </row>
    <row r="295" spans="2:2" ht="18.45" customHeight="1">
      <c r="B295" s="2148"/>
    </row>
    <row r="296" spans="2:2" ht="18.45" customHeight="1">
      <c r="B296" s="2148"/>
    </row>
    <row r="297" spans="2:2" ht="18.45" customHeight="1">
      <c r="B297" s="2148"/>
    </row>
    <row r="298" spans="2:2" ht="18.45" customHeight="1">
      <c r="B298" s="2148"/>
    </row>
    <row r="299" spans="2:2" ht="18.45" customHeight="1">
      <c r="B299" s="2148"/>
    </row>
    <row r="300" spans="2:2" ht="18.45" customHeight="1">
      <c r="B300" s="2148"/>
    </row>
    <row r="301" spans="2:2" ht="18.45" customHeight="1">
      <c r="B301" s="2148"/>
    </row>
    <row r="302" spans="2:2" ht="18.45" customHeight="1">
      <c r="B302" s="2148"/>
    </row>
    <row r="303" spans="2:2" ht="18.45" customHeight="1">
      <c r="B303" s="2148"/>
    </row>
    <row r="304" spans="2:2" ht="18.45" customHeight="1">
      <c r="B304" s="2148"/>
    </row>
    <row r="305" spans="2:2" ht="18.45" customHeight="1">
      <c r="B305" s="2148"/>
    </row>
    <row r="306" spans="2:2" ht="18.45" customHeight="1">
      <c r="B306" s="2148"/>
    </row>
    <row r="307" spans="2:2" ht="18.45" customHeight="1">
      <c r="B307" s="2148"/>
    </row>
    <row r="308" spans="2:2" ht="18.45" customHeight="1">
      <c r="B308" s="2148"/>
    </row>
    <row r="309" spans="2:2" ht="18.45" customHeight="1">
      <c r="B309" s="2148"/>
    </row>
    <row r="310" spans="2:2" ht="18.45" customHeight="1">
      <c r="B310" s="2148"/>
    </row>
    <row r="311" spans="2:2" ht="18.45" customHeight="1">
      <c r="B311" s="2148"/>
    </row>
    <row r="312" spans="2:2" ht="18.45" customHeight="1">
      <c r="B312" s="2148"/>
    </row>
    <row r="313" spans="2:2" ht="18.45" customHeight="1">
      <c r="B313" s="2148"/>
    </row>
    <row r="314" spans="2:2" ht="18.45" customHeight="1">
      <c r="B314" s="2148"/>
    </row>
    <row r="315" spans="2:2" ht="18.45" customHeight="1">
      <c r="B315" s="2148"/>
    </row>
    <row r="316" spans="2:2" ht="18.45" customHeight="1">
      <c r="B316" s="2148"/>
    </row>
    <row r="317" spans="2:2" ht="18.45" customHeight="1">
      <c r="B317" s="2148"/>
    </row>
    <row r="318" spans="2:2" ht="18.45" customHeight="1">
      <c r="B318" s="2148"/>
    </row>
    <row r="319" spans="2:2" ht="18.45" customHeight="1">
      <c r="B319" s="2148"/>
    </row>
    <row r="320" spans="2:2" ht="18.45" customHeight="1">
      <c r="B320" s="2148"/>
    </row>
    <row r="321" spans="2:2" ht="18.45" customHeight="1">
      <c r="B321" s="2148"/>
    </row>
    <row r="322" spans="2:2" ht="18.45" customHeight="1">
      <c r="B322" s="2148"/>
    </row>
    <row r="323" spans="2:2" ht="18.45" customHeight="1">
      <c r="B323" s="2148"/>
    </row>
    <row r="324" spans="2:2" ht="18.45" customHeight="1">
      <c r="B324" s="2148"/>
    </row>
    <row r="325" spans="2:2" ht="18.45" customHeight="1">
      <c r="B325" s="2148"/>
    </row>
    <row r="326" spans="2:2" ht="18.45" customHeight="1">
      <c r="B326" s="2148"/>
    </row>
    <row r="327" spans="2:2" ht="18.45" customHeight="1">
      <c r="B327" s="2148"/>
    </row>
    <row r="328" spans="2:2" ht="18.45" customHeight="1">
      <c r="B328" s="2148"/>
    </row>
    <row r="329" spans="2:2" ht="18.45" customHeight="1">
      <c r="B329" s="2148"/>
    </row>
    <row r="330" spans="2:2" ht="18.45" customHeight="1">
      <c r="B330" s="2148"/>
    </row>
    <row r="331" spans="2:2" ht="18.45" customHeight="1">
      <c r="B331" s="2148"/>
    </row>
    <row r="332" spans="2:2" ht="18.45" customHeight="1">
      <c r="B332" s="2148"/>
    </row>
    <row r="333" spans="2:2" ht="18.45" customHeight="1">
      <c r="B333" s="2148"/>
    </row>
    <row r="334" spans="2:2" ht="18.45" customHeight="1">
      <c r="B334" s="2148"/>
    </row>
    <row r="335" spans="2:2" ht="18.45" customHeight="1">
      <c r="B335" s="2148"/>
    </row>
    <row r="336" spans="2:2" ht="18.45" customHeight="1">
      <c r="B336" s="2148"/>
    </row>
    <row r="337" spans="2:2" ht="18.45" customHeight="1">
      <c r="B337" s="2148"/>
    </row>
    <row r="338" spans="2:2" ht="18.45" customHeight="1">
      <c r="B338" s="2148"/>
    </row>
    <row r="339" spans="2:2" ht="18.45" customHeight="1">
      <c r="B339" s="2148"/>
    </row>
    <row r="340" spans="2:2" ht="18.45" customHeight="1">
      <c r="B340" s="2148"/>
    </row>
    <row r="341" spans="2:2" ht="18.45" customHeight="1">
      <c r="B341" s="2148"/>
    </row>
    <row r="342" spans="2:2" ht="18.45" customHeight="1">
      <c r="B342" s="2148"/>
    </row>
    <row r="343" spans="2:2" ht="18.45" customHeight="1">
      <c r="B343" s="2148"/>
    </row>
    <row r="344" spans="2:2" ht="18.45" customHeight="1">
      <c r="B344" s="2148"/>
    </row>
    <row r="345" spans="2:2" ht="18.45" customHeight="1">
      <c r="B345" s="2148"/>
    </row>
    <row r="346" spans="2:2" ht="18.45" customHeight="1">
      <c r="B346" s="2148"/>
    </row>
    <row r="347" spans="2:2" ht="18.45" customHeight="1">
      <c r="B347" s="2148"/>
    </row>
    <row r="348" spans="2:2" ht="18.45" customHeight="1">
      <c r="B348" s="2148"/>
    </row>
    <row r="349" spans="2:2" ht="18.45" customHeight="1">
      <c r="B349" s="2148"/>
    </row>
    <row r="350" spans="2:2" ht="18.45" customHeight="1">
      <c r="B350" s="2148"/>
    </row>
    <row r="351" spans="2:2" ht="18.45" customHeight="1">
      <c r="B351" s="2148"/>
    </row>
    <row r="352" spans="2:2" ht="18.45" customHeight="1">
      <c r="B352" s="2148"/>
    </row>
    <row r="353" spans="2:2" ht="18.45" customHeight="1">
      <c r="B353" s="2148"/>
    </row>
    <row r="354" spans="2:2" ht="18.45" customHeight="1">
      <c r="B354" s="2148"/>
    </row>
    <row r="355" spans="2:2" ht="18.45" customHeight="1">
      <c r="B355" s="2148"/>
    </row>
    <row r="356" spans="2:2" ht="18.45" customHeight="1">
      <c r="B356" s="2148"/>
    </row>
    <row r="357" spans="2:2" ht="18.45" customHeight="1">
      <c r="B357" s="2148"/>
    </row>
    <row r="358" spans="2:2" ht="18.45" customHeight="1">
      <c r="B358" s="2148"/>
    </row>
    <row r="359" spans="2:2" ht="18.45" customHeight="1">
      <c r="B359" s="2148"/>
    </row>
    <row r="360" spans="2:2" ht="18.45" customHeight="1">
      <c r="B360" s="2148"/>
    </row>
    <row r="361" spans="2:2" ht="18.45" customHeight="1">
      <c r="B361" s="2148"/>
    </row>
    <row r="362" spans="2:2" ht="18.45" customHeight="1">
      <c r="B362" s="2148"/>
    </row>
    <row r="363" spans="2:2" ht="18.45" customHeight="1">
      <c r="B363" s="2148"/>
    </row>
    <row r="364" spans="2:2" ht="18.45" customHeight="1">
      <c r="B364" s="2148"/>
    </row>
    <row r="365" spans="2:2" ht="18.45" customHeight="1">
      <c r="B365" s="2148"/>
    </row>
    <row r="366" spans="2:2" ht="18.45" customHeight="1">
      <c r="B366" s="2148"/>
    </row>
    <row r="367" spans="2:2" ht="18.45" customHeight="1">
      <c r="B367" s="2148"/>
    </row>
    <row r="368" spans="2:2" ht="18.45" customHeight="1">
      <c r="B368" s="2148"/>
    </row>
    <row r="369" spans="2:2" ht="18.45" customHeight="1">
      <c r="B369" s="2148"/>
    </row>
    <row r="370" spans="2:2" ht="18.45" customHeight="1">
      <c r="B370" s="2148"/>
    </row>
    <row r="371" spans="2:2" ht="18.45" customHeight="1">
      <c r="B371" s="2148"/>
    </row>
    <row r="372" spans="2:2" ht="18.45" customHeight="1">
      <c r="B372" s="2148"/>
    </row>
    <row r="373" spans="2:2" ht="18.45" customHeight="1">
      <c r="B373" s="2148"/>
    </row>
    <row r="374" spans="2:2" ht="18.45" customHeight="1">
      <c r="B374" s="2148"/>
    </row>
    <row r="375" spans="2:2" ht="18.45" customHeight="1">
      <c r="B375" s="2148"/>
    </row>
    <row r="376" spans="2:2" ht="18.45" customHeight="1">
      <c r="B376" s="2148"/>
    </row>
    <row r="377" spans="2:2" ht="18.45" customHeight="1">
      <c r="B377" s="2148"/>
    </row>
    <row r="378" spans="2:2" ht="18.45" customHeight="1">
      <c r="B378" s="2148"/>
    </row>
    <row r="379" spans="2:2" ht="15" customHeight="1">
      <c r="B379" s="2148"/>
    </row>
    <row r="380" spans="2:2" ht="15" customHeight="1">
      <c r="B380" s="2148"/>
    </row>
    <row r="381" spans="2:2" ht="15" customHeight="1">
      <c r="B381" s="2148"/>
    </row>
    <row r="382" spans="2:2" ht="15" customHeight="1">
      <c r="B382" s="2148"/>
    </row>
    <row r="383" spans="2:2" ht="15" customHeight="1">
      <c r="B383" s="2148"/>
    </row>
    <row r="384" spans="2:2" ht="15" customHeight="1">
      <c r="B384" s="2148"/>
    </row>
    <row r="385" spans="2:2" ht="15" customHeight="1">
      <c r="B385" s="2148"/>
    </row>
    <row r="386" spans="2:2" ht="15" customHeight="1">
      <c r="B386" s="2148"/>
    </row>
    <row r="387" spans="2:2" ht="15" customHeight="1">
      <c r="B387" s="2148"/>
    </row>
    <row r="388" spans="2:2" ht="15" customHeight="1">
      <c r="B388" s="2148"/>
    </row>
    <row r="389" spans="2:2" ht="15" customHeight="1">
      <c r="B389" s="2148"/>
    </row>
    <row r="390" spans="2:2" ht="15" customHeight="1">
      <c r="B390" s="2148"/>
    </row>
    <row r="391" spans="2:2" ht="15" customHeight="1">
      <c r="B391" s="2148"/>
    </row>
    <row r="392" spans="2:2" ht="15" customHeight="1">
      <c r="B392" s="2148"/>
    </row>
    <row r="393" spans="2:2" ht="15" customHeight="1">
      <c r="B393" s="2148"/>
    </row>
    <row r="394" spans="2:2" ht="15" customHeight="1">
      <c r="B394" s="2148"/>
    </row>
    <row r="395" spans="2:2" ht="15" customHeight="1">
      <c r="B395" s="2148"/>
    </row>
    <row r="396" spans="2:2" ht="15" customHeight="1">
      <c r="B396" s="2148"/>
    </row>
    <row r="397" spans="2:2" ht="15" customHeight="1">
      <c r="B397" s="2148"/>
    </row>
    <row r="398" spans="2:2" ht="15" customHeight="1">
      <c r="B398" s="2148"/>
    </row>
    <row r="399" spans="2:2" ht="15" customHeight="1">
      <c r="B399" s="2148"/>
    </row>
    <row r="400" spans="2:2" ht="15" customHeight="1">
      <c r="B400" s="2148"/>
    </row>
    <row r="401" spans="2:2" ht="15" customHeight="1">
      <c r="B401" s="2148"/>
    </row>
    <row r="402" spans="2:2" ht="15" customHeight="1">
      <c r="B402" s="2148"/>
    </row>
    <row r="403" spans="2:2" ht="15" customHeight="1">
      <c r="B403" s="2148"/>
    </row>
    <row r="404" spans="2:2" ht="15" customHeight="1">
      <c r="B404" s="2148"/>
    </row>
    <row r="405" spans="2:2" ht="15" customHeight="1">
      <c r="B405" s="2148"/>
    </row>
    <row r="406" spans="2:2" ht="15" customHeight="1">
      <c r="B406" s="2148"/>
    </row>
    <row r="407" spans="2:2" ht="15" customHeight="1">
      <c r="B407" s="2148"/>
    </row>
    <row r="408" spans="2:2" ht="15" customHeight="1">
      <c r="B408" s="2148"/>
    </row>
    <row r="409" spans="2:2" ht="15" customHeight="1">
      <c r="B409" s="2148"/>
    </row>
    <row r="410" spans="2:2" ht="15" customHeight="1">
      <c r="B410" s="2148"/>
    </row>
    <row r="411" spans="2:2" ht="15" customHeight="1">
      <c r="B411" s="2148"/>
    </row>
    <row r="412" spans="2:2" ht="15" customHeight="1">
      <c r="B412" s="2148"/>
    </row>
    <row r="413" spans="2:2" ht="15" customHeight="1">
      <c r="B413" s="2148"/>
    </row>
    <row r="414" spans="2:2" ht="15" customHeight="1">
      <c r="B414" s="2148"/>
    </row>
    <row r="415" spans="2:2" ht="15" customHeight="1">
      <c r="B415" s="2148"/>
    </row>
    <row r="416" spans="2:2" ht="15" customHeight="1">
      <c r="B416" s="2148"/>
    </row>
    <row r="417" spans="2:2" ht="15" customHeight="1">
      <c r="B417" s="2148"/>
    </row>
    <row r="418" spans="2:2" ht="15" customHeight="1">
      <c r="B418" s="2148"/>
    </row>
    <row r="419" spans="2:2" ht="15" customHeight="1">
      <c r="B419" s="2148"/>
    </row>
    <row r="420" spans="2:2" ht="15" customHeight="1">
      <c r="B420" s="2148"/>
    </row>
    <row r="421" spans="2:2" ht="15" customHeight="1">
      <c r="B421" s="2148"/>
    </row>
    <row r="422" spans="2:2" ht="15" customHeight="1">
      <c r="B422" s="2148"/>
    </row>
    <row r="423" spans="2:2" ht="15" customHeight="1">
      <c r="B423" s="2148"/>
    </row>
    <row r="424" spans="2:2" ht="15" customHeight="1">
      <c r="B424" s="2148"/>
    </row>
    <row r="425" spans="2:2" ht="15" customHeight="1">
      <c r="B425" s="2148"/>
    </row>
    <row r="426" spans="2:2" ht="15" customHeight="1">
      <c r="B426" s="2148"/>
    </row>
    <row r="427" spans="2:2" ht="15" customHeight="1">
      <c r="B427" s="2148"/>
    </row>
    <row r="428" spans="2:2" ht="15" customHeight="1">
      <c r="B428" s="2148"/>
    </row>
    <row r="429" spans="2:2" ht="15" customHeight="1">
      <c r="B429" s="2148"/>
    </row>
    <row r="430" spans="2:2" ht="15" customHeight="1">
      <c r="B430" s="2148"/>
    </row>
    <row r="431" spans="2:2" ht="15" customHeight="1">
      <c r="B431" s="2148"/>
    </row>
    <row r="432" spans="2:2" ht="15" customHeight="1">
      <c r="B432" s="2148"/>
    </row>
    <row r="433" spans="2:2" ht="15" customHeight="1">
      <c r="B433" s="2148"/>
    </row>
    <row r="434" spans="2:2" ht="15" customHeight="1">
      <c r="B434" s="2148"/>
    </row>
    <row r="435" spans="2:2" ht="15" customHeight="1">
      <c r="B435" s="2148"/>
    </row>
    <row r="436" spans="2:2" ht="15" customHeight="1">
      <c r="B436" s="2148"/>
    </row>
    <row r="437" spans="2:2" ht="15" customHeight="1">
      <c r="B437" s="2148"/>
    </row>
    <row r="438" spans="2:2" ht="15" customHeight="1">
      <c r="B438" s="2148"/>
    </row>
    <row r="439" spans="2:2" ht="15" customHeight="1">
      <c r="B439" s="2148"/>
    </row>
    <row r="440" spans="2:2" ht="15" customHeight="1">
      <c r="B440" s="2148"/>
    </row>
    <row r="441" spans="2:2" ht="15" customHeight="1">
      <c r="B441" s="2148"/>
    </row>
    <row r="442" spans="2:2" ht="15" customHeight="1">
      <c r="B442" s="2148"/>
    </row>
    <row r="443" spans="2:2" ht="15" customHeight="1">
      <c r="B443" s="2148"/>
    </row>
    <row r="444" spans="2:2" ht="15" customHeight="1">
      <c r="B444" s="2148"/>
    </row>
    <row r="445" spans="2:2" ht="15" customHeight="1">
      <c r="B445" s="2148"/>
    </row>
    <row r="446" spans="2:2" ht="15" customHeight="1">
      <c r="B446" s="2148"/>
    </row>
    <row r="447" spans="2:2" ht="15" customHeight="1">
      <c r="B447" s="2148"/>
    </row>
    <row r="448" spans="2:2" ht="15" customHeight="1">
      <c r="B448" s="2148"/>
    </row>
    <row r="449" spans="2:2" ht="15" customHeight="1">
      <c r="B449" s="2148"/>
    </row>
    <row r="450" spans="2:2" ht="15" customHeight="1">
      <c r="B450" s="2148"/>
    </row>
    <row r="451" spans="2:2" ht="15" customHeight="1">
      <c r="B451" s="2148"/>
    </row>
    <row r="452" spans="2:2" ht="15" customHeight="1">
      <c r="B452" s="2148"/>
    </row>
    <row r="453" spans="2:2" ht="15" customHeight="1">
      <c r="B453" s="2148"/>
    </row>
    <row r="454" spans="2:2" ht="15" customHeight="1">
      <c r="B454" s="2148"/>
    </row>
    <row r="455" spans="2:2" ht="15" customHeight="1">
      <c r="B455" s="2148"/>
    </row>
    <row r="456" spans="2:2" ht="15" customHeight="1">
      <c r="B456" s="2148"/>
    </row>
    <row r="457" spans="2:2" ht="15" customHeight="1">
      <c r="B457" s="2148"/>
    </row>
    <row r="458" spans="2:2" ht="15" customHeight="1">
      <c r="B458" s="2148"/>
    </row>
    <row r="459" spans="2:2" ht="15" customHeight="1">
      <c r="B459" s="2148"/>
    </row>
    <row r="460" spans="2:2" ht="15" customHeight="1">
      <c r="B460" s="2148"/>
    </row>
    <row r="461" spans="2:2" ht="15" customHeight="1">
      <c r="B461" s="2148"/>
    </row>
    <row r="462" spans="2:2" ht="15" customHeight="1">
      <c r="B462" s="2148"/>
    </row>
    <row r="463" spans="2:2" ht="15" customHeight="1">
      <c r="B463" s="2148"/>
    </row>
    <row r="464" spans="2:2" ht="15" customHeight="1">
      <c r="B464" s="2148"/>
    </row>
    <row r="465" spans="2:2" ht="15" customHeight="1">
      <c r="B465" s="2148"/>
    </row>
    <row r="466" spans="2:2" ht="15" customHeight="1">
      <c r="B466" s="2148"/>
    </row>
    <row r="467" spans="2:2" ht="15" customHeight="1">
      <c r="B467" s="2148"/>
    </row>
    <row r="468" spans="2:2" ht="15" customHeight="1">
      <c r="B468" s="2148"/>
    </row>
    <row r="469" spans="2:2" ht="15" customHeight="1">
      <c r="B469" s="2148"/>
    </row>
    <row r="470" spans="2:2" ht="15" customHeight="1">
      <c r="B470" s="2148"/>
    </row>
    <row r="471" spans="2:2" ht="15" customHeight="1">
      <c r="B471" s="2148"/>
    </row>
    <row r="472" spans="2:2" ht="15" customHeight="1">
      <c r="B472" s="2148"/>
    </row>
    <row r="473" spans="2:2" ht="15" customHeight="1">
      <c r="B473" s="2148"/>
    </row>
    <row r="474" spans="2:2" ht="15" customHeight="1">
      <c r="B474" s="2148"/>
    </row>
    <row r="475" spans="2:2" ht="15" customHeight="1">
      <c r="B475" s="2148"/>
    </row>
    <row r="476" spans="2:2" ht="15" customHeight="1">
      <c r="B476" s="2148"/>
    </row>
    <row r="477" spans="2:2" ht="15" customHeight="1">
      <c r="B477" s="2148"/>
    </row>
    <row r="478" spans="2:2" ht="15" customHeight="1">
      <c r="B478" s="2148"/>
    </row>
    <row r="479" spans="2:2" ht="15" customHeight="1">
      <c r="B479" s="2148"/>
    </row>
    <row r="480" spans="2:2" ht="15" customHeight="1">
      <c r="B480" s="2148"/>
    </row>
    <row r="481" spans="2:2" ht="15" customHeight="1">
      <c r="B481" s="2148"/>
    </row>
    <row r="482" spans="2:2" ht="15" customHeight="1">
      <c r="B482" s="2148"/>
    </row>
    <row r="483" spans="2:2" ht="15" customHeight="1">
      <c r="B483" s="2148"/>
    </row>
    <row r="484" spans="2:2" ht="15" customHeight="1">
      <c r="B484" s="2148"/>
    </row>
    <row r="485" spans="2:2" ht="15" customHeight="1">
      <c r="B485" s="2148"/>
    </row>
    <row r="486" spans="2:2" ht="15" customHeight="1">
      <c r="B486" s="2148"/>
    </row>
    <row r="487" spans="2:2" ht="15" customHeight="1">
      <c r="B487" s="2148"/>
    </row>
    <row r="488" spans="2:2" ht="15" customHeight="1">
      <c r="B488" s="2148"/>
    </row>
    <row r="489" spans="2:2" ht="15" customHeight="1">
      <c r="B489" s="2148"/>
    </row>
    <row r="490" spans="2:2" ht="15" customHeight="1">
      <c r="B490" s="2148"/>
    </row>
    <row r="491" spans="2:2" ht="15" customHeight="1">
      <c r="B491" s="2148"/>
    </row>
    <row r="492" spans="2:2" ht="15" customHeight="1">
      <c r="B492" s="2148"/>
    </row>
    <row r="493" spans="2:2" ht="15" customHeight="1">
      <c r="B493" s="2148"/>
    </row>
    <row r="494" spans="2:2" ht="15" customHeight="1">
      <c r="B494" s="2148"/>
    </row>
    <row r="495" spans="2:2" ht="15" customHeight="1">
      <c r="B495" s="2148"/>
    </row>
    <row r="496" spans="2:2" ht="15" customHeight="1">
      <c r="B496" s="2148"/>
    </row>
    <row r="497" spans="2:2" ht="15" customHeight="1">
      <c r="B497" s="2148"/>
    </row>
    <row r="498" spans="2:2" ht="15" customHeight="1">
      <c r="B498" s="2148"/>
    </row>
    <row r="499" spans="2:2" ht="15" customHeight="1">
      <c r="B499" s="2148"/>
    </row>
    <row r="500" spans="2:2" ht="15" customHeight="1">
      <c r="B500" s="2148"/>
    </row>
    <row r="501" spans="2:2" ht="15" customHeight="1">
      <c r="B501" s="2148"/>
    </row>
    <row r="502" spans="2:2" ht="15" customHeight="1">
      <c r="B502" s="2148"/>
    </row>
    <row r="503" spans="2:2" ht="15" customHeight="1">
      <c r="B503" s="2148"/>
    </row>
    <row r="504" spans="2:2" ht="15" customHeight="1">
      <c r="B504" s="2148"/>
    </row>
    <row r="505" spans="2:2" ht="15" customHeight="1">
      <c r="B505" s="2148"/>
    </row>
    <row r="506" spans="2:2" ht="15" customHeight="1">
      <c r="B506" s="2148"/>
    </row>
    <row r="507" spans="2:2" ht="15" customHeight="1">
      <c r="B507" s="2148"/>
    </row>
    <row r="508" spans="2:2" ht="15" customHeight="1">
      <c r="B508" s="2148"/>
    </row>
    <row r="509" spans="2:2" ht="15" customHeight="1">
      <c r="B509" s="2148"/>
    </row>
    <row r="510" spans="2:2" ht="15" customHeight="1">
      <c r="B510" s="2148"/>
    </row>
    <row r="511" spans="2:2" ht="15" customHeight="1">
      <c r="B511" s="2148"/>
    </row>
    <row r="512" spans="2:2" ht="15" customHeight="1">
      <c r="B512" s="2148"/>
    </row>
    <row r="513" spans="2:2" ht="15" customHeight="1">
      <c r="B513" s="2148"/>
    </row>
    <row r="514" spans="2:2" ht="15" customHeight="1">
      <c r="B514" s="2148"/>
    </row>
    <row r="515" spans="2:2" ht="15" customHeight="1">
      <c r="B515" s="2148"/>
    </row>
    <row r="516" spans="2:2" ht="15" customHeight="1">
      <c r="B516" s="2148"/>
    </row>
    <row r="517" spans="2:2" ht="15" customHeight="1">
      <c r="B517" s="2148"/>
    </row>
    <row r="518" spans="2:2" ht="15" customHeight="1">
      <c r="B518" s="2148"/>
    </row>
    <row r="519" spans="2:2" ht="15" customHeight="1">
      <c r="B519" s="2148"/>
    </row>
    <row r="520" spans="2:2" ht="15" customHeight="1">
      <c r="B520" s="2148"/>
    </row>
    <row r="521" spans="2:2" ht="15" customHeight="1">
      <c r="B521" s="2148"/>
    </row>
    <row r="522" spans="2:2" ht="15" customHeight="1">
      <c r="B522" s="2148"/>
    </row>
    <row r="523" spans="2:2" ht="15" customHeight="1">
      <c r="B523" s="2148"/>
    </row>
    <row r="524" spans="2:2" ht="15" customHeight="1">
      <c r="B524" s="2148"/>
    </row>
    <row r="525" spans="2:2" ht="15" customHeight="1">
      <c r="B525" s="2148"/>
    </row>
    <row r="526" spans="2:2" ht="15" customHeight="1">
      <c r="B526" s="2148"/>
    </row>
    <row r="527" spans="2:2" ht="15" customHeight="1">
      <c r="B527" s="2148"/>
    </row>
    <row r="528" spans="2:2" ht="15" customHeight="1">
      <c r="B528" s="2148"/>
    </row>
    <row r="529" spans="2:2" ht="15" customHeight="1">
      <c r="B529" s="2148"/>
    </row>
    <row r="530" spans="2:2" ht="15" customHeight="1">
      <c r="B530" s="2148"/>
    </row>
    <row r="531" spans="2:2" ht="15" customHeight="1">
      <c r="B531" s="2148"/>
    </row>
    <row r="532" spans="2:2" ht="15" customHeight="1">
      <c r="B532" s="2148"/>
    </row>
    <row r="533" spans="2:2" ht="15" customHeight="1">
      <c r="B533" s="2148"/>
    </row>
    <row r="534" spans="2:2" ht="15" customHeight="1">
      <c r="B534" s="2148"/>
    </row>
    <row r="535" spans="2:2" ht="15" customHeight="1">
      <c r="B535" s="2148"/>
    </row>
    <row r="536" spans="2:2" ht="15" customHeight="1">
      <c r="B536" s="2148"/>
    </row>
    <row r="537" spans="2:2" ht="15" customHeight="1">
      <c r="B537" s="2148"/>
    </row>
    <row r="538" spans="2:2" ht="15" customHeight="1">
      <c r="B538" s="2148"/>
    </row>
    <row r="539" spans="2:2" ht="15" customHeight="1">
      <c r="B539" s="2148"/>
    </row>
    <row r="540" spans="2:2" ht="15" customHeight="1">
      <c r="B540" s="2148"/>
    </row>
    <row r="541" spans="2:2" ht="15" customHeight="1">
      <c r="B541" s="2148"/>
    </row>
    <row r="542" spans="2:2" ht="15" customHeight="1">
      <c r="B542" s="2148"/>
    </row>
    <row r="543" spans="2:2" ht="15" customHeight="1">
      <c r="B543" s="2148"/>
    </row>
    <row r="544" spans="2:2" ht="15" customHeight="1">
      <c r="B544" s="2148"/>
    </row>
    <row r="545" spans="2:2" ht="15" customHeight="1">
      <c r="B545" s="2148"/>
    </row>
    <row r="546" spans="2:2" ht="15" customHeight="1">
      <c r="B546" s="2148"/>
    </row>
    <row r="547" spans="2:2" ht="15" customHeight="1">
      <c r="B547" s="2148"/>
    </row>
    <row r="548" spans="2:2" ht="15" customHeight="1">
      <c r="B548" s="2148"/>
    </row>
    <row r="549" spans="2:2" ht="15" customHeight="1">
      <c r="B549" s="2148"/>
    </row>
    <row r="550" spans="2:2" ht="15" customHeight="1">
      <c r="B550" s="2148"/>
    </row>
    <row r="551" spans="2:2" ht="15" customHeight="1">
      <c r="B551" s="2148"/>
    </row>
    <row r="552" spans="2:2" ht="15" customHeight="1">
      <c r="B552" s="2148"/>
    </row>
    <row r="553" spans="2:2" ht="15" customHeight="1">
      <c r="B553" s="2148"/>
    </row>
    <row r="554" spans="2:2" ht="15" customHeight="1">
      <c r="B554" s="2148"/>
    </row>
    <row r="555" spans="2:2" ht="15" customHeight="1">
      <c r="B555" s="2148"/>
    </row>
    <row r="556" spans="2:2" ht="15" customHeight="1">
      <c r="B556" s="2148"/>
    </row>
    <row r="557" spans="2:2" ht="15" customHeight="1">
      <c r="B557" s="2148"/>
    </row>
    <row r="558" spans="2:2" ht="15" customHeight="1">
      <c r="B558" s="2148"/>
    </row>
    <row r="559" spans="2:2" ht="15" customHeight="1">
      <c r="B559" s="2148"/>
    </row>
    <row r="560" spans="2:2" ht="15" customHeight="1">
      <c r="B560" s="2148"/>
    </row>
    <row r="561" spans="2:2" ht="15" customHeight="1">
      <c r="B561" s="2148"/>
    </row>
    <row r="562" spans="2:2" ht="15" customHeight="1">
      <c r="B562" s="2148"/>
    </row>
    <row r="563" spans="2:2" ht="15" customHeight="1">
      <c r="B563" s="2148"/>
    </row>
    <row r="564" spans="2:2" ht="15" customHeight="1">
      <c r="B564" s="2148"/>
    </row>
    <row r="565" spans="2:2" ht="15" customHeight="1">
      <c r="B565" s="2148"/>
    </row>
    <row r="566" spans="2:2" ht="15" customHeight="1">
      <c r="B566" s="2148"/>
    </row>
    <row r="567" spans="2:2" ht="15" customHeight="1">
      <c r="B567" s="2148"/>
    </row>
    <row r="568" spans="2:2" ht="15" customHeight="1">
      <c r="B568" s="2148"/>
    </row>
    <row r="569" spans="2:2" ht="15" customHeight="1">
      <c r="B569" s="2148"/>
    </row>
    <row r="570" spans="2:2" ht="15" customHeight="1">
      <c r="B570" s="2148"/>
    </row>
    <row r="571" spans="2:2" ht="15" customHeight="1">
      <c r="B571" s="2148"/>
    </row>
    <row r="572" spans="2:2" ht="15" customHeight="1">
      <c r="B572" s="2148"/>
    </row>
    <row r="573" spans="2:2" ht="15" customHeight="1">
      <c r="B573" s="2148"/>
    </row>
    <row r="574" spans="2:2" ht="15" customHeight="1">
      <c r="B574" s="2148"/>
    </row>
    <row r="575" spans="2:2" ht="15" customHeight="1">
      <c r="B575" s="2148"/>
    </row>
    <row r="576" spans="2:2" ht="15" customHeight="1">
      <c r="B576" s="2148"/>
    </row>
    <row r="577" spans="2:2" ht="15" customHeight="1">
      <c r="B577" s="2148"/>
    </row>
    <row r="578" spans="2:2" ht="15" customHeight="1">
      <c r="B578" s="2148"/>
    </row>
    <row r="579" spans="2:2" ht="15" customHeight="1">
      <c r="B579" s="2148"/>
    </row>
    <row r="580" spans="2:2" ht="15" customHeight="1">
      <c r="B580" s="2148"/>
    </row>
    <row r="581" spans="2:2" ht="15" customHeight="1">
      <c r="B581" s="2148"/>
    </row>
    <row r="582" spans="2:2" ht="15" customHeight="1">
      <c r="B582" s="2148"/>
    </row>
    <row r="583" spans="2:2" ht="15" customHeight="1">
      <c r="B583" s="2148"/>
    </row>
    <row r="584" spans="2:2" ht="15" customHeight="1">
      <c r="B584" s="2148"/>
    </row>
    <row r="585" spans="2:2" ht="15" customHeight="1">
      <c r="B585" s="2148"/>
    </row>
    <row r="586" spans="2:2" ht="15" customHeight="1">
      <c r="B586" s="2148"/>
    </row>
    <row r="587" spans="2:2" ht="15" customHeight="1">
      <c r="B587" s="2148"/>
    </row>
    <row r="588" spans="2:2" ht="15" customHeight="1">
      <c r="B588" s="2148"/>
    </row>
    <row r="589" spans="2:2" ht="15" customHeight="1">
      <c r="B589" s="2148"/>
    </row>
    <row r="590" spans="2:2" ht="15" customHeight="1">
      <c r="B590" s="2148"/>
    </row>
    <row r="591" spans="2:2" ht="15" customHeight="1">
      <c r="B591" s="2148"/>
    </row>
    <row r="592" spans="2:2" ht="15" customHeight="1">
      <c r="B592" s="2148"/>
    </row>
    <row r="593" spans="2:2" ht="15" customHeight="1">
      <c r="B593" s="2148"/>
    </row>
    <row r="594" spans="2:2" ht="15" customHeight="1">
      <c r="B594" s="2148"/>
    </row>
    <row r="595" spans="2:2" ht="15" customHeight="1">
      <c r="B595" s="2148"/>
    </row>
    <row r="596" spans="2:2" ht="15" customHeight="1">
      <c r="B596" s="2148"/>
    </row>
    <row r="597" spans="2:2" ht="15" customHeight="1">
      <c r="B597" s="2148"/>
    </row>
    <row r="598" spans="2:2" ht="15" customHeight="1">
      <c r="B598" s="2148"/>
    </row>
    <row r="599" spans="2:2" ht="15" customHeight="1">
      <c r="B599" s="2148"/>
    </row>
    <row r="600" spans="2:2" ht="15" customHeight="1">
      <c r="B600" s="2148"/>
    </row>
    <row r="601" spans="2:2" ht="15" customHeight="1">
      <c r="B601" s="2148"/>
    </row>
    <row r="602" spans="2:2" ht="15" customHeight="1">
      <c r="B602" s="2148"/>
    </row>
    <row r="603" spans="2:2" ht="15" customHeight="1">
      <c r="B603" s="2148"/>
    </row>
    <row r="604" spans="2:2" ht="15" customHeight="1">
      <c r="B604" s="2148"/>
    </row>
    <row r="605" spans="2:2" ht="15" customHeight="1">
      <c r="B605" s="2148"/>
    </row>
    <row r="606" spans="2:2" ht="15" customHeight="1">
      <c r="B606" s="2148"/>
    </row>
    <row r="607" spans="2:2" ht="15" customHeight="1">
      <c r="B607" s="2148"/>
    </row>
    <row r="608" spans="2:2" ht="15" customHeight="1">
      <c r="B608" s="2148"/>
    </row>
    <row r="609" spans="2:2" ht="15" customHeight="1">
      <c r="B609" s="2148"/>
    </row>
    <row r="610" spans="2:2" ht="15" customHeight="1">
      <c r="B610" s="2148"/>
    </row>
    <row r="611" spans="2:2" ht="15" customHeight="1">
      <c r="B611" s="2148"/>
    </row>
    <row r="612" spans="2:2" ht="15" customHeight="1">
      <c r="B612" s="2148"/>
    </row>
    <row r="613" spans="2:2" ht="15" customHeight="1">
      <c r="B613" s="2148"/>
    </row>
    <row r="614" spans="2:2" ht="15" customHeight="1">
      <c r="B614" s="2148"/>
    </row>
    <row r="615" spans="2:2" ht="15" customHeight="1">
      <c r="B615" s="2148"/>
    </row>
    <row r="616" spans="2:2" ht="15" customHeight="1">
      <c r="B616" s="2148"/>
    </row>
    <row r="617" spans="2:2" ht="15" customHeight="1">
      <c r="B617" s="2148"/>
    </row>
    <row r="618" spans="2:2" ht="15" customHeight="1">
      <c r="B618" s="2148"/>
    </row>
    <row r="619" spans="2:2" ht="15" customHeight="1">
      <c r="B619" s="2148"/>
    </row>
    <row r="620" spans="2:2" ht="15" customHeight="1">
      <c r="B620" s="2148"/>
    </row>
    <row r="621" spans="2:2" ht="15" customHeight="1">
      <c r="B621" s="2148"/>
    </row>
    <row r="622" spans="2:2" ht="15" customHeight="1">
      <c r="B622" s="2148"/>
    </row>
    <row r="623" spans="2:2" ht="15" customHeight="1">
      <c r="B623" s="2148"/>
    </row>
    <row r="624" spans="2:2" ht="15" customHeight="1">
      <c r="B624" s="2148"/>
    </row>
    <row r="625" spans="2:2" ht="15" customHeight="1">
      <c r="B625" s="2148"/>
    </row>
    <row r="626" spans="2:2" ht="15" customHeight="1">
      <c r="B626" s="2148"/>
    </row>
    <row r="627" spans="2:2" ht="15" customHeight="1">
      <c r="B627" s="2148"/>
    </row>
    <row r="628" spans="2:2" ht="15" customHeight="1">
      <c r="B628" s="2148"/>
    </row>
    <row r="629" spans="2:2" ht="15" customHeight="1">
      <c r="B629" s="2148"/>
    </row>
    <row r="630" spans="2:2" ht="15" customHeight="1">
      <c r="B630" s="2148"/>
    </row>
    <row r="631" spans="2:2" ht="15" customHeight="1">
      <c r="B631" s="2148"/>
    </row>
    <row r="632" spans="2:2" ht="15" customHeight="1">
      <c r="B632" s="2148"/>
    </row>
    <row r="633" spans="2:2" ht="15" customHeight="1">
      <c r="B633" s="2148"/>
    </row>
    <row r="634" spans="2:2" ht="15" customHeight="1">
      <c r="B634" s="2148"/>
    </row>
    <row r="635" spans="2:2" ht="15" customHeight="1">
      <c r="B635" s="2148"/>
    </row>
    <row r="636" spans="2:2" ht="15" customHeight="1">
      <c r="B636" s="2148"/>
    </row>
    <row r="637" spans="2:2" ht="15" customHeight="1">
      <c r="B637" s="2148"/>
    </row>
    <row r="638" spans="2:2" ht="15" customHeight="1">
      <c r="B638" s="2148"/>
    </row>
    <row r="639" spans="2:2" ht="15" customHeight="1">
      <c r="B639" s="2148"/>
    </row>
    <row r="640" spans="2:2" ht="15" customHeight="1">
      <c r="B640" s="2148"/>
    </row>
    <row r="641" spans="2:2" ht="15" customHeight="1">
      <c r="B641" s="2148"/>
    </row>
    <row r="642" spans="2:2" ht="15" customHeight="1">
      <c r="B642" s="2148"/>
    </row>
    <row r="643" spans="2:2" ht="15" customHeight="1">
      <c r="B643" s="2148"/>
    </row>
    <row r="644" spans="2:2" ht="15" customHeight="1">
      <c r="B644" s="2148"/>
    </row>
    <row r="645" spans="2:2" ht="15" customHeight="1">
      <c r="B645" s="2148"/>
    </row>
    <row r="646" spans="2:2" ht="15" customHeight="1">
      <c r="B646" s="2148"/>
    </row>
    <row r="647" spans="2:2" ht="15" customHeight="1">
      <c r="B647" s="2148"/>
    </row>
    <row r="648" spans="2:2" ht="15" customHeight="1">
      <c r="B648" s="2148"/>
    </row>
    <row r="649" spans="2:2" ht="15" customHeight="1">
      <c r="B649" s="2148"/>
    </row>
    <row r="650" spans="2:2" ht="15" customHeight="1">
      <c r="B650" s="2148"/>
    </row>
    <row r="651" spans="2:2" ht="15" customHeight="1">
      <c r="B651" s="2148"/>
    </row>
    <row r="652" spans="2:2" ht="15" customHeight="1">
      <c r="B652" s="2148"/>
    </row>
    <row r="653" spans="2:2" ht="15" customHeight="1">
      <c r="B653" s="2148"/>
    </row>
    <row r="654" spans="2:2" ht="15" customHeight="1">
      <c r="B654" s="2148"/>
    </row>
    <row r="655" spans="2:2" ht="15" customHeight="1">
      <c r="B655" s="2148"/>
    </row>
    <row r="656" spans="2:2" ht="15" customHeight="1">
      <c r="B656" s="2148"/>
    </row>
    <row r="657" spans="2:2" ht="15" customHeight="1">
      <c r="B657" s="2148"/>
    </row>
    <row r="658" spans="2:2" ht="15" customHeight="1">
      <c r="B658" s="2148"/>
    </row>
    <row r="659" spans="2:2" ht="15" customHeight="1">
      <c r="B659" s="2148"/>
    </row>
    <row r="660" spans="2:2" ht="15" customHeight="1">
      <c r="B660" s="2148"/>
    </row>
    <row r="661" spans="2:2" ht="15" customHeight="1">
      <c r="B661" s="2148"/>
    </row>
    <row r="662" spans="2:2" ht="15" customHeight="1">
      <c r="B662" s="2148"/>
    </row>
    <row r="663" spans="2:2" ht="15" customHeight="1">
      <c r="B663" s="2148"/>
    </row>
    <row r="664" spans="2:2" ht="15" customHeight="1">
      <c r="B664" s="2148"/>
    </row>
    <row r="665" spans="2:2" ht="15" customHeight="1">
      <c r="B665" s="2148"/>
    </row>
    <row r="666" spans="2:2" ht="15" customHeight="1">
      <c r="B666" s="2148"/>
    </row>
    <row r="667" spans="2:2" ht="15" customHeight="1">
      <c r="B667" s="2148"/>
    </row>
    <row r="668" spans="2:2" ht="15" customHeight="1">
      <c r="B668" s="2148"/>
    </row>
    <row r="669" spans="2:2" ht="15" customHeight="1">
      <c r="B669" s="2148"/>
    </row>
    <row r="670" spans="2:2" ht="15" customHeight="1">
      <c r="B670" s="2148"/>
    </row>
    <row r="671" spans="2:2" ht="15" customHeight="1">
      <c r="B671" s="2148"/>
    </row>
    <row r="672" spans="2:2" ht="15" customHeight="1">
      <c r="B672" s="2148"/>
    </row>
    <row r="673" spans="2:2" ht="15" customHeight="1">
      <c r="B673" s="2148"/>
    </row>
    <row r="674" spans="2:2" ht="15" customHeight="1">
      <c r="B674" s="2148"/>
    </row>
    <row r="675" spans="2:2" ht="15" customHeight="1">
      <c r="B675" s="2148"/>
    </row>
    <row r="676" spans="2:2" ht="15" customHeight="1">
      <c r="B676" s="2148"/>
    </row>
    <row r="677" spans="2:2" ht="15" customHeight="1">
      <c r="B677" s="2148"/>
    </row>
    <row r="678" spans="2:2" ht="15" customHeight="1">
      <c r="B678" s="2148"/>
    </row>
    <row r="679" spans="2:2" ht="15" customHeight="1">
      <c r="B679" s="2148"/>
    </row>
    <row r="680" spans="2:2" ht="15" customHeight="1">
      <c r="B680" s="2148"/>
    </row>
    <row r="681" spans="2:2" ht="15" customHeight="1">
      <c r="B681" s="2148"/>
    </row>
    <row r="682" spans="2:2" ht="15" customHeight="1">
      <c r="B682" s="2148"/>
    </row>
    <row r="683" spans="2:2" ht="15" customHeight="1">
      <c r="B683" s="2148"/>
    </row>
    <row r="684" spans="2:2" ht="15" customHeight="1">
      <c r="B684" s="2148"/>
    </row>
    <row r="685" spans="2:2" ht="15" customHeight="1">
      <c r="B685" s="2148"/>
    </row>
    <row r="686" spans="2:2" ht="15" customHeight="1">
      <c r="B686" s="2148"/>
    </row>
    <row r="687" spans="2:2" ht="15" customHeight="1">
      <c r="B687" s="2148"/>
    </row>
    <row r="688" spans="2:2" ht="15" customHeight="1">
      <c r="B688" s="2148"/>
    </row>
    <row r="689" spans="2:2" ht="15" customHeight="1">
      <c r="B689" s="2148"/>
    </row>
    <row r="690" spans="2:2" ht="15" customHeight="1">
      <c r="B690" s="2148"/>
    </row>
    <row r="691" spans="2:2" ht="15" customHeight="1">
      <c r="B691" s="2148"/>
    </row>
    <row r="692" spans="2:2" ht="15" customHeight="1">
      <c r="B692" s="2148"/>
    </row>
    <row r="693" spans="2:2" ht="15" customHeight="1">
      <c r="B693" s="2148"/>
    </row>
    <row r="694" spans="2:2" ht="15" customHeight="1">
      <c r="B694" s="2148"/>
    </row>
    <row r="695" spans="2:2" ht="15" customHeight="1">
      <c r="B695" s="2148"/>
    </row>
    <row r="696" spans="2:2" ht="15" customHeight="1">
      <c r="B696" s="2148"/>
    </row>
    <row r="697" spans="2:2" ht="15" customHeight="1">
      <c r="B697" s="2148"/>
    </row>
    <row r="698" spans="2:2" ht="15" customHeight="1">
      <c r="B698" s="2148"/>
    </row>
    <row r="699" spans="2:2" ht="15" customHeight="1">
      <c r="B699" s="2148"/>
    </row>
    <row r="700" spans="2:2" ht="15" customHeight="1">
      <c r="B700" s="2148"/>
    </row>
    <row r="701" spans="2:2" ht="15" customHeight="1">
      <c r="B701" s="2148"/>
    </row>
    <row r="702" spans="2:2" ht="15" customHeight="1">
      <c r="B702" s="2148"/>
    </row>
    <row r="703" spans="2:2" ht="15" customHeight="1">
      <c r="B703" s="2148"/>
    </row>
    <row r="704" spans="2:2" ht="15" customHeight="1">
      <c r="B704" s="2148"/>
    </row>
    <row r="705" spans="2:2" ht="15" customHeight="1">
      <c r="B705" s="2148"/>
    </row>
    <row r="706" spans="2:2" ht="15" customHeight="1">
      <c r="B706" s="2148"/>
    </row>
    <row r="707" spans="2:2" ht="15" customHeight="1">
      <c r="B707" s="2148"/>
    </row>
    <row r="708" spans="2:2" ht="15" customHeight="1">
      <c r="B708" s="2148"/>
    </row>
    <row r="709" spans="2:2" ht="15" customHeight="1">
      <c r="B709" s="2148"/>
    </row>
    <row r="710" spans="2:2" ht="15" customHeight="1">
      <c r="B710" s="2148"/>
    </row>
    <row r="711" spans="2:2" ht="15" customHeight="1">
      <c r="B711" s="2148"/>
    </row>
    <row r="712" spans="2:2" ht="15" customHeight="1">
      <c r="B712" s="2148"/>
    </row>
    <row r="713" spans="2:2" ht="15" customHeight="1">
      <c r="B713" s="2148"/>
    </row>
    <row r="714" spans="2:2" ht="15" customHeight="1">
      <c r="B714" s="2148"/>
    </row>
    <row r="715" spans="2:2" ht="15" customHeight="1">
      <c r="B715" s="2148"/>
    </row>
    <row r="716" spans="2:2" ht="15" customHeight="1">
      <c r="B716" s="2148"/>
    </row>
    <row r="717" spans="2:2" ht="15" customHeight="1">
      <c r="B717" s="2148"/>
    </row>
    <row r="718" spans="2:2" ht="15" customHeight="1">
      <c r="B718" s="2148"/>
    </row>
    <row r="719" spans="2:2" ht="15" customHeight="1">
      <c r="B719" s="2148"/>
    </row>
    <row r="720" spans="2:2" ht="15" customHeight="1">
      <c r="B720" s="2148"/>
    </row>
    <row r="721" spans="2:2" ht="15" customHeight="1">
      <c r="B721" s="2148"/>
    </row>
    <row r="722" spans="2:2" ht="15" customHeight="1">
      <c r="B722" s="2148"/>
    </row>
    <row r="723" spans="2:2" ht="15" customHeight="1">
      <c r="B723" s="2148"/>
    </row>
    <row r="724" spans="2:2" ht="15" customHeight="1">
      <c r="B724" s="2148"/>
    </row>
    <row r="725" spans="2:2" ht="15" customHeight="1">
      <c r="B725" s="2148"/>
    </row>
    <row r="726" spans="2:2" ht="15" customHeight="1">
      <c r="B726" s="2148"/>
    </row>
    <row r="727" spans="2:2" ht="15" customHeight="1">
      <c r="B727" s="2148"/>
    </row>
    <row r="728" spans="2:2" ht="15" customHeight="1">
      <c r="B728" s="2148"/>
    </row>
    <row r="729" spans="2:2" ht="15" customHeight="1">
      <c r="B729" s="2148"/>
    </row>
    <row r="730" spans="2:2" ht="15" customHeight="1">
      <c r="B730" s="2148"/>
    </row>
    <row r="731" spans="2:2" ht="15" customHeight="1">
      <c r="B731" s="2148"/>
    </row>
    <row r="732" spans="2:2" ht="15" customHeight="1">
      <c r="B732" s="2148"/>
    </row>
    <row r="733" spans="2:2" ht="15" customHeight="1">
      <c r="B733" s="2148"/>
    </row>
    <row r="734" spans="2:2" ht="15" customHeight="1">
      <c r="B734" s="2148"/>
    </row>
    <row r="735" spans="2:2" ht="15" customHeight="1">
      <c r="B735" s="2148"/>
    </row>
    <row r="736" spans="2:2" ht="15" customHeight="1">
      <c r="B736" s="2148"/>
    </row>
    <row r="737" spans="2:2" ht="15" customHeight="1">
      <c r="B737" s="2148"/>
    </row>
    <row r="738" spans="2:2" ht="15" customHeight="1">
      <c r="B738" s="2148"/>
    </row>
    <row r="739" spans="2:2" ht="15" customHeight="1">
      <c r="B739" s="2148"/>
    </row>
    <row r="740" spans="2:2" ht="15" customHeight="1">
      <c r="B740" s="2148"/>
    </row>
    <row r="741" spans="2:2" ht="15" customHeight="1">
      <c r="B741" s="2148"/>
    </row>
    <row r="742" spans="2:2" ht="15" customHeight="1">
      <c r="B742" s="2148"/>
    </row>
    <row r="743" spans="2:2" ht="15" customHeight="1">
      <c r="B743" s="2148"/>
    </row>
    <row r="744" spans="2:2" ht="15" customHeight="1">
      <c r="B744" s="2148"/>
    </row>
    <row r="745" spans="2:2" ht="15" customHeight="1">
      <c r="B745" s="2148"/>
    </row>
    <row r="746" spans="2:2" ht="15" customHeight="1">
      <c r="B746" s="2148"/>
    </row>
    <row r="747" spans="2:2" ht="15" customHeight="1">
      <c r="B747" s="2148"/>
    </row>
    <row r="748" spans="2:2" ht="15" customHeight="1">
      <c r="B748" s="2148"/>
    </row>
    <row r="749" spans="2:2" ht="15" customHeight="1">
      <c r="B749" s="2148"/>
    </row>
    <row r="750" spans="2:2" ht="15" customHeight="1">
      <c r="B750" s="2148"/>
    </row>
    <row r="751" spans="2:2" ht="15" customHeight="1">
      <c r="B751" s="2148"/>
    </row>
    <row r="752" spans="2:2" ht="15" customHeight="1">
      <c r="B752" s="2148"/>
    </row>
    <row r="753" spans="2:2" ht="15" customHeight="1">
      <c r="B753" s="2148"/>
    </row>
    <row r="754" spans="2:2" ht="15" customHeight="1">
      <c r="B754" s="2148"/>
    </row>
    <row r="755" spans="2:2" ht="15" customHeight="1">
      <c r="B755" s="2148"/>
    </row>
    <row r="756" spans="2:2" ht="15" customHeight="1">
      <c r="B756" s="2148"/>
    </row>
    <row r="757" spans="2:2" ht="15" customHeight="1">
      <c r="B757" s="2148"/>
    </row>
    <row r="758" spans="2:2" ht="15" customHeight="1">
      <c r="B758" s="2148"/>
    </row>
    <row r="759" spans="2:2" ht="15" customHeight="1">
      <c r="B759" s="2148"/>
    </row>
    <row r="760" spans="2:2" ht="15" customHeight="1">
      <c r="B760" s="2148"/>
    </row>
    <row r="761" spans="2:2" ht="15" customHeight="1">
      <c r="B761" s="2148"/>
    </row>
    <row r="762" spans="2:2" ht="15" customHeight="1">
      <c r="B762" s="2148"/>
    </row>
    <row r="763" spans="2:2" ht="15" customHeight="1">
      <c r="B763" s="2148"/>
    </row>
    <row r="764" spans="2:2" ht="15" customHeight="1">
      <c r="B764" s="2148"/>
    </row>
    <row r="765" spans="2:2" ht="15" customHeight="1">
      <c r="B765" s="2148"/>
    </row>
    <row r="766" spans="2:2" ht="15" customHeight="1">
      <c r="B766" s="2148"/>
    </row>
    <row r="767" spans="2:2" ht="15" customHeight="1">
      <c r="B767" s="2148"/>
    </row>
    <row r="768" spans="2:2" ht="15" customHeight="1">
      <c r="B768" s="2148"/>
    </row>
    <row r="769" spans="2:2" ht="15" customHeight="1">
      <c r="B769" s="2148"/>
    </row>
    <row r="770" spans="2:2" ht="15" customHeight="1">
      <c r="B770" s="2148"/>
    </row>
    <row r="771" spans="2:2" ht="15" customHeight="1">
      <c r="B771" s="2148"/>
    </row>
    <row r="772" spans="2:2" ht="15" customHeight="1">
      <c r="B772" s="2148"/>
    </row>
    <row r="773" spans="2:2" ht="15" customHeight="1">
      <c r="B773" s="2148"/>
    </row>
    <row r="774" spans="2:2" ht="15" customHeight="1">
      <c r="B774" s="2148"/>
    </row>
    <row r="775" spans="2:2" ht="15" customHeight="1">
      <c r="B775" s="2148"/>
    </row>
    <row r="776" spans="2:2" ht="15" customHeight="1">
      <c r="B776" s="2148"/>
    </row>
    <row r="777" spans="2:2" ht="15" customHeight="1">
      <c r="B777" s="2148"/>
    </row>
    <row r="778" spans="2:2" ht="15" customHeight="1">
      <c r="B778" s="2148"/>
    </row>
    <row r="779" spans="2:2" ht="15" customHeight="1">
      <c r="B779" s="2148"/>
    </row>
    <row r="780" spans="2:2" ht="15" customHeight="1">
      <c r="B780" s="2148"/>
    </row>
    <row r="781" spans="2:2" ht="15" customHeight="1">
      <c r="B781" s="2148"/>
    </row>
    <row r="782" spans="2:2" ht="15" customHeight="1">
      <c r="B782" s="2148"/>
    </row>
    <row r="783" spans="2:2" ht="15" customHeight="1">
      <c r="B783" s="2148"/>
    </row>
    <row r="784" spans="2:2" ht="15" customHeight="1">
      <c r="B784" s="2148"/>
    </row>
    <row r="785" spans="2:2" ht="15" customHeight="1">
      <c r="B785" s="2148"/>
    </row>
    <row r="786" spans="2:2" ht="15" customHeight="1">
      <c r="B786" s="2148"/>
    </row>
    <row r="787" spans="2:2" ht="15" customHeight="1">
      <c r="B787" s="2148"/>
    </row>
    <row r="788" spans="2:2" ht="15" customHeight="1">
      <c r="B788" s="2148"/>
    </row>
    <row r="789" spans="2:2" ht="15" customHeight="1">
      <c r="B789" s="2148"/>
    </row>
    <row r="790" spans="2:2" ht="15" customHeight="1">
      <c r="B790" s="2148"/>
    </row>
    <row r="791" spans="2:2" ht="15" customHeight="1">
      <c r="B791" s="2148"/>
    </row>
    <row r="792" spans="2:2" ht="15" customHeight="1">
      <c r="B792" s="2148"/>
    </row>
    <row r="793" spans="2:2" ht="15" customHeight="1">
      <c r="B793" s="2148"/>
    </row>
    <row r="794" spans="2:2" ht="15" customHeight="1">
      <c r="B794" s="2148"/>
    </row>
    <row r="795" spans="2:2" ht="15" customHeight="1">
      <c r="B795" s="2148"/>
    </row>
    <row r="796" spans="2:2" ht="15" customHeight="1">
      <c r="B796" s="2148"/>
    </row>
    <row r="797" spans="2:2" ht="15" customHeight="1">
      <c r="B797" s="2148"/>
    </row>
    <row r="798" spans="2:2" ht="15" customHeight="1">
      <c r="B798" s="2148"/>
    </row>
    <row r="799" spans="2:2" ht="15" customHeight="1">
      <c r="B799" s="2148"/>
    </row>
    <row r="800" spans="2:2" ht="15" customHeight="1">
      <c r="B800" s="2148"/>
    </row>
    <row r="801" spans="2:2" ht="15" customHeight="1">
      <c r="B801" s="2148"/>
    </row>
    <row r="802" spans="2:2" ht="15" customHeight="1">
      <c r="B802" s="2148"/>
    </row>
    <row r="803" spans="2:2" ht="15" customHeight="1">
      <c r="B803" s="2148"/>
    </row>
    <row r="804" spans="2:2" ht="15" customHeight="1">
      <c r="B804" s="2148"/>
    </row>
    <row r="805" spans="2:2" ht="15" customHeight="1">
      <c r="B805" s="2148"/>
    </row>
    <row r="806" spans="2:2" ht="15" customHeight="1">
      <c r="B806" s="2148"/>
    </row>
    <row r="807" spans="2:2" ht="15" customHeight="1">
      <c r="B807" s="2148"/>
    </row>
    <row r="808" spans="2:2" ht="15" customHeight="1">
      <c r="B808" s="2148"/>
    </row>
    <row r="809" spans="2:2" ht="15" customHeight="1">
      <c r="B809" s="2148"/>
    </row>
    <row r="810" spans="2:2" ht="15" customHeight="1">
      <c r="B810" s="2148"/>
    </row>
    <row r="811" spans="2:2" ht="15" customHeight="1">
      <c r="B811" s="2148"/>
    </row>
    <row r="812" spans="2:2" ht="15" customHeight="1">
      <c r="B812" s="2148"/>
    </row>
    <row r="813" spans="2:2" ht="15" customHeight="1">
      <c r="B813" s="2148"/>
    </row>
    <row r="814" spans="2:2" ht="15" customHeight="1">
      <c r="B814" s="2148"/>
    </row>
    <row r="815" spans="2:2" ht="15" customHeight="1">
      <c r="B815" s="2148"/>
    </row>
    <row r="816" spans="2:2" ht="15" customHeight="1">
      <c r="B816" s="2148"/>
    </row>
    <row r="817" spans="2:2" ht="15" customHeight="1">
      <c r="B817" s="2148"/>
    </row>
    <row r="818" spans="2:2" ht="15" customHeight="1">
      <c r="B818" s="2148"/>
    </row>
    <row r="819" spans="2:2" ht="15" customHeight="1">
      <c r="B819" s="2148"/>
    </row>
    <row r="820" spans="2:2" ht="15" customHeight="1">
      <c r="B820" s="2148"/>
    </row>
    <row r="821" spans="2:2" ht="15" customHeight="1">
      <c r="B821" s="2148"/>
    </row>
    <row r="822" spans="2:2" ht="15" customHeight="1">
      <c r="B822" s="2148"/>
    </row>
    <row r="823" spans="2:2" ht="15" customHeight="1">
      <c r="B823" s="2148"/>
    </row>
    <row r="824" spans="2:2" ht="15" customHeight="1">
      <c r="B824" s="2148"/>
    </row>
    <row r="825" spans="2:2" ht="15" customHeight="1">
      <c r="B825" s="2148"/>
    </row>
    <row r="826" spans="2:2" ht="15" customHeight="1">
      <c r="B826" s="2148"/>
    </row>
    <row r="827" spans="2:2" ht="15" customHeight="1">
      <c r="B827" s="2148"/>
    </row>
    <row r="828" spans="2:2" ht="15" customHeight="1">
      <c r="B828" s="2148"/>
    </row>
    <row r="829" spans="2:2" ht="15" customHeight="1">
      <c r="B829" s="2148"/>
    </row>
    <row r="830" spans="2:2" ht="15" customHeight="1">
      <c r="B830" s="2148"/>
    </row>
    <row r="831" spans="2:2" ht="15" customHeight="1">
      <c r="B831" s="2148"/>
    </row>
    <row r="832" spans="2:2" ht="15" customHeight="1">
      <c r="B832" s="2148"/>
    </row>
    <row r="833" spans="2:2" ht="15" customHeight="1">
      <c r="B833" s="2148"/>
    </row>
    <row r="834" spans="2:2" ht="15" customHeight="1">
      <c r="B834" s="2148"/>
    </row>
    <row r="835" spans="2:2" ht="15" customHeight="1">
      <c r="B835" s="2148"/>
    </row>
    <row r="836" spans="2:2" ht="15" customHeight="1">
      <c r="B836" s="2148"/>
    </row>
    <row r="837" spans="2:2" ht="15" customHeight="1">
      <c r="B837" s="2148"/>
    </row>
    <row r="838" spans="2:2" ht="15" customHeight="1">
      <c r="B838" s="2148"/>
    </row>
    <row r="839" spans="2:2" ht="15" customHeight="1">
      <c r="B839" s="2148"/>
    </row>
    <row r="840" spans="2:2" ht="15" customHeight="1">
      <c r="B840" s="2148"/>
    </row>
    <row r="841" spans="2:2" ht="15" customHeight="1">
      <c r="B841" s="2148"/>
    </row>
    <row r="842" spans="2:2" ht="15" customHeight="1">
      <c r="B842" s="2148"/>
    </row>
    <row r="843" spans="2:2" ht="15" customHeight="1">
      <c r="B843" s="2148"/>
    </row>
    <row r="844" spans="2:2" ht="15" customHeight="1">
      <c r="B844" s="2148"/>
    </row>
    <row r="845" spans="2:2" ht="15" customHeight="1">
      <c r="B845" s="2148"/>
    </row>
    <row r="846" spans="2:2" ht="15" customHeight="1">
      <c r="B846" s="2148"/>
    </row>
    <row r="847" spans="2:2" ht="15" customHeight="1">
      <c r="B847" s="2148"/>
    </row>
    <row r="848" spans="2:2" ht="15" customHeight="1">
      <c r="B848" s="2148"/>
    </row>
    <row r="849" spans="2:2" ht="15" customHeight="1">
      <c r="B849" s="2148"/>
    </row>
    <row r="850" spans="2:2" ht="15" customHeight="1">
      <c r="B850" s="2148"/>
    </row>
    <row r="851" spans="2:2" ht="15" customHeight="1">
      <c r="B851" s="2148"/>
    </row>
    <row r="852" spans="2:2" ht="15" customHeight="1">
      <c r="B852" s="2148"/>
    </row>
    <row r="853" spans="2:2" ht="15" customHeight="1">
      <c r="B853" s="2148"/>
    </row>
    <row r="854" spans="2:2" ht="15" customHeight="1">
      <c r="B854" s="2148"/>
    </row>
    <row r="855" spans="2:2" ht="15" customHeight="1">
      <c r="B855" s="2148"/>
    </row>
    <row r="856" spans="2:2" ht="15" customHeight="1">
      <c r="B856" s="2148"/>
    </row>
    <row r="857" spans="2:2" ht="15" customHeight="1">
      <c r="B857" s="2148"/>
    </row>
    <row r="858" spans="2:2" ht="15" customHeight="1">
      <c r="B858" s="2148"/>
    </row>
    <row r="859" spans="2:2" ht="15" customHeight="1">
      <c r="B859" s="2148"/>
    </row>
    <row r="860" spans="2:2" ht="15" customHeight="1">
      <c r="B860" s="2148"/>
    </row>
    <row r="861" spans="2:2" ht="15" customHeight="1">
      <c r="B861" s="2148"/>
    </row>
    <row r="862" spans="2:2" ht="15" customHeight="1">
      <c r="B862" s="2148"/>
    </row>
    <row r="863" spans="2:2" ht="15" customHeight="1">
      <c r="B863" s="2148"/>
    </row>
    <row r="864" spans="2:2" ht="15" customHeight="1">
      <c r="B864" s="2148"/>
    </row>
    <row r="865" spans="2:2" ht="15" customHeight="1">
      <c r="B865" s="2148"/>
    </row>
    <row r="866" spans="2:2" ht="15" customHeight="1">
      <c r="B866" s="2148"/>
    </row>
    <row r="867" spans="2:2" ht="15" customHeight="1">
      <c r="B867" s="2148"/>
    </row>
    <row r="868" spans="2:2" ht="15" customHeight="1">
      <c r="B868" s="2148"/>
    </row>
    <row r="869" spans="2:2" ht="15" customHeight="1">
      <c r="B869" s="2148"/>
    </row>
    <row r="870" spans="2:2" ht="15" customHeight="1">
      <c r="B870" s="2148"/>
    </row>
    <row r="871" spans="2:2" ht="15" customHeight="1">
      <c r="B871" s="2148"/>
    </row>
    <row r="872" spans="2:2" ht="15" customHeight="1">
      <c r="B872" s="2148"/>
    </row>
    <row r="873" spans="2:2" ht="15" customHeight="1">
      <c r="B873" s="2148"/>
    </row>
    <row r="874" spans="2:2" ht="15" customHeight="1">
      <c r="B874" s="2148"/>
    </row>
    <row r="875" spans="2:2" ht="15" customHeight="1">
      <c r="B875" s="2148"/>
    </row>
    <row r="876" spans="2:2" ht="15" customHeight="1">
      <c r="B876" s="2148"/>
    </row>
    <row r="877" spans="2:2" ht="15" customHeight="1">
      <c r="B877" s="2148"/>
    </row>
    <row r="878" spans="2:2" ht="15" customHeight="1">
      <c r="B878" s="2148"/>
    </row>
    <row r="879" spans="2:2" ht="15" customHeight="1">
      <c r="B879" s="2148"/>
    </row>
    <row r="880" spans="2:2" ht="15" customHeight="1">
      <c r="B880" s="2148"/>
    </row>
    <row r="881" spans="2:2" ht="15" customHeight="1">
      <c r="B881" s="2148"/>
    </row>
    <row r="882" spans="2:2" ht="15" customHeight="1">
      <c r="B882" s="2148"/>
    </row>
    <row r="883" spans="2:2" ht="15" customHeight="1">
      <c r="B883" s="2148"/>
    </row>
    <row r="884" spans="2:2" ht="15" customHeight="1">
      <c r="B884" s="2148"/>
    </row>
    <row r="885" spans="2:2" ht="15" customHeight="1">
      <c r="B885" s="2148"/>
    </row>
    <row r="886" spans="2:2" ht="15" customHeight="1">
      <c r="B886" s="2148"/>
    </row>
    <row r="887" spans="2:2" ht="15" customHeight="1">
      <c r="B887" s="2148"/>
    </row>
    <row r="888" spans="2:2" ht="15" customHeight="1">
      <c r="B888" s="2148"/>
    </row>
    <row r="889" spans="2:2" ht="15" customHeight="1">
      <c r="B889" s="2148"/>
    </row>
    <row r="890" spans="2:2" ht="15" customHeight="1">
      <c r="B890" s="2148"/>
    </row>
    <row r="891" spans="2:2" ht="15" customHeight="1">
      <c r="B891" s="2148"/>
    </row>
    <row r="892" spans="2:2" ht="15" customHeight="1">
      <c r="B892" s="2148"/>
    </row>
    <row r="893" spans="2:2" ht="15" customHeight="1">
      <c r="B893" s="2148"/>
    </row>
    <row r="894" spans="2:2" ht="15" customHeight="1">
      <c r="B894" s="2148"/>
    </row>
    <row r="895" spans="2:2" ht="15" customHeight="1">
      <c r="B895" s="2148"/>
    </row>
    <row r="896" spans="2:2" ht="15" customHeight="1">
      <c r="B896" s="2148"/>
    </row>
    <row r="897" spans="2:2" ht="15" customHeight="1">
      <c r="B897" s="2148"/>
    </row>
    <row r="898" spans="2:2" ht="15" customHeight="1">
      <c r="B898" s="2148"/>
    </row>
    <row r="899" spans="2:2" ht="15" customHeight="1">
      <c r="B899" s="2148"/>
    </row>
    <row r="900" spans="2:2" ht="15" customHeight="1">
      <c r="B900" s="2148"/>
    </row>
    <row r="901" spans="2:2" ht="15" customHeight="1">
      <c r="B901" s="2148"/>
    </row>
    <row r="902" spans="2:2" ht="15" customHeight="1">
      <c r="B902" s="2148"/>
    </row>
    <row r="903" spans="2:2" ht="15" customHeight="1">
      <c r="B903" s="2148"/>
    </row>
    <row r="904" spans="2:2" ht="15" customHeight="1">
      <c r="B904" s="2148"/>
    </row>
    <row r="905" spans="2:2" ht="15" customHeight="1">
      <c r="B905" s="2148"/>
    </row>
    <row r="906" spans="2:2" ht="15" customHeight="1">
      <c r="B906" s="2148"/>
    </row>
    <row r="907" spans="2:2" ht="15" customHeight="1">
      <c r="B907" s="2148"/>
    </row>
    <row r="908" spans="2:2" ht="15" customHeight="1">
      <c r="B908" s="2148"/>
    </row>
    <row r="909" spans="2:2" ht="15" customHeight="1">
      <c r="B909" s="2148"/>
    </row>
    <row r="910" spans="2:2" ht="15" customHeight="1">
      <c r="B910" s="2148"/>
    </row>
    <row r="911" spans="2:2" ht="15" customHeight="1">
      <c r="B911" s="2148"/>
    </row>
    <row r="912" spans="2:2" ht="15" customHeight="1">
      <c r="B912" s="2148"/>
    </row>
    <row r="913" spans="2:2" ht="15" customHeight="1">
      <c r="B913" s="2148"/>
    </row>
    <row r="914" spans="2:2" ht="15" customHeight="1">
      <c r="B914" s="2148"/>
    </row>
    <row r="915" spans="2:2" ht="15" customHeight="1">
      <c r="B915" s="2148"/>
    </row>
    <row r="916" spans="2:2" ht="15" customHeight="1">
      <c r="B916" s="2148"/>
    </row>
    <row r="917" spans="2:2" ht="15" customHeight="1">
      <c r="B917" s="2148"/>
    </row>
    <row r="918" spans="2:2" ht="15" customHeight="1">
      <c r="B918" s="2148"/>
    </row>
    <row r="919" spans="2:2" ht="15" customHeight="1">
      <c r="B919" s="2148"/>
    </row>
    <row r="920" spans="2:2" ht="15" customHeight="1">
      <c r="B920" s="2148"/>
    </row>
    <row r="921" spans="2:2" ht="15" customHeight="1">
      <c r="B921" s="2148"/>
    </row>
    <row r="922" spans="2:2" ht="15" customHeight="1">
      <c r="B922" s="2148"/>
    </row>
    <row r="923" spans="2:2" ht="15" customHeight="1">
      <c r="B923" s="2148"/>
    </row>
    <row r="924" spans="2:2" ht="15" customHeight="1">
      <c r="B924" s="2148"/>
    </row>
    <row r="925" spans="2:2" ht="15" customHeight="1">
      <c r="B925" s="2148"/>
    </row>
    <row r="926" spans="2:2" ht="15" customHeight="1">
      <c r="B926" s="2148"/>
    </row>
    <row r="927" spans="2:2" ht="15" customHeight="1">
      <c r="B927" s="2148"/>
    </row>
    <row r="928" spans="2:2" ht="15" customHeight="1">
      <c r="B928" s="2148"/>
    </row>
    <row r="929" spans="2:2" ht="15" customHeight="1">
      <c r="B929" s="2148"/>
    </row>
    <row r="930" spans="2:2" ht="15" customHeight="1">
      <c r="B930" s="2148"/>
    </row>
    <row r="931" spans="2:2" ht="15" customHeight="1">
      <c r="B931" s="2148"/>
    </row>
    <row r="932" spans="2:2" ht="15" customHeight="1">
      <c r="B932" s="2148"/>
    </row>
    <row r="933" spans="2:2" ht="15" customHeight="1">
      <c r="B933" s="2148"/>
    </row>
    <row r="934" spans="2:2" ht="15" customHeight="1">
      <c r="B934" s="2148"/>
    </row>
    <row r="935" spans="2:2" ht="15" customHeight="1">
      <c r="B935" s="2148"/>
    </row>
    <row r="936" spans="2:2" ht="15" customHeight="1">
      <c r="B936" s="2148"/>
    </row>
    <row r="937" spans="2:2" ht="15" customHeight="1">
      <c r="B937" s="2148"/>
    </row>
    <row r="938" spans="2:2" ht="15" customHeight="1">
      <c r="B938" s="2148"/>
    </row>
    <row r="939" spans="2:2" ht="15" customHeight="1">
      <c r="B939" s="2148"/>
    </row>
    <row r="940" spans="2:2" ht="15" customHeight="1">
      <c r="B940" s="2148"/>
    </row>
    <row r="941" spans="2:2" ht="15" customHeight="1">
      <c r="B941" s="2148"/>
    </row>
    <row r="942" spans="2:2" ht="15" customHeight="1">
      <c r="B942" s="2148"/>
    </row>
    <row r="943" spans="2:2" ht="15" customHeight="1">
      <c r="B943" s="2148"/>
    </row>
    <row r="944" spans="2:2" ht="15" customHeight="1">
      <c r="B944" s="2148"/>
    </row>
    <row r="945" spans="2:2" ht="15" customHeight="1">
      <c r="B945" s="2148"/>
    </row>
    <row r="946" spans="2:2" ht="15" customHeight="1">
      <c r="B946" s="2148"/>
    </row>
    <row r="947" spans="2:2" ht="15" customHeight="1">
      <c r="B947" s="2148"/>
    </row>
    <row r="948" spans="2:2" ht="15" customHeight="1">
      <c r="B948" s="2148"/>
    </row>
    <row r="949" spans="2:2" ht="15" customHeight="1">
      <c r="B949" s="2148"/>
    </row>
    <row r="950" spans="2:2" ht="15" customHeight="1">
      <c r="B950" s="2148"/>
    </row>
    <row r="951" spans="2:2" ht="15" customHeight="1">
      <c r="B951" s="2148"/>
    </row>
    <row r="952" spans="2:2" ht="15" customHeight="1">
      <c r="B952" s="2148"/>
    </row>
    <row r="953" spans="2:2" ht="15" customHeight="1">
      <c r="B953" s="2148"/>
    </row>
    <row r="954" spans="2:2" ht="15" customHeight="1">
      <c r="B954" s="2148"/>
    </row>
    <row r="955" spans="2:2" ht="15" customHeight="1">
      <c r="B955" s="2148"/>
    </row>
    <row r="956" spans="2:2" ht="15" customHeight="1">
      <c r="B956" s="2148"/>
    </row>
    <row r="957" spans="2:2" ht="15" customHeight="1">
      <c r="B957" s="2148"/>
    </row>
    <row r="958" spans="2:2" ht="15" customHeight="1">
      <c r="B958" s="2148"/>
    </row>
    <row r="959" spans="2:2" ht="15" customHeight="1">
      <c r="B959" s="2148"/>
    </row>
    <row r="960" spans="2:2" ht="15" customHeight="1">
      <c r="B960" s="2148"/>
    </row>
    <row r="961" spans="2:2" ht="15" customHeight="1">
      <c r="B961" s="2148"/>
    </row>
    <row r="962" spans="2:2" ht="15" customHeight="1">
      <c r="B962" s="2148"/>
    </row>
    <row r="963" spans="2:2" ht="15" customHeight="1">
      <c r="B963" s="2148"/>
    </row>
    <row r="964" spans="2:2" ht="15" customHeight="1">
      <c r="B964" s="2148"/>
    </row>
    <row r="965" spans="2:2" ht="15" customHeight="1">
      <c r="B965" s="2148"/>
    </row>
    <row r="966" spans="2:2" ht="15" customHeight="1">
      <c r="B966" s="2148"/>
    </row>
    <row r="967" spans="2:2" ht="15" customHeight="1">
      <c r="B967" s="2148"/>
    </row>
    <row r="968" spans="2:2" ht="15" customHeight="1">
      <c r="B968" s="2148"/>
    </row>
    <row r="969" spans="2:2" ht="15" customHeight="1">
      <c r="B969" s="2148"/>
    </row>
    <row r="970" spans="2:2" ht="15" customHeight="1">
      <c r="B970" s="2148"/>
    </row>
    <row r="971" spans="2:2" ht="15" customHeight="1">
      <c r="B971" s="2148"/>
    </row>
    <row r="972" spans="2:2" ht="15" customHeight="1">
      <c r="B972" s="2148"/>
    </row>
    <row r="973" spans="2:2" ht="15" customHeight="1">
      <c r="B973" s="2148"/>
    </row>
    <row r="974" spans="2:2" ht="15" customHeight="1">
      <c r="B974" s="2148"/>
    </row>
    <row r="975" spans="2:2" ht="15" customHeight="1">
      <c r="B975" s="2148"/>
    </row>
    <row r="976" spans="2:2" ht="15" customHeight="1">
      <c r="B976" s="2148"/>
    </row>
    <row r="977" spans="2:2" ht="15" customHeight="1">
      <c r="B977" s="2148"/>
    </row>
    <row r="978" spans="2:2" ht="15" customHeight="1">
      <c r="B978" s="2148"/>
    </row>
    <row r="979" spans="2:2" ht="15" customHeight="1">
      <c r="B979" s="2148"/>
    </row>
    <row r="980" spans="2:2" ht="15" customHeight="1">
      <c r="B980" s="2148"/>
    </row>
    <row r="981" spans="2:2" ht="15" customHeight="1">
      <c r="B981" s="2148"/>
    </row>
    <row r="982" spans="2:2" ht="15" customHeight="1">
      <c r="B982" s="2148"/>
    </row>
    <row r="983" spans="2:2" ht="15" customHeight="1">
      <c r="B983" s="2148"/>
    </row>
    <row r="984" spans="2:2" ht="15" customHeight="1">
      <c r="B984" s="2148"/>
    </row>
    <row r="985" spans="2:2" ht="15" customHeight="1">
      <c r="B985" s="2148"/>
    </row>
    <row r="986" spans="2:2" ht="15" customHeight="1">
      <c r="B986" s="2148"/>
    </row>
    <row r="987" spans="2:2" ht="15" customHeight="1">
      <c r="B987" s="2148"/>
    </row>
    <row r="988" spans="2:2" ht="15" customHeight="1">
      <c r="B988" s="2148"/>
    </row>
    <row r="989" spans="2:2" ht="15" customHeight="1">
      <c r="B989" s="2148"/>
    </row>
    <row r="990" spans="2:2" ht="15" customHeight="1">
      <c r="B990" s="2148"/>
    </row>
    <row r="991" spans="2:2" ht="15" customHeight="1">
      <c r="B991" s="2148"/>
    </row>
    <row r="992" spans="2:2" ht="15" customHeight="1">
      <c r="B992" s="2148"/>
    </row>
    <row r="993" spans="2:2" ht="15" customHeight="1">
      <c r="B993" s="2148"/>
    </row>
    <row r="994" spans="2:2" ht="15" customHeight="1">
      <c r="B994" s="2148"/>
    </row>
    <row r="995" spans="2:2" ht="15" customHeight="1">
      <c r="B995" s="2148"/>
    </row>
    <row r="996" spans="2:2" ht="15" customHeight="1">
      <c r="B996" s="2148"/>
    </row>
    <row r="997" spans="2:2" ht="15" customHeight="1">
      <c r="B997" s="2148"/>
    </row>
    <row r="998" spans="2:2" ht="15" customHeight="1">
      <c r="B998" s="2148"/>
    </row>
    <row r="999" spans="2:2" ht="15" customHeight="1">
      <c r="B999" s="2148"/>
    </row>
    <row r="1000" spans="2:2" ht="15" customHeight="1">
      <c r="B1000" s="2148"/>
    </row>
    <row r="1001" spans="2:2" ht="15" customHeight="1">
      <c r="B1001" s="2148"/>
    </row>
    <row r="1002" spans="2:2" ht="15" customHeight="1">
      <c r="B1002" s="2148"/>
    </row>
    <row r="1003" spans="2:2" ht="15" customHeight="1">
      <c r="B1003" s="2148"/>
    </row>
    <row r="1004" spans="2:2" ht="15" customHeight="1">
      <c r="B1004" s="2148"/>
    </row>
    <row r="1005" spans="2:2" ht="15" customHeight="1">
      <c r="B1005" s="2148"/>
    </row>
    <row r="1006" spans="2:2" ht="15" customHeight="1">
      <c r="B1006" s="2148"/>
    </row>
    <row r="1007" spans="2:2" ht="15" customHeight="1">
      <c r="B1007" s="2148"/>
    </row>
    <row r="1008" spans="2:2" ht="15" customHeight="1">
      <c r="B1008" s="2148"/>
    </row>
    <row r="1009" spans="2:2" ht="15" customHeight="1">
      <c r="B1009" s="2148"/>
    </row>
    <row r="1010" spans="2:2" ht="15" customHeight="1">
      <c r="B1010" s="2148"/>
    </row>
    <row r="1011" spans="2:2" ht="15" customHeight="1">
      <c r="B1011" s="2148"/>
    </row>
    <row r="1012" spans="2:2" ht="15" customHeight="1">
      <c r="B1012" s="2148"/>
    </row>
    <row r="1013" spans="2:2" ht="15" customHeight="1">
      <c r="B1013" s="2148"/>
    </row>
    <row r="1014" spans="2:2" ht="15" customHeight="1">
      <c r="B1014" s="2148"/>
    </row>
    <row r="1015" spans="2:2" ht="15" customHeight="1">
      <c r="B1015" s="2148"/>
    </row>
    <row r="1016" spans="2:2" ht="15" customHeight="1">
      <c r="B1016" s="2148"/>
    </row>
    <row r="1017" spans="2:2" ht="15" customHeight="1">
      <c r="B1017" s="2148"/>
    </row>
    <row r="1018" spans="2:2" ht="15" customHeight="1">
      <c r="B1018" s="2148"/>
    </row>
    <row r="1019" spans="2:2" ht="15" customHeight="1">
      <c r="B1019" s="2148"/>
    </row>
    <row r="1020" spans="2:2" ht="15" customHeight="1">
      <c r="B1020" s="2148"/>
    </row>
    <row r="1021" spans="2:2" ht="15" customHeight="1">
      <c r="B1021" s="2148"/>
    </row>
    <row r="1022" spans="2:2" ht="15" customHeight="1">
      <c r="B1022" s="2148"/>
    </row>
    <row r="1023" spans="2:2" ht="15" customHeight="1">
      <c r="B1023" s="2148"/>
    </row>
    <row r="1024" spans="2:2" ht="15" customHeight="1">
      <c r="B1024" s="2148"/>
    </row>
    <row r="1025" spans="2:2" ht="15" customHeight="1">
      <c r="B1025" s="2148"/>
    </row>
    <row r="1026" spans="2:2" ht="15" customHeight="1">
      <c r="B1026" s="2148"/>
    </row>
    <row r="1027" spans="2:2" ht="15" customHeight="1">
      <c r="B1027" s="2148"/>
    </row>
    <row r="1028" spans="2:2" ht="15" customHeight="1">
      <c r="B1028" s="2148"/>
    </row>
    <row r="1029" spans="2:2" ht="15" customHeight="1">
      <c r="B1029" s="2148"/>
    </row>
    <row r="1030" spans="2:2" ht="15" customHeight="1">
      <c r="B1030" s="2148"/>
    </row>
    <row r="1031" spans="2:2" ht="15" customHeight="1">
      <c r="B1031" s="2148"/>
    </row>
    <row r="1032" spans="2:2" ht="15" customHeight="1">
      <c r="B1032" s="2148"/>
    </row>
    <row r="1033" spans="2:2" ht="15" customHeight="1">
      <c r="B1033" s="2148"/>
    </row>
    <row r="1034" spans="2:2" ht="15" customHeight="1">
      <c r="B1034" s="2148"/>
    </row>
    <row r="1035" spans="2:2" ht="15" customHeight="1">
      <c r="B1035" s="2148"/>
    </row>
    <row r="1036" spans="2:2" ht="15" customHeight="1">
      <c r="B1036" s="2148"/>
    </row>
    <row r="1037" spans="2:2" ht="15" customHeight="1">
      <c r="B1037" s="2148"/>
    </row>
    <row r="1038" spans="2:2" ht="15" customHeight="1">
      <c r="B1038" s="2148"/>
    </row>
    <row r="1039" spans="2:2" ht="15" customHeight="1">
      <c r="B1039" s="2148"/>
    </row>
    <row r="1040" spans="2:2" ht="15" customHeight="1">
      <c r="B1040" s="2148"/>
    </row>
    <row r="1041" spans="2:2" ht="15" customHeight="1">
      <c r="B1041" s="2148"/>
    </row>
    <row r="1042" spans="2:2" ht="15" customHeight="1">
      <c r="B1042" s="2148"/>
    </row>
    <row r="1043" spans="2:2" ht="15" customHeight="1">
      <c r="B1043" s="2148"/>
    </row>
    <row r="1044" spans="2:2" ht="15" customHeight="1">
      <c r="B1044" s="2148"/>
    </row>
    <row r="1045" spans="2:2" ht="15" customHeight="1">
      <c r="B1045" s="2148"/>
    </row>
    <row r="1046" spans="2:2" ht="15" customHeight="1">
      <c r="B1046" s="2148"/>
    </row>
    <row r="1047" spans="2:2" ht="15" customHeight="1">
      <c r="B1047" s="2148"/>
    </row>
    <row r="1048" spans="2:2" ht="15" customHeight="1">
      <c r="B1048" s="2148"/>
    </row>
    <row r="1049" spans="2:2" ht="15" customHeight="1">
      <c r="B1049" s="2148"/>
    </row>
    <row r="1050" spans="2:2" ht="15" customHeight="1">
      <c r="B1050" s="2148"/>
    </row>
    <row r="1051" spans="2:2" ht="15" customHeight="1">
      <c r="B1051" s="2148"/>
    </row>
    <row r="1052" spans="2:2" ht="15" customHeight="1">
      <c r="B1052" s="2148"/>
    </row>
    <row r="1053" spans="2:2" ht="15" customHeight="1">
      <c r="B1053" s="2148"/>
    </row>
    <row r="1054" spans="2:2" ht="15" customHeight="1">
      <c r="B1054" s="2148"/>
    </row>
    <row r="1055" spans="2:2" ht="15" customHeight="1">
      <c r="B1055" s="2148"/>
    </row>
    <row r="1056" spans="2:2" ht="15" customHeight="1">
      <c r="B1056" s="2148"/>
    </row>
    <row r="1057" spans="2:2" ht="15" customHeight="1">
      <c r="B1057" s="2148"/>
    </row>
    <row r="1058" spans="2:2" ht="15" customHeight="1">
      <c r="B1058" s="2148"/>
    </row>
    <row r="1059" spans="2:2" ht="15" customHeight="1">
      <c r="B1059" s="2148"/>
    </row>
    <row r="1060" spans="2:2" ht="15" customHeight="1">
      <c r="B1060" s="2148"/>
    </row>
    <row r="1061" spans="2:2" ht="15" customHeight="1">
      <c r="B1061" s="2148"/>
    </row>
    <row r="1062" spans="2:2" ht="15" customHeight="1">
      <c r="B1062" s="2148"/>
    </row>
    <row r="1063" spans="2:2" ht="15" customHeight="1">
      <c r="B1063" s="2148"/>
    </row>
    <row r="1064" spans="2:2" ht="15" customHeight="1">
      <c r="B1064" s="2148"/>
    </row>
    <row r="1065" spans="2:2" ht="15" customHeight="1">
      <c r="B1065" s="2148"/>
    </row>
    <row r="1066" spans="2:2" ht="15" customHeight="1">
      <c r="B1066" s="2148"/>
    </row>
    <row r="1067" spans="2:2" ht="15" customHeight="1">
      <c r="B1067" s="2148"/>
    </row>
    <row r="1068" spans="2:2" ht="15" customHeight="1">
      <c r="B1068" s="2148"/>
    </row>
    <row r="1069" spans="2:2" ht="15" customHeight="1">
      <c r="B1069" s="2148"/>
    </row>
    <row r="1070" spans="2:2" ht="15" customHeight="1">
      <c r="B1070" s="2148"/>
    </row>
    <row r="1071" spans="2:2" ht="15" customHeight="1">
      <c r="B1071" s="2148"/>
    </row>
    <row r="1072" spans="2:2" ht="15" customHeight="1">
      <c r="B1072" s="2148"/>
    </row>
    <row r="1073" spans="2:2" ht="15" customHeight="1">
      <c r="B1073" s="2148"/>
    </row>
    <row r="1074" spans="2:2" ht="15" customHeight="1">
      <c r="B1074" s="2148"/>
    </row>
    <row r="1075" spans="2:2" ht="15" customHeight="1">
      <c r="B1075" s="2148"/>
    </row>
    <row r="1076" spans="2:2" ht="15" customHeight="1">
      <c r="B1076" s="2148"/>
    </row>
    <row r="1077" spans="2:2" ht="15" customHeight="1">
      <c r="B1077" s="2148"/>
    </row>
    <row r="1078" spans="2:2" ht="15" customHeight="1">
      <c r="B1078" s="2148"/>
    </row>
    <row r="1079" spans="2:2" ht="15" customHeight="1">
      <c r="B1079" s="2148"/>
    </row>
    <row r="1080" spans="2:2" ht="15" customHeight="1">
      <c r="B1080" s="2148"/>
    </row>
    <row r="1081" spans="2:2" ht="15" customHeight="1">
      <c r="B1081" s="2148"/>
    </row>
    <row r="1082" spans="2:2" ht="15" customHeight="1">
      <c r="B1082" s="2148"/>
    </row>
    <row r="1083" spans="2:2" ht="15" customHeight="1">
      <c r="B1083" s="2148"/>
    </row>
    <row r="1084" spans="2:2" ht="15" customHeight="1">
      <c r="B1084" s="2148"/>
    </row>
    <row r="1085" spans="2:2" ht="15" customHeight="1">
      <c r="B1085" s="2148"/>
    </row>
    <row r="1086" spans="2:2" ht="15" customHeight="1">
      <c r="B1086" s="2148"/>
    </row>
    <row r="1087" spans="2:2" ht="15" customHeight="1">
      <c r="B1087" s="2148"/>
    </row>
    <row r="1088" spans="2:2" ht="15" customHeight="1">
      <c r="B1088" s="2148"/>
    </row>
    <row r="1089" spans="2:2" ht="15" customHeight="1">
      <c r="B1089" s="2148"/>
    </row>
    <row r="1090" spans="2:2" ht="15" customHeight="1">
      <c r="B1090" s="2148"/>
    </row>
    <row r="1091" spans="2:2" ht="15" customHeight="1">
      <c r="B1091" s="2148"/>
    </row>
    <row r="1092" spans="2:2" ht="15" customHeight="1">
      <c r="B1092" s="2148"/>
    </row>
    <row r="1093" spans="2:2" ht="15" customHeight="1">
      <c r="B1093" s="2148"/>
    </row>
    <row r="1094" spans="2:2" ht="15" customHeight="1">
      <c r="B1094" s="2148"/>
    </row>
    <row r="1095" spans="2:2" ht="15" customHeight="1">
      <c r="B1095" s="2148"/>
    </row>
    <row r="1096" spans="2:2" ht="15" customHeight="1">
      <c r="B1096" s="2148"/>
    </row>
    <row r="1097" spans="2:2" ht="15" customHeight="1">
      <c r="B1097" s="2148"/>
    </row>
    <row r="1098" spans="2:2" ht="15" customHeight="1">
      <c r="B1098" s="2148"/>
    </row>
    <row r="1099" spans="2:2" ht="15" customHeight="1">
      <c r="B1099" s="2148"/>
    </row>
    <row r="1100" spans="2:2" ht="15" customHeight="1">
      <c r="B1100" s="2148"/>
    </row>
    <row r="1101" spans="2:2" ht="15" customHeight="1">
      <c r="B1101" s="2148"/>
    </row>
    <row r="1102" spans="2:2" ht="15" customHeight="1">
      <c r="B1102" s="2148"/>
    </row>
    <row r="1103" spans="2:2" ht="15" customHeight="1">
      <c r="B1103" s="2148"/>
    </row>
    <row r="1104" spans="2:2" ht="15" customHeight="1">
      <c r="B1104" s="2148"/>
    </row>
    <row r="1105" spans="2:2" ht="15" customHeight="1">
      <c r="B1105" s="2148"/>
    </row>
    <row r="1106" spans="2:2" ht="15" customHeight="1">
      <c r="B1106" s="2148"/>
    </row>
    <row r="1107" spans="2:2" ht="15" customHeight="1">
      <c r="B1107" s="2148"/>
    </row>
    <row r="1108" spans="2:2" ht="15" customHeight="1">
      <c r="B1108" s="2148"/>
    </row>
    <row r="1109" spans="2:2" ht="15" customHeight="1">
      <c r="B1109" s="2148"/>
    </row>
    <row r="1110" spans="2:2" ht="15" customHeight="1">
      <c r="B1110" s="2148"/>
    </row>
    <row r="1111" spans="2:2" ht="15" customHeight="1">
      <c r="B1111" s="2148"/>
    </row>
    <row r="1112" spans="2:2" ht="15" customHeight="1">
      <c r="B1112" s="2148"/>
    </row>
    <row r="1113" spans="2:2" ht="15" customHeight="1">
      <c r="B1113" s="2148"/>
    </row>
    <row r="1114" spans="2:2" ht="15" customHeight="1">
      <c r="B1114" s="2148"/>
    </row>
    <row r="1115" spans="2:2" ht="15" customHeight="1">
      <c r="B1115" s="2148"/>
    </row>
    <row r="1116" spans="2:2" ht="15" customHeight="1">
      <c r="B1116" s="2148"/>
    </row>
    <row r="1117" spans="2:2" ht="15" customHeight="1">
      <c r="B1117" s="2148"/>
    </row>
    <row r="1118" spans="2:2" ht="15" customHeight="1">
      <c r="B1118" s="2148"/>
    </row>
    <row r="1119" spans="2:2" ht="15" customHeight="1">
      <c r="B1119" s="2148"/>
    </row>
    <row r="1120" spans="2:2" ht="15" customHeight="1">
      <c r="B1120" s="2148"/>
    </row>
    <row r="1121" spans="2:2" ht="15" customHeight="1">
      <c r="B1121" s="2148"/>
    </row>
    <row r="1122" spans="2:2" ht="15" customHeight="1">
      <c r="B1122" s="2148"/>
    </row>
    <row r="1123" spans="2:2" ht="15" customHeight="1">
      <c r="B1123" s="2148"/>
    </row>
    <row r="1124" spans="2:2" ht="15" customHeight="1">
      <c r="B1124" s="2148"/>
    </row>
    <row r="1125" spans="2:2" ht="15" customHeight="1">
      <c r="B1125" s="2148"/>
    </row>
    <row r="1126" spans="2:2" ht="15" customHeight="1">
      <c r="B1126" s="2148"/>
    </row>
    <row r="1127" spans="2:2" ht="15" customHeight="1">
      <c r="B1127" s="2148"/>
    </row>
    <row r="1128" spans="2:2" ht="15" customHeight="1">
      <c r="B1128" s="2148"/>
    </row>
    <row r="1129" spans="2:2" ht="15" customHeight="1">
      <c r="B1129" s="2148"/>
    </row>
    <row r="1130" spans="2:2" ht="15" customHeight="1">
      <c r="B1130" s="2148"/>
    </row>
    <row r="1131" spans="2:2" ht="15" customHeight="1">
      <c r="B1131" s="2148"/>
    </row>
    <row r="1132" spans="2:2" ht="15" customHeight="1">
      <c r="B1132" s="2148"/>
    </row>
    <row r="1133" spans="2:2" ht="15" customHeight="1">
      <c r="B1133" s="2148"/>
    </row>
    <row r="1134" spans="2:2" ht="15" customHeight="1">
      <c r="B1134" s="2148"/>
    </row>
    <row r="1135" spans="2:2" ht="15" customHeight="1">
      <c r="B1135" s="2148"/>
    </row>
    <row r="1136" spans="2:2" ht="15" customHeight="1">
      <c r="B1136" s="2148"/>
    </row>
    <row r="1137" spans="2:2" ht="15" customHeight="1">
      <c r="B1137" s="2148"/>
    </row>
    <row r="1138" spans="2:2" ht="15" customHeight="1">
      <c r="B1138" s="2148"/>
    </row>
    <row r="1139" spans="2:2" ht="15" customHeight="1">
      <c r="B1139" s="2148"/>
    </row>
    <row r="1140" spans="2:2" ht="15" customHeight="1">
      <c r="B1140" s="2148"/>
    </row>
    <row r="1141" spans="2:2" ht="15" customHeight="1">
      <c r="B1141" s="2148"/>
    </row>
    <row r="1142" spans="2:2" ht="15" customHeight="1">
      <c r="B1142" s="2148"/>
    </row>
    <row r="1143" spans="2:2" ht="15" customHeight="1">
      <c r="B1143" s="2148"/>
    </row>
    <row r="1144" spans="2:2" ht="15" customHeight="1">
      <c r="B1144" s="2148"/>
    </row>
    <row r="1145" spans="2:2" ht="15" customHeight="1">
      <c r="B1145" s="2148"/>
    </row>
    <row r="1146" spans="2:2" ht="15" customHeight="1">
      <c r="B1146" s="2148"/>
    </row>
    <row r="1147" spans="2:2" ht="15" customHeight="1">
      <c r="B1147" s="2148"/>
    </row>
    <row r="1148" spans="2:2" ht="15" customHeight="1">
      <c r="B1148" s="2148"/>
    </row>
    <row r="1149" spans="2:2" ht="15" customHeight="1">
      <c r="B1149" s="2148"/>
    </row>
    <row r="1150" spans="2:2" ht="15" customHeight="1">
      <c r="B1150" s="2148"/>
    </row>
    <row r="1151" spans="2:2" ht="15" customHeight="1">
      <c r="B1151" s="2148"/>
    </row>
    <row r="1152" spans="2:2" ht="15" customHeight="1">
      <c r="B1152" s="2148"/>
    </row>
    <row r="1153" spans="2:2" ht="15" customHeight="1">
      <c r="B1153" s="2148"/>
    </row>
    <row r="1154" spans="2:2" ht="15" customHeight="1">
      <c r="B1154" s="2148"/>
    </row>
    <row r="1155" spans="2:2" ht="15" customHeight="1">
      <c r="B1155" s="2148"/>
    </row>
    <row r="1156" spans="2:2" ht="15" customHeight="1">
      <c r="B1156" s="2148"/>
    </row>
    <row r="1157" spans="2:2" ht="15" customHeight="1">
      <c r="B1157" s="2148"/>
    </row>
    <row r="1158" spans="2:2" ht="15" customHeight="1">
      <c r="B1158" s="2148"/>
    </row>
    <row r="1159" spans="2:2" ht="15" customHeight="1">
      <c r="B1159" s="2148"/>
    </row>
    <row r="1160" spans="2:2" ht="15" customHeight="1">
      <c r="B1160" s="2148"/>
    </row>
    <row r="1161" spans="2:2" ht="15" customHeight="1">
      <c r="B1161" s="2148"/>
    </row>
    <row r="1162" spans="2:2" ht="15" customHeight="1">
      <c r="B1162" s="2148"/>
    </row>
    <row r="1163" spans="2:2" ht="15" customHeight="1">
      <c r="B1163" s="2148"/>
    </row>
    <row r="1164" spans="2:2" ht="15" customHeight="1">
      <c r="B1164" s="2148"/>
    </row>
    <row r="1165" spans="2:2" ht="15" customHeight="1">
      <c r="B1165" s="2148"/>
    </row>
    <row r="1166" spans="2:2" ht="15" customHeight="1">
      <c r="B1166" s="2148"/>
    </row>
    <row r="1167" spans="2:2" ht="15" customHeight="1">
      <c r="B1167" s="2148"/>
    </row>
    <row r="1168" spans="2:2" ht="15" customHeight="1">
      <c r="B1168" s="2148"/>
    </row>
    <row r="1169" spans="2:2" ht="15" customHeight="1">
      <c r="B1169" s="2148"/>
    </row>
    <row r="1170" spans="2:2" ht="15" customHeight="1">
      <c r="B1170" s="2148"/>
    </row>
    <row r="1171" spans="2:2" ht="15" customHeight="1">
      <c r="B1171" s="2148"/>
    </row>
    <row r="1172" spans="2:2" ht="15" customHeight="1">
      <c r="B1172" s="2148"/>
    </row>
    <row r="1173" spans="2:2" ht="15" customHeight="1">
      <c r="B1173" s="2148"/>
    </row>
    <row r="1174" spans="2:2" ht="15" customHeight="1">
      <c r="B1174" s="2148"/>
    </row>
    <row r="1175" spans="2:2" ht="15" customHeight="1">
      <c r="B1175" s="2148"/>
    </row>
    <row r="1176" spans="2:2" ht="15" customHeight="1">
      <c r="B1176" s="2148"/>
    </row>
    <row r="1177" spans="2:2" ht="15" customHeight="1">
      <c r="B1177" s="2148"/>
    </row>
    <row r="1178" spans="2:2" ht="15" customHeight="1">
      <c r="B1178" s="2148"/>
    </row>
    <row r="1179" spans="2:2" ht="15" customHeight="1">
      <c r="B1179" s="2148"/>
    </row>
    <row r="1180" spans="2:2" ht="15" customHeight="1">
      <c r="B1180" s="2148"/>
    </row>
    <row r="1181" spans="2:2" ht="15" customHeight="1">
      <c r="B1181" s="2148"/>
    </row>
    <row r="1182" spans="2:2" ht="15" customHeight="1">
      <c r="B1182" s="2148"/>
    </row>
    <row r="1183" spans="2:2" ht="15" customHeight="1">
      <c r="B1183" s="2148"/>
    </row>
    <row r="1184" spans="2:2" ht="15" customHeight="1">
      <c r="B1184" s="2148"/>
    </row>
    <row r="1185" spans="2:2" ht="15" customHeight="1">
      <c r="B1185" s="2148"/>
    </row>
    <row r="1186" spans="2:2" ht="15" customHeight="1">
      <c r="B1186" s="2148"/>
    </row>
    <row r="1187" spans="2:2" ht="15" customHeight="1">
      <c r="B1187" s="2148"/>
    </row>
    <row r="1188" spans="2:2" ht="15" customHeight="1">
      <c r="B1188" s="2148"/>
    </row>
    <row r="1189" spans="2:2" ht="15" customHeight="1">
      <c r="B1189" s="2148"/>
    </row>
    <row r="1190" spans="2:2" ht="15" customHeight="1">
      <c r="B1190" s="2148"/>
    </row>
    <row r="1191" spans="2:2" ht="15" customHeight="1">
      <c r="B1191" s="2148"/>
    </row>
    <row r="1192" spans="2:2" ht="15" customHeight="1">
      <c r="B1192" s="2148"/>
    </row>
    <row r="1193" spans="2:2" ht="15" customHeight="1">
      <c r="B1193" s="2148"/>
    </row>
    <row r="1194" spans="2:2" ht="15" customHeight="1">
      <c r="B1194" s="2148"/>
    </row>
    <row r="1195" spans="2:2" ht="15" customHeight="1">
      <c r="B1195" s="2148"/>
    </row>
    <row r="1196" spans="2:2" ht="15" customHeight="1">
      <c r="B1196" s="2148"/>
    </row>
    <row r="1197" spans="2:2" ht="15" customHeight="1">
      <c r="B1197" s="2148"/>
    </row>
    <row r="1198" spans="2:2" ht="15" customHeight="1">
      <c r="B1198" s="2148"/>
    </row>
    <row r="1199" spans="2:2" ht="15" customHeight="1">
      <c r="B1199" s="2148"/>
    </row>
    <row r="1200" spans="2:2" ht="15" customHeight="1">
      <c r="B1200" s="2148"/>
    </row>
    <row r="1201" spans="2:2" ht="15" customHeight="1">
      <c r="B1201" s="2148"/>
    </row>
    <row r="1202" spans="2:2" ht="15" customHeight="1">
      <c r="B1202" s="2148"/>
    </row>
    <row r="1203" spans="2:2" ht="15" customHeight="1">
      <c r="B1203" s="2148"/>
    </row>
    <row r="1204" spans="2:2" ht="15" customHeight="1">
      <c r="B1204" s="2148"/>
    </row>
    <row r="1205" spans="2:2" ht="15" customHeight="1">
      <c r="B1205" s="2148"/>
    </row>
    <row r="1206" spans="2:2" ht="15" customHeight="1">
      <c r="B1206" s="2148"/>
    </row>
    <row r="1207" spans="2:2" ht="15" customHeight="1">
      <c r="B1207" s="2148"/>
    </row>
    <row r="1208" spans="2:2" ht="15" customHeight="1">
      <c r="B1208" s="2148"/>
    </row>
    <row r="1209" spans="2:2" ht="15" customHeight="1">
      <c r="B1209" s="2148"/>
    </row>
    <row r="1210" spans="2:2" ht="15" customHeight="1">
      <c r="B1210" s="2148"/>
    </row>
    <row r="1211" spans="2:2" ht="15" customHeight="1">
      <c r="B1211" s="2148"/>
    </row>
    <row r="1212" spans="2:2" ht="15" customHeight="1">
      <c r="B1212" s="2148"/>
    </row>
    <row r="1213" spans="2:2" ht="15" customHeight="1">
      <c r="B1213" s="2148"/>
    </row>
    <row r="1214" spans="2:2" ht="15" customHeight="1">
      <c r="B1214" s="2148"/>
    </row>
    <row r="1215" spans="2:2" ht="15" customHeight="1">
      <c r="B1215" s="2148"/>
    </row>
    <row r="1216" spans="2:2" ht="15" customHeight="1">
      <c r="B1216" s="2148"/>
    </row>
    <row r="1217" spans="2:2" ht="15" customHeight="1">
      <c r="B1217" s="2148"/>
    </row>
    <row r="1218" spans="2:2" ht="15" customHeight="1">
      <c r="B1218" s="2148"/>
    </row>
    <row r="1219" spans="2:2" ht="15" customHeight="1">
      <c r="B1219" s="2148"/>
    </row>
    <row r="1220" spans="2:2" ht="15" customHeight="1">
      <c r="B1220" s="2148"/>
    </row>
    <row r="1221" spans="2:2" ht="15" customHeight="1">
      <c r="B1221" s="2148"/>
    </row>
    <row r="1222" spans="2:2" ht="15" customHeight="1">
      <c r="B1222" s="2148"/>
    </row>
    <row r="1223" spans="2:2" ht="15" customHeight="1">
      <c r="B1223" s="2148"/>
    </row>
    <row r="1224" spans="2:2" ht="15" customHeight="1">
      <c r="B1224" s="2148"/>
    </row>
    <row r="1225" spans="2:2" ht="15" customHeight="1">
      <c r="B1225" s="2148"/>
    </row>
    <row r="1226" spans="2:2" ht="15" customHeight="1">
      <c r="B1226" s="2148"/>
    </row>
    <row r="1227" spans="2:2" ht="15" customHeight="1">
      <c r="B1227" s="2148"/>
    </row>
    <row r="1228" spans="2:2" ht="15" customHeight="1">
      <c r="B1228" s="2148"/>
    </row>
    <row r="1229" spans="2:2" ht="15" customHeight="1">
      <c r="B1229" s="2148"/>
    </row>
    <row r="1230" spans="2:2" ht="15" customHeight="1">
      <c r="B1230" s="2148"/>
    </row>
    <row r="1231" spans="2:2" ht="15" customHeight="1">
      <c r="B1231" s="2148"/>
    </row>
    <row r="1232" spans="2:2" ht="15" customHeight="1">
      <c r="B1232" s="2148"/>
    </row>
    <row r="1233" spans="2:2" ht="15" customHeight="1">
      <c r="B1233" s="2148"/>
    </row>
    <row r="1234" spans="2:2" ht="15" customHeight="1">
      <c r="B1234" s="2148"/>
    </row>
    <row r="1235" spans="2:2" ht="15" customHeight="1">
      <c r="B1235" s="2148"/>
    </row>
    <row r="1236" spans="2:2" ht="15" customHeight="1">
      <c r="B1236" s="2148"/>
    </row>
    <row r="1237" spans="2:2" ht="15" customHeight="1">
      <c r="B1237" s="2148"/>
    </row>
    <row r="1238" spans="2:2" ht="15" customHeight="1">
      <c r="B1238" s="2148"/>
    </row>
    <row r="1239" spans="2:2" ht="15" customHeight="1">
      <c r="B1239" s="2148"/>
    </row>
    <row r="1240" spans="2:2" ht="15" customHeight="1">
      <c r="B1240" s="2148"/>
    </row>
    <row r="1241" spans="2:2" ht="15" customHeight="1">
      <c r="B1241" s="2148"/>
    </row>
    <row r="1242" spans="2:2" ht="15" customHeight="1">
      <c r="B1242" s="2148"/>
    </row>
    <row r="1243" spans="2:2" ht="15" customHeight="1">
      <c r="B1243" s="2148"/>
    </row>
    <row r="1244" spans="2:2" ht="15" customHeight="1">
      <c r="B1244" s="2148"/>
    </row>
    <row r="1245" spans="2:2" ht="15" customHeight="1">
      <c r="B1245" s="2148"/>
    </row>
    <row r="1246" spans="2:2" ht="15" customHeight="1">
      <c r="B1246" s="2148"/>
    </row>
    <row r="1247" spans="2:2" ht="15" customHeight="1">
      <c r="B1247" s="2148"/>
    </row>
    <row r="1248" spans="2:2" ht="15" customHeight="1">
      <c r="B1248" s="2148"/>
    </row>
    <row r="1249" spans="2:2" ht="15" customHeight="1">
      <c r="B1249" s="2148"/>
    </row>
    <row r="1250" spans="2:2" ht="15" customHeight="1">
      <c r="B1250" s="2148"/>
    </row>
    <row r="1251" spans="2:2" ht="15" customHeight="1">
      <c r="B1251" s="2148"/>
    </row>
    <row r="1252" spans="2:2" ht="15" customHeight="1">
      <c r="B1252" s="2148"/>
    </row>
    <row r="1253" spans="2:2" ht="15" customHeight="1">
      <c r="B1253" s="2148"/>
    </row>
    <row r="1254" spans="2:2" ht="15" customHeight="1">
      <c r="B1254" s="2148"/>
    </row>
    <row r="1255" spans="2:2" ht="15" customHeight="1">
      <c r="B1255" s="2148"/>
    </row>
    <row r="1256" spans="2:2" ht="15" customHeight="1">
      <c r="B1256" s="2148"/>
    </row>
    <row r="1257" spans="2:2" ht="15" customHeight="1">
      <c r="B1257" s="2148"/>
    </row>
    <row r="1258" spans="2:2" ht="15" customHeight="1">
      <c r="B1258" s="2148"/>
    </row>
    <row r="1259" spans="2:2" ht="15" customHeight="1">
      <c r="B1259" s="2148"/>
    </row>
    <row r="1260" spans="2:2" ht="15" customHeight="1">
      <c r="B1260" s="2148"/>
    </row>
    <row r="1261" spans="2:2" ht="15" customHeight="1">
      <c r="B1261" s="2148"/>
    </row>
    <row r="1262" spans="2:2" ht="15" customHeight="1">
      <c r="B1262" s="2148"/>
    </row>
    <row r="1263" spans="2:2" ht="15" customHeight="1">
      <c r="B1263" s="2148"/>
    </row>
    <row r="1264" spans="2:2" ht="15" customHeight="1">
      <c r="B1264" s="2148"/>
    </row>
    <row r="1265" spans="2:2" ht="15" customHeight="1">
      <c r="B1265" s="2148"/>
    </row>
    <row r="1266" spans="2:2" ht="15" customHeight="1">
      <c r="B1266" s="2148"/>
    </row>
    <row r="1267" spans="2:2" ht="15" customHeight="1">
      <c r="B1267" s="2148"/>
    </row>
    <row r="1268" spans="2:2" ht="15" customHeight="1">
      <c r="B1268" s="2148"/>
    </row>
    <row r="1269" spans="2:2" ht="15" customHeight="1">
      <c r="B1269" s="2148"/>
    </row>
    <row r="1270" spans="2:2" ht="15" customHeight="1">
      <c r="B1270" s="2148"/>
    </row>
    <row r="1271" spans="2:2" ht="15" customHeight="1">
      <c r="B1271" s="2148"/>
    </row>
    <row r="1272" spans="2:2" ht="15" customHeight="1">
      <c r="B1272" s="2148"/>
    </row>
    <row r="1273" spans="2:2" ht="15" customHeight="1">
      <c r="B1273" s="2148"/>
    </row>
    <row r="1274" spans="2:2" ht="15" customHeight="1">
      <c r="B1274" s="2148"/>
    </row>
    <row r="1275" spans="2:2" ht="15" customHeight="1">
      <c r="B1275" s="2148"/>
    </row>
    <row r="1276" spans="2:2" ht="15" customHeight="1">
      <c r="B1276" s="2148"/>
    </row>
    <row r="1277" spans="2:2" ht="15" customHeight="1">
      <c r="B1277" s="2148"/>
    </row>
    <row r="1278" spans="2:2" ht="15" customHeight="1">
      <c r="B1278" s="2148"/>
    </row>
    <row r="1279" spans="2:2" ht="15" customHeight="1">
      <c r="B1279" s="2148"/>
    </row>
    <row r="1280" spans="2:2" ht="15" customHeight="1">
      <c r="B1280" s="2148"/>
    </row>
    <row r="1281" spans="2:2" ht="15" customHeight="1">
      <c r="B1281" s="2148"/>
    </row>
    <row r="1282" spans="2:2" ht="15" customHeight="1">
      <c r="B1282" s="2148"/>
    </row>
    <row r="1283" spans="2:2" ht="15" customHeight="1">
      <c r="B1283" s="2148"/>
    </row>
    <row r="1284" spans="2:2" ht="15" customHeight="1">
      <c r="B1284" s="2148"/>
    </row>
    <row r="1285" spans="2:2" ht="15" customHeight="1">
      <c r="B1285" s="2148"/>
    </row>
    <row r="1286" spans="2:2" ht="15" customHeight="1">
      <c r="B1286" s="2148"/>
    </row>
    <row r="1287" spans="2:2" ht="15" customHeight="1">
      <c r="B1287" s="2148"/>
    </row>
    <row r="1288" spans="2:2" ht="15" customHeight="1">
      <c r="B1288" s="2148"/>
    </row>
    <row r="1289" spans="2:2" ht="15" customHeight="1">
      <c r="B1289" s="2148"/>
    </row>
    <row r="1290" spans="2:2" ht="15" customHeight="1">
      <c r="B1290" s="2148"/>
    </row>
    <row r="1291" spans="2:2" ht="15" customHeight="1">
      <c r="B1291" s="2148"/>
    </row>
    <row r="1292" spans="2:2" ht="15" customHeight="1">
      <c r="B1292" s="2148"/>
    </row>
    <row r="1293" spans="2:2" ht="15" customHeight="1">
      <c r="B1293" s="2148"/>
    </row>
    <row r="1294" spans="2:2" ht="15" customHeight="1">
      <c r="B1294" s="2148"/>
    </row>
    <row r="1295" spans="2:2" ht="15" customHeight="1">
      <c r="B1295" s="2148"/>
    </row>
    <row r="1296" spans="2:2" ht="15" customHeight="1">
      <c r="B1296" s="2148"/>
    </row>
    <row r="1297" spans="2:2" ht="15" customHeight="1">
      <c r="B1297" s="2148"/>
    </row>
    <row r="1298" spans="2:2" ht="15" customHeight="1">
      <c r="B1298" s="2148"/>
    </row>
    <row r="1299" spans="2:2" ht="15" customHeight="1">
      <c r="B1299" s="2148"/>
    </row>
    <row r="1300" spans="2:2" ht="15" customHeight="1">
      <c r="B1300" s="2148"/>
    </row>
    <row r="1301" spans="2:2" ht="15" customHeight="1">
      <c r="B1301" s="2148"/>
    </row>
    <row r="1302" spans="2:2" ht="15" customHeight="1">
      <c r="B1302" s="2148"/>
    </row>
    <row r="1303" spans="2:2" ht="15" customHeight="1">
      <c r="B1303" s="2148"/>
    </row>
    <row r="1304" spans="2:2" ht="15" customHeight="1">
      <c r="B1304" s="2148"/>
    </row>
    <row r="1305" spans="2:2" ht="15" customHeight="1">
      <c r="B1305" s="2148"/>
    </row>
    <row r="1306" spans="2:2" ht="15" customHeight="1">
      <c r="B1306" s="2148"/>
    </row>
    <row r="1307" spans="2:2" ht="15" customHeight="1">
      <c r="B1307" s="2148"/>
    </row>
    <row r="1308" spans="2:2" ht="15" customHeight="1">
      <c r="B1308" s="2148"/>
    </row>
    <row r="1309" spans="2:2" ht="15" customHeight="1">
      <c r="B1309" s="2148"/>
    </row>
    <row r="1310" spans="2:2" ht="15" customHeight="1">
      <c r="B1310" s="2148"/>
    </row>
    <row r="1311" spans="2:2" ht="15" customHeight="1">
      <c r="B1311" s="2148"/>
    </row>
    <row r="1312" spans="2:2" ht="15" customHeight="1">
      <c r="B1312" s="2148"/>
    </row>
    <row r="1313" spans="2:2" ht="15" customHeight="1">
      <c r="B1313" s="2148"/>
    </row>
    <row r="1314" spans="2:2" ht="15" customHeight="1">
      <c r="B1314" s="2148"/>
    </row>
    <row r="1315" spans="2:2" ht="15" customHeight="1">
      <c r="B1315" s="2148"/>
    </row>
    <row r="1316" spans="2:2" ht="15" customHeight="1">
      <c r="B1316" s="2148"/>
    </row>
    <row r="1317" spans="2:2" ht="15" customHeight="1">
      <c r="B1317" s="2148"/>
    </row>
    <row r="1318" spans="2:2" ht="15" customHeight="1">
      <c r="B1318" s="2148"/>
    </row>
    <row r="1319" spans="2:2" ht="15" customHeight="1">
      <c r="B1319" s="2148"/>
    </row>
    <row r="1320" spans="2:2" ht="15" customHeight="1">
      <c r="B1320" s="2148"/>
    </row>
    <row r="1321" spans="2:2" ht="15" customHeight="1">
      <c r="B1321" s="2148"/>
    </row>
    <row r="1322" spans="2:2" ht="15" customHeight="1">
      <c r="B1322" s="2148"/>
    </row>
    <row r="1323" spans="2:2" ht="15" customHeight="1">
      <c r="B1323" s="2148"/>
    </row>
    <row r="1324" spans="2:2" ht="15" customHeight="1">
      <c r="B1324" s="2148"/>
    </row>
    <row r="1325" spans="2:2" ht="15" customHeight="1">
      <c r="B1325" s="2148"/>
    </row>
    <row r="1326" spans="2:2" ht="15" customHeight="1">
      <c r="B1326" s="2148"/>
    </row>
    <row r="1327" spans="2:2" ht="15" customHeight="1">
      <c r="B1327" s="2148"/>
    </row>
    <row r="1328" spans="2:2" ht="15" customHeight="1">
      <c r="B1328" s="2148"/>
    </row>
    <row r="1329" spans="2:2" ht="15" customHeight="1">
      <c r="B1329" s="2148"/>
    </row>
    <row r="1330" spans="2:2" ht="15" customHeight="1">
      <c r="B1330" s="2148"/>
    </row>
    <row r="1331" spans="2:2" ht="15" customHeight="1">
      <c r="B1331" s="2148"/>
    </row>
    <row r="1332" spans="2:2" ht="15" customHeight="1">
      <c r="B1332" s="2148"/>
    </row>
    <row r="1333" spans="2:2" ht="15" customHeight="1">
      <c r="B1333" s="2148"/>
    </row>
    <row r="1334" spans="2:2" ht="15" customHeight="1">
      <c r="B1334" s="2148"/>
    </row>
    <row r="1335" spans="2:2" ht="15" customHeight="1">
      <c r="B1335" s="2148"/>
    </row>
    <row r="1336" spans="2:2" ht="15" customHeight="1">
      <c r="B1336" s="2148"/>
    </row>
    <row r="1337" spans="2:2" ht="15" customHeight="1">
      <c r="B1337" s="2148"/>
    </row>
    <row r="1338" spans="2:2" ht="15" customHeight="1">
      <c r="B1338" s="2148"/>
    </row>
    <row r="1339" spans="2:2" ht="15" customHeight="1">
      <c r="B1339" s="2148"/>
    </row>
    <row r="1340" spans="2:2" ht="15" customHeight="1">
      <c r="B1340" s="2148"/>
    </row>
    <row r="1341" spans="2:2" ht="15" customHeight="1">
      <c r="B1341" s="2148"/>
    </row>
    <row r="1342" spans="2:2" ht="15" customHeight="1">
      <c r="B1342" s="2148"/>
    </row>
    <row r="1343" spans="2:2" ht="15" customHeight="1">
      <c r="B1343" s="2148"/>
    </row>
    <row r="1344" spans="2:2" ht="15" customHeight="1">
      <c r="B1344" s="2148"/>
    </row>
    <row r="1345" spans="2:2" ht="15" customHeight="1">
      <c r="B1345" s="2148"/>
    </row>
    <row r="1346" spans="2:2" ht="15" customHeight="1">
      <c r="B1346" s="2148"/>
    </row>
    <row r="1347" spans="2:2" ht="15" customHeight="1">
      <c r="B1347" s="2148"/>
    </row>
    <row r="1348" spans="2:2" ht="15" customHeight="1">
      <c r="B1348" s="2148"/>
    </row>
    <row r="1349" spans="2:2" ht="15" customHeight="1">
      <c r="B1349" s="2148"/>
    </row>
    <row r="1350" spans="2:2" ht="15" customHeight="1">
      <c r="B1350" s="2148"/>
    </row>
    <row r="1351" spans="2:2" ht="15" customHeight="1">
      <c r="B1351" s="2148"/>
    </row>
    <row r="1352" spans="2:2" ht="15" customHeight="1">
      <c r="B1352" s="2148"/>
    </row>
    <row r="1353" spans="2:2" ht="15" customHeight="1">
      <c r="B1353" s="2148"/>
    </row>
    <row r="1354" spans="2:2" ht="15" customHeight="1">
      <c r="B1354" s="2148"/>
    </row>
    <row r="1355" spans="2:2" ht="15" customHeight="1">
      <c r="B1355" s="2148"/>
    </row>
    <row r="1356" spans="2:2" ht="15" customHeight="1">
      <c r="B1356" s="2148"/>
    </row>
    <row r="1357" spans="2:2" ht="15" customHeight="1">
      <c r="B1357" s="2148"/>
    </row>
    <row r="1358" spans="2:2" ht="15" customHeight="1">
      <c r="B1358" s="2148"/>
    </row>
    <row r="1359" spans="2:2" ht="15" customHeight="1">
      <c r="B1359" s="2148"/>
    </row>
    <row r="1360" spans="2:2" ht="15" customHeight="1">
      <c r="B1360" s="2148"/>
    </row>
    <row r="1361" spans="2:2" ht="15" customHeight="1">
      <c r="B1361" s="2148"/>
    </row>
    <row r="1362" spans="2:2" ht="15" customHeight="1">
      <c r="B1362" s="2148"/>
    </row>
    <row r="1363" spans="2:2" ht="15" customHeight="1">
      <c r="B1363" s="2148"/>
    </row>
    <row r="1364" spans="2:2" ht="15" customHeight="1">
      <c r="B1364" s="2148"/>
    </row>
    <row r="1365" spans="2:2" ht="15" customHeight="1">
      <c r="B1365" s="2148"/>
    </row>
    <row r="1366" spans="2:2" ht="15" customHeight="1">
      <c r="B1366" s="2148"/>
    </row>
    <row r="1367" spans="2:2" ht="15" customHeight="1">
      <c r="B1367" s="2148"/>
    </row>
    <row r="1368" spans="2:2" ht="15" customHeight="1">
      <c r="B1368" s="2148"/>
    </row>
    <row r="1369" spans="2:2" ht="15" customHeight="1">
      <c r="B1369" s="2148"/>
    </row>
    <row r="1370" spans="2:2" ht="15" customHeight="1">
      <c r="B1370" s="2148"/>
    </row>
    <row r="1371" spans="2:2" ht="15" customHeight="1">
      <c r="B1371" s="2148"/>
    </row>
    <row r="1372" spans="2:2" ht="15" customHeight="1">
      <c r="B1372" s="2148"/>
    </row>
    <row r="1373" spans="2:2" ht="15" customHeight="1">
      <c r="B1373" s="2148"/>
    </row>
    <row r="1374" spans="2:2" ht="15" customHeight="1">
      <c r="B1374" s="2148"/>
    </row>
    <row r="1375" spans="2:2" ht="15" customHeight="1">
      <c r="B1375" s="2148"/>
    </row>
    <row r="1376" spans="2:2" ht="15" customHeight="1">
      <c r="B1376" s="2148"/>
    </row>
    <row r="1377" spans="2:2" ht="15" customHeight="1">
      <c r="B1377" s="2148"/>
    </row>
    <row r="1378" spans="2:2" ht="15" customHeight="1">
      <c r="B1378" s="2148"/>
    </row>
    <row r="1379" spans="2:2" ht="15" customHeight="1">
      <c r="B1379" s="2148"/>
    </row>
    <row r="1380" spans="2:2" ht="15" customHeight="1">
      <c r="B1380" s="2148"/>
    </row>
    <row r="1381" spans="2:2" ht="15" customHeight="1">
      <c r="B1381" s="2148"/>
    </row>
    <row r="1382" spans="2:2" ht="15" customHeight="1">
      <c r="B1382" s="2148"/>
    </row>
    <row r="1383" spans="2:2" ht="15" customHeight="1">
      <c r="B1383" s="2148"/>
    </row>
    <row r="1384" spans="2:2" ht="15" customHeight="1">
      <c r="B1384" s="2148"/>
    </row>
    <row r="1385" spans="2:2" ht="15" customHeight="1">
      <c r="B1385" s="2148"/>
    </row>
    <row r="1386" spans="2:2" ht="15" customHeight="1">
      <c r="B1386" s="2148"/>
    </row>
    <row r="1387" spans="2:2" ht="15" customHeight="1">
      <c r="B1387" s="2148"/>
    </row>
    <row r="1388" spans="2:2" ht="15" customHeight="1">
      <c r="B1388" s="2148"/>
    </row>
    <row r="1389" spans="2:2" ht="15" customHeight="1">
      <c r="B1389" s="2148"/>
    </row>
    <row r="1390" spans="2:2" ht="15" customHeight="1">
      <c r="B1390" s="2148"/>
    </row>
    <row r="1391" spans="2:2" ht="15" customHeight="1">
      <c r="B1391" s="2148"/>
    </row>
    <row r="1392" spans="2:2" ht="15" customHeight="1">
      <c r="B1392" s="2148"/>
    </row>
    <row r="1393" spans="2:2" ht="15" customHeight="1">
      <c r="B1393" s="2148"/>
    </row>
    <row r="1394" spans="2:2" ht="15" customHeight="1">
      <c r="B1394" s="2148"/>
    </row>
    <row r="1395" spans="2:2" ht="15" customHeight="1">
      <c r="B1395" s="2148"/>
    </row>
    <row r="1396" spans="2:2" ht="15" customHeight="1">
      <c r="B1396" s="2148"/>
    </row>
    <row r="1397" spans="2:2" ht="15" customHeight="1">
      <c r="B1397" s="2148"/>
    </row>
    <row r="1398" spans="2:2" ht="15" customHeight="1">
      <c r="B1398" s="2148"/>
    </row>
    <row r="1399" spans="2:2" ht="15" customHeight="1">
      <c r="B1399" s="2148"/>
    </row>
    <row r="1400" spans="2:2" ht="15" customHeight="1">
      <c r="B1400" s="2148"/>
    </row>
    <row r="1401" spans="2:2" ht="15" customHeight="1">
      <c r="B1401" s="2148"/>
    </row>
    <row r="1402" spans="2:2" ht="15" customHeight="1">
      <c r="B1402" s="2148"/>
    </row>
    <row r="1403" spans="2:2" ht="15" customHeight="1">
      <c r="B1403" s="2148"/>
    </row>
    <row r="1404" spans="2:2" ht="15" customHeight="1">
      <c r="B1404" s="2148"/>
    </row>
    <row r="1405" spans="2:2" ht="15" customHeight="1">
      <c r="B1405" s="2148"/>
    </row>
    <row r="1406" spans="2:2" ht="15" customHeight="1">
      <c r="B1406" s="2148"/>
    </row>
    <row r="1407" spans="2:2" ht="15" customHeight="1">
      <c r="B1407" s="2148"/>
    </row>
    <row r="1408" spans="2:2" ht="15" customHeight="1">
      <c r="B1408" s="2148"/>
    </row>
    <row r="1409" spans="2:2" ht="15" customHeight="1">
      <c r="B1409" s="2148"/>
    </row>
    <row r="1410" spans="2:2" ht="15" customHeight="1">
      <c r="B1410" s="2148"/>
    </row>
    <row r="1411" spans="2:2" ht="15" customHeight="1">
      <c r="B1411" s="2148"/>
    </row>
    <row r="1412" spans="2:2" ht="15" customHeight="1">
      <c r="B1412" s="2148"/>
    </row>
    <row r="1413" spans="2:2" ht="15" customHeight="1">
      <c r="B1413" s="2148"/>
    </row>
    <row r="1414" spans="2:2" ht="15" customHeight="1">
      <c r="B1414" s="2148"/>
    </row>
    <row r="1415" spans="2:2" ht="15" customHeight="1">
      <c r="B1415" s="2148"/>
    </row>
    <row r="1416" spans="2:2" ht="15" customHeight="1">
      <c r="B1416" s="2148"/>
    </row>
    <row r="1417" spans="2:2" ht="15" customHeight="1">
      <c r="B1417" s="2148"/>
    </row>
    <row r="1418" spans="2:2" ht="15" customHeight="1">
      <c r="B1418" s="2148"/>
    </row>
    <row r="1419" spans="2:2" ht="15" customHeight="1">
      <c r="B1419" s="2148"/>
    </row>
    <row r="1420" spans="2:2" ht="15" customHeight="1">
      <c r="B1420" s="2148"/>
    </row>
    <row r="1421" spans="2:2" ht="15" customHeight="1">
      <c r="B1421" s="2148"/>
    </row>
    <row r="1422" spans="2:2" ht="15" customHeight="1">
      <c r="B1422" s="2148"/>
    </row>
    <row r="1423" spans="2:2" ht="15" customHeight="1">
      <c r="B1423" s="2148"/>
    </row>
    <row r="1424" spans="2:2" ht="15" customHeight="1">
      <c r="B1424" s="2148"/>
    </row>
    <row r="1425" spans="2:2" ht="15" customHeight="1">
      <c r="B1425" s="2148"/>
    </row>
    <row r="1426" spans="2:2" ht="15" customHeight="1">
      <c r="B1426" s="2148"/>
    </row>
    <row r="1427" spans="2:2" ht="15" customHeight="1">
      <c r="B1427" s="2148"/>
    </row>
    <row r="1428" spans="2:2" ht="15" customHeight="1">
      <c r="B1428" s="2148"/>
    </row>
    <row r="1429" spans="2:2" ht="15" customHeight="1">
      <c r="B1429" s="2148"/>
    </row>
    <row r="1430" spans="2:2" ht="15" customHeight="1">
      <c r="B1430" s="2148"/>
    </row>
    <row r="1431" spans="2:2" ht="15" customHeight="1">
      <c r="B1431" s="2148"/>
    </row>
    <row r="1432" spans="2:2" ht="15" customHeight="1">
      <c r="B1432" s="2148"/>
    </row>
    <row r="1433" spans="2:2" ht="15" customHeight="1">
      <c r="B1433" s="2148"/>
    </row>
    <row r="1434" spans="2:2" ht="15" customHeight="1">
      <c r="B1434" s="2148"/>
    </row>
    <row r="1435" spans="2:2" ht="15" customHeight="1">
      <c r="B1435" s="2148"/>
    </row>
    <row r="1436" spans="2:2" ht="15" customHeight="1">
      <c r="B1436" s="2148"/>
    </row>
    <row r="1437" spans="2:2" ht="15" customHeight="1">
      <c r="B1437" s="2148"/>
    </row>
    <row r="1438" spans="2:2" ht="15" customHeight="1">
      <c r="B1438" s="2148"/>
    </row>
    <row r="1439" spans="2:2" ht="15" customHeight="1">
      <c r="B1439" s="2148"/>
    </row>
    <row r="1440" spans="2:2" ht="15" customHeight="1">
      <c r="B1440" s="2148"/>
    </row>
    <row r="1441" spans="2:2" ht="15" customHeight="1">
      <c r="B1441" s="2148"/>
    </row>
    <row r="1442" spans="2:2" ht="15" customHeight="1">
      <c r="B1442" s="2148"/>
    </row>
    <row r="1443" spans="2:2" ht="15" customHeight="1">
      <c r="B1443" s="2148"/>
    </row>
    <row r="1444" spans="2:2" ht="15" customHeight="1">
      <c r="B1444" s="2148"/>
    </row>
    <row r="1445" spans="2:2" ht="15" customHeight="1">
      <c r="B1445" s="2148"/>
    </row>
    <row r="1446" spans="2:2" ht="15" customHeight="1">
      <c r="B1446" s="2148"/>
    </row>
    <row r="1447" spans="2:2" ht="15" customHeight="1">
      <c r="B1447" s="2148"/>
    </row>
    <row r="1448" spans="2:2" ht="15" customHeight="1">
      <c r="B1448" s="2148"/>
    </row>
    <row r="1449" spans="2:2" ht="15" customHeight="1">
      <c r="B1449" s="2148"/>
    </row>
    <row r="1450" spans="2:2" ht="15" customHeight="1">
      <c r="B1450" s="2148"/>
    </row>
    <row r="1451" spans="2:2" ht="15" customHeight="1">
      <c r="B1451" s="2148"/>
    </row>
    <row r="1452" spans="2:2" ht="15" customHeight="1">
      <c r="B1452" s="2148"/>
    </row>
    <row r="1453" spans="2:2" ht="15" customHeight="1">
      <c r="B1453" s="2148"/>
    </row>
    <row r="1454" spans="2:2" ht="15" customHeight="1">
      <c r="B1454" s="2148"/>
    </row>
    <row r="1455" spans="2:2" ht="15" customHeight="1">
      <c r="B1455" s="2148"/>
    </row>
    <row r="1456" spans="2:2" ht="15" customHeight="1">
      <c r="B1456" s="2148"/>
    </row>
    <row r="1457" spans="2:2" ht="15" customHeight="1">
      <c r="B1457" s="2148"/>
    </row>
    <row r="1458" spans="2:2" ht="15" customHeight="1">
      <c r="B1458" s="2148"/>
    </row>
    <row r="1459" spans="2:2" ht="15" customHeight="1">
      <c r="B1459" s="2148"/>
    </row>
    <row r="1460" spans="2:2" ht="15" customHeight="1">
      <c r="B1460" s="2148"/>
    </row>
    <row r="1461" spans="2:2" ht="15" customHeight="1">
      <c r="B1461" s="2148"/>
    </row>
    <row r="1462" spans="2:2" ht="15" customHeight="1">
      <c r="B1462" s="2148"/>
    </row>
    <row r="1463" spans="2:2" ht="15" customHeight="1">
      <c r="B1463" s="2148"/>
    </row>
    <row r="1464" spans="2:2" ht="15" customHeight="1">
      <c r="B1464" s="2148"/>
    </row>
    <row r="1465" spans="2:2" ht="15" customHeight="1">
      <c r="B1465" s="2148"/>
    </row>
    <row r="1466" spans="2:2" ht="15" customHeight="1">
      <c r="B1466" s="2148"/>
    </row>
    <row r="1467" spans="2:2" ht="15" customHeight="1">
      <c r="B1467" s="2148"/>
    </row>
    <row r="1468" spans="2:2" ht="15" customHeight="1">
      <c r="B1468" s="2148"/>
    </row>
    <row r="1469" spans="2:2" ht="15" customHeight="1">
      <c r="B1469" s="2148"/>
    </row>
    <row r="1470" spans="2:2" ht="15" customHeight="1">
      <c r="B1470" s="2148"/>
    </row>
    <row r="1471" spans="2:2" ht="15" customHeight="1">
      <c r="B1471" s="2148"/>
    </row>
    <row r="1472" spans="2:2" ht="15" customHeight="1">
      <c r="B1472" s="2148"/>
    </row>
    <row r="1473" spans="2:2" ht="15" customHeight="1">
      <c r="B1473" s="2148"/>
    </row>
    <row r="1474" spans="2:2" ht="15" customHeight="1">
      <c r="B1474" s="2148"/>
    </row>
    <row r="1475" spans="2:2" ht="15" customHeight="1">
      <c r="B1475" s="2148"/>
    </row>
    <row r="1476" spans="2:2" ht="15" customHeight="1">
      <c r="B1476" s="2148"/>
    </row>
    <row r="1477" spans="2:2" ht="15" customHeight="1">
      <c r="B1477" s="2148"/>
    </row>
    <row r="1478" spans="2:2" ht="15" customHeight="1">
      <c r="B1478" s="2148"/>
    </row>
    <row r="1479" spans="2:2" ht="15" customHeight="1">
      <c r="B1479" s="2148"/>
    </row>
    <row r="1480" spans="2:2" ht="15" customHeight="1">
      <c r="B1480" s="2148"/>
    </row>
    <row r="1481" spans="2:2" ht="15" customHeight="1">
      <c r="B1481" s="2148"/>
    </row>
    <row r="1482" spans="2:2" ht="15" customHeight="1">
      <c r="B1482" s="2148"/>
    </row>
    <row r="1483" spans="2:2" ht="15" customHeight="1">
      <c r="B1483" s="2148"/>
    </row>
    <row r="1484" spans="2:2" ht="15" customHeight="1">
      <c r="B1484" s="2148"/>
    </row>
    <row r="1485" spans="2:2" ht="15" customHeight="1">
      <c r="B1485" s="2148"/>
    </row>
    <row r="1486" spans="2:2" ht="15" customHeight="1">
      <c r="B1486" s="2148"/>
    </row>
    <row r="1487" spans="2:2" ht="15" customHeight="1">
      <c r="B1487" s="2148"/>
    </row>
    <row r="1488" spans="2:2" ht="15" customHeight="1">
      <c r="B1488" s="2148"/>
    </row>
    <row r="1489" spans="2:2" ht="15" customHeight="1">
      <c r="B1489" s="2148"/>
    </row>
    <row r="1490" spans="2:2" ht="15" customHeight="1">
      <c r="B1490" s="2148"/>
    </row>
    <row r="1491" spans="2:2" ht="15" customHeight="1">
      <c r="B1491" s="2148"/>
    </row>
    <row r="1492" spans="2:2" ht="15" customHeight="1">
      <c r="B1492" s="2148"/>
    </row>
    <row r="1493" spans="2:2" ht="15" customHeight="1">
      <c r="B1493" s="2148"/>
    </row>
    <row r="1494" spans="2:2" ht="15" customHeight="1">
      <c r="B1494" s="2148"/>
    </row>
    <row r="1495" spans="2:2" ht="15" customHeight="1">
      <c r="B1495" s="2148"/>
    </row>
    <row r="1496" spans="2:2" ht="15" customHeight="1">
      <c r="B1496" s="2148"/>
    </row>
    <row r="1497" spans="2:2" ht="15" customHeight="1">
      <c r="B1497" s="2148"/>
    </row>
    <row r="1498" spans="2:2" ht="15" customHeight="1">
      <c r="B1498" s="2148"/>
    </row>
    <row r="1499" spans="2:2" ht="15" customHeight="1">
      <c r="B1499" s="2148"/>
    </row>
    <row r="1500" spans="2:2" ht="15" customHeight="1">
      <c r="B1500" s="2148"/>
    </row>
    <row r="1501" spans="2:2" ht="15" customHeight="1">
      <c r="B1501" s="2148"/>
    </row>
    <row r="1502" spans="2:2" ht="15" customHeight="1">
      <c r="B1502" s="2148"/>
    </row>
    <row r="1503" spans="2:2" ht="15" customHeight="1">
      <c r="B1503" s="2148"/>
    </row>
    <row r="1504" spans="2:2" ht="15" customHeight="1">
      <c r="B1504" s="2148"/>
    </row>
    <row r="1505" spans="2:2" ht="15" customHeight="1">
      <c r="B1505" s="2148"/>
    </row>
    <row r="1506" spans="2:2" ht="15" customHeight="1">
      <c r="B1506" s="2148"/>
    </row>
    <row r="1507" spans="2:2" ht="15" customHeight="1">
      <c r="B1507" s="2148"/>
    </row>
    <row r="1508" spans="2:2" ht="15" customHeight="1">
      <c r="B1508" s="2148"/>
    </row>
    <row r="1509" spans="2:2" ht="15" customHeight="1">
      <c r="B1509" s="2148"/>
    </row>
    <row r="1510" spans="2:2" ht="15" customHeight="1">
      <c r="B1510" s="2148"/>
    </row>
    <row r="1511" spans="2:2" ht="15" customHeight="1">
      <c r="B1511" s="2148"/>
    </row>
    <row r="1512" spans="2:2" ht="15" customHeight="1">
      <c r="B1512" s="2148"/>
    </row>
    <row r="1513" spans="2:2" ht="15" customHeight="1">
      <c r="B1513" s="2148"/>
    </row>
    <row r="1514" spans="2:2" ht="15" customHeight="1">
      <c r="B1514" s="2148"/>
    </row>
    <row r="1515" spans="2:2" ht="15" customHeight="1">
      <c r="B1515" s="2148"/>
    </row>
    <row r="1516" spans="2:2" ht="15" customHeight="1">
      <c r="B1516" s="2148"/>
    </row>
    <row r="1517" spans="2:2" ht="15" customHeight="1">
      <c r="B1517" s="2148"/>
    </row>
    <row r="1518" spans="2:2" ht="15" customHeight="1">
      <c r="B1518" s="2148"/>
    </row>
    <row r="1519" spans="2:2" ht="15" customHeight="1">
      <c r="B1519" s="2148"/>
    </row>
    <row r="1520" spans="2:2" ht="15" customHeight="1">
      <c r="B1520" s="2148"/>
    </row>
    <row r="1521" spans="2:2" ht="15" customHeight="1">
      <c r="B1521" s="2148"/>
    </row>
    <row r="1522" spans="2:2" ht="15" customHeight="1">
      <c r="B1522" s="2148"/>
    </row>
    <row r="1523" spans="2:2" ht="15" customHeight="1">
      <c r="B1523" s="2148"/>
    </row>
    <row r="1524" spans="2:2" ht="15" customHeight="1">
      <c r="B1524" s="2148"/>
    </row>
    <row r="1525" spans="2:2" ht="15" customHeight="1">
      <c r="B1525" s="2148"/>
    </row>
    <row r="1526" spans="2:2" ht="15" customHeight="1">
      <c r="B1526" s="2148"/>
    </row>
    <row r="1527" spans="2:2" ht="15" customHeight="1">
      <c r="B1527" s="2148"/>
    </row>
    <row r="1528" spans="2:2" ht="15" customHeight="1">
      <c r="B1528" s="2148"/>
    </row>
    <row r="1529" spans="2:2" ht="15" customHeight="1">
      <c r="B1529" s="2148"/>
    </row>
    <row r="1530" spans="2:2" ht="15" customHeight="1">
      <c r="B1530" s="2148"/>
    </row>
    <row r="1531" spans="2:2" ht="15" customHeight="1">
      <c r="B1531" s="2148"/>
    </row>
    <row r="1532" spans="2:2" ht="15" customHeight="1">
      <c r="B1532" s="2148"/>
    </row>
    <row r="1533" spans="2:2" ht="15" customHeight="1">
      <c r="B1533" s="2148"/>
    </row>
    <row r="1534" spans="2:2" ht="15" customHeight="1">
      <c r="B1534" s="2148"/>
    </row>
    <row r="1535" spans="2:2" ht="15" customHeight="1">
      <c r="B1535" s="2148"/>
    </row>
    <row r="1536" spans="2:2" ht="15" customHeight="1">
      <c r="B1536" s="2148"/>
    </row>
    <row r="1537" spans="2:2" ht="15" customHeight="1">
      <c r="B1537" s="2148"/>
    </row>
    <row r="1538" spans="2:2" ht="15" customHeight="1">
      <c r="B1538" s="2148"/>
    </row>
    <row r="1539" spans="2:2" ht="15" customHeight="1">
      <c r="B1539" s="2148"/>
    </row>
    <row r="1540" spans="2:2" ht="15" customHeight="1">
      <c r="B1540" s="2148"/>
    </row>
    <row r="1541" spans="2:2" ht="15" customHeight="1">
      <c r="B1541" s="2148"/>
    </row>
    <row r="1542" spans="2:2" ht="15" customHeight="1">
      <c r="B1542" s="2148"/>
    </row>
    <row r="1543" spans="2:2" ht="15" customHeight="1">
      <c r="B1543" s="2148"/>
    </row>
    <row r="1544" spans="2:2" ht="15" customHeight="1">
      <c r="B1544" s="2148"/>
    </row>
    <row r="1545" spans="2:2" ht="15" customHeight="1">
      <c r="B1545" s="2148"/>
    </row>
    <row r="1546" spans="2:2" ht="15" customHeight="1">
      <c r="B1546" s="2148"/>
    </row>
    <row r="1547" spans="2:2" ht="15" customHeight="1">
      <c r="B1547" s="2148"/>
    </row>
    <row r="1548" spans="2:2" ht="15" customHeight="1">
      <c r="B1548" s="2148"/>
    </row>
    <row r="1549" spans="2:2" ht="15" customHeight="1">
      <c r="B1549" s="2148"/>
    </row>
    <row r="1550" spans="2:2" ht="15" customHeight="1">
      <c r="B1550" s="2148"/>
    </row>
    <row r="1551" spans="2:2" ht="15" customHeight="1">
      <c r="B1551" s="2148"/>
    </row>
    <row r="1552" spans="2:2" ht="15" customHeight="1">
      <c r="B1552" s="2148"/>
    </row>
    <row r="1553" spans="2:2" ht="15" customHeight="1">
      <c r="B1553" s="2148"/>
    </row>
    <row r="1554" spans="2:2" ht="15" customHeight="1">
      <c r="B1554" s="2148"/>
    </row>
    <row r="1555" spans="2:2" ht="15" customHeight="1">
      <c r="B1555" s="2148"/>
    </row>
    <row r="1556" spans="2:2" ht="15" customHeight="1">
      <c r="B1556" s="2148"/>
    </row>
    <row r="1557" spans="2:2" ht="15" customHeight="1">
      <c r="B1557" s="2148"/>
    </row>
    <row r="1558" spans="2:2" ht="15" customHeight="1">
      <c r="B1558" s="2148"/>
    </row>
    <row r="1559" spans="2:2" ht="15" customHeight="1">
      <c r="B1559" s="2148"/>
    </row>
    <row r="1560" spans="2:2" ht="15" customHeight="1">
      <c r="B1560" s="2148"/>
    </row>
    <row r="1561" spans="2:2" ht="15" customHeight="1">
      <c r="B1561" s="2148"/>
    </row>
    <row r="1562" spans="2:2" ht="15" customHeight="1">
      <c r="B1562" s="2148"/>
    </row>
    <row r="1563" spans="2:2" ht="15" customHeight="1">
      <c r="B1563" s="2148"/>
    </row>
    <row r="1564" spans="2:2" ht="15" customHeight="1">
      <c r="B1564" s="2148"/>
    </row>
    <row r="1565" spans="2:2" ht="15" customHeight="1">
      <c r="B1565" s="2148"/>
    </row>
    <row r="1566" spans="2:2" ht="15" customHeight="1">
      <c r="B1566" s="2148"/>
    </row>
    <row r="1567" spans="2:2" ht="15" customHeight="1">
      <c r="B1567" s="2148"/>
    </row>
    <row r="1568" spans="2:2" ht="15" customHeight="1">
      <c r="B1568" s="2148"/>
    </row>
    <row r="1569" spans="2:2" ht="15" customHeight="1">
      <c r="B1569" s="2148"/>
    </row>
    <row r="1570" spans="2:2" ht="15" customHeight="1">
      <c r="B1570" s="2148"/>
    </row>
    <row r="1571" spans="2:2" ht="15" customHeight="1">
      <c r="B1571" s="2148"/>
    </row>
    <row r="1572" spans="2:2" ht="15" customHeight="1">
      <c r="B1572" s="2148"/>
    </row>
    <row r="1573" spans="2:2" ht="15" customHeight="1">
      <c r="B1573" s="2148"/>
    </row>
    <row r="1574" spans="2:2" ht="15" customHeight="1">
      <c r="B1574" s="2148"/>
    </row>
    <row r="1575" spans="2:2" ht="15" customHeight="1">
      <c r="B1575" s="2148"/>
    </row>
    <row r="1576" spans="2:2" ht="15" customHeight="1">
      <c r="B1576" s="2148"/>
    </row>
    <row r="1577" spans="2:2" ht="15" customHeight="1">
      <c r="B1577" s="2148"/>
    </row>
    <row r="1578" spans="2:2" ht="15" customHeight="1">
      <c r="B1578" s="2148"/>
    </row>
    <row r="1579" spans="2:2" ht="15" customHeight="1">
      <c r="B1579" s="2148"/>
    </row>
    <row r="1580" spans="2:2" ht="15" customHeight="1">
      <c r="B1580" s="2148"/>
    </row>
    <row r="1581" spans="2:2" ht="15" customHeight="1">
      <c r="B1581" s="2148"/>
    </row>
    <row r="1582" spans="2:2" ht="15" customHeight="1">
      <c r="B1582" s="2148"/>
    </row>
    <row r="1583" spans="2:2" ht="15" customHeight="1">
      <c r="B1583" s="2148"/>
    </row>
    <row r="1584" spans="2:2" ht="15" customHeight="1">
      <c r="B1584" s="2148"/>
    </row>
    <row r="1585" spans="2:2" ht="15" customHeight="1">
      <c r="B1585" s="2148"/>
    </row>
    <row r="1586" spans="2:2" ht="15" customHeight="1">
      <c r="B1586" s="2148"/>
    </row>
    <row r="1587" spans="2:2" ht="15" customHeight="1">
      <c r="B1587" s="2148"/>
    </row>
    <row r="1588" spans="2:2" ht="15" customHeight="1">
      <c r="B1588" s="2148"/>
    </row>
    <row r="1589" spans="2:2" ht="15" customHeight="1">
      <c r="B1589" s="2148"/>
    </row>
    <row r="1590" spans="2:2" ht="15" customHeight="1">
      <c r="B1590" s="2148"/>
    </row>
    <row r="1591" spans="2:2" ht="15" customHeight="1">
      <c r="B1591" s="2148"/>
    </row>
    <row r="1592" spans="2:2" ht="15" customHeight="1">
      <c r="B1592" s="2148"/>
    </row>
    <row r="1593" spans="2:2" ht="15" customHeight="1">
      <c r="B1593" s="2148"/>
    </row>
    <row r="1594" spans="2:2" ht="15" customHeight="1">
      <c r="B1594" s="2148"/>
    </row>
    <row r="1595" spans="2:2" ht="15" customHeight="1">
      <c r="B1595" s="2148"/>
    </row>
    <row r="1596" spans="2:2" ht="15" customHeight="1">
      <c r="B1596" s="2148"/>
    </row>
    <row r="1597" spans="2:2" ht="15" customHeight="1">
      <c r="B1597" s="2148"/>
    </row>
    <row r="1598" spans="2:2" ht="15" customHeight="1">
      <c r="B1598" s="2148"/>
    </row>
    <row r="1599" spans="2:2" ht="15" customHeight="1">
      <c r="B1599" s="2148"/>
    </row>
    <row r="1600" spans="2:2" ht="15" customHeight="1">
      <c r="B1600" s="2148"/>
    </row>
    <row r="1601" spans="2:2" ht="15" customHeight="1">
      <c r="B1601" s="2148"/>
    </row>
    <row r="1602" spans="2:2" ht="15" customHeight="1">
      <c r="B1602" s="2148"/>
    </row>
    <row r="1603" spans="2:2" ht="15" customHeight="1">
      <c r="B1603" s="2148"/>
    </row>
    <row r="1604" spans="2:2" ht="15" customHeight="1">
      <c r="B1604" s="2148"/>
    </row>
    <row r="1605" spans="2:2" ht="15" customHeight="1">
      <c r="B1605" s="2148"/>
    </row>
    <row r="1606" spans="2:2" ht="15" customHeight="1">
      <c r="B1606" s="2148"/>
    </row>
    <row r="1607" spans="2:2" ht="15" customHeight="1">
      <c r="B1607" s="2148"/>
    </row>
    <row r="1608" spans="2:2" ht="15" customHeight="1">
      <c r="B1608" s="2148"/>
    </row>
    <row r="1609" spans="2:2" ht="15" customHeight="1">
      <c r="B1609" s="2148"/>
    </row>
    <row r="1610" spans="2:2" ht="15" customHeight="1">
      <c r="B1610" s="2148"/>
    </row>
    <row r="1611" spans="2:2" ht="15" customHeight="1">
      <c r="B1611" s="2148"/>
    </row>
    <row r="1612" spans="2:2" ht="15" customHeight="1">
      <c r="B1612" s="2148"/>
    </row>
    <row r="1613" spans="2:2" ht="15" customHeight="1">
      <c r="B1613" s="2148"/>
    </row>
    <row r="1614" spans="2:2" ht="15" customHeight="1">
      <c r="B1614" s="2148"/>
    </row>
    <row r="1615" spans="2:2" ht="15" customHeight="1">
      <c r="B1615" s="2148"/>
    </row>
    <row r="1616" spans="2:2" ht="15" customHeight="1">
      <c r="B1616" s="2148"/>
    </row>
    <row r="1617" spans="2:2" ht="15" customHeight="1">
      <c r="B1617" s="2148"/>
    </row>
    <row r="1618" spans="2:2" ht="15" customHeight="1">
      <c r="B1618" s="2148"/>
    </row>
    <row r="1619" spans="2:2" ht="15" customHeight="1">
      <c r="B1619" s="2148"/>
    </row>
    <row r="1620" spans="2:2" ht="15" customHeight="1">
      <c r="B1620" s="2148"/>
    </row>
    <row r="1621" spans="2:2" ht="15" customHeight="1">
      <c r="B1621" s="2148"/>
    </row>
    <row r="1622" spans="2:2" ht="15" customHeight="1">
      <c r="B1622" s="2148"/>
    </row>
    <row r="1623" spans="2:2" ht="15" customHeight="1">
      <c r="B1623" s="2148"/>
    </row>
    <row r="1624" spans="2:2" ht="15" customHeight="1">
      <c r="B1624" s="2148"/>
    </row>
    <row r="1625" spans="2:2" ht="15" customHeight="1">
      <c r="B1625" s="2148"/>
    </row>
    <row r="1626" spans="2:2" ht="15" customHeight="1">
      <c r="B1626" s="2148"/>
    </row>
    <row r="1627" spans="2:2" ht="15" customHeight="1">
      <c r="B1627" s="2148"/>
    </row>
    <row r="1628" spans="2:2" ht="15" customHeight="1">
      <c r="B1628" s="2148"/>
    </row>
    <row r="1629" spans="2:2" ht="15" customHeight="1">
      <c r="B1629" s="2148"/>
    </row>
    <row r="1630" spans="2:2" ht="15" customHeight="1">
      <c r="B1630" s="2148"/>
    </row>
    <row r="1631" spans="2:2" ht="15" customHeight="1">
      <c r="B1631" s="2148"/>
    </row>
    <row r="1632" spans="2:2" ht="15" customHeight="1">
      <c r="B1632" s="2148"/>
    </row>
    <row r="1633" spans="2:2" ht="15" customHeight="1">
      <c r="B1633" s="2148"/>
    </row>
    <row r="1634" spans="2:2" ht="15" customHeight="1">
      <c r="B1634" s="2148"/>
    </row>
    <row r="1635" spans="2:2" ht="15" customHeight="1">
      <c r="B1635" s="2148"/>
    </row>
    <row r="1636" spans="2:2" ht="15" customHeight="1">
      <c r="B1636" s="2148"/>
    </row>
    <row r="1637" spans="2:2" ht="15" customHeight="1">
      <c r="B1637" s="2148"/>
    </row>
    <row r="1638" spans="2:2" ht="15" customHeight="1">
      <c r="B1638" s="2148"/>
    </row>
    <row r="1639" spans="2:2" ht="15" customHeight="1">
      <c r="B1639" s="2148"/>
    </row>
    <row r="1640" spans="2:2" ht="15" customHeight="1">
      <c r="B1640" s="2148"/>
    </row>
    <row r="1641" spans="2:2" ht="15" customHeight="1">
      <c r="B1641" s="2148"/>
    </row>
    <row r="1642" spans="2:2" ht="15" customHeight="1">
      <c r="B1642" s="2148"/>
    </row>
    <row r="1643" spans="2:2" ht="15" customHeight="1">
      <c r="B1643" s="2148"/>
    </row>
    <row r="1644" spans="2:2" ht="15" customHeight="1">
      <c r="B1644" s="2148"/>
    </row>
    <row r="1645" spans="2:2" ht="15" customHeight="1">
      <c r="B1645" s="2148"/>
    </row>
    <row r="1646" spans="2:2" ht="15" customHeight="1">
      <c r="B1646" s="2148"/>
    </row>
    <row r="1647" spans="2:2" ht="15" customHeight="1">
      <c r="B1647" s="2148"/>
    </row>
    <row r="1648" spans="2:2" ht="15" customHeight="1">
      <c r="B1648" s="2148"/>
    </row>
    <row r="1649" spans="2:2" ht="15" customHeight="1">
      <c r="B1649" s="2148"/>
    </row>
    <row r="1650" spans="2:2" ht="15" customHeight="1">
      <c r="B1650" s="2148"/>
    </row>
    <row r="1651" spans="2:2" ht="15" customHeight="1">
      <c r="B1651" s="2148"/>
    </row>
    <row r="1652" spans="2:2" ht="15" customHeight="1">
      <c r="B1652" s="2148"/>
    </row>
    <row r="1653" spans="2:2" ht="15" customHeight="1">
      <c r="B1653" s="2148"/>
    </row>
    <row r="1654" spans="2:2" ht="15" customHeight="1">
      <c r="B1654" s="2148"/>
    </row>
    <row r="1655" spans="2:2" ht="15" customHeight="1">
      <c r="B1655" s="2148"/>
    </row>
    <row r="1656" spans="2:2" ht="15" customHeight="1">
      <c r="B1656" s="2148"/>
    </row>
    <row r="1657" spans="2:2" ht="15" customHeight="1">
      <c r="B1657" s="2148"/>
    </row>
    <row r="1658" spans="2:2" ht="15" customHeight="1">
      <c r="B1658" s="2148"/>
    </row>
    <row r="1659" spans="2:2" ht="15" customHeight="1">
      <c r="B1659" s="2148"/>
    </row>
    <row r="1660" spans="2:2" ht="15" customHeight="1">
      <c r="B1660" s="2148"/>
    </row>
    <row r="1661" spans="2:2" ht="15" customHeight="1">
      <c r="B1661" s="2148"/>
    </row>
    <row r="1662" spans="2:2" ht="15" customHeight="1">
      <c r="B1662" s="2148"/>
    </row>
    <row r="1663" spans="2:2" ht="15" customHeight="1">
      <c r="B1663" s="2148"/>
    </row>
    <row r="1664" spans="2:2" ht="15" customHeight="1">
      <c r="B1664" s="2148"/>
    </row>
    <row r="1665" spans="2:2" ht="15" customHeight="1">
      <c r="B1665" s="2148"/>
    </row>
    <row r="1666" spans="2:2" ht="15" customHeight="1">
      <c r="B1666" s="2148"/>
    </row>
    <row r="1667" spans="2:2" ht="15" customHeight="1">
      <c r="B1667" s="2148"/>
    </row>
    <row r="1668" spans="2:2" ht="15" customHeight="1">
      <c r="B1668" s="2148"/>
    </row>
    <row r="1669" spans="2:2" ht="15" customHeight="1">
      <c r="B1669" s="2148"/>
    </row>
    <row r="1670" spans="2:2" ht="15" customHeight="1">
      <c r="B1670" s="2148"/>
    </row>
    <row r="1671" spans="2:2" ht="15" customHeight="1">
      <c r="B1671" s="2148"/>
    </row>
    <row r="1672" spans="2:2" ht="15" customHeight="1">
      <c r="B1672" s="2148"/>
    </row>
    <row r="1673" spans="2:2" ht="15" customHeight="1">
      <c r="B1673" s="2148"/>
    </row>
    <row r="1674" spans="2:2" ht="15" customHeight="1">
      <c r="B1674" s="2148"/>
    </row>
    <row r="1675" spans="2:2" ht="15" customHeight="1">
      <c r="B1675" s="2148"/>
    </row>
    <row r="1676" spans="2:2" ht="15" customHeight="1">
      <c r="B1676" s="2148"/>
    </row>
    <row r="1677" spans="2:2" ht="15" customHeight="1">
      <c r="B1677" s="2148"/>
    </row>
    <row r="1678" spans="2:2" ht="15" customHeight="1">
      <c r="B1678" s="2148"/>
    </row>
    <row r="1679" spans="2:2" ht="15" customHeight="1">
      <c r="B1679" s="2148"/>
    </row>
    <row r="1680" spans="2:2" ht="15" customHeight="1">
      <c r="B1680" s="2148"/>
    </row>
    <row r="1681" spans="2:2" ht="15" customHeight="1">
      <c r="B1681" s="2148"/>
    </row>
    <row r="1682" spans="2:2" ht="15" customHeight="1">
      <c r="B1682" s="2148"/>
    </row>
    <row r="1683" spans="2:2" ht="15" customHeight="1">
      <c r="B1683" s="2148"/>
    </row>
    <row r="1684" spans="2:2" ht="15" customHeight="1">
      <c r="B1684" s="2148"/>
    </row>
    <row r="1685" spans="2:2" ht="15" customHeight="1">
      <c r="B1685" s="2148"/>
    </row>
    <row r="1686" spans="2:2" ht="15" customHeight="1">
      <c r="B1686" s="2148"/>
    </row>
    <row r="1687" spans="2:2" ht="15" customHeight="1">
      <c r="B1687" s="2148"/>
    </row>
    <row r="1688" spans="2:2" ht="15" customHeight="1">
      <c r="B1688" s="2148"/>
    </row>
    <row r="1689" spans="2:2" ht="15" customHeight="1">
      <c r="B1689" s="2148"/>
    </row>
    <row r="1690" spans="2:2" ht="15" customHeight="1">
      <c r="B1690" s="2148"/>
    </row>
    <row r="1691" spans="2:2" ht="15" customHeight="1">
      <c r="B1691" s="2148"/>
    </row>
    <row r="1692" spans="2:2" ht="15" customHeight="1">
      <c r="B1692" s="2148"/>
    </row>
    <row r="1693" spans="2:2" ht="15" customHeight="1">
      <c r="B1693" s="2148"/>
    </row>
    <row r="1694" spans="2:2" ht="15" customHeight="1">
      <c r="B1694" s="2148"/>
    </row>
    <row r="1695" spans="2:2" ht="15" customHeight="1">
      <c r="B1695" s="2148"/>
    </row>
    <row r="1696" spans="2:2" ht="15" customHeight="1">
      <c r="B1696" s="2148"/>
    </row>
    <row r="1697" spans="2:2" ht="15" customHeight="1">
      <c r="B1697" s="2148"/>
    </row>
    <row r="1698" spans="2:2" ht="15" customHeight="1">
      <c r="B1698" s="2148"/>
    </row>
    <row r="1699" spans="2:2" ht="15" customHeight="1">
      <c r="B1699" s="2148"/>
    </row>
    <row r="1700" spans="2:2" ht="15" customHeight="1">
      <c r="B1700" s="2148"/>
    </row>
    <row r="1701" spans="2:2" ht="15" customHeight="1">
      <c r="B1701" s="2148"/>
    </row>
    <row r="1702" spans="2:2" ht="15" customHeight="1">
      <c r="B1702" s="2148"/>
    </row>
    <row r="1703" spans="2:2" ht="15" customHeight="1">
      <c r="B1703" s="2148"/>
    </row>
    <row r="1704" spans="2:2" ht="15" customHeight="1">
      <c r="B1704" s="2148"/>
    </row>
    <row r="1705" spans="2:2" ht="15" customHeight="1">
      <c r="B1705" s="2148"/>
    </row>
    <row r="1706" spans="2:2" ht="15" customHeight="1">
      <c r="B1706" s="2148"/>
    </row>
    <row r="1707" spans="2:2" ht="15" customHeight="1">
      <c r="B1707" s="2148"/>
    </row>
    <row r="1708" spans="2:2" ht="15" customHeight="1">
      <c r="B1708" s="2148"/>
    </row>
    <row r="1709" spans="2:2" ht="15" customHeight="1">
      <c r="B1709" s="2148"/>
    </row>
    <row r="1710" spans="2:2" ht="15" customHeight="1">
      <c r="B1710" s="2148"/>
    </row>
    <row r="1711" spans="2:2" ht="15" customHeight="1">
      <c r="B1711" s="2148"/>
    </row>
    <row r="1712" spans="2:2" ht="15" customHeight="1">
      <c r="B1712" s="2148"/>
    </row>
    <row r="1713" spans="2:2" ht="15" customHeight="1">
      <c r="B1713" s="2148"/>
    </row>
    <row r="1714" spans="2:2" ht="15" customHeight="1">
      <c r="B1714" s="2148"/>
    </row>
    <row r="1715" spans="2:2" ht="15" customHeight="1">
      <c r="B1715" s="2148"/>
    </row>
    <row r="1716" spans="2:2" ht="15" customHeight="1">
      <c r="B1716" s="2148"/>
    </row>
    <row r="1717" spans="2:2" ht="15" customHeight="1">
      <c r="B1717" s="2148"/>
    </row>
    <row r="1718" spans="2:2" ht="15" customHeight="1">
      <c r="B1718" s="2148"/>
    </row>
    <row r="1719" spans="2:2" ht="15" customHeight="1">
      <c r="B1719" s="2148"/>
    </row>
    <row r="1720" spans="2:2" ht="15" customHeight="1">
      <c r="B1720" s="2148"/>
    </row>
    <row r="1721" spans="2:2" ht="15" customHeight="1">
      <c r="B1721" s="2148"/>
    </row>
    <row r="1722" spans="2:2" ht="15" customHeight="1">
      <c r="B1722" s="2148"/>
    </row>
    <row r="1723" spans="2:2" ht="15" customHeight="1">
      <c r="B1723" s="2148"/>
    </row>
    <row r="1724" spans="2:2" ht="15" customHeight="1">
      <c r="B1724" s="2148"/>
    </row>
    <row r="1725" spans="2:2" ht="15" customHeight="1">
      <c r="B1725" s="2148"/>
    </row>
    <row r="1726" spans="2:2" ht="15" customHeight="1">
      <c r="B1726" s="2148"/>
    </row>
    <row r="1727" spans="2:2" ht="15" customHeight="1">
      <c r="B1727" s="2148"/>
    </row>
    <row r="1728" spans="2:2" ht="15" customHeight="1">
      <c r="B1728" s="2148"/>
    </row>
    <row r="1729" spans="2:2" ht="15" customHeight="1">
      <c r="B1729" s="2148"/>
    </row>
    <row r="1730" spans="2:2" ht="15" customHeight="1">
      <c r="B1730" s="2148"/>
    </row>
    <row r="1731" spans="2:2" ht="15" customHeight="1">
      <c r="B1731" s="2148"/>
    </row>
    <row r="1732" spans="2:2" ht="15" customHeight="1">
      <c r="B1732" s="2148"/>
    </row>
    <row r="1733" spans="2:2" ht="15" customHeight="1">
      <c r="B1733" s="2148"/>
    </row>
    <row r="1734" spans="2:2" ht="15" customHeight="1">
      <c r="B1734" s="2148"/>
    </row>
    <row r="1735" spans="2:2" ht="15" customHeight="1">
      <c r="B1735" s="2148"/>
    </row>
    <row r="1736" spans="2:2" ht="15" customHeight="1">
      <c r="B1736" s="2148"/>
    </row>
    <row r="1737" spans="2:2" ht="15" customHeight="1">
      <c r="B1737" s="2148"/>
    </row>
    <row r="1738" spans="2:2" ht="15" customHeight="1">
      <c r="B1738" s="2148"/>
    </row>
    <row r="1739" spans="2:2" ht="15" customHeight="1">
      <c r="B1739" s="2148"/>
    </row>
    <row r="1740" spans="2:2" ht="15" customHeight="1">
      <c r="B1740" s="2148"/>
    </row>
    <row r="1741" spans="2:2" ht="15" customHeight="1">
      <c r="B1741" s="2148"/>
    </row>
    <row r="1742" spans="2:2" ht="15" customHeight="1">
      <c r="B1742" s="2148"/>
    </row>
    <row r="1743" spans="2:2" ht="15" customHeight="1">
      <c r="B1743" s="2148"/>
    </row>
    <row r="1744" spans="2:2" ht="15" customHeight="1">
      <c r="B1744" s="2148"/>
    </row>
    <row r="1745" spans="2:2" ht="15" customHeight="1">
      <c r="B1745" s="2148"/>
    </row>
    <row r="1746" spans="2:2" ht="15" customHeight="1">
      <c r="B1746" s="2148"/>
    </row>
    <row r="1747" spans="2:2" ht="15" customHeight="1">
      <c r="B1747" s="2148"/>
    </row>
    <row r="1748" spans="2:2" ht="15" customHeight="1">
      <c r="B1748" s="2148"/>
    </row>
    <row r="1749" spans="2:2" ht="15" customHeight="1">
      <c r="B1749" s="2148"/>
    </row>
    <row r="1750" spans="2:2" ht="15" customHeight="1">
      <c r="B1750" s="2148"/>
    </row>
    <row r="1751" spans="2:2" ht="15" customHeight="1">
      <c r="B1751" s="2148"/>
    </row>
    <row r="1752" spans="2:2" ht="15" customHeight="1">
      <c r="B1752" s="2148"/>
    </row>
    <row r="1753" spans="2:2" ht="15" customHeight="1">
      <c r="B1753" s="2148"/>
    </row>
    <row r="1754" spans="2:2" ht="15" customHeight="1">
      <c r="B1754" s="2148"/>
    </row>
    <row r="1755" spans="2:2" ht="15" customHeight="1">
      <c r="B1755" s="2148"/>
    </row>
    <row r="1756" spans="2:2" ht="15" customHeight="1">
      <c r="B1756" s="2148"/>
    </row>
    <row r="1757" spans="2:2" ht="15" customHeight="1">
      <c r="B1757" s="2148"/>
    </row>
    <row r="1758" spans="2:2" ht="15" customHeight="1">
      <c r="B1758" s="2148"/>
    </row>
    <row r="1759" spans="2:2" ht="15" customHeight="1">
      <c r="B1759" s="2148"/>
    </row>
    <row r="1760" spans="2:2" ht="15" customHeight="1">
      <c r="B1760" s="2148"/>
    </row>
    <row r="1761" spans="2:2" ht="15" customHeight="1">
      <c r="B1761" s="2148"/>
    </row>
    <row r="1762" spans="2:2" ht="15" customHeight="1">
      <c r="B1762" s="2148"/>
    </row>
    <row r="1763" spans="2:2" ht="15" customHeight="1">
      <c r="B1763" s="2148"/>
    </row>
    <row r="1764" spans="2:2" ht="15" customHeight="1">
      <c r="B1764" s="2148"/>
    </row>
    <row r="1765" spans="2:2" ht="15" customHeight="1">
      <c r="B1765" s="2148"/>
    </row>
    <row r="1766" spans="2:2" ht="15" customHeight="1">
      <c r="B1766" s="2148"/>
    </row>
    <row r="1767" spans="2:2" ht="15" customHeight="1">
      <c r="B1767" s="2148"/>
    </row>
    <row r="1768" spans="2:2" ht="15" customHeight="1">
      <c r="B1768" s="2148"/>
    </row>
    <row r="1769" spans="2:2" ht="15" customHeight="1">
      <c r="B1769" s="2148"/>
    </row>
    <row r="1770" spans="2:2" ht="15" customHeight="1">
      <c r="B1770" s="2148"/>
    </row>
    <row r="1771" spans="2:2" ht="15" customHeight="1">
      <c r="B1771" s="2148"/>
    </row>
    <row r="1772" spans="2:2" ht="15" customHeight="1">
      <c r="B1772" s="2148"/>
    </row>
    <row r="1773" spans="2:2" ht="15" customHeight="1">
      <c r="B1773" s="2148"/>
    </row>
    <row r="1774" spans="2:2" ht="15" customHeight="1">
      <c r="B1774" s="2148"/>
    </row>
    <row r="1775" spans="2:2" ht="15" customHeight="1">
      <c r="B1775" s="2148"/>
    </row>
    <row r="1776" spans="2:2" ht="15" customHeight="1">
      <c r="B1776" s="2148"/>
    </row>
    <row r="1777" spans="2:2" ht="15" customHeight="1">
      <c r="B1777" s="2148"/>
    </row>
    <row r="1778" spans="2:2" ht="15" customHeight="1">
      <c r="B1778" s="2148"/>
    </row>
    <row r="1779" spans="2:2" ht="15" customHeight="1">
      <c r="B1779" s="2148"/>
    </row>
    <row r="1780" spans="2:2" ht="15" customHeight="1">
      <c r="B1780" s="2148"/>
    </row>
    <row r="1781" spans="2:2" ht="15" customHeight="1">
      <c r="B1781" s="2148"/>
    </row>
    <row r="1782" spans="2:2" ht="15" customHeight="1">
      <c r="B1782" s="2148"/>
    </row>
    <row r="1783" spans="2:2" ht="15" customHeight="1">
      <c r="B1783" s="2148"/>
    </row>
    <row r="1784" spans="2:2" ht="15" customHeight="1">
      <c r="B1784" s="2148"/>
    </row>
    <row r="1785" spans="2:2" ht="15" customHeight="1">
      <c r="B1785" s="2148"/>
    </row>
    <row r="1786" spans="2:2" ht="15" customHeight="1">
      <c r="B1786" s="2148"/>
    </row>
    <row r="1787" spans="2:2" ht="15" customHeight="1">
      <c r="B1787" s="2148"/>
    </row>
    <row r="1788" spans="2:2" ht="15" customHeight="1">
      <c r="B1788" s="2148"/>
    </row>
    <row r="1789" spans="2:2" ht="15" customHeight="1">
      <c r="B1789" s="2148"/>
    </row>
    <row r="1790" spans="2:2" ht="15" customHeight="1">
      <c r="B1790" s="2148"/>
    </row>
    <row r="1791" spans="2:2" ht="15" customHeight="1">
      <c r="B1791" s="2148"/>
    </row>
    <row r="1792" spans="2:2" ht="15" customHeight="1">
      <c r="B1792" s="2148"/>
    </row>
    <row r="1793" spans="2:2" ht="15" customHeight="1">
      <c r="B1793" s="2148"/>
    </row>
    <row r="1794" spans="2:2" ht="15" customHeight="1">
      <c r="B1794" s="2148"/>
    </row>
    <row r="1795" spans="2:2" ht="15" customHeight="1">
      <c r="B1795" s="2148"/>
    </row>
    <row r="1796" spans="2:2" ht="15" customHeight="1">
      <c r="B1796" s="2148"/>
    </row>
    <row r="1797" spans="2:2" ht="15" customHeight="1">
      <c r="B1797" s="2148"/>
    </row>
    <row r="1798" spans="2:2" ht="15" customHeight="1">
      <c r="B1798" s="2148"/>
    </row>
    <row r="1799" spans="2:2" ht="15" customHeight="1">
      <c r="B1799" s="2148"/>
    </row>
    <row r="1800" spans="2:2" ht="15" customHeight="1">
      <c r="B1800" s="2148"/>
    </row>
    <row r="1801" spans="2:2" ht="15" customHeight="1">
      <c r="B1801" s="2148"/>
    </row>
    <row r="1802" spans="2:2" ht="15" customHeight="1">
      <c r="B1802" s="2148"/>
    </row>
    <row r="1803" spans="2:2" ht="15" customHeight="1">
      <c r="B1803" s="2148"/>
    </row>
    <row r="1804" spans="2:2" ht="15" customHeight="1">
      <c r="B1804" s="2148"/>
    </row>
    <row r="1805" spans="2:2" ht="15" customHeight="1">
      <c r="B1805" s="2148"/>
    </row>
    <row r="1806" spans="2:2" ht="15" customHeight="1">
      <c r="B1806" s="2148"/>
    </row>
    <row r="1807" spans="2:2" ht="15" customHeight="1">
      <c r="B1807" s="2148"/>
    </row>
    <row r="1808" spans="2:2" ht="15" customHeight="1">
      <c r="B1808" s="2148"/>
    </row>
    <row r="1809" spans="2:2" ht="15" customHeight="1">
      <c r="B1809" s="2148"/>
    </row>
    <row r="1810" spans="2:2" ht="15" customHeight="1">
      <c r="B1810" s="2148"/>
    </row>
    <row r="1811" spans="2:2" ht="15" customHeight="1">
      <c r="B1811" s="2148"/>
    </row>
    <row r="1812" spans="2:2" ht="15" customHeight="1">
      <c r="B1812" s="2148"/>
    </row>
    <row r="1813" spans="2:2" ht="15" customHeight="1">
      <c r="B1813" s="2148"/>
    </row>
    <row r="1814" spans="2:2" ht="15" customHeight="1">
      <c r="B1814" s="2148"/>
    </row>
    <row r="1815" spans="2:2" ht="15" customHeight="1">
      <c r="B1815" s="2148"/>
    </row>
    <row r="1816" spans="2:2" ht="15" customHeight="1">
      <c r="B1816" s="2148"/>
    </row>
    <row r="1817" spans="2:2" ht="15" customHeight="1">
      <c r="B1817" s="2148"/>
    </row>
    <row r="1818" spans="2:2" ht="15" customHeight="1">
      <c r="B1818" s="2148"/>
    </row>
    <row r="1819" spans="2:2" ht="15" customHeight="1">
      <c r="B1819" s="2148"/>
    </row>
    <row r="1820" spans="2:2" ht="15" customHeight="1">
      <c r="B1820" s="2148"/>
    </row>
    <row r="1821" spans="2:2" ht="15" customHeight="1">
      <c r="B1821" s="2148"/>
    </row>
    <row r="1822" spans="2:2" ht="15" customHeight="1">
      <c r="B1822" s="2148"/>
    </row>
    <row r="1823" spans="2:2" ht="15" customHeight="1">
      <c r="B1823" s="2148"/>
    </row>
    <row r="1824" spans="2:2" ht="15" customHeight="1">
      <c r="B1824" s="2148"/>
    </row>
    <row r="1825" spans="2:2" ht="15" customHeight="1">
      <c r="B1825" s="2148"/>
    </row>
    <row r="1826" spans="2:2" ht="15" customHeight="1">
      <c r="B1826" s="2148"/>
    </row>
    <row r="1827" spans="2:2" ht="15" customHeight="1">
      <c r="B1827" s="2148"/>
    </row>
    <row r="1828" spans="2:2" ht="15" customHeight="1">
      <c r="B1828" s="2148"/>
    </row>
    <row r="1829" spans="2:2" ht="15" customHeight="1">
      <c r="B1829" s="2148"/>
    </row>
    <row r="1830" spans="2:2" ht="15" customHeight="1">
      <c r="B1830" s="2148"/>
    </row>
    <row r="1831" spans="2:2" ht="15" customHeight="1">
      <c r="B1831" s="2148"/>
    </row>
    <row r="1832" spans="2:2" ht="15" customHeight="1">
      <c r="B1832" s="2148"/>
    </row>
    <row r="1833" spans="2:2" ht="15" customHeight="1">
      <c r="B1833" s="2148"/>
    </row>
    <row r="1834" spans="2:2" ht="15" customHeight="1">
      <c r="B1834" s="2148"/>
    </row>
    <row r="1835" spans="2:2" ht="15" customHeight="1">
      <c r="B1835" s="2148"/>
    </row>
    <row r="1836" spans="2:2" ht="15" customHeight="1">
      <c r="B1836" s="2148"/>
    </row>
    <row r="1837" spans="2:2" ht="15" customHeight="1">
      <c r="B1837" s="2148"/>
    </row>
    <row r="1838" spans="2:2" ht="15" customHeight="1">
      <c r="B1838" s="2148"/>
    </row>
    <row r="1839" spans="2:2" ht="15" customHeight="1">
      <c r="B1839" s="2148"/>
    </row>
    <row r="1840" spans="2:2" ht="15" customHeight="1">
      <c r="B1840" s="2148"/>
    </row>
    <row r="1841" spans="2:2" ht="15" customHeight="1">
      <c r="B1841" s="2148"/>
    </row>
    <row r="1842" spans="2:2" ht="15" customHeight="1">
      <c r="B1842" s="2148"/>
    </row>
    <row r="1843" spans="2:2" ht="15" customHeight="1">
      <c r="B1843" s="2148"/>
    </row>
    <row r="1844" spans="2:2" ht="15" customHeight="1">
      <c r="B1844" s="2148"/>
    </row>
    <row r="1845" spans="2:2" ht="15" customHeight="1">
      <c r="B1845" s="2148"/>
    </row>
    <row r="1846" spans="2:2" ht="15" customHeight="1">
      <c r="B1846" s="2148"/>
    </row>
    <row r="1847" spans="2:2" ht="15" customHeight="1">
      <c r="B1847" s="2148"/>
    </row>
    <row r="1848" spans="2:2" ht="15" customHeight="1">
      <c r="B1848" s="2148"/>
    </row>
    <row r="1849" spans="2:2" ht="15" customHeight="1">
      <c r="B1849" s="2148"/>
    </row>
    <row r="1850" spans="2:2" ht="15" customHeight="1">
      <c r="B1850" s="2148"/>
    </row>
    <row r="1851" spans="2:2" ht="15" customHeight="1">
      <c r="B1851" s="2148"/>
    </row>
    <row r="1852" spans="2:2" ht="15" customHeight="1">
      <c r="B1852" s="2148"/>
    </row>
    <row r="1853" spans="2:2" ht="15" customHeight="1">
      <c r="B1853" s="2148"/>
    </row>
    <row r="1854" spans="2:2" ht="15" customHeight="1">
      <c r="B1854" s="2148"/>
    </row>
    <row r="1855" spans="2:2" ht="15" customHeight="1">
      <c r="B1855" s="2148"/>
    </row>
    <row r="1856" spans="2:2" ht="15" customHeight="1">
      <c r="B1856" s="2148"/>
    </row>
    <row r="1857" spans="2:2" ht="15" customHeight="1">
      <c r="B1857" s="2148"/>
    </row>
    <row r="1858" spans="2:2" ht="15" customHeight="1">
      <c r="B1858" s="2148"/>
    </row>
    <row r="1859" spans="2:2" ht="15" customHeight="1">
      <c r="B1859" s="2148"/>
    </row>
    <row r="1860" spans="2:2" ht="15" customHeight="1">
      <c r="B1860" s="2148"/>
    </row>
    <row r="1861" spans="2:2" ht="15" customHeight="1">
      <c r="B1861" s="2148"/>
    </row>
    <row r="1862" spans="2:2" ht="15" customHeight="1">
      <c r="B1862" s="2148"/>
    </row>
    <row r="1863" spans="2:2" ht="15" customHeight="1">
      <c r="B1863" s="2148"/>
    </row>
    <row r="1864" spans="2:2" ht="15" customHeight="1">
      <c r="B1864" s="2148"/>
    </row>
    <row r="1865" spans="2:2" ht="15" customHeight="1">
      <c r="B1865" s="2148"/>
    </row>
    <row r="1866" spans="2:2" ht="15" customHeight="1">
      <c r="B1866" s="2148"/>
    </row>
    <row r="1867" spans="2:2" ht="15" customHeight="1">
      <c r="B1867" s="2148"/>
    </row>
    <row r="1868" spans="2:2" ht="15" customHeight="1">
      <c r="B1868" s="2148"/>
    </row>
    <row r="1869" spans="2:2" ht="15" customHeight="1">
      <c r="B1869" s="2148"/>
    </row>
    <row r="1870" spans="2:2" ht="15" customHeight="1">
      <c r="B1870" s="2148"/>
    </row>
    <row r="1871" spans="2:2" ht="15" customHeight="1">
      <c r="B1871" s="2148"/>
    </row>
    <row r="1872" spans="2:2" ht="15" customHeight="1">
      <c r="B1872" s="2148"/>
    </row>
    <row r="1873" spans="2:2" ht="15" customHeight="1">
      <c r="B1873" s="2148"/>
    </row>
    <row r="1874" spans="2:2" ht="15" customHeight="1">
      <c r="B1874" s="2148"/>
    </row>
    <row r="1875" spans="2:2" ht="15" customHeight="1">
      <c r="B1875" s="2148"/>
    </row>
    <row r="1876" spans="2:2" ht="15" customHeight="1">
      <c r="B1876" s="2148"/>
    </row>
    <row r="1877" spans="2:2" ht="15" customHeight="1">
      <c r="B1877" s="2148"/>
    </row>
    <row r="1878" spans="2:2" ht="15" customHeight="1">
      <c r="B1878" s="2148"/>
    </row>
    <row r="1879" spans="2:2" ht="15" customHeight="1">
      <c r="B1879" s="2148"/>
    </row>
    <row r="1880" spans="2:2" ht="15" customHeight="1">
      <c r="B1880" s="2148"/>
    </row>
    <row r="1881" spans="2:2" ht="15" customHeight="1">
      <c r="B1881" s="2148"/>
    </row>
    <row r="1882" spans="2:2" ht="15" customHeight="1">
      <c r="B1882" s="2148"/>
    </row>
    <row r="1883" spans="2:2" ht="15" customHeight="1">
      <c r="B1883" s="2148"/>
    </row>
    <row r="1884" spans="2:2" ht="15" customHeight="1">
      <c r="B1884" s="2148"/>
    </row>
    <row r="1885" spans="2:2" ht="15" customHeight="1">
      <c r="B1885" s="2148"/>
    </row>
    <row r="1886" spans="2:2" ht="15" customHeight="1">
      <c r="B1886" s="2148"/>
    </row>
    <row r="1887" spans="2:2" ht="15" customHeight="1">
      <c r="B1887" s="2148"/>
    </row>
    <row r="1888" spans="2:2" ht="15" customHeight="1">
      <c r="B1888" s="2148"/>
    </row>
    <row r="1889" spans="2:2" ht="15" customHeight="1">
      <c r="B1889" s="2148"/>
    </row>
    <row r="1890" spans="2:2" ht="15" customHeight="1">
      <c r="B1890" s="2148"/>
    </row>
    <row r="1891" spans="2:2" ht="15" customHeight="1">
      <c r="B1891" s="2148"/>
    </row>
    <row r="1892" spans="2:2" ht="15" customHeight="1">
      <c r="B1892" s="2148"/>
    </row>
    <row r="1893" spans="2:2" ht="15" customHeight="1">
      <c r="B1893" s="2148"/>
    </row>
    <row r="1894" spans="2:2" ht="15" customHeight="1">
      <c r="B1894" s="2148"/>
    </row>
    <row r="1895" spans="2:2" ht="15" customHeight="1">
      <c r="B1895" s="2148"/>
    </row>
    <row r="1896" spans="2:2" ht="15" customHeight="1">
      <c r="B1896" s="2148"/>
    </row>
    <row r="1897" spans="2:2" ht="15" customHeight="1">
      <c r="B1897" s="2148"/>
    </row>
    <row r="1898" spans="2:2" ht="15" customHeight="1">
      <c r="B1898" s="2148"/>
    </row>
    <row r="1899" spans="2:2" ht="15" customHeight="1">
      <c r="B1899" s="2148"/>
    </row>
    <row r="1900" spans="2:2" ht="15" customHeight="1">
      <c r="B1900" s="2148"/>
    </row>
    <row r="1901" spans="2:2" ht="15" customHeight="1">
      <c r="B1901" s="2148"/>
    </row>
    <row r="1902" spans="2:2" ht="15" customHeight="1">
      <c r="B1902" s="2148"/>
    </row>
    <row r="1903" spans="2:2" ht="15" customHeight="1">
      <c r="B1903" s="2148"/>
    </row>
    <row r="1904" spans="2:2" ht="15" customHeight="1">
      <c r="B1904" s="2148"/>
    </row>
    <row r="1905" spans="2:2" ht="15" customHeight="1">
      <c r="B1905" s="2148"/>
    </row>
    <row r="1906" spans="2:2" ht="15" customHeight="1">
      <c r="B1906" s="2148"/>
    </row>
    <row r="1907" spans="2:2" ht="15" customHeight="1">
      <c r="B1907" s="2148"/>
    </row>
    <row r="1908" spans="2:2" ht="15" customHeight="1">
      <c r="B1908" s="2148"/>
    </row>
    <row r="1909" spans="2:2" ht="15" customHeight="1">
      <c r="B1909" s="2148"/>
    </row>
    <row r="1910" spans="2:2" ht="15" customHeight="1">
      <c r="B1910" s="2148"/>
    </row>
    <row r="1911" spans="2:2" ht="15" customHeight="1">
      <c r="B1911" s="2148"/>
    </row>
    <row r="1912" spans="2:2" ht="15" customHeight="1">
      <c r="B1912" s="2148"/>
    </row>
    <row r="1913" spans="2:2" ht="15" customHeight="1">
      <c r="B1913" s="2148"/>
    </row>
    <row r="1914" spans="2:2" ht="15" customHeight="1">
      <c r="B1914" s="2148"/>
    </row>
    <row r="1915" spans="2:2" ht="15" customHeight="1">
      <c r="B1915" s="2148"/>
    </row>
    <row r="1916" spans="2:2" ht="15" customHeight="1">
      <c r="B1916" s="2148"/>
    </row>
    <row r="1917" spans="2:2" ht="15" customHeight="1">
      <c r="B1917" s="2148"/>
    </row>
    <row r="1918" spans="2:2" ht="15" customHeight="1">
      <c r="B1918" s="2148"/>
    </row>
    <row r="1919" spans="2:2" ht="15" customHeight="1">
      <c r="B1919" s="2148"/>
    </row>
    <row r="1920" spans="2:2" ht="15" customHeight="1">
      <c r="B1920" s="2148"/>
    </row>
    <row r="1921" spans="2:2" ht="15" customHeight="1">
      <c r="B1921" s="2148"/>
    </row>
    <row r="1922" spans="2:2" ht="15" customHeight="1">
      <c r="B1922" s="2148"/>
    </row>
    <row r="1923" spans="2:2" ht="15" customHeight="1">
      <c r="B1923" s="2148"/>
    </row>
    <row r="1924" spans="2:2" ht="15" customHeight="1">
      <c r="B1924" s="2148"/>
    </row>
    <row r="1925" spans="2:2" ht="15" customHeight="1">
      <c r="B1925" s="2148"/>
    </row>
    <row r="1926" spans="2:2" ht="15" customHeight="1">
      <c r="B1926" s="2148"/>
    </row>
    <row r="1927" spans="2:2" ht="15" customHeight="1">
      <c r="B1927" s="2148"/>
    </row>
    <row r="1928" spans="2:2" ht="15" customHeight="1">
      <c r="B1928" s="2148"/>
    </row>
    <row r="1929" spans="2:2" ht="15" customHeight="1">
      <c r="B1929" s="2148"/>
    </row>
    <row r="1930" spans="2:2" ht="15" customHeight="1">
      <c r="B1930" s="2148"/>
    </row>
    <row r="1931" spans="2:2" ht="15" customHeight="1">
      <c r="B1931" s="2148"/>
    </row>
    <row r="1932" spans="2:2" ht="15" customHeight="1">
      <c r="B1932" s="2148"/>
    </row>
    <row r="1933" spans="2:2" ht="15" customHeight="1">
      <c r="B1933" s="2148"/>
    </row>
    <row r="1934" spans="2:2" ht="15" customHeight="1">
      <c r="B1934" s="2148"/>
    </row>
    <row r="1935" spans="2:2" ht="15" customHeight="1">
      <c r="B1935" s="2148"/>
    </row>
    <row r="1936" spans="2:2" ht="15" customHeight="1">
      <c r="B1936" s="2148"/>
    </row>
    <row r="1937" spans="2:2" ht="15" customHeight="1">
      <c r="B1937" s="2148"/>
    </row>
    <row r="1938" spans="2:2" ht="15" customHeight="1">
      <c r="B1938" s="2148"/>
    </row>
    <row r="1939" spans="2:2" ht="15" customHeight="1">
      <c r="B1939" s="2148"/>
    </row>
    <row r="1940" spans="2:2" ht="15" customHeight="1">
      <c r="B1940" s="2148"/>
    </row>
    <row r="1941" spans="2:2" ht="15" customHeight="1">
      <c r="B1941" s="2148"/>
    </row>
    <row r="1942" spans="2:2" ht="15" customHeight="1">
      <c r="B1942" s="2148"/>
    </row>
    <row r="1943" spans="2:2" ht="15" customHeight="1">
      <c r="B1943" s="2148"/>
    </row>
    <row r="1944" spans="2:2" ht="15" customHeight="1">
      <c r="B1944" s="2148"/>
    </row>
    <row r="1945" spans="2:2" ht="15" customHeight="1">
      <c r="B1945" s="2148"/>
    </row>
    <row r="1946" spans="2:2" ht="15" customHeight="1">
      <c r="B1946" s="2148"/>
    </row>
    <row r="1947" spans="2:2" ht="15" customHeight="1">
      <c r="B1947" s="2148"/>
    </row>
    <row r="1948" spans="2:2" ht="15" customHeight="1">
      <c r="B1948" s="2148"/>
    </row>
    <row r="1949" spans="2:2" ht="15" customHeight="1">
      <c r="B1949" s="2148"/>
    </row>
    <row r="1950" spans="2:2" ht="15" customHeight="1">
      <c r="B1950" s="2148"/>
    </row>
    <row r="1951" spans="2:2" ht="15" customHeight="1">
      <c r="B1951" s="2148"/>
    </row>
    <row r="1952" spans="2:2" ht="15" customHeight="1">
      <c r="B1952" s="2148"/>
    </row>
    <row r="1953" spans="2:2" ht="15" customHeight="1">
      <c r="B1953" s="2148"/>
    </row>
    <row r="1954" spans="2:2" ht="15" customHeight="1">
      <c r="B1954" s="2148"/>
    </row>
    <row r="1955" spans="2:2" ht="15" customHeight="1">
      <c r="B1955" s="2148"/>
    </row>
    <row r="1956" spans="2:2" ht="15" customHeight="1">
      <c r="B1956" s="2148"/>
    </row>
    <row r="1957" spans="2:2" ht="15" customHeight="1">
      <c r="B1957" s="2148"/>
    </row>
    <row r="1958" spans="2:2" ht="15" customHeight="1">
      <c r="B1958" s="2148"/>
    </row>
    <row r="1959" spans="2:2" ht="15" customHeight="1">
      <c r="B1959" s="2148"/>
    </row>
    <row r="1960" spans="2:2" ht="15" customHeight="1">
      <c r="B1960" s="2148"/>
    </row>
    <row r="1961" spans="2:2" ht="15" customHeight="1">
      <c r="B1961" s="2148"/>
    </row>
    <row r="1962" spans="2:2" ht="15" customHeight="1">
      <c r="B1962" s="2148"/>
    </row>
    <row r="1963" spans="2:2" ht="15" customHeight="1">
      <c r="B1963" s="2148"/>
    </row>
    <row r="1964" spans="2:2" ht="15" customHeight="1">
      <c r="B1964" s="2148"/>
    </row>
    <row r="1965" spans="2:2" ht="15" customHeight="1">
      <c r="B1965" s="2148"/>
    </row>
    <row r="1966" spans="2:2" ht="15" customHeight="1">
      <c r="B1966" s="2148"/>
    </row>
    <row r="1967" spans="2:2" ht="15" customHeight="1">
      <c r="B1967" s="2148"/>
    </row>
    <row r="1968" spans="2:2" ht="15" customHeight="1">
      <c r="B1968" s="2148"/>
    </row>
    <row r="1969" spans="2:2" ht="15" customHeight="1">
      <c r="B1969" s="2148"/>
    </row>
    <row r="1970" spans="2:2" ht="15" customHeight="1">
      <c r="B1970" s="2148"/>
    </row>
    <row r="1971" spans="2:2" ht="15" customHeight="1">
      <c r="B1971" s="2148"/>
    </row>
    <row r="1972" spans="2:2" ht="15" customHeight="1">
      <c r="B1972" s="2148"/>
    </row>
    <row r="1973" spans="2:2" ht="15" customHeight="1">
      <c r="B1973" s="2148"/>
    </row>
    <row r="1974" spans="2:2" ht="15" customHeight="1">
      <c r="B1974" s="2148"/>
    </row>
    <row r="1975" spans="2:2" ht="15" customHeight="1">
      <c r="B1975" s="2148"/>
    </row>
    <row r="1976" spans="2:2" ht="15" customHeight="1">
      <c r="B1976" s="2148"/>
    </row>
    <row r="1977" spans="2:2" ht="15" customHeight="1">
      <c r="B1977" s="2148"/>
    </row>
    <row r="1978" spans="2:2" ht="15" customHeight="1">
      <c r="B1978" s="2148"/>
    </row>
    <row r="1979" spans="2:2" ht="15" customHeight="1">
      <c r="B1979" s="2148"/>
    </row>
    <row r="1980" spans="2:2" ht="15" customHeight="1">
      <c r="B1980" s="2148"/>
    </row>
    <row r="1981" spans="2:2" ht="15" customHeight="1">
      <c r="B1981" s="2148"/>
    </row>
    <row r="1982" spans="2:2" ht="15" customHeight="1">
      <c r="B1982" s="2148"/>
    </row>
    <row r="1983" spans="2:2" ht="15" customHeight="1">
      <c r="B1983" s="2148"/>
    </row>
    <row r="1984" spans="2:2" ht="15" customHeight="1">
      <c r="B1984" s="2148"/>
    </row>
    <row r="1985" spans="2:2" ht="15" customHeight="1">
      <c r="B1985" s="2148"/>
    </row>
    <row r="1986" spans="2:2" ht="15" customHeight="1">
      <c r="B1986" s="2148"/>
    </row>
    <row r="1987" spans="2:2" ht="15" customHeight="1">
      <c r="B1987" s="2148"/>
    </row>
    <row r="1988" spans="2:2" ht="15" customHeight="1">
      <c r="B1988" s="2148"/>
    </row>
    <row r="1989" spans="2:2" ht="15" customHeight="1">
      <c r="B1989" s="2148"/>
    </row>
    <row r="1990" spans="2:2" ht="15" customHeight="1">
      <c r="B1990" s="2148"/>
    </row>
    <row r="1991" spans="2:2" ht="15" customHeight="1">
      <c r="B1991" s="2148"/>
    </row>
    <row r="1992" spans="2:2" ht="15" customHeight="1">
      <c r="B1992" s="2148"/>
    </row>
    <row r="1993" spans="2:2" ht="15" customHeight="1">
      <c r="B1993" s="2148"/>
    </row>
    <row r="1994" spans="2:2" ht="15" customHeight="1">
      <c r="B1994" s="2148"/>
    </row>
    <row r="1995" spans="2:2" ht="15" customHeight="1">
      <c r="B1995" s="2148"/>
    </row>
    <row r="1996" spans="2:2" ht="15" customHeight="1">
      <c r="B1996" s="2148"/>
    </row>
    <row r="1997" spans="2:2" ht="15" customHeight="1">
      <c r="B1997" s="2148"/>
    </row>
    <row r="1998" spans="2:2" ht="15" customHeight="1">
      <c r="B1998" s="2148"/>
    </row>
    <row r="1999" spans="2:2" ht="15" customHeight="1">
      <c r="B1999" s="2148"/>
    </row>
    <row r="2000" spans="2:2" ht="15" customHeight="1">
      <c r="B2000" s="2148"/>
    </row>
    <row r="2001" spans="2:2" ht="15" customHeight="1">
      <c r="B2001" s="2148"/>
    </row>
    <row r="2002" spans="2:2" ht="15" customHeight="1">
      <c r="B2002" s="2148"/>
    </row>
    <row r="2003" spans="2:2" ht="15" customHeight="1">
      <c r="B2003" s="2148"/>
    </row>
    <row r="2004" spans="2:2" ht="15" customHeight="1">
      <c r="B2004" s="2148"/>
    </row>
    <row r="2005" spans="2:2" ht="15" customHeight="1">
      <c r="B2005" s="2148"/>
    </row>
    <row r="2006" spans="2:2" ht="15" customHeight="1">
      <c r="B2006" s="2148"/>
    </row>
    <row r="2007" spans="2:2" ht="15" customHeight="1">
      <c r="B2007" s="2148"/>
    </row>
    <row r="2008" spans="2:2" ht="15" customHeight="1">
      <c r="B2008" s="2148"/>
    </row>
    <row r="2009" spans="2:2" ht="15" customHeight="1">
      <c r="B2009" s="2148"/>
    </row>
    <row r="2010" spans="2:2" ht="15" customHeight="1">
      <c r="B2010" s="2148"/>
    </row>
    <row r="2011" spans="2:2" ht="15" customHeight="1">
      <c r="B2011" s="2148"/>
    </row>
    <row r="2012" spans="2:2" ht="15" customHeight="1">
      <c r="B2012" s="2148"/>
    </row>
    <row r="2013" spans="2:2" ht="15" customHeight="1">
      <c r="B2013" s="2148"/>
    </row>
    <row r="2014" spans="2:2" ht="15" customHeight="1">
      <c r="B2014" s="2148"/>
    </row>
    <row r="2015" spans="2:2" ht="15" customHeight="1">
      <c r="B2015" s="2148"/>
    </row>
    <row r="2016" spans="2:2" ht="15" customHeight="1">
      <c r="B2016" s="2148"/>
    </row>
    <row r="2017" spans="2:2" ht="15" customHeight="1">
      <c r="B2017" s="2148"/>
    </row>
    <row r="2018" spans="2:2" ht="15" customHeight="1">
      <c r="B2018" s="2148"/>
    </row>
    <row r="2019" spans="2:2" ht="15" customHeight="1">
      <c r="B2019" s="2148"/>
    </row>
    <row r="2020" spans="2:2" ht="15" customHeight="1">
      <c r="B2020" s="2148"/>
    </row>
    <row r="2021" spans="2:2" ht="15" customHeight="1">
      <c r="B2021" s="2148"/>
    </row>
    <row r="2022" spans="2:2" ht="15" customHeight="1">
      <c r="B2022" s="2148"/>
    </row>
    <row r="2023" spans="2:2" ht="15" customHeight="1">
      <c r="B2023" s="2148"/>
    </row>
    <row r="2024" spans="2:2" ht="15" customHeight="1">
      <c r="B2024" s="2148"/>
    </row>
    <row r="2025" spans="2:2" ht="15" customHeight="1">
      <c r="B2025" s="2148"/>
    </row>
    <row r="2026" spans="2:2" ht="15" customHeight="1">
      <c r="B2026" s="2148"/>
    </row>
    <row r="2027" spans="2:2" ht="15" customHeight="1">
      <c r="B2027" s="2148"/>
    </row>
    <row r="2028" spans="2:2" ht="15" customHeight="1">
      <c r="B2028" s="2148"/>
    </row>
    <row r="2029" spans="2:2" ht="15" customHeight="1">
      <c r="B2029" s="2148"/>
    </row>
    <row r="2030" spans="2:2" ht="15" customHeight="1">
      <c r="B2030" s="2148"/>
    </row>
    <row r="2031" spans="2:2" ht="15" customHeight="1">
      <c r="B2031" s="2148"/>
    </row>
    <row r="2032" spans="2:2" ht="15" customHeight="1">
      <c r="B2032" s="2148"/>
    </row>
    <row r="2033" spans="2:2" ht="15" customHeight="1">
      <c r="B2033" s="2148"/>
    </row>
    <row r="2034" spans="2:2" ht="15" customHeight="1">
      <c r="B2034" s="2148"/>
    </row>
    <row r="2035" spans="2:2" ht="15" customHeight="1">
      <c r="B2035" s="2148"/>
    </row>
    <row r="2036" spans="2:2" ht="15" customHeight="1">
      <c r="B2036" s="2148"/>
    </row>
    <row r="2037" spans="2:2" ht="15" customHeight="1">
      <c r="B2037" s="2148"/>
    </row>
    <row r="2038" spans="2:2" ht="15" customHeight="1">
      <c r="B2038" s="2148"/>
    </row>
    <row r="2039" spans="2:2" ht="15" customHeight="1">
      <c r="B2039" s="2148"/>
    </row>
    <row r="2040" spans="2:2" ht="15" customHeight="1">
      <c r="B2040" s="2148"/>
    </row>
    <row r="2041" spans="2:2" ht="15" customHeight="1">
      <c r="B2041" s="2148"/>
    </row>
    <row r="2042" spans="2:2" ht="15" customHeight="1">
      <c r="B2042" s="2148"/>
    </row>
    <row r="2043" spans="2:2" ht="15" customHeight="1">
      <c r="B2043" s="2148"/>
    </row>
    <row r="2044" spans="2:2" ht="15" customHeight="1">
      <c r="B2044" s="2148"/>
    </row>
    <row r="2045" spans="2:2" ht="15" customHeight="1">
      <c r="B2045" s="2148"/>
    </row>
    <row r="2046" spans="2:2" ht="15" customHeight="1">
      <c r="B2046" s="2148"/>
    </row>
    <row r="2047" spans="2:2" ht="15" customHeight="1">
      <c r="B2047" s="2148"/>
    </row>
    <row r="2048" spans="2:2" ht="15" customHeight="1">
      <c r="B2048" s="2148"/>
    </row>
    <row r="2049" spans="2:2" ht="15" customHeight="1">
      <c r="B2049" s="2148"/>
    </row>
    <row r="2050" spans="2:2" ht="15" customHeight="1">
      <c r="B2050" s="2148"/>
    </row>
    <row r="2051" spans="2:2" ht="15" customHeight="1">
      <c r="B2051" s="2148"/>
    </row>
    <row r="2052" spans="2:2" ht="15" customHeight="1">
      <c r="B2052" s="2148"/>
    </row>
    <row r="2053" spans="2:2" ht="15" customHeight="1">
      <c r="B2053" s="2148"/>
    </row>
    <row r="2054" spans="2:2" ht="15" customHeight="1">
      <c r="B2054" s="2148"/>
    </row>
    <row r="2055" spans="2:2" ht="15" customHeight="1">
      <c r="B2055" s="2148"/>
    </row>
    <row r="2056" spans="2:2" ht="15" customHeight="1">
      <c r="B2056" s="2148"/>
    </row>
    <row r="2057" spans="2:2" ht="15" customHeight="1">
      <c r="B2057" s="2148"/>
    </row>
    <row r="2058" spans="2:2" ht="15" customHeight="1">
      <c r="B2058" s="2148"/>
    </row>
    <row r="2059" spans="2:2" ht="15" customHeight="1">
      <c r="B2059" s="2148"/>
    </row>
    <row r="2060" spans="2:2" ht="15" customHeight="1">
      <c r="B2060" s="2148"/>
    </row>
    <row r="2061" spans="2:2" ht="15" customHeight="1">
      <c r="B2061" s="2148"/>
    </row>
    <row r="2062" spans="2:2" ht="15" customHeight="1">
      <c r="B2062" s="2148"/>
    </row>
    <row r="2063" spans="2:2" ht="15" customHeight="1">
      <c r="B2063" s="2148"/>
    </row>
    <row r="2064" spans="2:2" ht="15" customHeight="1">
      <c r="B2064" s="2148"/>
    </row>
    <row r="2065" spans="2:2" ht="15" customHeight="1">
      <c r="B2065" s="2148"/>
    </row>
    <row r="2066" spans="2:2" ht="15" customHeight="1">
      <c r="B2066" s="2148"/>
    </row>
    <row r="2067" spans="2:2" ht="15" customHeight="1">
      <c r="B2067" s="2148"/>
    </row>
    <row r="2068" spans="2:2" ht="15" customHeight="1">
      <c r="B2068" s="2148"/>
    </row>
    <row r="2069" spans="2:2" ht="15" customHeight="1">
      <c r="B2069" s="2148"/>
    </row>
    <row r="2070" spans="2:2" ht="15" customHeight="1">
      <c r="B2070" s="2148"/>
    </row>
    <row r="2071" spans="2:2" ht="15" customHeight="1">
      <c r="B2071" s="2148"/>
    </row>
    <row r="2072" spans="2:2" ht="15" customHeight="1">
      <c r="B2072" s="2148"/>
    </row>
    <row r="2073" spans="2:2" ht="15" customHeight="1">
      <c r="B2073" s="2148"/>
    </row>
    <row r="2074" spans="2:2" ht="15" customHeight="1">
      <c r="B2074" s="2148"/>
    </row>
    <row r="2075" spans="2:2" ht="15" customHeight="1">
      <c r="B2075" s="2148"/>
    </row>
    <row r="2076" spans="2:2" ht="15" customHeight="1">
      <c r="B2076" s="2148"/>
    </row>
    <row r="2077" spans="2:2" ht="15" customHeight="1">
      <c r="B2077" s="2148"/>
    </row>
    <row r="2078" spans="2:2" ht="15" customHeight="1">
      <c r="B2078" s="2148"/>
    </row>
    <row r="2079" spans="2:2" ht="15" customHeight="1">
      <c r="B2079" s="2148"/>
    </row>
    <row r="2080" spans="2:2" ht="15" customHeight="1">
      <c r="B2080" s="2148"/>
    </row>
    <row r="2081" spans="2:2" ht="15" customHeight="1">
      <c r="B2081" s="2148"/>
    </row>
    <row r="2082" spans="2:2" ht="15" customHeight="1">
      <c r="B2082" s="2148"/>
    </row>
    <row r="2083" spans="2:2" ht="15" customHeight="1">
      <c r="B2083" s="2148"/>
    </row>
    <row r="2084" spans="2:2" ht="15" customHeight="1">
      <c r="B2084" s="2148"/>
    </row>
    <row r="2085" spans="2:2" ht="15" customHeight="1">
      <c r="B2085" s="2148"/>
    </row>
    <row r="2086" spans="2:2" ht="15" customHeight="1">
      <c r="B2086" s="2148"/>
    </row>
    <row r="2087" spans="2:2" ht="15" customHeight="1">
      <c r="B2087" s="2148"/>
    </row>
    <row r="2088" spans="2:2" ht="15" customHeight="1">
      <c r="B2088" s="2148"/>
    </row>
    <row r="2089" spans="2:2" ht="15" customHeight="1">
      <c r="B2089" s="2148"/>
    </row>
    <row r="2090" spans="2:2" ht="15" customHeight="1">
      <c r="B2090" s="2148"/>
    </row>
    <row r="2091" spans="2:2" ht="15" customHeight="1">
      <c r="B2091" s="2148"/>
    </row>
    <row r="2092" spans="2:2" ht="15" customHeight="1">
      <c r="B2092" s="2148"/>
    </row>
    <row r="2093" spans="2:2" ht="15" customHeight="1">
      <c r="B2093" s="2148"/>
    </row>
    <row r="2094" spans="2:2" ht="15" customHeight="1">
      <c r="B2094" s="2148"/>
    </row>
    <row r="2095" spans="2:2" ht="15" customHeight="1">
      <c r="B2095" s="2148"/>
    </row>
    <row r="2096" spans="2:2" ht="15" customHeight="1">
      <c r="B2096" s="2148"/>
    </row>
    <row r="2097" spans="2:2" ht="15" customHeight="1">
      <c r="B2097" s="2148"/>
    </row>
    <row r="2098" spans="2:2" ht="15" customHeight="1">
      <c r="B2098" s="2148"/>
    </row>
    <row r="2099" spans="2:2" ht="15" customHeight="1">
      <c r="B2099" s="2148"/>
    </row>
    <row r="2100" spans="2:2" ht="15" customHeight="1">
      <c r="B2100" s="2148"/>
    </row>
    <row r="2101" spans="2:2" ht="15" customHeight="1">
      <c r="B2101" s="2148"/>
    </row>
    <row r="2102" spans="2:2" ht="15" customHeight="1">
      <c r="B2102" s="2148"/>
    </row>
    <row r="2103" spans="2:2" ht="15" customHeight="1">
      <c r="B2103" s="2148"/>
    </row>
    <row r="2104" spans="2:2" ht="15" customHeight="1">
      <c r="B2104" s="2148"/>
    </row>
    <row r="2105" spans="2:2" ht="15" customHeight="1">
      <c r="B2105" s="2148"/>
    </row>
    <row r="2106" spans="2:2" ht="15" customHeight="1">
      <c r="B2106" s="2148"/>
    </row>
    <row r="2107" spans="2:2" ht="15" customHeight="1">
      <c r="B2107" s="2148"/>
    </row>
    <row r="2108" spans="2:2" ht="15" customHeight="1">
      <c r="B2108" s="2148"/>
    </row>
    <row r="2109" spans="2:2" ht="15" customHeight="1">
      <c r="B2109" s="2148"/>
    </row>
    <row r="2110" spans="2:2" ht="15" customHeight="1">
      <c r="B2110" s="2148"/>
    </row>
    <row r="2111" spans="2:2" ht="15" customHeight="1">
      <c r="B2111" s="2148"/>
    </row>
    <row r="2112" spans="2:2" ht="15" customHeight="1">
      <c r="B2112" s="2148"/>
    </row>
    <row r="2113" spans="2:2" ht="15" customHeight="1">
      <c r="B2113" s="2148"/>
    </row>
    <row r="2114" spans="2:2" ht="15" customHeight="1">
      <c r="B2114" s="2148"/>
    </row>
    <row r="2115" spans="2:2" ht="15" customHeight="1">
      <c r="B2115" s="2148"/>
    </row>
    <row r="2116" spans="2:2" ht="15" customHeight="1">
      <c r="B2116" s="2148"/>
    </row>
    <row r="2117" spans="2:2" ht="15" customHeight="1">
      <c r="B2117" s="2148"/>
    </row>
    <row r="2118" spans="2:2" ht="15" customHeight="1">
      <c r="B2118" s="2148"/>
    </row>
    <row r="2119" spans="2:2" ht="15" customHeight="1">
      <c r="B2119" s="2148"/>
    </row>
    <row r="2120" spans="2:2" ht="15" customHeight="1">
      <c r="B2120" s="2148"/>
    </row>
    <row r="2121" spans="2:2" ht="15" customHeight="1">
      <c r="B2121" s="2148"/>
    </row>
    <row r="2122" spans="2:2" ht="15" customHeight="1">
      <c r="B2122" s="2148"/>
    </row>
    <row r="2123" spans="2:2" ht="15" customHeight="1">
      <c r="B2123" s="2148"/>
    </row>
    <row r="2124" spans="2:2" ht="15" customHeight="1">
      <c r="B2124" s="2148"/>
    </row>
    <row r="2125" spans="2:2" ht="15" customHeight="1">
      <c r="B2125" s="2148"/>
    </row>
    <row r="2126" spans="2:2" ht="15" customHeight="1">
      <c r="B2126" s="2148"/>
    </row>
    <row r="2127" spans="2:2" ht="15" customHeight="1">
      <c r="B2127" s="2148"/>
    </row>
    <row r="2128" spans="2:2" ht="15" customHeight="1">
      <c r="B2128" s="2148"/>
    </row>
    <row r="2129" spans="2:2" ht="15" customHeight="1">
      <c r="B2129" s="2148"/>
    </row>
    <row r="2130" spans="2:2" ht="15" customHeight="1">
      <c r="B2130" s="2148"/>
    </row>
    <row r="2131" spans="2:2" ht="15" customHeight="1">
      <c r="B2131" s="2148"/>
    </row>
    <row r="2132" spans="2:2" ht="15" customHeight="1">
      <c r="B2132" s="2148"/>
    </row>
    <row r="2133" spans="2:2" ht="15" customHeight="1">
      <c r="B2133" s="2148"/>
    </row>
    <row r="2134" spans="2:2" ht="15" customHeight="1">
      <c r="B2134" s="2148"/>
    </row>
    <row r="2135" spans="2:2" ht="15" customHeight="1">
      <c r="B2135" s="2148"/>
    </row>
    <row r="2136" spans="2:2" ht="15" customHeight="1">
      <c r="B2136" s="2148"/>
    </row>
    <row r="2137" spans="2:2" ht="15" customHeight="1">
      <c r="B2137" s="2148"/>
    </row>
    <row r="2138" spans="2:2" ht="15" customHeight="1">
      <c r="B2138" s="2148"/>
    </row>
    <row r="2139" spans="2:2" ht="15" customHeight="1">
      <c r="B2139" s="2148"/>
    </row>
    <row r="2140" spans="2:2" ht="15" customHeight="1">
      <c r="B2140" s="2148"/>
    </row>
    <row r="2141" spans="2:2" ht="15" customHeight="1">
      <c r="B2141" s="2148"/>
    </row>
    <row r="2142" spans="2:2" ht="15" customHeight="1">
      <c r="B2142" s="2148"/>
    </row>
    <row r="2143" spans="2:2" ht="15" customHeight="1">
      <c r="B2143" s="2148"/>
    </row>
    <row r="2144" spans="2:2" ht="15" customHeight="1">
      <c r="B2144" s="2148"/>
    </row>
    <row r="2145" spans="2:2" ht="15" customHeight="1">
      <c r="B2145" s="2148"/>
    </row>
    <row r="2146" spans="2:2" ht="15" customHeight="1">
      <c r="B2146" s="2148"/>
    </row>
    <row r="2147" spans="2:2" ht="15" customHeight="1">
      <c r="B2147" s="2148"/>
    </row>
    <row r="2148" spans="2:2" ht="15" customHeight="1">
      <c r="B2148" s="2148"/>
    </row>
    <row r="2149" spans="2:2" ht="15" customHeight="1">
      <c r="B2149" s="2148"/>
    </row>
    <row r="2150" spans="2:2" ht="15" customHeight="1">
      <c r="B2150" s="2148"/>
    </row>
    <row r="2151" spans="2:2" ht="15" customHeight="1">
      <c r="B2151" s="2148"/>
    </row>
    <row r="2152" spans="2:2" ht="15" customHeight="1">
      <c r="B2152" s="2148"/>
    </row>
    <row r="2153" spans="2:2" ht="15" customHeight="1">
      <c r="B2153" s="2148"/>
    </row>
    <row r="2154" spans="2:2" ht="15" customHeight="1">
      <c r="B2154" s="2148"/>
    </row>
    <row r="2155" spans="2:2" ht="15" customHeight="1">
      <c r="B2155" s="2148"/>
    </row>
    <row r="2156" spans="2:2" ht="15" customHeight="1">
      <c r="B2156" s="2148"/>
    </row>
    <row r="2157" spans="2:2" ht="15" customHeight="1">
      <c r="B2157" s="2148"/>
    </row>
    <row r="2158" spans="2:2" ht="15" customHeight="1">
      <c r="B2158" s="2148"/>
    </row>
    <row r="2159" spans="2:2" ht="15" customHeight="1">
      <c r="B2159" s="2148"/>
    </row>
    <row r="2160" spans="2:2" ht="15" customHeight="1">
      <c r="B2160" s="2148"/>
    </row>
    <row r="2161" spans="2:2" ht="15" customHeight="1">
      <c r="B2161" s="2148"/>
    </row>
    <row r="2162" spans="2:2" ht="15" customHeight="1">
      <c r="B2162" s="2148"/>
    </row>
    <row r="2163" spans="2:2" ht="15" customHeight="1">
      <c r="B2163" s="2148"/>
    </row>
    <row r="2164" spans="2:2" ht="15" customHeight="1">
      <c r="B2164" s="2148"/>
    </row>
    <row r="2165" spans="2:2" ht="15" customHeight="1">
      <c r="B2165" s="2148"/>
    </row>
    <row r="2166" spans="2:2" ht="15" customHeight="1">
      <c r="B2166" s="2148"/>
    </row>
    <row r="2167" spans="2:2" ht="15" customHeight="1">
      <c r="B2167" s="2148"/>
    </row>
    <row r="2168" spans="2:2" ht="15" customHeight="1">
      <c r="B2168" s="2148"/>
    </row>
    <row r="2169" spans="2:2" ht="15" customHeight="1">
      <c r="B2169" s="2148"/>
    </row>
    <row r="2170" spans="2:2" ht="15" customHeight="1">
      <c r="B2170" s="2148"/>
    </row>
    <row r="2171" spans="2:2" ht="15" customHeight="1">
      <c r="B2171" s="2148"/>
    </row>
    <row r="2172" spans="2:2" ht="15" customHeight="1">
      <c r="B2172" s="2148"/>
    </row>
    <row r="2173" spans="2:2" ht="15" customHeight="1">
      <c r="B2173" s="2148"/>
    </row>
    <row r="2174" spans="2:2" ht="15" customHeight="1">
      <c r="B2174" s="2148"/>
    </row>
    <row r="2175" spans="2:2" ht="15" customHeight="1">
      <c r="B2175" s="2148"/>
    </row>
    <row r="2176" spans="2:2" ht="15" customHeight="1">
      <c r="B2176" s="2148"/>
    </row>
    <row r="2177" spans="2:2" ht="15" customHeight="1">
      <c r="B2177" s="2148"/>
    </row>
    <row r="2178" spans="2:2" ht="15" customHeight="1">
      <c r="B2178" s="2148"/>
    </row>
    <row r="2179" spans="2:2" ht="15" customHeight="1">
      <c r="B2179" s="2148"/>
    </row>
    <row r="2180" spans="2:2" ht="15" customHeight="1">
      <c r="B2180" s="2148"/>
    </row>
    <row r="2181" spans="2:2" ht="15" customHeight="1">
      <c r="B2181" s="2148"/>
    </row>
    <row r="2182" spans="2:2" ht="15" customHeight="1">
      <c r="B2182" s="2148"/>
    </row>
    <row r="2183" spans="2:2" ht="15" customHeight="1">
      <c r="B2183" s="2148"/>
    </row>
    <row r="2184" spans="2:2" ht="15" customHeight="1">
      <c r="B2184" s="2148"/>
    </row>
    <row r="2185" spans="2:2" ht="15" customHeight="1">
      <c r="B2185" s="2148"/>
    </row>
    <row r="2186" spans="2:2" ht="15" customHeight="1">
      <c r="B2186" s="2148"/>
    </row>
    <row r="2187" spans="2:2" ht="15" customHeight="1">
      <c r="B2187" s="2148"/>
    </row>
    <row r="2188" spans="2:2" ht="15" customHeight="1">
      <c r="B2188" s="2148"/>
    </row>
    <row r="2189" spans="2:2" ht="15" customHeight="1">
      <c r="B2189" s="2148"/>
    </row>
    <row r="2190" spans="2:2" ht="15" customHeight="1">
      <c r="B2190" s="2148"/>
    </row>
    <row r="2191" spans="2:2" ht="15" customHeight="1">
      <c r="B2191" s="2148"/>
    </row>
    <row r="2192" spans="2:2" ht="15" customHeight="1">
      <c r="B2192" s="2148"/>
    </row>
    <row r="2193" spans="2:2" ht="15" customHeight="1">
      <c r="B2193" s="2148"/>
    </row>
    <row r="2194" spans="2:2" ht="15" customHeight="1">
      <c r="B2194" s="2148"/>
    </row>
    <row r="2195" spans="2:2" ht="15" customHeight="1">
      <c r="B2195" s="2148"/>
    </row>
    <row r="2196" spans="2:2" ht="15" customHeight="1">
      <c r="B2196" s="2148"/>
    </row>
    <row r="2197" spans="2:2" ht="15" customHeight="1">
      <c r="B2197" s="2148"/>
    </row>
    <row r="2198" spans="2:2" ht="15" customHeight="1">
      <c r="B2198" s="2148"/>
    </row>
    <row r="2199" spans="2:2" ht="15" customHeight="1">
      <c r="B2199" s="2148"/>
    </row>
    <row r="2200" spans="2:2" ht="15" customHeight="1">
      <c r="B2200" s="2148"/>
    </row>
    <row r="2201" spans="2:2" ht="15" customHeight="1">
      <c r="B2201" s="2148"/>
    </row>
    <row r="2202" spans="2:2" ht="15" customHeight="1">
      <c r="B2202" s="2148"/>
    </row>
    <row r="2203" spans="2:2" ht="15" customHeight="1">
      <c r="B2203" s="2148"/>
    </row>
    <row r="2204" spans="2:2" ht="15" customHeight="1">
      <c r="B2204" s="2148"/>
    </row>
    <row r="2205" spans="2:2" ht="15" customHeight="1">
      <c r="B2205" s="2148"/>
    </row>
    <row r="2206" spans="2:2" ht="15" customHeight="1">
      <c r="B2206" s="2148"/>
    </row>
    <row r="2207" spans="2:2" ht="15" customHeight="1">
      <c r="B2207" s="2148"/>
    </row>
    <row r="2208" spans="2:2" ht="15" customHeight="1">
      <c r="B2208" s="2148"/>
    </row>
    <row r="2209" spans="2:2" ht="15" customHeight="1">
      <c r="B2209" s="2148"/>
    </row>
    <row r="2210" spans="2:2" ht="15" customHeight="1">
      <c r="B2210" s="2148"/>
    </row>
    <row r="2211" spans="2:2" ht="15" customHeight="1">
      <c r="B2211" s="2148"/>
    </row>
    <row r="2212" spans="2:2" ht="15" customHeight="1">
      <c r="B2212" s="2148"/>
    </row>
    <row r="2213" spans="2:2" ht="15" customHeight="1">
      <c r="B2213" s="2148"/>
    </row>
    <row r="2214" spans="2:2" ht="15" customHeight="1">
      <c r="B2214" s="2148"/>
    </row>
    <row r="2215" spans="2:2" ht="15" customHeight="1">
      <c r="B2215" s="2148"/>
    </row>
    <row r="2216" spans="2:2" ht="15" customHeight="1">
      <c r="B2216" s="2148"/>
    </row>
    <row r="2217" spans="2:2" ht="15" customHeight="1">
      <c r="B2217" s="2148"/>
    </row>
    <row r="2218" spans="2:2" ht="15" customHeight="1">
      <c r="B2218" s="2148"/>
    </row>
    <row r="2219" spans="2:2" ht="15" customHeight="1">
      <c r="B2219" s="2148"/>
    </row>
    <row r="2220" spans="2:2" ht="15" customHeight="1">
      <c r="B2220" s="2148"/>
    </row>
    <row r="2221" spans="2:2" ht="15" customHeight="1">
      <c r="B2221" s="2148"/>
    </row>
    <row r="2222" spans="2:2" ht="15" customHeight="1">
      <c r="B2222" s="2148"/>
    </row>
    <row r="2223" spans="2:2" ht="15" customHeight="1">
      <c r="B2223" s="2148"/>
    </row>
    <row r="2224" spans="2:2" ht="15" customHeight="1">
      <c r="B2224" s="2148"/>
    </row>
    <row r="2225" spans="2:2" ht="15" customHeight="1">
      <c r="B2225" s="2148"/>
    </row>
    <row r="2226" spans="2:2" ht="15" customHeight="1">
      <c r="B2226" s="2148"/>
    </row>
    <row r="2227" spans="2:2" ht="15" customHeight="1">
      <c r="B2227" s="2148"/>
    </row>
    <row r="2228" spans="2:2" ht="15" customHeight="1">
      <c r="B2228" s="2148"/>
    </row>
    <row r="2229" spans="2:2" ht="15" customHeight="1">
      <c r="B2229" s="2148"/>
    </row>
    <row r="2230" spans="2:2" ht="15" customHeight="1">
      <c r="B2230" s="2148"/>
    </row>
    <row r="2231" spans="2:2" ht="15" customHeight="1">
      <c r="B2231" s="2148"/>
    </row>
    <row r="2232" spans="2:2" ht="15" customHeight="1">
      <c r="B2232" s="2148"/>
    </row>
    <row r="2233" spans="2:2" ht="15" customHeight="1">
      <c r="B2233" s="2148"/>
    </row>
    <row r="2234" spans="2:2" ht="15" customHeight="1">
      <c r="B2234" s="2148"/>
    </row>
    <row r="2235" spans="2:2" ht="15" customHeight="1">
      <c r="B2235" s="2148"/>
    </row>
    <row r="2236" spans="2:2" ht="15" customHeight="1">
      <c r="B2236" s="2148"/>
    </row>
    <row r="2237" spans="2:2" ht="15" customHeight="1">
      <c r="B2237" s="2148"/>
    </row>
    <row r="2238" spans="2:2" ht="15" customHeight="1">
      <c r="B2238" s="2148"/>
    </row>
    <row r="2239" spans="2:2" ht="15" customHeight="1">
      <c r="B2239" s="2148"/>
    </row>
    <row r="2240" spans="2:2" ht="15" customHeight="1">
      <c r="B2240" s="2148"/>
    </row>
    <row r="2241" spans="2:2" ht="15" customHeight="1">
      <c r="B2241" s="2148"/>
    </row>
    <row r="2242" spans="2:2" ht="15" customHeight="1">
      <c r="B2242" s="2148"/>
    </row>
    <row r="2243" spans="2:2" ht="15" customHeight="1">
      <c r="B2243" s="2148"/>
    </row>
    <row r="2244" spans="2:2" ht="15" customHeight="1">
      <c r="B2244" s="2148"/>
    </row>
    <row r="2245" spans="2:2" ht="15" customHeight="1">
      <c r="B2245" s="2148"/>
    </row>
    <row r="2246" spans="2:2" ht="15" customHeight="1">
      <c r="B2246" s="2148"/>
    </row>
    <row r="2247" spans="2:2" ht="15" customHeight="1">
      <c r="B2247" s="2148"/>
    </row>
    <row r="2248" spans="2:2" ht="15" customHeight="1">
      <c r="B2248" s="2148"/>
    </row>
    <row r="2249" spans="2:2" ht="15" customHeight="1">
      <c r="B2249" s="2148"/>
    </row>
    <row r="2250" spans="2:2" ht="15" customHeight="1">
      <c r="B2250" s="2148"/>
    </row>
    <row r="2251" spans="2:2" ht="15" customHeight="1">
      <c r="B2251" s="2148"/>
    </row>
    <row r="2252" spans="2:2" ht="15" customHeight="1">
      <c r="B2252" s="2148"/>
    </row>
    <row r="2253" spans="2:2" ht="15" customHeight="1">
      <c r="B2253" s="2148"/>
    </row>
    <row r="2254" spans="2:2" ht="15" customHeight="1">
      <c r="B2254" s="2148"/>
    </row>
    <row r="2255" spans="2:2" ht="15" customHeight="1">
      <c r="B2255" s="2148"/>
    </row>
    <row r="2256" spans="2:2" ht="15" customHeight="1">
      <c r="B2256" s="2148"/>
    </row>
    <row r="2257" spans="2:2" ht="15" customHeight="1">
      <c r="B2257" s="2148"/>
    </row>
    <row r="2258" spans="2:2" ht="15" customHeight="1">
      <c r="B2258" s="2148"/>
    </row>
    <row r="2259" spans="2:2" ht="15" customHeight="1">
      <c r="B2259" s="2148"/>
    </row>
    <row r="2260" spans="2:2" ht="15" customHeight="1">
      <c r="B2260" s="2148"/>
    </row>
    <row r="2261" spans="2:2" ht="15" customHeight="1">
      <c r="B2261" s="2148"/>
    </row>
    <row r="2262" spans="2:2" ht="15" customHeight="1">
      <c r="B2262" s="2148"/>
    </row>
    <row r="2263" spans="2:2" ht="15" customHeight="1">
      <c r="B2263" s="2148"/>
    </row>
    <row r="2264" spans="2:2" ht="15" customHeight="1">
      <c r="B2264" s="2148"/>
    </row>
    <row r="2265" spans="2:2" ht="15" customHeight="1">
      <c r="B2265" s="2148"/>
    </row>
    <row r="2266" spans="2:2" ht="15" customHeight="1">
      <c r="B2266" s="2148"/>
    </row>
    <row r="2267" spans="2:2" ht="15" customHeight="1">
      <c r="B2267" s="2148"/>
    </row>
    <row r="2268" spans="2:2" ht="15" customHeight="1">
      <c r="B2268" s="2148"/>
    </row>
    <row r="2269" spans="2:2" ht="15" customHeight="1">
      <c r="B2269" s="2148"/>
    </row>
    <row r="2270" spans="2:2" ht="15" customHeight="1">
      <c r="B2270" s="2148"/>
    </row>
    <row r="2271" spans="2:2" ht="15" customHeight="1">
      <c r="B2271" s="2148"/>
    </row>
    <row r="2272" spans="2:2" ht="15" customHeight="1">
      <c r="B2272" s="2148"/>
    </row>
    <row r="2273" spans="2:2" ht="15" customHeight="1">
      <c r="B2273" s="2148"/>
    </row>
    <row r="2274" spans="2:2" ht="15" customHeight="1">
      <c r="B2274" s="2148"/>
    </row>
    <row r="2275" spans="2:2" ht="15" customHeight="1">
      <c r="B2275" s="2148"/>
    </row>
    <row r="2276" spans="2:2" ht="15" customHeight="1">
      <c r="B2276" s="2148"/>
    </row>
    <row r="2277" spans="2:2" ht="15" customHeight="1">
      <c r="B2277" s="2148"/>
    </row>
    <row r="2278" spans="2:2" ht="15" customHeight="1">
      <c r="B2278" s="2148"/>
    </row>
    <row r="2279" spans="2:2" ht="15" customHeight="1">
      <c r="B2279" s="2148"/>
    </row>
    <row r="2280" spans="2:2" ht="15" customHeight="1">
      <c r="B2280" s="2148"/>
    </row>
    <row r="2281" spans="2:2" ht="15" customHeight="1">
      <c r="B2281" s="2148"/>
    </row>
    <row r="2282" spans="2:2" ht="15" customHeight="1">
      <c r="B2282" s="2148"/>
    </row>
    <row r="2283" spans="2:2" ht="15" customHeight="1">
      <c r="B2283" s="2148"/>
    </row>
    <row r="2284" spans="2:2" ht="15" customHeight="1">
      <c r="B2284" s="2148"/>
    </row>
    <row r="2285" spans="2:2" ht="15" customHeight="1">
      <c r="B2285" s="2148"/>
    </row>
    <row r="2286" spans="2:2" ht="15" customHeight="1">
      <c r="B2286" s="2148"/>
    </row>
    <row r="2287" spans="2:2" ht="15" customHeight="1">
      <c r="B2287" s="2148"/>
    </row>
    <row r="2288" spans="2:2" ht="15" customHeight="1">
      <c r="B2288" s="2148"/>
    </row>
    <row r="2289" spans="2:2" ht="15" customHeight="1">
      <c r="B2289" s="2148"/>
    </row>
    <row r="2290" spans="2:2" ht="15" customHeight="1">
      <c r="B2290" s="2148"/>
    </row>
    <row r="2291" spans="2:2" ht="15" customHeight="1">
      <c r="B2291" s="2148"/>
    </row>
    <row r="2292" spans="2:2" ht="15" customHeight="1">
      <c r="B2292" s="2148"/>
    </row>
    <row r="2293" spans="2:2" ht="15" customHeight="1">
      <c r="B2293" s="2148"/>
    </row>
    <row r="2294" spans="2:2" ht="15" customHeight="1">
      <c r="B2294" s="2148"/>
    </row>
    <row r="2295" spans="2:2" ht="15" customHeight="1">
      <c r="B2295" s="2148"/>
    </row>
    <row r="2296" spans="2:2" ht="15" customHeight="1">
      <c r="B2296" s="2148"/>
    </row>
    <row r="2297" spans="2:2" ht="15" customHeight="1">
      <c r="B2297" s="2148"/>
    </row>
    <row r="2298" spans="2:2" ht="15" customHeight="1">
      <c r="B2298" s="2148"/>
    </row>
    <row r="2299" spans="2:2" ht="15" customHeight="1">
      <c r="B2299" s="2148"/>
    </row>
    <row r="2300" spans="2:2" ht="15" customHeight="1">
      <c r="B2300" s="2148"/>
    </row>
    <row r="2301" spans="2:2" ht="15" customHeight="1">
      <c r="B2301" s="2148"/>
    </row>
    <row r="2302" spans="2:2" ht="15" customHeight="1">
      <c r="B2302" s="2148"/>
    </row>
    <row r="2303" spans="2:2" ht="15" customHeight="1">
      <c r="B2303" s="2148"/>
    </row>
    <row r="2304" spans="2:2" ht="15" customHeight="1">
      <c r="B2304" s="2148"/>
    </row>
    <row r="2305" spans="2:2" ht="15" customHeight="1">
      <c r="B2305" s="2148"/>
    </row>
    <row r="2306" spans="2:2" ht="15" customHeight="1">
      <c r="B2306" s="2148"/>
    </row>
    <row r="2307" spans="2:2" ht="15" customHeight="1">
      <c r="B2307" s="2148"/>
    </row>
    <row r="2308" spans="2:2" ht="15" customHeight="1">
      <c r="B2308" s="2148"/>
    </row>
    <row r="2309" spans="2:2" ht="15" customHeight="1">
      <c r="B2309" s="2148"/>
    </row>
    <row r="2310" spans="2:2" ht="15" customHeight="1">
      <c r="B2310" s="2148"/>
    </row>
    <row r="2311" spans="2:2" ht="15" customHeight="1">
      <c r="B2311" s="2148"/>
    </row>
    <row r="2312" spans="2:2" ht="15" customHeight="1">
      <c r="B2312" s="2148"/>
    </row>
    <row r="2313" spans="2:2" ht="15" customHeight="1">
      <c r="B2313" s="2148"/>
    </row>
    <row r="2314" spans="2:2" ht="15" customHeight="1">
      <c r="B2314" s="2148"/>
    </row>
    <row r="2315" spans="2:2" ht="15" customHeight="1">
      <c r="B2315" s="2148"/>
    </row>
    <row r="2316" spans="2:2" ht="15" customHeight="1">
      <c r="B2316" s="2148"/>
    </row>
    <row r="2317" spans="2:2" ht="15" customHeight="1">
      <c r="B2317" s="2148"/>
    </row>
    <row r="2318" spans="2:2" ht="15" customHeight="1">
      <c r="B2318" s="2148"/>
    </row>
    <row r="2319" spans="2:2" ht="15" customHeight="1">
      <c r="B2319" s="2148"/>
    </row>
    <row r="2320" spans="2:2" ht="15" customHeight="1">
      <c r="B2320" s="2148"/>
    </row>
    <row r="2321" spans="2:2" ht="15" customHeight="1">
      <c r="B2321" s="2148"/>
    </row>
    <row r="2322" spans="2:2" ht="15" customHeight="1">
      <c r="B2322" s="2148"/>
    </row>
    <row r="2323" spans="2:2" ht="15" customHeight="1">
      <c r="B2323" s="2148"/>
    </row>
    <row r="2324" spans="2:2" ht="15" customHeight="1">
      <c r="B2324" s="2148"/>
    </row>
    <row r="2325" spans="2:2" ht="15" customHeight="1">
      <c r="B2325" s="2148"/>
    </row>
    <row r="2326" spans="2:2" ht="15" customHeight="1">
      <c r="B2326" s="2148"/>
    </row>
    <row r="2327" spans="2:2" ht="15" customHeight="1">
      <c r="B2327" s="2148"/>
    </row>
    <row r="2328" spans="2:2" ht="15" customHeight="1">
      <c r="B2328" s="2148"/>
    </row>
    <row r="2329" spans="2:2" ht="15" customHeight="1">
      <c r="B2329" s="2148"/>
    </row>
    <row r="2330" spans="2:2" ht="15" customHeight="1">
      <c r="B2330" s="2148"/>
    </row>
    <row r="2331" spans="2:2" ht="15" customHeight="1">
      <c r="B2331" s="2148"/>
    </row>
    <row r="2332" spans="2:2" ht="15" customHeight="1">
      <c r="B2332" s="2148"/>
    </row>
    <row r="2333" spans="2:2" ht="15" customHeight="1">
      <c r="B2333" s="2148"/>
    </row>
    <row r="2334" spans="2:2" ht="15" customHeight="1">
      <c r="B2334" s="2148"/>
    </row>
    <row r="2335" spans="2:2" ht="15" customHeight="1">
      <c r="B2335" s="2148"/>
    </row>
    <row r="2336" spans="2:2" ht="15" customHeight="1">
      <c r="B2336" s="2148"/>
    </row>
    <row r="2337" spans="2:2" ht="15" customHeight="1">
      <c r="B2337" s="2148"/>
    </row>
    <row r="2338" spans="2:2" ht="15" customHeight="1">
      <c r="B2338" s="2148"/>
    </row>
    <row r="2339" spans="2:2" ht="15" customHeight="1">
      <c r="B2339" s="2148"/>
    </row>
    <row r="2340" spans="2:2" ht="15" customHeight="1">
      <c r="B2340" s="2148"/>
    </row>
    <row r="2341" spans="2:2" ht="15" customHeight="1">
      <c r="B2341" s="2148"/>
    </row>
    <row r="2342" spans="2:2" ht="15" customHeight="1">
      <c r="B2342" s="2148"/>
    </row>
    <row r="2343" spans="2:2" ht="15" customHeight="1">
      <c r="B2343" s="2148"/>
    </row>
    <row r="2344" spans="2:2" ht="15" customHeight="1">
      <c r="B2344" s="2148"/>
    </row>
    <row r="2345" spans="2:2" ht="15" customHeight="1">
      <c r="B2345" s="2148"/>
    </row>
    <row r="2346" spans="2:2" ht="15" customHeight="1">
      <c r="B2346" s="2148"/>
    </row>
    <row r="2347" spans="2:2" ht="15" customHeight="1">
      <c r="B2347" s="2148"/>
    </row>
    <row r="2348" spans="2:2" ht="15" customHeight="1">
      <c r="B2348" s="2148"/>
    </row>
    <row r="2349" spans="2:2" ht="15" customHeight="1">
      <c r="B2349" s="2148"/>
    </row>
    <row r="2350" spans="2:2" ht="15" customHeight="1">
      <c r="B2350" s="2148"/>
    </row>
    <row r="2351" spans="2:2" ht="15" customHeight="1">
      <c r="B2351" s="2148"/>
    </row>
    <row r="2352" spans="2:2" ht="15" customHeight="1">
      <c r="B2352" s="2148"/>
    </row>
    <row r="2353" spans="2:2" ht="15" customHeight="1">
      <c r="B2353" s="2148"/>
    </row>
    <row r="2354" spans="2:2" ht="15" customHeight="1">
      <c r="B2354" s="2148"/>
    </row>
    <row r="2355" spans="2:2" ht="15" customHeight="1">
      <c r="B2355" s="2148"/>
    </row>
    <row r="2356" spans="2:2" ht="15" customHeight="1">
      <c r="B2356" s="2148"/>
    </row>
    <row r="2357" spans="2:2" ht="15" customHeight="1">
      <c r="B2357" s="2148"/>
    </row>
    <row r="2358" spans="2:2" ht="15" customHeight="1">
      <c r="B2358" s="2148"/>
    </row>
    <row r="2359" spans="2:2" ht="15" customHeight="1">
      <c r="B2359" s="2148"/>
    </row>
    <row r="2360" spans="2:2" ht="15" customHeight="1">
      <c r="B2360" s="2148"/>
    </row>
    <row r="2361" spans="2:2" ht="15" customHeight="1">
      <c r="B2361" s="2148"/>
    </row>
    <row r="2362" spans="2:2" ht="15" customHeight="1">
      <c r="B2362" s="2148"/>
    </row>
    <row r="2363" spans="2:2" ht="15" customHeight="1">
      <c r="B2363" s="2148"/>
    </row>
    <row r="2364" spans="2:2" ht="15" customHeight="1">
      <c r="B2364" s="2148"/>
    </row>
    <row r="2365" spans="2:2" ht="15" customHeight="1">
      <c r="B2365" s="2148"/>
    </row>
    <row r="2366" spans="2:2" ht="15" customHeight="1">
      <c r="B2366" s="2148"/>
    </row>
    <row r="2367" spans="2:2" ht="15" customHeight="1">
      <c r="B2367" s="2148"/>
    </row>
    <row r="2368" spans="2:2" ht="15" customHeight="1">
      <c r="B2368" s="2148"/>
    </row>
    <row r="2369" spans="2:2" ht="15" customHeight="1">
      <c r="B2369" s="2148"/>
    </row>
    <row r="2370" spans="2:2" ht="15" customHeight="1">
      <c r="B2370" s="2148"/>
    </row>
    <row r="2371" spans="2:2" ht="15" customHeight="1">
      <c r="B2371" s="2148"/>
    </row>
    <row r="2372" spans="2:2" ht="15" customHeight="1">
      <c r="B2372" s="2148"/>
    </row>
    <row r="2373" spans="2:2" ht="15" customHeight="1">
      <c r="B2373" s="2148"/>
    </row>
    <row r="2374" spans="2:2" ht="15" customHeight="1">
      <c r="B2374" s="2148"/>
    </row>
    <row r="2375" spans="2:2" ht="15" customHeight="1">
      <c r="B2375" s="2148"/>
    </row>
    <row r="2376" spans="2:2" ht="15" customHeight="1">
      <c r="B2376" s="2148"/>
    </row>
    <row r="2377" spans="2:2" ht="15" customHeight="1">
      <c r="B2377" s="2148"/>
    </row>
    <row r="2378" spans="2:2" ht="15" customHeight="1">
      <c r="B2378" s="2148"/>
    </row>
    <row r="2379" spans="2:2" ht="15" customHeight="1">
      <c r="B2379" s="2148"/>
    </row>
    <row r="2380" spans="2:2" ht="15" customHeight="1">
      <c r="B2380" s="2148"/>
    </row>
    <row r="2381" spans="2:2" ht="15" customHeight="1">
      <c r="B2381" s="2148"/>
    </row>
    <row r="2382" spans="2:2" ht="15" customHeight="1">
      <c r="B2382" s="2148"/>
    </row>
    <row r="2383" spans="2:2" ht="15" customHeight="1">
      <c r="B2383" s="2148"/>
    </row>
    <row r="2384" spans="2:2" ht="15" customHeight="1">
      <c r="B2384" s="2148"/>
    </row>
    <row r="2385" spans="2:2" ht="15" customHeight="1">
      <c r="B2385" s="2148"/>
    </row>
    <row r="2386" spans="2:2" ht="15" customHeight="1">
      <c r="B2386" s="2148"/>
    </row>
    <row r="2387" spans="2:2" ht="15" customHeight="1">
      <c r="B2387" s="2148"/>
    </row>
    <row r="2388" spans="2:2" ht="15" customHeight="1">
      <c r="B2388" s="2148"/>
    </row>
    <row r="2389" spans="2:2" ht="15" customHeight="1">
      <c r="B2389" s="2148"/>
    </row>
    <row r="2390" spans="2:2" ht="15" customHeight="1">
      <c r="B2390" s="2148"/>
    </row>
    <row r="2391" spans="2:2" ht="15" customHeight="1">
      <c r="B2391" s="2148"/>
    </row>
    <row r="2392" spans="2:2" ht="15" customHeight="1">
      <c r="B2392" s="2148"/>
    </row>
    <row r="2393" spans="2:2" ht="15" customHeight="1">
      <c r="B2393" s="2148"/>
    </row>
    <row r="2394" spans="2:2" ht="15" customHeight="1">
      <c r="B2394" s="2148"/>
    </row>
    <row r="2395" spans="2:2" ht="15" customHeight="1">
      <c r="B2395" s="2148"/>
    </row>
    <row r="2396" spans="2:2" ht="15" customHeight="1">
      <c r="B2396" s="2148"/>
    </row>
    <row r="2397" spans="2:2" ht="15" customHeight="1">
      <c r="B2397" s="2148"/>
    </row>
    <row r="2398" spans="2:2" ht="15" customHeight="1">
      <c r="B2398" s="2148"/>
    </row>
    <row r="2399" spans="2:2" ht="15" customHeight="1">
      <c r="B2399" s="2148"/>
    </row>
    <row r="2400" spans="2:2" ht="15" customHeight="1">
      <c r="B2400" s="2148"/>
    </row>
    <row r="2401" spans="2:2" ht="15" customHeight="1">
      <c r="B2401" s="2148"/>
    </row>
    <row r="2402" spans="2:2" ht="15" customHeight="1">
      <c r="B2402" s="2148"/>
    </row>
    <row r="2403" spans="2:2" ht="15" customHeight="1">
      <c r="B2403" s="2148"/>
    </row>
    <row r="2404" spans="2:2" ht="15" customHeight="1">
      <c r="B2404" s="2148"/>
    </row>
    <row r="2405" spans="2:2" ht="15" customHeight="1">
      <c r="B2405" s="2148"/>
    </row>
    <row r="2406" spans="2:2" ht="15" customHeight="1">
      <c r="B2406" s="2148"/>
    </row>
    <row r="2407" spans="2:2" ht="15" customHeight="1">
      <c r="B2407" s="2148"/>
    </row>
    <row r="2408" spans="2:2" ht="15" customHeight="1">
      <c r="B2408" s="2148"/>
    </row>
    <row r="2409" spans="2:2" ht="15" customHeight="1">
      <c r="B2409" s="2148"/>
    </row>
    <row r="2410" spans="2:2" ht="15" customHeight="1">
      <c r="B2410" s="2148"/>
    </row>
    <row r="2411" spans="2:2" ht="15" customHeight="1">
      <c r="B2411" s="2148"/>
    </row>
    <row r="2412" spans="2:2" ht="15" customHeight="1">
      <c r="B2412" s="2148"/>
    </row>
    <row r="2413" spans="2:2" ht="15" customHeight="1">
      <c r="B2413" s="2148"/>
    </row>
    <row r="2414" spans="2:2" ht="15" customHeight="1">
      <c r="B2414" s="2148"/>
    </row>
    <row r="2415" spans="2:2" ht="15" customHeight="1">
      <c r="B2415" s="2148"/>
    </row>
    <row r="2416" spans="2:2" ht="15" customHeight="1">
      <c r="B2416" s="2148"/>
    </row>
    <row r="2417" spans="2:2" ht="15" customHeight="1">
      <c r="B2417" s="2148"/>
    </row>
    <row r="2418" spans="2:2" ht="15" customHeight="1">
      <c r="B2418" s="2148"/>
    </row>
    <row r="2419" spans="2:2" ht="15" customHeight="1">
      <c r="B2419" s="2148"/>
    </row>
    <row r="2420" spans="2:2" ht="15" customHeight="1">
      <c r="B2420" s="2148"/>
    </row>
    <row r="2421" spans="2:2" ht="15" customHeight="1">
      <c r="B2421" s="2148"/>
    </row>
    <row r="2422" spans="2:2" ht="15" customHeight="1">
      <c r="B2422" s="2148"/>
    </row>
    <row r="2423" spans="2:2" ht="15" customHeight="1">
      <c r="B2423" s="2148"/>
    </row>
    <row r="2424" spans="2:2" ht="15" customHeight="1">
      <c r="B2424" s="2148"/>
    </row>
    <row r="2425" spans="2:2" ht="15" customHeight="1">
      <c r="B2425" s="2148"/>
    </row>
    <row r="2426" spans="2:2" ht="15" customHeight="1">
      <c r="B2426" s="2148"/>
    </row>
    <row r="2427" spans="2:2" ht="15" customHeight="1">
      <c r="B2427" s="2148"/>
    </row>
    <row r="2428" spans="2:2" ht="15" customHeight="1">
      <c r="B2428" s="2148"/>
    </row>
    <row r="2429" spans="2:2" ht="15" customHeight="1">
      <c r="B2429" s="2148"/>
    </row>
    <row r="2430" spans="2:2" ht="15" customHeight="1">
      <c r="B2430" s="2148"/>
    </row>
    <row r="2431" spans="2:2" ht="15" customHeight="1">
      <c r="B2431" s="2148"/>
    </row>
    <row r="2432" spans="2:2" ht="15" customHeight="1">
      <c r="B2432" s="2148"/>
    </row>
    <row r="2433" spans="2:2" ht="15" customHeight="1">
      <c r="B2433" s="2148"/>
    </row>
    <row r="2434" spans="2:2" ht="15" customHeight="1">
      <c r="B2434" s="2148"/>
    </row>
    <row r="2435" spans="2:2" ht="15" customHeight="1">
      <c r="B2435" s="2148"/>
    </row>
    <row r="2436" spans="2:2" ht="15" customHeight="1">
      <c r="B2436" s="2148"/>
    </row>
    <row r="2437" spans="2:2" ht="15" customHeight="1">
      <c r="B2437" s="2148"/>
    </row>
    <row r="2438" spans="2:2" ht="15" customHeight="1">
      <c r="B2438" s="2148"/>
    </row>
    <row r="2439" spans="2:2" ht="15" customHeight="1">
      <c r="B2439" s="2148"/>
    </row>
    <row r="2440" spans="2:2" ht="15" customHeight="1">
      <c r="B2440" s="2148"/>
    </row>
    <row r="2441" spans="2:2" ht="15" customHeight="1">
      <c r="B2441" s="2148"/>
    </row>
    <row r="2442" spans="2:2" ht="15" customHeight="1">
      <c r="B2442" s="2148"/>
    </row>
    <row r="2443" spans="2:2" ht="15" customHeight="1">
      <c r="B2443" s="2148"/>
    </row>
    <row r="2444" spans="2:2" ht="15" customHeight="1">
      <c r="B2444" s="2148"/>
    </row>
    <row r="2445" spans="2:2" ht="15" customHeight="1">
      <c r="B2445" s="2148"/>
    </row>
    <row r="2446" spans="2:2" ht="15" customHeight="1">
      <c r="B2446" s="2148"/>
    </row>
    <row r="2447" spans="2:2" ht="15" customHeight="1">
      <c r="B2447" s="2148"/>
    </row>
    <row r="2448" spans="2:2" ht="15" customHeight="1">
      <c r="B2448" s="2148"/>
    </row>
    <row r="2449" spans="2:2" ht="15" customHeight="1">
      <c r="B2449" s="2148"/>
    </row>
    <row r="2450" spans="2:2" ht="15" customHeight="1">
      <c r="B2450" s="2148"/>
    </row>
    <row r="2451" spans="2:2" ht="15" customHeight="1">
      <c r="B2451" s="2148"/>
    </row>
    <row r="2452" spans="2:2" ht="15" customHeight="1">
      <c r="B2452" s="2148"/>
    </row>
    <row r="2453" spans="2:2" ht="15" customHeight="1">
      <c r="B2453" s="2148"/>
    </row>
    <row r="2454" spans="2:2" ht="15" customHeight="1">
      <c r="B2454" s="2148"/>
    </row>
    <row r="2455" spans="2:2" ht="15" customHeight="1">
      <c r="B2455" s="2148"/>
    </row>
    <row r="2456" spans="2:2" ht="15" customHeight="1">
      <c r="B2456" s="2148"/>
    </row>
    <row r="2457" spans="2:2" ht="15" customHeight="1">
      <c r="B2457" s="2148"/>
    </row>
    <row r="2458" spans="2:2" ht="15" customHeight="1">
      <c r="B2458" s="2148"/>
    </row>
    <row r="2459" spans="2:2" ht="15" customHeight="1">
      <c r="B2459" s="2148"/>
    </row>
    <row r="2460" spans="2:2" ht="15" customHeight="1">
      <c r="B2460" s="2148"/>
    </row>
    <row r="2461" spans="2:2" ht="15" customHeight="1">
      <c r="B2461" s="2148"/>
    </row>
    <row r="2462" spans="2:2" ht="15" customHeight="1">
      <c r="B2462" s="2148"/>
    </row>
    <row r="2463" spans="2:2" ht="15" customHeight="1">
      <c r="B2463" s="2148"/>
    </row>
    <row r="2464" spans="2:2" ht="15" customHeight="1">
      <c r="B2464" s="2148"/>
    </row>
    <row r="2465" spans="2:2" ht="15" customHeight="1">
      <c r="B2465" s="2148"/>
    </row>
    <row r="2466" spans="2:2" ht="15" customHeight="1">
      <c r="B2466" s="2148"/>
    </row>
    <row r="2467" spans="2:2" ht="15" customHeight="1">
      <c r="B2467" s="2148"/>
    </row>
    <row r="2468" spans="2:2" ht="15" customHeight="1">
      <c r="B2468" s="2148"/>
    </row>
    <row r="2469" spans="2:2" ht="15" customHeight="1">
      <c r="B2469" s="2148"/>
    </row>
    <row r="2470" spans="2:2" ht="15" customHeight="1">
      <c r="B2470" s="2148"/>
    </row>
    <row r="2471" spans="2:2" ht="15" customHeight="1">
      <c r="B2471" s="2148"/>
    </row>
    <row r="2472" spans="2:2" ht="15" customHeight="1">
      <c r="B2472" s="2148"/>
    </row>
    <row r="2473" spans="2:2" ht="15" customHeight="1">
      <c r="B2473" s="2148"/>
    </row>
    <row r="2474" spans="2:2" ht="15" customHeight="1">
      <c r="B2474" s="2148"/>
    </row>
    <row r="2475" spans="2:2" ht="15" customHeight="1">
      <c r="B2475" s="2148"/>
    </row>
    <row r="2476" spans="2:2" ht="15" customHeight="1">
      <c r="B2476" s="2148"/>
    </row>
    <row r="2477" spans="2:2" ht="15" customHeight="1">
      <c r="B2477" s="2148"/>
    </row>
    <row r="2478" spans="2:2" ht="15" customHeight="1">
      <c r="B2478" s="2148"/>
    </row>
    <row r="2479" spans="2:2" ht="15" customHeight="1">
      <c r="B2479" s="2148"/>
    </row>
    <row r="2480" spans="2:2" ht="15" customHeight="1">
      <c r="B2480" s="2148"/>
    </row>
    <row r="2481" spans="2:2" ht="15" customHeight="1">
      <c r="B2481" s="2148"/>
    </row>
    <row r="2482" spans="2:2" ht="15" customHeight="1">
      <c r="B2482" s="2148"/>
    </row>
    <row r="2483" spans="2:2" ht="15" customHeight="1">
      <c r="B2483" s="2148"/>
    </row>
    <row r="2484" spans="2:2" ht="15" customHeight="1">
      <c r="B2484" s="2148"/>
    </row>
    <row r="2485" spans="2:2" ht="15" customHeight="1">
      <c r="B2485" s="2148"/>
    </row>
    <row r="2486" spans="2:2" ht="15" customHeight="1">
      <c r="B2486" s="2148"/>
    </row>
    <row r="2487" spans="2:2" ht="15" customHeight="1">
      <c r="B2487" s="2148"/>
    </row>
    <row r="2488" spans="2:2" ht="15" customHeight="1">
      <c r="B2488" s="2148"/>
    </row>
    <row r="2489" spans="2:2" ht="15" customHeight="1">
      <c r="B2489" s="2148"/>
    </row>
    <row r="2490" spans="2:2" ht="15" customHeight="1">
      <c r="B2490" s="2148"/>
    </row>
    <row r="2491" spans="2:2" ht="15" customHeight="1">
      <c r="B2491" s="2148"/>
    </row>
    <row r="2492" spans="2:2" ht="15" customHeight="1">
      <c r="B2492" s="2148"/>
    </row>
    <row r="2493" spans="2:2" ht="15" customHeight="1">
      <c r="B2493" s="2148"/>
    </row>
    <row r="2494" spans="2:2" ht="15" customHeight="1">
      <c r="B2494" s="2148"/>
    </row>
    <row r="2495" spans="2:2" ht="15" customHeight="1">
      <c r="B2495" s="2148"/>
    </row>
    <row r="2496" spans="2:2" ht="15" customHeight="1">
      <c r="B2496" s="2148"/>
    </row>
    <row r="2497" spans="2:2" ht="15" customHeight="1">
      <c r="B2497" s="2148"/>
    </row>
    <row r="2498" spans="2:2" ht="15" customHeight="1">
      <c r="B2498" s="2148"/>
    </row>
    <row r="2499" spans="2:2" ht="15" customHeight="1">
      <c r="B2499" s="2148"/>
    </row>
    <row r="2500" spans="2:2" ht="15" customHeight="1">
      <c r="B2500" s="2148"/>
    </row>
    <row r="2501" spans="2:2" ht="15" customHeight="1">
      <c r="B2501" s="2148"/>
    </row>
    <row r="2502" spans="2:2" ht="15" customHeight="1">
      <c r="B2502" s="2148"/>
    </row>
    <row r="2503" spans="2:2" ht="15" customHeight="1">
      <c r="B2503" s="2148"/>
    </row>
    <row r="2504" spans="2:2" ht="15" customHeight="1">
      <c r="B2504" s="2148"/>
    </row>
    <row r="2505" spans="2:2" ht="15" customHeight="1">
      <c r="B2505" s="2148"/>
    </row>
    <row r="2506" spans="2:2" ht="15" customHeight="1">
      <c r="B2506" s="2148"/>
    </row>
    <row r="2507" spans="2:2" ht="15" customHeight="1">
      <c r="B2507" s="2148"/>
    </row>
    <row r="2508" spans="2:2" ht="15" customHeight="1">
      <c r="B2508" s="2148"/>
    </row>
    <row r="2509" spans="2:2" ht="15" customHeight="1">
      <c r="B2509" s="2148"/>
    </row>
    <row r="2510" spans="2:2" ht="15" customHeight="1">
      <c r="B2510" s="2148"/>
    </row>
    <row r="2511" spans="2:2" ht="15" customHeight="1">
      <c r="B2511" s="2148"/>
    </row>
    <row r="2512" spans="2:2" ht="15" customHeight="1">
      <c r="B2512" s="2148"/>
    </row>
    <row r="2513" spans="2:2" ht="15" customHeight="1">
      <c r="B2513" s="2148"/>
    </row>
    <row r="2514" spans="2:2" ht="15" customHeight="1">
      <c r="B2514" s="2148"/>
    </row>
    <row r="2515" spans="2:2" ht="15" customHeight="1">
      <c r="B2515" s="2148"/>
    </row>
    <row r="2516" spans="2:2" ht="15" customHeight="1">
      <c r="B2516" s="2148"/>
    </row>
    <row r="2517" spans="2:2" ht="15" customHeight="1">
      <c r="B2517" s="2148"/>
    </row>
    <row r="2518" spans="2:2" ht="15" customHeight="1">
      <c r="B2518" s="2148"/>
    </row>
    <row r="2519" spans="2:2" ht="15" customHeight="1">
      <c r="B2519" s="2148"/>
    </row>
    <row r="2520" spans="2:2" ht="15" customHeight="1">
      <c r="B2520" s="2148"/>
    </row>
    <row r="2521" spans="2:2" ht="15" customHeight="1">
      <c r="B2521" s="2148"/>
    </row>
    <row r="2522" spans="2:2" ht="15" customHeight="1">
      <c r="B2522" s="2148"/>
    </row>
    <row r="2523" spans="2:2" ht="15" customHeight="1">
      <c r="B2523" s="2148"/>
    </row>
    <row r="2524" spans="2:2" ht="15" customHeight="1">
      <c r="B2524" s="2148"/>
    </row>
    <row r="2525" spans="2:2" ht="15" customHeight="1">
      <c r="B2525" s="2148"/>
    </row>
    <row r="2526" spans="2:2" ht="15" customHeight="1">
      <c r="B2526" s="2148"/>
    </row>
    <row r="2527" spans="2:2" ht="15" customHeight="1">
      <c r="B2527" s="2148"/>
    </row>
    <row r="2528" spans="2:2" ht="15" customHeight="1">
      <c r="B2528" s="2148"/>
    </row>
    <row r="2529" spans="2:2" ht="15" customHeight="1">
      <c r="B2529" s="2148"/>
    </row>
    <row r="2530" spans="2:2" ht="15" customHeight="1">
      <c r="B2530" s="2148"/>
    </row>
    <row r="2531" spans="2:2" ht="15" customHeight="1">
      <c r="B2531" s="2148"/>
    </row>
    <row r="2532" spans="2:2" ht="15" customHeight="1">
      <c r="B2532" s="2148"/>
    </row>
    <row r="2533" spans="2:2" ht="15" customHeight="1">
      <c r="B2533" s="2148"/>
    </row>
    <row r="2534" spans="2:2" ht="15" customHeight="1">
      <c r="B2534" s="2148"/>
    </row>
    <row r="2535" spans="2:2" ht="15" customHeight="1">
      <c r="B2535" s="2148"/>
    </row>
    <row r="2536" spans="2:2" ht="15" customHeight="1">
      <c r="B2536" s="2148"/>
    </row>
    <row r="2537" spans="2:2" ht="15" customHeight="1">
      <c r="B2537" s="2148"/>
    </row>
    <row r="2538" spans="2:2" ht="15" customHeight="1">
      <c r="B2538" s="2148"/>
    </row>
    <row r="2539" spans="2:2" ht="15" customHeight="1">
      <c r="B2539" s="2148"/>
    </row>
    <row r="2540" spans="2:2" ht="15" customHeight="1">
      <c r="B2540" s="2148"/>
    </row>
    <row r="2541" spans="2:2" ht="15" customHeight="1">
      <c r="B2541" s="2148"/>
    </row>
    <row r="2542" spans="2:2" ht="15" customHeight="1">
      <c r="B2542" s="2148"/>
    </row>
    <row r="2543" spans="2:2" ht="15" customHeight="1">
      <c r="B2543" s="2148"/>
    </row>
    <row r="2544" spans="2:2" ht="15" customHeight="1">
      <c r="B2544" s="2148"/>
    </row>
    <row r="2545" spans="2:2" ht="15" customHeight="1">
      <c r="B2545" s="2148"/>
    </row>
    <row r="2546" spans="2:2" ht="15" customHeight="1">
      <c r="B2546" s="2148"/>
    </row>
    <row r="2547" spans="2:2" ht="15" customHeight="1">
      <c r="B2547" s="2148"/>
    </row>
    <row r="2548" spans="2:2" ht="15" customHeight="1">
      <c r="B2548" s="2148"/>
    </row>
    <row r="2549" spans="2:2" ht="15" customHeight="1">
      <c r="B2549" s="2148"/>
    </row>
    <row r="2550" spans="2:2" ht="15" customHeight="1">
      <c r="B2550" s="2148"/>
    </row>
    <row r="2551" spans="2:2" ht="15" customHeight="1">
      <c r="B2551" s="2148"/>
    </row>
    <row r="2552" spans="2:2" ht="15" customHeight="1">
      <c r="B2552" s="2148"/>
    </row>
    <row r="2553" spans="2:2" ht="15" customHeight="1">
      <c r="B2553" s="2148"/>
    </row>
    <row r="2554" spans="2:2" ht="15" customHeight="1">
      <c r="B2554" s="2148"/>
    </row>
    <row r="2555" spans="2:2" ht="15" customHeight="1">
      <c r="B2555" s="2148"/>
    </row>
    <row r="2556" spans="2:2" ht="15" customHeight="1">
      <c r="B2556" s="2148"/>
    </row>
    <row r="2557" spans="2:2" ht="15" customHeight="1">
      <c r="B2557" s="2148"/>
    </row>
    <row r="2558" spans="2:2" ht="15" customHeight="1">
      <c r="B2558" s="2148"/>
    </row>
    <row r="2559" spans="2:2" ht="15" customHeight="1">
      <c r="B2559" s="2148"/>
    </row>
    <row r="2560" spans="2:2" ht="15" customHeight="1">
      <c r="B2560" s="2148"/>
    </row>
    <row r="2561" spans="2:2" ht="15" customHeight="1">
      <c r="B2561" s="2148"/>
    </row>
    <row r="2562" spans="2:2" ht="15" customHeight="1">
      <c r="B2562" s="2148"/>
    </row>
    <row r="2563" spans="2:2" ht="15" customHeight="1">
      <c r="B2563" s="2148"/>
    </row>
    <row r="2564" spans="2:2" ht="15" customHeight="1">
      <c r="B2564" s="2148"/>
    </row>
    <row r="2565" spans="2:2" ht="15" customHeight="1">
      <c r="B2565" s="2148"/>
    </row>
    <row r="2566" spans="2:2" ht="15" customHeight="1">
      <c r="B2566" s="2148"/>
    </row>
    <row r="2567" spans="2:2" ht="15" customHeight="1">
      <c r="B2567" s="2148"/>
    </row>
    <row r="2568" spans="2:2" ht="15" customHeight="1">
      <c r="B2568" s="2148"/>
    </row>
    <row r="2569" spans="2:2" ht="15" customHeight="1">
      <c r="B2569" s="2148"/>
    </row>
    <row r="2570" spans="2:2" ht="15" customHeight="1">
      <c r="B2570" s="2148"/>
    </row>
    <row r="2571" spans="2:2" ht="15" customHeight="1">
      <c r="B2571" s="2148"/>
    </row>
    <row r="2572" spans="2:2" ht="15" customHeight="1">
      <c r="B2572" s="2148"/>
    </row>
    <row r="2573" spans="2:2" ht="15" customHeight="1">
      <c r="B2573" s="2148"/>
    </row>
    <row r="2574" spans="2:2" ht="15" customHeight="1">
      <c r="B2574" s="2148"/>
    </row>
    <row r="2575" spans="2:2" ht="15" customHeight="1">
      <c r="B2575" s="2148"/>
    </row>
    <row r="2576" spans="2:2" ht="15" customHeight="1">
      <c r="B2576" s="2148"/>
    </row>
    <row r="2577" spans="2:2" ht="15" customHeight="1">
      <c r="B2577" s="2148"/>
    </row>
    <row r="2578" spans="2:2" ht="15" customHeight="1">
      <c r="B2578" s="2148"/>
    </row>
    <row r="2579" spans="2:2" ht="15" customHeight="1">
      <c r="B2579" s="2148"/>
    </row>
    <row r="2580" spans="2:2" ht="15" customHeight="1">
      <c r="B2580" s="2148"/>
    </row>
    <row r="2581" spans="2:2" ht="15" customHeight="1">
      <c r="B2581" s="2148"/>
    </row>
    <row r="2582" spans="2:2" ht="15" customHeight="1">
      <c r="B2582" s="2148"/>
    </row>
    <row r="2583" spans="2:2" ht="15" customHeight="1">
      <c r="B2583" s="2148"/>
    </row>
    <row r="2584" spans="2:2" ht="15" customHeight="1">
      <c r="B2584" s="2148"/>
    </row>
    <row r="2585" spans="2:2" ht="15" customHeight="1">
      <c r="B2585" s="2148"/>
    </row>
    <row r="2586" spans="2:2" ht="15" customHeight="1">
      <c r="B2586" s="2148"/>
    </row>
    <row r="2587" spans="2:2" ht="15" customHeight="1">
      <c r="B2587" s="2148"/>
    </row>
    <row r="2588" spans="2:2" ht="15" customHeight="1">
      <c r="B2588" s="2148"/>
    </row>
    <row r="2589" spans="2:2" ht="15" customHeight="1">
      <c r="B2589" s="2148"/>
    </row>
    <row r="2590" spans="2:2" ht="15" customHeight="1">
      <c r="B2590" s="2148"/>
    </row>
    <row r="2591" spans="2:2" ht="15" customHeight="1">
      <c r="B2591" s="2148"/>
    </row>
    <row r="2592" spans="2:2" ht="15" customHeight="1">
      <c r="B2592" s="2148"/>
    </row>
    <row r="2593" spans="2:2" ht="15" customHeight="1">
      <c r="B2593" s="2148"/>
    </row>
    <row r="2594" spans="2:2" ht="15" customHeight="1">
      <c r="B2594" s="2148"/>
    </row>
    <row r="2595" spans="2:2" ht="15" customHeight="1">
      <c r="B2595" s="2148"/>
    </row>
    <row r="2596" spans="2:2" ht="15" customHeight="1">
      <c r="B2596" s="2148"/>
    </row>
    <row r="2597" spans="2:2" ht="15" customHeight="1">
      <c r="B2597" s="2148"/>
    </row>
    <row r="2598" spans="2:2" ht="15" customHeight="1">
      <c r="B2598" s="2148"/>
    </row>
    <row r="2599" spans="2:2" ht="15" customHeight="1">
      <c r="B2599" s="2148"/>
    </row>
    <row r="2600" spans="2:2" ht="15" customHeight="1">
      <c r="B2600" s="2148"/>
    </row>
    <row r="2601" spans="2:2" ht="15" customHeight="1">
      <c r="B2601" s="2148"/>
    </row>
    <row r="2602" spans="2:2" ht="15" customHeight="1">
      <c r="B2602" s="2148"/>
    </row>
    <row r="2603" spans="2:2" ht="15" customHeight="1">
      <c r="B2603" s="2148"/>
    </row>
    <row r="2604" spans="2:2" ht="15" customHeight="1">
      <c r="B2604" s="2148"/>
    </row>
    <row r="2605" spans="2:2" ht="15" customHeight="1">
      <c r="B2605" s="2148"/>
    </row>
    <row r="2606" spans="2:2" ht="15" customHeight="1">
      <c r="B2606" s="2148"/>
    </row>
    <row r="2607" spans="2:2" ht="15" customHeight="1">
      <c r="B2607" s="2148"/>
    </row>
    <row r="2608" spans="2:2" ht="15" customHeight="1">
      <c r="B2608" s="2148"/>
    </row>
    <row r="2609" spans="2:2" ht="15" customHeight="1">
      <c r="B2609" s="2148"/>
    </row>
    <row r="2610" spans="2:2" ht="15" customHeight="1">
      <c r="B2610" s="2148"/>
    </row>
    <row r="2611" spans="2:2" ht="15" customHeight="1">
      <c r="B2611" s="2148"/>
    </row>
    <row r="2612" spans="2:2" ht="15" customHeight="1">
      <c r="B2612" s="2148"/>
    </row>
    <row r="2613" spans="2:2" ht="15" customHeight="1">
      <c r="B2613" s="2148"/>
    </row>
    <row r="2614" spans="2:2" ht="15" customHeight="1">
      <c r="B2614" s="2148"/>
    </row>
    <row r="2615" spans="2:2" ht="15" customHeight="1">
      <c r="B2615" s="2148"/>
    </row>
    <row r="2616" spans="2:2" ht="15" customHeight="1">
      <c r="B2616" s="2148"/>
    </row>
    <row r="2617" spans="2:2" ht="15" customHeight="1">
      <c r="B2617" s="2148"/>
    </row>
    <row r="2618" spans="2:2" ht="15" customHeight="1">
      <c r="B2618" s="2148"/>
    </row>
    <row r="2619" spans="2:2" ht="15" customHeight="1">
      <c r="B2619" s="2148"/>
    </row>
    <row r="2620" spans="2:2" ht="15" customHeight="1">
      <c r="B2620" s="2148"/>
    </row>
    <row r="2621" spans="2:2" ht="15" customHeight="1">
      <c r="B2621" s="2148"/>
    </row>
    <row r="2622" spans="2:2" ht="15" customHeight="1">
      <c r="B2622" s="2148"/>
    </row>
    <row r="2623" spans="2:2" ht="15" customHeight="1">
      <c r="B2623" s="2148"/>
    </row>
    <row r="2624" spans="2:2" ht="15" customHeight="1">
      <c r="B2624" s="2148"/>
    </row>
    <row r="2625" spans="2:2" ht="15" customHeight="1">
      <c r="B2625" s="2148"/>
    </row>
    <row r="2626" spans="2:2" ht="15" customHeight="1">
      <c r="B2626" s="2148"/>
    </row>
    <row r="2627" spans="2:2" ht="15" customHeight="1">
      <c r="B2627" s="2148"/>
    </row>
    <row r="2628" spans="2:2" ht="15" customHeight="1">
      <c r="B2628" s="2148"/>
    </row>
    <row r="2629" spans="2:2" ht="15" customHeight="1">
      <c r="B2629" s="2148"/>
    </row>
    <row r="2630" spans="2:2" ht="15" customHeight="1">
      <c r="B2630" s="2148"/>
    </row>
    <row r="2631" spans="2:2" ht="15" customHeight="1">
      <c r="B2631" s="2148"/>
    </row>
    <row r="2632" spans="2:2" ht="15" customHeight="1">
      <c r="B2632" s="2148"/>
    </row>
    <row r="2633" spans="2:2" ht="15" customHeight="1">
      <c r="B2633" s="2148"/>
    </row>
    <row r="2634" spans="2:2" ht="15" customHeight="1">
      <c r="B2634" s="2148"/>
    </row>
    <row r="2635" spans="2:2" ht="15" customHeight="1">
      <c r="B2635" s="2148"/>
    </row>
    <row r="2636" spans="2:2" ht="15" customHeight="1">
      <c r="B2636" s="2148"/>
    </row>
    <row r="2637" spans="2:2" ht="15" customHeight="1">
      <c r="B2637" s="2148"/>
    </row>
    <row r="2638" spans="2:2" ht="15" customHeight="1">
      <c r="B2638" s="2148"/>
    </row>
    <row r="2639" spans="2:2" ht="15" customHeight="1">
      <c r="B2639" s="2148"/>
    </row>
    <row r="2640" spans="2:2" ht="15" customHeight="1">
      <c r="B2640" s="2148"/>
    </row>
    <row r="2641" spans="2:2" ht="15" customHeight="1">
      <c r="B2641" s="2148"/>
    </row>
    <row r="2642" spans="2:2" ht="15" customHeight="1">
      <c r="B2642" s="2148"/>
    </row>
    <row r="2643" spans="2:2" ht="15" customHeight="1">
      <c r="B2643" s="2148"/>
    </row>
    <row r="2644" spans="2:2" ht="15" customHeight="1">
      <c r="B2644" s="2148"/>
    </row>
    <row r="2645" spans="2:2" ht="15" customHeight="1">
      <c r="B2645" s="2148"/>
    </row>
    <row r="2646" spans="2:2" ht="15" customHeight="1">
      <c r="B2646" s="2148"/>
    </row>
    <row r="2647" spans="2:2" ht="15" customHeight="1">
      <c r="B2647" s="2148"/>
    </row>
    <row r="2648" spans="2:2" ht="15" customHeight="1">
      <c r="B2648" s="2148"/>
    </row>
    <row r="2649" spans="2:2" ht="15" customHeight="1">
      <c r="B2649" s="2148"/>
    </row>
    <row r="2650" spans="2:2" ht="15" customHeight="1">
      <c r="B2650" s="2148"/>
    </row>
    <row r="2651" spans="2:2" ht="15" customHeight="1">
      <c r="B2651" s="2148"/>
    </row>
    <row r="2652" spans="2:2" ht="15" customHeight="1">
      <c r="B2652" s="2148"/>
    </row>
    <row r="2653" spans="2:2" ht="15" customHeight="1">
      <c r="B2653" s="2148"/>
    </row>
    <row r="2654" spans="2:2" ht="15" customHeight="1">
      <c r="B2654" s="2148"/>
    </row>
    <row r="2655" spans="2:2" ht="15" customHeight="1">
      <c r="B2655" s="2148"/>
    </row>
    <row r="2656" spans="2:2" ht="15" customHeight="1">
      <c r="B2656" s="2148"/>
    </row>
    <row r="2657" spans="2:2" ht="15" customHeight="1">
      <c r="B2657" s="2148"/>
    </row>
    <row r="2658" spans="2:2" ht="15" customHeight="1">
      <c r="B2658" s="2148"/>
    </row>
    <row r="2659" spans="2:2" ht="15" customHeight="1">
      <c r="B2659" s="2148"/>
    </row>
    <row r="2660" spans="2:2" ht="15" customHeight="1">
      <c r="B2660" s="2148"/>
    </row>
    <row r="2661" spans="2:2" ht="15" customHeight="1">
      <c r="B2661" s="2148"/>
    </row>
    <row r="2662" spans="2:2" ht="15" customHeight="1">
      <c r="B2662" s="2148"/>
    </row>
    <row r="2663" spans="2:2" ht="15" customHeight="1">
      <c r="B2663" s="2148"/>
    </row>
    <row r="2664" spans="2:2" ht="15" customHeight="1">
      <c r="B2664" s="2148"/>
    </row>
    <row r="2665" spans="2:2" ht="15" customHeight="1">
      <c r="B2665" s="2148"/>
    </row>
    <row r="2666" spans="2:2" ht="15" customHeight="1">
      <c r="B2666" s="2148"/>
    </row>
    <row r="2667" spans="2:2" ht="15" customHeight="1">
      <c r="B2667" s="2148"/>
    </row>
    <row r="2668" spans="2:2" ht="15" customHeight="1">
      <c r="B2668" s="2148"/>
    </row>
    <row r="2669" spans="2:2" ht="15" customHeight="1">
      <c r="B2669" s="2148"/>
    </row>
    <row r="2670" spans="2:2" ht="15" customHeight="1">
      <c r="B2670" s="2148"/>
    </row>
    <row r="2671" spans="2:2" ht="15" customHeight="1">
      <c r="B2671" s="2148"/>
    </row>
    <row r="2672" spans="2:2" ht="15" customHeight="1">
      <c r="B2672" s="2148"/>
    </row>
    <row r="2673" spans="2:2" ht="15" customHeight="1">
      <c r="B2673" s="2148"/>
    </row>
    <row r="2674" spans="2:2" ht="15" customHeight="1">
      <c r="B2674" s="2148"/>
    </row>
    <row r="2675" spans="2:2" ht="15" customHeight="1">
      <c r="B2675" s="2148"/>
    </row>
    <row r="2676" spans="2:2" ht="15" customHeight="1">
      <c r="B2676" s="2148"/>
    </row>
    <row r="2677" spans="2:2" ht="15" customHeight="1">
      <c r="B2677" s="2148"/>
    </row>
    <row r="2678" spans="2:2" ht="15" customHeight="1">
      <c r="B2678" s="2148"/>
    </row>
    <row r="2679" spans="2:2" ht="15" customHeight="1">
      <c r="B2679" s="2148"/>
    </row>
    <row r="2680" spans="2:2" ht="15" customHeight="1">
      <c r="B2680" s="2148"/>
    </row>
    <row r="2681" spans="2:2" ht="15" customHeight="1">
      <c r="B2681" s="2148"/>
    </row>
    <row r="2682" spans="2:2" ht="15" customHeight="1">
      <c r="B2682" s="2148"/>
    </row>
    <row r="2683" spans="2:2" ht="15" customHeight="1">
      <c r="B2683" s="2148"/>
    </row>
    <row r="2684" spans="2:2" ht="15" customHeight="1">
      <c r="B2684" s="2148"/>
    </row>
    <row r="2685" spans="2:2" ht="15" customHeight="1">
      <c r="B2685" s="2148"/>
    </row>
    <row r="2686" spans="2:2" ht="15" customHeight="1">
      <c r="B2686" s="2148"/>
    </row>
    <row r="2687" spans="2:2" ht="15" customHeight="1">
      <c r="B2687" s="2148"/>
    </row>
    <row r="2688" spans="2:2" ht="15" customHeight="1">
      <c r="B2688" s="2148"/>
    </row>
    <row r="2689" spans="2:2" ht="15" customHeight="1">
      <c r="B2689" s="2148"/>
    </row>
    <row r="2690" spans="2:2" ht="15" customHeight="1">
      <c r="B2690" s="2148"/>
    </row>
    <row r="2691" spans="2:2" ht="15" customHeight="1">
      <c r="B2691" s="2148"/>
    </row>
    <row r="2692" spans="2:2" ht="15" customHeight="1">
      <c r="B2692" s="2148"/>
    </row>
    <row r="2693" spans="2:2" ht="15" customHeight="1">
      <c r="B2693" s="2148"/>
    </row>
    <row r="2694" spans="2:2" ht="15" customHeight="1">
      <c r="B2694" s="2148"/>
    </row>
    <row r="2695" spans="2:2" ht="15" customHeight="1">
      <c r="B2695" s="2148"/>
    </row>
    <row r="2696" spans="2:2" ht="15" customHeight="1">
      <c r="B2696" s="2148"/>
    </row>
    <row r="2697" spans="2:2" ht="15" customHeight="1">
      <c r="B2697" s="2148"/>
    </row>
    <row r="2698" spans="2:2" ht="15" customHeight="1">
      <c r="B2698" s="2148"/>
    </row>
    <row r="2699" spans="2:2" ht="15" customHeight="1">
      <c r="B2699" s="2148"/>
    </row>
    <row r="2700" spans="2:2" ht="15" customHeight="1">
      <c r="B2700" s="2148"/>
    </row>
    <row r="2701" spans="2:2" ht="15" customHeight="1">
      <c r="B2701" s="2148"/>
    </row>
    <row r="2702" spans="2:2" ht="15" customHeight="1">
      <c r="B2702" s="2148"/>
    </row>
    <row r="2703" spans="2:2" ht="15" customHeight="1">
      <c r="B2703" s="2148"/>
    </row>
    <row r="2704" spans="2:2" ht="15" customHeight="1">
      <c r="B2704" s="2148"/>
    </row>
    <row r="2705" spans="2:2" ht="15" customHeight="1">
      <c r="B2705" s="2148"/>
    </row>
    <row r="2706" spans="2:2" ht="15" customHeight="1">
      <c r="B2706" s="2148"/>
    </row>
    <row r="2707" spans="2:2" ht="15" customHeight="1">
      <c r="B2707" s="2148"/>
    </row>
    <row r="2708" spans="2:2" ht="15" customHeight="1">
      <c r="B2708" s="2148"/>
    </row>
    <row r="2709" spans="2:2" ht="15" customHeight="1">
      <c r="B2709" s="2148"/>
    </row>
    <row r="2710" spans="2:2" ht="15" customHeight="1">
      <c r="B2710" s="2148"/>
    </row>
    <row r="2711" spans="2:2" ht="15" customHeight="1">
      <c r="B2711" s="2148"/>
    </row>
    <row r="2712" spans="2:2" ht="15" customHeight="1">
      <c r="B2712" s="2148"/>
    </row>
    <row r="2713" spans="2:2" ht="15" customHeight="1">
      <c r="B2713" s="2148"/>
    </row>
    <row r="2714" spans="2:2" ht="15" customHeight="1">
      <c r="B2714" s="2148"/>
    </row>
    <row r="2715" spans="2:2" ht="15" customHeight="1">
      <c r="B2715" s="2148"/>
    </row>
    <row r="2716" spans="2:2" ht="15" customHeight="1">
      <c r="B2716" s="2148"/>
    </row>
    <row r="2717" spans="2:2" ht="15" customHeight="1">
      <c r="B2717" s="2148"/>
    </row>
    <row r="2718" spans="2:2" ht="15" customHeight="1">
      <c r="B2718" s="2148"/>
    </row>
    <row r="2719" spans="2:2" ht="15" customHeight="1">
      <c r="B2719" s="2148"/>
    </row>
    <row r="2720" spans="2:2" ht="15" customHeight="1">
      <c r="B2720" s="2148"/>
    </row>
    <row r="2721" spans="2:2" ht="15" customHeight="1">
      <c r="B2721" s="2148"/>
    </row>
    <row r="2722" spans="2:2" ht="15" customHeight="1">
      <c r="B2722" s="2148"/>
    </row>
    <row r="2723" spans="2:2" ht="15" customHeight="1">
      <c r="B2723" s="2148"/>
    </row>
    <row r="2724" spans="2:2" ht="15" customHeight="1">
      <c r="B2724" s="2148"/>
    </row>
    <row r="2725" spans="2:2" ht="15" customHeight="1">
      <c r="B2725" s="2148"/>
    </row>
    <row r="2726" spans="2:2" ht="15" customHeight="1">
      <c r="B2726" s="2148"/>
    </row>
    <row r="2727" spans="2:2" ht="15" customHeight="1">
      <c r="B2727" s="2148"/>
    </row>
    <row r="2728" spans="2:2" ht="15" customHeight="1">
      <c r="B2728" s="2148"/>
    </row>
    <row r="2729" spans="2:2" ht="15" customHeight="1">
      <c r="B2729" s="2148"/>
    </row>
    <row r="2730" spans="2:2" ht="15" customHeight="1">
      <c r="B2730" s="2148"/>
    </row>
    <row r="2731" spans="2:2" ht="15" customHeight="1">
      <c r="B2731" s="2148"/>
    </row>
    <row r="2732" spans="2:2" ht="15" customHeight="1">
      <c r="B2732" s="2148"/>
    </row>
    <row r="2733" spans="2:2" ht="15" customHeight="1">
      <c r="B2733" s="2148"/>
    </row>
    <row r="2734" spans="2:2" ht="15" customHeight="1">
      <c r="B2734" s="2148"/>
    </row>
    <row r="2735" spans="2:2" ht="15" customHeight="1">
      <c r="B2735" s="2148"/>
    </row>
    <row r="2736" spans="2:2" ht="15" customHeight="1">
      <c r="B2736" s="2148"/>
    </row>
    <row r="2737" spans="2:2" ht="15" customHeight="1">
      <c r="B2737" s="2148"/>
    </row>
    <row r="2738" spans="2:2" ht="15" customHeight="1">
      <c r="B2738" s="2148"/>
    </row>
    <row r="2739" spans="2:2" ht="15" customHeight="1">
      <c r="B2739" s="2148"/>
    </row>
    <row r="2740" spans="2:2" ht="15" customHeight="1">
      <c r="B2740" s="2148"/>
    </row>
    <row r="2741" spans="2:2" ht="15" customHeight="1">
      <c r="B2741" s="2148"/>
    </row>
    <row r="2742" spans="2:2" ht="15" customHeight="1">
      <c r="B2742" s="2148"/>
    </row>
    <row r="2743" spans="2:2" ht="15" customHeight="1">
      <c r="B2743" s="2148"/>
    </row>
    <row r="2744" spans="2:2" ht="15" customHeight="1">
      <c r="B2744" s="2148"/>
    </row>
    <row r="2745" spans="2:2" ht="15" customHeight="1">
      <c r="B2745" s="2148"/>
    </row>
    <row r="2746" spans="2:2" ht="15" customHeight="1">
      <c r="B2746" s="2148"/>
    </row>
    <row r="2747" spans="2:2" ht="15" customHeight="1">
      <c r="B2747" s="2148"/>
    </row>
    <row r="2748" spans="2:2" ht="15" customHeight="1">
      <c r="B2748" s="2148"/>
    </row>
    <row r="2749" spans="2:2" ht="15" customHeight="1">
      <c r="B2749" s="2148"/>
    </row>
    <row r="2750" spans="2:2" ht="15" customHeight="1">
      <c r="B2750" s="2148"/>
    </row>
    <row r="2751" spans="2:2" ht="15" customHeight="1">
      <c r="B2751" s="2148"/>
    </row>
    <row r="2752" spans="2:2" ht="15" customHeight="1">
      <c r="B2752" s="2148"/>
    </row>
    <row r="2753" spans="2:2" ht="15" customHeight="1">
      <c r="B2753" s="2148"/>
    </row>
    <row r="2754" spans="2:2" ht="15" customHeight="1">
      <c r="B2754" s="2148"/>
    </row>
    <row r="2755" spans="2:2" ht="15" customHeight="1">
      <c r="B2755" s="2148"/>
    </row>
    <row r="2756" spans="2:2" ht="15" customHeight="1">
      <c r="B2756" s="2148"/>
    </row>
    <row r="2757" spans="2:2" ht="15" customHeight="1">
      <c r="B2757" s="2148"/>
    </row>
    <row r="2758" spans="2:2" ht="15" customHeight="1">
      <c r="B2758" s="2148"/>
    </row>
    <row r="2759" spans="2:2" ht="15" customHeight="1">
      <c r="B2759" s="2148"/>
    </row>
    <row r="2760" spans="2:2" ht="15" customHeight="1">
      <c r="B2760" s="2148"/>
    </row>
    <row r="2761" spans="2:2" ht="15" customHeight="1">
      <c r="B2761" s="2148"/>
    </row>
    <row r="2762" spans="2:2" ht="15" customHeight="1">
      <c r="B2762" s="2148"/>
    </row>
    <row r="2763" spans="2:2" ht="15" customHeight="1">
      <c r="B2763" s="2148"/>
    </row>
    <row r="2764" spans="2:2" ht="15" customHeight="1">
      <c r="B2764" s="2148"/>
    </row>
    <row r="2765" spans="2:2" ht="15" customHeight="1">
      <c r="B2765" s="2148"/>
    </row>
    <row r="2766" spans="2:2" ht="15" customHeight="1">
      <c r="B2766" s="2148"/>
    </row>
    <row r="2767" spans="2:2" ht="15" customHeight="1">
      <c r="B2767" s="2148"/>
    </row>
    <row r="2768" spans="2:2" ht="15" customHeight="1">
      <c r="B2768" s="2148"/>
    </row>
    <row r="2769" spans="2:2" ht="15" customHeight="1">
      <c r="B2769" s="2148"/>
    </row>
    <row r="2770" spans="2:2" ht="15" customHeight="1">
      <c r="B2770" s="2148"/>
    </row>
    <row r="2771" spans="2:2" ht="15" customHeight="1">
      <c r="B2771" s="2148"/>
    </row>
    <row r="2772" spans="2:2" ht="15" customHeight="1">
      <c r="B2772" s="2148"/>
    </row>
    <row r="2773" spans="2:2" ht="15" customHeight="1">
      <c r="B2773" s="2148"/>
    </row>
    <row r="2774" spans="2:2" ht="15" customHeight="1">
      <c r="B2774" s="2148"/>
    </row>
    <row r="2775" spans="2:2" ht="15" customHeight="1">
      <c r="B2775" s="2148"/>
    </row>
    <row r="2776" spans="2:2" ht="15" customHeight="1">
      <c r="B2776" s="2148"/>
    </row>
    <row r="2777" spans="2:2" ht="15" customHeight="1">
      <c r="B2777" s="2148"/>
    </row>
    <row r="2778" spans="2:2" ht="15" customHeight="1">
      <c r="B2778" s="2148"/>
    </row>
    <row r="2779" spans="2:2" ht="15" customHeight="1">
      <c r="B2779" s="2148"/>
    </row>
    <row r="2780" spans="2:2" ht="15" customHeight="1">
      <c r="B2780" s="2148"/>
    </row>
    <row r="2781" spans="2:2" ht="15" customHeight="1">
      <c r="B2781" s="2148"/>
    </row>
    <row r="2782" spans="2:2" ht="15" customHeight="1">
      <c r="B2782" s="2148"/>
    </row>
    <row r="2783" spans="2:2" ht="15" customHeight="1">
      <c r="B2783" s="2148"/>
    </row>
    <row r="2784" spans="2:2" ht="15" customHeight="1">
      <c r="B2784" s="2148"/>
    </row>
    <row r="2785" spans="2:2" ht="15" customHeight="1">
      <c r="B2785" s="2148"/>
    </row>
    <row r="2786" spans="2:2" ht="15" customHeight="1">
      <c r="B2786" s="2148"/>
    </row>
    <row r="2787" spans="2:2" ht="15" customHeight="1">
      <c r="B2787" s="2148"/>
    </row>
    <row r="2788" spans="2:2" ht="15" customHeight="1">
      <c r="B2788" s="2148"/>
    </row>
    <row r="2789" spans="2:2" ht="15" customHeight="1">
      <c r="B2789" s="2148"/>
    </row>
    <row r="2790" spans="2:2" ht="15" customHeight="1">
      <c r="B2790" s="2148"/>
    </row>
    <row r="2791" spans="2:2" ht="15" customHeight="1">
      <c r="B2791" s="2148"/>
    </row>
    <row r="2792" spans="2:2" ht="15" customHeight="1">
      <c r="B2792" s="2148"/>
    </row>
    <row r="2793" spans="2:2" ht="15" customHeight="1">
      <c r="B2793" s="2148"/>
    </row>
    <row r="2794" spans="2:2" ht="15" customHeight="1">
      <c r="B2794" s="2148"/>
    </row>
    <row r="2795" spans="2:2" ht="15" customHeight="1">
      <c r="B2795" s="2148"/>
    </row>
    <row r="2796" spans="2:2" ht="15" customHeight="1">
      <c r="B2796" s="2148"/>
    </row>
    <row r="2797" spans="2:2" ht="15" customHeight="1">
      <c r="B2797" s="2148"/>
    </row>
    <row r="2798" spans="2:2" ht="15" customHeight="1">
      <c r="B2798" s="2148"/>
    </row>
    <row r="2799" spans="2:2" ht="15" customHeight="1">
      <c r="B2799" s="2148"/>
    </row>
    <row r="2800" spans="2:2" ht="15" customHeight="1">
      <c r="B2800" s="2148"/>
    </row>
    <row r="2801" spans="2:2" ht="15" customHeight="1">
      <c r="B2801" s="2148"/>
    </row>
    <row r="2802" spans="2:2" ht="15" customHeight="1">
      <c r="B2802" s="2148"/>
    </row>
    <row r="2803" spans="2:2" ht="15" customHeight="1">
      <c r="B2803" s="2148"/>
    </row>
    <row r="2804" spans="2:2" ht="15" customHeight="1">
      <c r="B2804" s="2148"/>
    </row>
    <row r="2805" spans="2:2" ht="15" customHeight="1">
      <c r="B2805" s="2148"/>
    </row>
    <row r="2806" spans="2:2" ht="15" customHeight="1">
      <c r="B2806" s="2148"/>
    </row>
    <row r="2807" spans="2:2" ht="15" customHeight="1">
      <c r="B2807" s="2148"/>
    </row>
    <row r="2808" spans="2:2" ht="15" customHeight="1">
      <c r="B2808" s="2148"/>
    </row>
    <row r="2809" spans="2:2" ht="15" customHeight="1">
      <c r="B2809" s="2148"/>
    </row>
    <row r="2810" spans="2:2" ht="15" customHeight="1">
      <c r="B2810" s="2148"/>
    </row>
    <row r="2811" spans="2:2" ht="15" customHeight="1">
      <c r="B2811" s="2148"/>
    </row>
    <row r="2812" spans="2:2" ht="15" customHeight="1">
      <c r="B2812" s="2148"/>
    </row>
    <row r="2813" spans="2:2" ht="15" customHeight="1">
      <c r="B2813" s="2148"/>
    </row>
    <row r="2814" spans="2:2" ht="15" customHeight="1">
      <c r="B2814" s="2148"/>
    </row>
    <row r="2815" spans="2:2" ht="15" customHeight="1">
      <c r="B2815" s="2148"/>
    </row>
    <row r="2816" spans="2:2" ht="15" customHeight="1">
      <c r="B2816" s="2148"/>
    </row>
    <row r="2817" spans="2:2" ht="15" customHeight="1">
      <c r="B2817" s="2148"/>
    </row>
    <row r="2818" spans="2:2" ht="15" customHeight="1">
      <c r="B2818" s="2148"/>
    </row>
    <row r="2819" spans="2:2" ht="15" customHeight="1">
      <c r="B2819" s="2148"/>
    </row>
    <row r="2820" spans="2:2" ht="15" customHeight="1">
      <c r="B2820" s="2148"/>
    </row>
    <row r="2821" spans="2:2" ht="15" customHeight="1">
      <c r="B2821" s="2148"/>
    </row>
    <row r="2822" spans="2:2" ht="15" customHeight="1">
      <c r="B2822" s="2148"/>
    </row>
    <row r="2823" spans="2:2" ht="15" customHeight="1">
      <c r="B2823" s="2148"/>
    </row>
    <row r="2824" spans="2:2" ht="15" customHeight="1">
      <c r="B2824" s="2148"/>
    </row>
    <row r="2825" spans="2:2" ht="15" customHeight="1">
      <c r="B2825" s="2148"/>
    </row>
    <row r="2826" spans="2:2" ht="15" customHeight="1">
      <c r="B2826" s="2148"/>
    </row>
    <row r="2827" spans="2:2" ht="15" customHeight="1">
      <c r="B2827" s="2148"/>
    </row>
    <row r="2828" spans="2:2" ht="15" customHeight="1">
      <c r="B2828" s="2148"/>
    </row>
    <row r="2829" spans="2:2" ht="15" customHeight="1">
      <c r="B2829" s="2148"/>
    </row>
    <row r="2830" spans="2:2" ht="15" customHeight="1">
      <c r="B2830" s="2148"/>
    </row>
    <row r="2831" spans="2:2" ht="15" customHeight="1">
      <c r="B2831" s="2148"/>
    </row>
    <row r="2832" spans="2:2" ht="15" customHeight="1">
      <c r="B2832" s="2148"/>
    </row>
    <row r="2833" spans="2:2" ht="15" customHeight="1">
      <c r="B2833" s="2148"/>
    </row>
    <row r="2834" spans="2:2" ht="15" customHeight="1">
      <c r="B2834" s="2148"/>
    </row>
    <row r="2835" spans="2:2" ht="15" customHeight="1">
      <c r="B2835" s="2148"/>
    </row>
    <row r="2836" spans="2:2" ht="15" customHeight="1">
      <c r="B2836" s="2148"/>
    </row>
    <row r="2837" spans="2:2" ht="15" customHeight="1">
      <c r="B2837" s="2148"/>
    </row>
    <row r="2838" spans="2:2" ht="15" customHeight="1">
      <c r="B2838" s="2148"/>
    </row>
    <row r="2839" spans="2:2" ht="15" customHeight="1">
      <c r="B2839" s="2148"/>
    </row>
    <row r="2840" spans="2:2" ht="15" customHeight="1">
      <c r="B2840" s="2148"/>
    </row>
    <row r="2841" spans="2:2" ht="15" customHeight="1">
      <c r="B2841" s="2148"/>
    </row>
    <row r="2842" spans="2:2" ht="15" customHeight="1">
      <c r="B2842" s="2148"/>
    </row>
    <row r="2843" spans="2:2" ht="15" customHeight="1">
      <c r="B2843" s="2148"/>
    </row>
    <row r="2844" spans="2:2" ht="15" customHeight="1">
      <c r="B2844" s="2148"/>
    </row>
    <row r="2845" spans="2:2" ht="15" customHeight="1">
      <c r="B2845" s="2148"/>
    </row>
    <row r="2846" spans="2:2" ht="15" customHeight="1">
      <c r="B2846" s="2148"/>
    </row>
    <row r="2847" spans="2:2" ht="15" customHeight="1">
      <c r="B2847" s="2148"/>
    </row>
    <row r="2848" spans="2:2" ht="15" customHeight="1">
      <c r="B2848" s="2148"/>
    </row>
    <row r="2849" spans="2:2" ht="15" customHeight="1">
      <c r="B2849" s="2148"/>
    </row>
    <row r="2850" spans="2:2" ht="15" customHeight="1">
      <c r="B2850" s="2148"/>
    </row>
    <row r="2851" spans="2:2" ht="15" customHeight="1">
      <c r="B2851" s="2148"/>
    </row>
    <row r="2852" spans="2:2" ht="15" customHeight="1">
      <c r="B2852" s="2148"/>
    </row>
    <row r="2853" spans="2:2" ht="15" customHeight="1">
      <c r="B2853" s="2148"/>
    </row>
    <row r="2854" spans="2:2" ht="15" customHeight="1">
      <c r="B2854" s="2148"/>
    </row>
    <row r="2855" spans="2:2" ht="15" customHeight="1">
      <c r="B2855" s="2148"/>
    </row>
    <row r="2856" spans="2:2" ht="15" customHeight="1">
      <c r="B2856" s="2148"/>
    </row>
    <row r="2857" spans="2:2" ht="15" customHeight="1">
      <c r="B2857" s="2148"/>
    </row>
    <row r="2858" spans="2:2" ht="15" customHeight="1">
      <c r="B2858" s="2148"/>
    </row>
    <row r="2859" spans="2:2" ht="15" customHeight="1">
      <c r="B2859" s="2148"/>
    </row>
    <row r="2860" spans="2:2" ht="15" customHeight="1">
      <c r="B2860" s="2148"/>
    </row>
    <row r="2861" spans="2:2" ht="15" customHeight="1">
      <c r="B2861" s="2148"/>
    </row>
    <row r="2862" spans="2:2" ht="15" customHeight="1">
      <c r="B2862" s="2148"/>
    </row>
    <row r="2863" spans="2:2" ht="15" customHeight="1">
      <c r="B2863" s="2148"/>
    </row>
    <row r="2864" spans="2:2" ht="15" customHeight="1">
      <c r="B2864" s="2148"/>
    </row>
    <row r="2865" spans="2:2" ht="15" customHeight="1">
      <c r="B2865" s="2148"/>
    </row>
    <row r="2866" spans="2:2" ht="15" customHeight="1">
      <c r="B2866" s="2148"/>
    </row>
    <row r="2867" spans="2:2" ht="15" customHeight="1">
      <c r="B2867" s="2148"/>
    </row>
    <row r="2868" spans="2:2" ht="15" customHeight="1">
      <c r="B2868" s="2148"/>
    </row>
    <row r="2869" spans="2:2" ht="15" customHeight="1">
      <c r="B2869" s="2148"/>
    </row>
    <row r="2870" spans="2:2" ht="15" customHeight="1">
      <c r="B2870" s="2148"/>
    </row>
    <row r="2871" spans="2:2" ht="15" customHeight="1">
      <c r="B2871" s="2148"/>
    </row>
    <row r="2872" spans="2:2" ht="15" customHeight="1">
      <c r="B2872" s="2148"/>
    </row>
    <row r="2873" spans="2:2" ht="15" customHeight="1">
      <c r="B2873" s="2148"/>
    </row>
    <row r="2874" spans="2:2" ht="15" customHeight="1">
      <c r="B2874" s="2148"/>
    </row>
    <row r="2875" spans="2:2" ht="15" customHeight="1">
      <c r="B2875" s="2148"/>
    </row>
    <row r="2876" spans="2:2" ht="15" customHeight="1">
      <c r="B2876" s="2148"/>
    </row>
    <row r="2877" spans="2:2" ht="15" customHeight="1">
      <c r="B2877" s="2148"/>
    </row>
    <row r="2878" spans="2:2" ht="15" customHeight="1">
      <c r="B2878" s="2148"/>
    </row>
    <row r="2879" spans="2:2" ht="15" customHeight="1">
      <c r="B2879" s="2148"/>
    </row>
    <row r="2880" spans="2:2" ht="15" customHeight="1">
      <c r="B2880" s="2148"/>
    </row>
    <row r="2881" spans="2:2" ht="15" customHeight="1">
      <c r="B2881" s="2148"/>
    </row>
    <row r="2882" spans="2:2" ht="15" customHeight="1">
      <c r="B2882" s="2148"/>
    </row>
    <row r="2883" spans="2:2" ht="15" customHeight="1">
      <c r="B2883" s="2148"/>
    </row>
    <row r="2884" spans="2:2" ht="15" customHeight="1">
      <c r="B2884" s="2148"/>
    </row>
    <row r="2885" spans="2:2" ht="15" customHeight="1">
      <c r="B2885" s="2148"/>
    </row>
    <row r="2886" spans="2:2" ht="15" customHeight="1">
      <c r="B2886" s="2148"/>
    </row>
    <row r="2887" spans="2:2" ht="15" customHeight="1">
      <c r="B2887" s="2148"/>
    </row>
    <row r="2888" spans="2:2" ht="15" customHeight="1">
      <c r="B2888" s="2148"/>
    </row>
    <row r="2889" spans="2:2" ht="15" customHeight="1">
      <c r="B2889" s="2148"/>
    </row>
    <row r="2890" spans="2:2" ht="15" customHeight="1">
      <c r="B2890" s="2148"/>
    </row>
    <row r="2891" spans="2:2" ht="15" customHeight="1">
      <c r="B2891" s="2148"/>
    </row>
    <row r="2892" spans="2:2" ht="15" customHeight="1">
      <c r="B2892" s="2148"/>
    </row>
    <row r="2893" spans="2:2" ht="15" customHeight="1">
      <c r="B2893" s="2148"/>
    </row>
    <row r="2894" spans="2:2" ht="15" customHeight="1">
      <c r="B2894" s="2148"/>
    </row>
    <row r="2895" spans="2:2" ht="15" customHeight="1">
      <c r="B2895" s="2148"/>
    </row>
    <row r="2896" spans="2:2" ht="15" customHeight="1">
      <c r="B2896" s="2148"/>
    </row>
    <row r="2897" spans="2:2" ht="15" customHeight="1">
      <c r="B2897" s="2148"/>
    </row>
    <row r="2898" spans="2:2" ht="15" customHeight="1">
      <c r="B2898" s="2148"/>
    </row>
    <row r="2899" spans="2:2" ht="15" customHeight="1">
      <c r="B2899" s="2148"/>
    </row>
    <row r="2900" spans="2:2" ht="15" customHeight="1">
      <c r="B2900" s="2148"/>
    </row>
    <row r="2901" spans="2:2" ht="15" customHeight="1">
      <c r="B2901" s="2148"/>
    </row>
    <row r="2902" spans="2:2" ht="15" customHeight="1">
      <c r="B2902" s="2148"/>
    </row>
    <row r="2903" spans="2:2" ht="15" customHeight="1">
      <c r="B2903" s="2148"/>
    </row>
    <row r="2904" spans="2:2" ht="15" customHeight="1">
      <c r="B2904" s="2148"/>
    </row>
    <row r="2905" spans="2:2" ht="15" customHeight="1">
      <c r="B2905" s="2148"/>
    </row>
    <row r="2906" spans="2:2" ht="15" customHeight="1">
      <c r="B2906" s="2148"/>
    </row>
    <row r="2907" spans="2:2" ht="15" customHeight="1">
      <c r="B2907" s="2148"/>
    </row>
    <row r="2908" spans="2:2" ht="15" customHeight="1">
      <c r="B2908" s="2148"/>
    </row>
    <row r="2909" spans="2:2" ht="15" customHeight="1">
      <c r="B2909" s="2148"/>
    </row>
    <row r="2910" spans="2:2" ht="15" customHeight="1">
      <c r="B2910" s="2148"/>
    </row>
    <row r="2911" spans="2:2" ht="15" customHeight="1">
      <c r="B2911" s="2148"/>
    </row>
    <row r="2912" spans="2:2" ht="15" customHeight="1">
      <c r="B2912" s="2148"/>
    </row>
    <row r="2913" spans="2:2" ht="15" customHeight="1">
      <c r="B2913" s="2148"/>
    </row>
    <row r="2914" spans="2:2" ht="15" customHeight="1">
      <c r="B2914" s="2148"/>
    </row>
    <row r="2915" spans="2:2" ht="15" customHeight="1">
      <c r="B2915" s="2148"/>
    </row>
    <row r="2916" spans="2:2" ht="15" customHeight="1">
      <c r="B2916" s="2148"/>
    </row>
    <row r="2917" spans="2:2" ht="15" customHeight="1">
      <c r="B2917" s="2148"/>
    </row>
    <row r="2918" spans="2:2" ht="15" customHeight="1">
      <c r="B2918" s="2148"/>
    </row>
    <row r="2919" spans="2:2" ht="15" customHeight="1">
      <c r="B2919" s="2148"/>
    </row>
    <row r="2920" spans="2:2" ht="15" customHeight="1">
      <c r="B2920" s="2148"/>
    </row>
    <row r="2921" spans="2:2" ht="15" customHeight="1">
      <c r="B2921" s="2148"/>
    </row>
    <row r="2922" spans="2:2" ht="15" customHeight="1">
      <c r="B2922" s="2148"/>
    </row>
    <row r="2923" spans="2:2" ht="15" customHeight="1">
      <c r="B2923" s="2148"/>
    </row>
    <row r="2924" spans="2:2" ht="15" customHeight="1">
      <c r="B2924" s="2148"/>
    </row>
    <row r="2925" spans="2:2" ht="15" customHeight="1">
      <c r="B2925" s="2148"/>
    </row>
    <row r="2926" spans="2:2" ht="15" customHeight="1">
      <c r="B2926" s="2148"/>
    </row>
    <row r="2927" spans="2:2" ht="15" customHeight="1">
      <c r="B2927" s="2148"/>
    </row>
    <row r="2928" spans="2:2" ht="15" customHeight="1">
      <c r="B2928" s="2148"/>
    </row>
    <row r="2929" spans="2:2" ht="15" customHeight="1">
      <c r="B2929" s="2148"/>
    </row>
    <row r="2930" spans="2:2" ht="15" customHeight="1">
      <c r="B2930" s="2148"/>
    </row>
    <row r="2931" spans="2:2" ht="15" customHeight="1">
      <c r="B2931" s="2148"/>
    </row>
    <row r="2932" spans="2:2" ht="15" customHeight="1">
      <c r="B2932" s="2148"/>
    </row>
    <row r="2933" spans="2:2" ht="15" customHeight="1">
      <c r="B2933" s="2148"/>
    </row>
    <row r="2934" spans="2:2" ht="15" customHeight="1">
      <c r="B2934" s="2148"/>
    </row>
    <row r="2935" spans="2:2" ht="15" customHeight="1">
      <c r="B2935" s="2148"/>
    </row>
    <row r="2936" spans="2:2" ht="15" customHeight="1">
      <c r="B2936" s="2148"/>
    </row>
    <row r="2937" spans="2:2" ht="15" customHeight="1">
      <c r="B2937" s="2148"/>
    </row>
    <row r="2938" spans="2:2" ht="15" customHeight="1">
      <c r="B2938" s="2148"/>
    </row>
    <row r="2939" spans="2:2" ht="15" customHeight="1">
      <c r="B2939" s="2148"/>
    </row>
    <row r="2940" spans="2:2" ht="15" customHeight="1">
      <c r="B2940" s="2148"/>
    </row>
    <row r="2941" spans="2:2" ht="15" customHeight="1">
      <c r="B2941" s="2148"/>
    </row>
    <row r="2942" spans="2:2" ht="15" customHeight="1">
      <c r="B2942" s="2148"/>
    </row>
    <row r="2943" spans="2:2" ht="15" customHeight="1">
      <c r="B2943" s="2148"/>
    </row>
    <row r="2944" spans="2:2" ht="15" customHeight="1">
      <c r="B2944" s="2148"/>
    </row>
    <row r="2945" spans="2:2" ht="15" customHeight="1">
      <c r="B2945" s="2148"/>
    </row>
    <row r="2946" spans="2:2" ht="15" customHeight="1">
      <c r="B2946" s="2148"/>
    </row>
    <row r="2947" spans="2:2" ht="15" customHeight="1">
      <c r="B2947" s="2148"/>
    </row>
    <row r="2948" spans="2:2" ht="15" customHeight="1">
      <c r="B2948" s="2148"/>
    </row>
    <row r="2949" spans="2:2" ht="15" customHeight="1">
      <c r="B2949" s="2148"/>
    </row>
    <row r="2950" spans="2:2" ht="15" customHeight="1">
      <c r="B2950" s="2148"/>
    </row>
    <row r="2951" spans="2:2" ht="15" customHeight="1">
      <c r="B2951" s="2148"/>
    </row>
    <row r="2952" spans="2:2" ht="15" customHeight="1">
      <c r="B2952" s="2148"/>
    </row>
    <row r="2953" spans="2:2" ht="15" customHeight="1">
      <c r="B2953" s="2148"/>
    </row>
    <row r="2954" spans="2:2" ht="15" customHeight="1">
      <c r="B2954" s="2148"/>
    </row>
    <row r="2955" spans="2:2" ht="15" customHeight="1">
      <c r="B2955" s="2148"/>
    </row>
    <row r="2956" spans="2:2" ht="15" customHeight="1">
      <c r="B2956" s="2148"/>
    </row>
    <row r="2957" spans="2:2" ht="15" customHeight="1">
      <c r="B2957" s="2148"/>
    </row>
    <row r="2958" spans="2:2" ht="15" customHeight="1">
      <c r="B2958" s="2148"/>
    </row>
    <row r="2959" spans="2:2" ht="15" customHeight="1">
      <c r="B2959" s="2148"/>
    </row>
    <row r="2960" spans="2:2" ht="15" customHeight="1">
      <c r="B2960" s="2148"/>
    </row>
    <row r="2961" spans="2:2" ht="15" customHeight="1">
      <c r="B2961" s="2148"/>
    </row>
    <row r="2962" spans="2:2" ht="15" customHeight="1">
      <c r="B2962" s="2148"/>
    </row>
    <row r="2963" spans="2:2" ht="15" customHeight="1">
      <c r="B2963" s="2148"/>
    </row>
    <row r="2964" spans="2:2" ht="15" customHeight="1">
      <c r="B2964" s="2148"/>
    </row>
    <row r="2965" spans="2:2" ht="15" customHeight="1">
      <c r="B2965" s="2148"/>
    </row>
    <row r="2966" spans="2:2" ht="15" customHeight="1">
      <c r="B2966" s="2148"/>
    </row>
    <row r="2967" spans="2:2" ht="15" customHeight="1">
      <c r="B2967" s="2148"/>
    </row>
    <row r="2968" spans="2:2" ht="15" customHeight="1">
      <c r="B2968" s="2148"/>
    </row>
    <row r="2969" spans="2:2" ht="15" customHeight="1">
      <c r="B2969" s="2148"/>
    </row>
    <row r="2970" spans="2:2" ht="15" customHeight="1">
      <c r="B2970" s="2148"/>
    </row>
    <row r="2971" spans="2:2" ht="15" customHeight="1">
      <c r="B2971" s="2148"/>
    </row>
    <row r="2972" spans="2:2" ht="15" customHeight="1">
      <c r="B2972" s="2148"/>
    </row>
    <row r="2973" spans="2:2" ht="15" customHeight="1">
      <c r="B2973" s="2148"/>
    </row>
    <row r="2974" spans="2:2" ht="15" customHeight="1">
      <c r="B2974" s="2148"/>
    </row>
    <row r="2975" spans="2:2" ht="15" customHeight="1">
      <c r="B2975" s="2148"/>
    </row>
    <row r="2976" spans="2:2" ht="15" customHeight="1">
      <c r="B2976" s="2148"/>
    </row>
    <row r="2977" spans="2:2" ht="15" customHeight="1">
      <c r="B2977" s="2148"/>
    </row>
    <row r="2978" spans="2:2" ht="15" customHeight="1">
      <c r="B2978" s="2148"/>
    </row>
    <row r="2979" spans="2:2" ht="15" customHeight="1">
      <c r="B2979" s="2148"/>
    </row>
    <row r="2980" spans="2:2" ht="15" customHeight="1">
      <c r="B2980" s="2148"/>
    </row>
    <row r="2981" spans="2:2" ht="15" customHeight="1">
      <c r="B2981" s="2148"/>
    </row>
    <row r="2982" spans="2:2" ht="15" customHeight="1">
      <c r="B2982" s="2148"/>
    </row>
    <row r="2983" spans="2:2" ht="15" customHeight="1">
      <c r="B2983" s="2148"/>
    </row>
    <row r="2984" spans="2:2" ht="15" customHeight="1">
      <c r="B2984" s="2148"/>
    </row>
    <row r="2985" spans="2:2" ht="15" customHeight="1">
      <c r="B2985" s="2148"/>
    </row>
    <row r="2986" spans="2:2" ht="15" customHeight="1">
      <c r="B2986" s="2148"/>
    </row>
    <row r="2987" spans="2:2" ht="15" customHeight="1">
      <c r="B2987" s="2148"/>
    </row>
    <row r="2988" spans="2:2" ht="15" customHeight="1">
      <c r="B2988" s="2148"/>
    </row>
    <row r="2989" spans="2:2" ht="15" customHeight="1">
      <c r="B2989" s="2148"/>
    </row>
    <row r="2990" spans="2:2" ht="15" customHeight="1">
      <c r="B2990" s="2148"/>
    </row>
    <row r="2991" spans="2:2" ht="15" customHeight="1">
      <c r="B2991" s="2148"/>
    </row>
    <row r="2992" spans="2:2" ht="15" customHeight="1">
      <c r="B2992" s="2148"/>
    </row>
    <row r="2993" spans="2:2" ht="15" customHeight="1">
      <c r="B2993" s="2148"/>
    </row>
    <row r="2994" spans="2:2" ht="15" customHeight="1">
      <c r="B2994" s="2148"/>
    </row>
    <row r="2995" spans="2:2" ht="15" customHeight="1">
      <c r="B2995" s="2148"/>
    </row>
    <row r="2996" spans="2:2" ht="15" customHeight="1">
      <c r="B2996" s="2148"/>
    </row>
    <row r="2997" spans="2:2" ht="15" customHeight="1">
      <c r="B2997" s="2148"/>
    </row>
    <row r="2998" spans="2:2" ht="15" customHeight="1">
      <c r="B2998" s="2148"/>
    </row>
    <row r="2999" spans="2:2" ht="15" customHeight="1">
      <c r="B2999" s="2148"/>
    </row>
    <row r="3000" spans="2:2" ht="15" customHeight="1">
      <c r="B3000" s="2148"/>
    </row>
    <row r="3001" spans="2:2" ht="15" customHeight="1">
      <c r="B3001" s="2148"/>
    </row>
    <row r="3002" spans="2:2" ht="15" customHeight="1">
      <c r="B3002" s="2148"/>
    </row>
    <row r="3003" spans="2:2" ht="15" customHeight="1">
      <c r="B3003" s="2148"/>
    </row>
    <row r="3004" spans="2:2" ht="15" customHeight="1">
      <c r="B3004" s="2148"/>
    </row>
    <row r="3005" spans="2:2" ht="15" customHeight="1">
      <c r="B3005" s="2148"/>
    </row>
    <row r="3006" spans="2:2" ht="15" customHeight="1">
      <c r="B3006" s="2148"/>
    </row>
    <row r="3007" spans="2:2" ht="15" customHeight="1">
      <c r="B3007" s="2148"/>
    </row>
    <row r="3008" spans="2:2" ht="15" customHeight="1">
      <c r="B3008" s="2148"/>
    </row>
    <row r="3009" spans="2:2" ht="15" customHeight="1">
      <c r="B3009" s="2148"/>
    </row>
    <row r="3010" spans="2:2" ht="15" customHeight="1">
      <c r="B3010" s="2148"/>
    </row>
    <row r="3011" spans="2:2" ht="15" customHeight="1">
      <c r="B3011" s="2148"/>
    </row>
    <row r="3012" spans="2:2" ht="15" customHeight="1">
      <c r="B3012" s="2148"/>
    </row>
    <row r="3013" spans="2:2" ht="15" customHeight="1">
      <c r="B3013" s="2148"/>
    </row>
    <row r="3014" spans="2:2" ht="15" customHeight="1">
      <c r="B3014" s="2148"/>
    </row>
    <row r="3015" spans="2:2" ht="15" customHeight="1">
      <c r="B3015" s="2148"/>
    </row>
    <row r="3016" spans="2:2" ht="15" customHeight="1">
      <c r="B3016" s="2148"/>
    </row>
    <row r="3017" spans="2:2" ht="15" customHeight="1">
      <c r="B3017" s="2148"/>
    </row>
    <row r="3018" spans="2:2" ht="15" customHeight="1">
      <c r="B3018" s="2148"/>
    </row>
    <row r="3019" spans="2:2" ht="15" customHeight="1">
      <c r="B3019" s="2148"/>
    </row>
    <row r="3020" spans="2:2" ht="15" customHeight="1">
      <c r="B3020" s="2148"/>
    </row>
    <row r="3021" spans="2:2" ht="15" customHeight="1">
      <c r="B3021" s="2148"/>
    </row>
    <row r="3022" spans="2:2" ht="15" customHeight="1">
      <c r="B3022" s="2148"/>
    </row>
    <row r="3023" spans="2:2" ht="15" customHeight="1">
      <c r="B3023" s="2148"/>
    </row>
    <row r="3024" spans="2:2" ht="15" customHeight="1">
      <c r="B3024" s="2148"/>
    </row>
    <row r="3025" spans="2:2" ht="15" customHeight="1">
      <c r="B3025" s="2148"/>
    </row>
    <row r="3026" spans="2:2" ht="15" customHeight="1">
      <c r="B3026" s="2148"/>
    </row>
    <row r="3027" spans="2:2" ht="15" customHeight="1">
      <c r="B3027" s="2148"/>
    </row>
    <row r="3028" spans="2:2" ht="15" customHeight="1">
      <c r="B3028" s="2148"/>
    </row>
    <row r="3029" spans="2:2" ht="15" customHeight="1">
      <c r="B3029" s="2148"/>
    </row>
    <row r="3030" spans="2:2" ht="15" customHeight="1">
      <c r="B3030" s="2148"/>
    </row>
    <row r="3031" spans="2:2" ht="15" customHeight="1">
      <c r="B3031" s="2148"/>
    </row>
    <row r="3032" spans="2:2" ht="15" customHeight="1">
      <c r="B3032" s="2148"/>
    </row>
    <row r="3033" spans="2:2" ht="15" customHeight="1">
      <c r="B3033" s="2148"/>
    </row>
    <row r="3034" spans="2:2" ht="15" customHeight="1">
      <c r="B3034" s="2148"/>
    </row>
    <row r="3035" spans="2:2" ht="15" customHeight="1">
      <c r="B3035" s="2148"/>
    </row>
    <row r="3036" spans="2:2" ht="15" customHeight="1">
      <c r="B3036" s="2148"/>
    </row>
    <row r="3037" spans="2:2" ht="15" customHeight="1">
      <c r="B3037" s="2148"/>
    </row>
    <row r="3038" spans="2:2" ht="15" customHeight="1">
      <c r="B3038" s="2148"/>
    </row>
    <row r="3039" spans="2:2" ht="15" customHeight="1">
      <c r="B3039" s="2148"/>
    </row>
    <row r="3040" spans="2:2" ht="15" customHeight="1">
      <c r="B3040" s="2148"/>
    </row>
    <row r="3041" spans="2:2" ht="15" customHeight="1">
      <c r="B3041" s="2148"/>
    </row>
    <row r="3042" spans="2:2" ht="15" customHeight="1">
      <c r="B3042" s="2148"/>
    </row>
    <row r="3043" spans="2:2" ht="15" customHeight="1">
      <c r="B3043" s="2148"/>
    </row>
    <row r="3044" spans="2:2" ht="15" customHeight="1">
      <c r="B3044" s="2148"/>
    </row>
    <row r="3045" spans="2:2" ht="15" customHeight="1">
      <c r="B3045" s="2148"/>
    </row>
    <row r="3046" spans="2:2" ht="15" customHeight="1">
      <c r="B3046" s="2148"/>
    </row>
    <row r="3047" spans="2:2" ht="15" customHeight="1">
      <c r="B3047" s="2148"/>
    </row>
    <row r="3048" spans="2:2" ht="15" customHeight="1">
      <c r="B3048" s="2148"/>
    </row>
    <row r="3049" spans="2:2" ht="15" customHeight="1">
      <c r="B3049" s="2148"/>
    </row>
    <row r="3050" spans="2:2" ht="15" customHeight="1">
      <c r="B3050" s="2148"/>
    </row>
    <row r="3051" spans="2:2" ht="15" customHeight="1">
      <c r="B3051" s="2148"/>
    </row>
    <row r="3052" spans="2:2" ht="15" customHeight="1">
      <c r="B3052" s="2148"/>
    </row>
    <row r="3053" spans="2:2" ht="15" customHeight="1">
      <c r="B3053" s="2148"/>
    </row>
    <row r="3054" spans="2:2" ht="15" customHeight="1">
      <c r="B3054" s="2148"/>
    </row>
    <row r="3055" spans="2:2" ht="15" customHeight="1">
      <c r="B3055" s="2148"/>
    </row>
    <row r="3056" spans="2:2" ht="15" customHeight="1">
      <c r="B3056" s="2148"/>
    </row>
    <row r="3057" spans="2:2" ht="15" customHeight="1">
      <c r="B3057" s="2148"/>
    </row>
    <row r="3058" spans="2:2" ht="15" customHeight="1">
      <c r="B3058" s="2148"/>
    </row>
    <row r="3059" spans="2:2" ht="15" customHeight="1">
      <c r="B3059" s="2148"/>
    </row>
    <row r="3060" spans="2:2" ht="15" customHeight="1">
      <c r="B3060" s="2148"/>
    </row>
    <row r="3061" spans="2:2" ht="15" customHeight="1">
      <c r="B3061" s="2148"/>
    </row>
    <row r="3062" spans="2:2" ht="15" customHeight="1">
      <c r="B3062" s="2148"/>
    </row>
    <row r="3063" spans="2:2" ht="15" customHeight="1">
      <c r="B3063" s="2148"/>
    </row>
    <row r="3064" spans="2:2" ht="15" customHeight="1">
      <c r="B3064" s="2148"/>
    </row>
    <row r="3065" spans="2:2" ht="15" customHeight="1">
      <c r="B3065" s="2148"/>
    </row>
    <row r="3066" spans="2:2" ht="15" customHeight="1">
      <c r="B3066" s="2148"/>
    </row>
    <row r="3067" spans="2:2" ht="15" customHeight="1">
      <c r="B3067" s="2148"/>
    </row>
    <row r="3068" spans="2:2" ht="15" customHeight="1">
      <c r="B3068" s="2148"/>
    </row>
    <row r="3069" spans="2:2" ht="15" customHeight="1">
      <c r="B3069" s="2148"/>
    </row>
    <row r="3070" spans="2:2" ht="15" customHeight="1">
      <c r="B3070" s="2148"/>
    </row>
    <row r="3071" spans="2:2" ht="15" customHeight="1">
      <c r="B3071" s="2148"/>
    </row>
    <row r="3072" spans="2:2" ht="15" customHeight="1">
      <c r="B3072" s="2148"/>
    </row>
    <row r="3073" spans="2:2" ht="15" customHeight="1">
      <c r="B3073" s="2148"/>
    </row>
    <row r="3074" spans="2:2" ht="15" customHeight="1">
      <c r="B3074" s="2148"/>
    </row>
    <row r="3075" spans="2:2" ht="15" customHeight="1">
      <c r="B3075" s="2148"/>
    </row>
    <row r="3076" spans="2:2" ht="15" customHeight="1">
      <c r="B3076" s="2148"/>
    </row>
    <row r="3077" spans="2:2" ht="15" customHeight="1">
      <c r="B3077" s="2148"/>
    </row>
    <row r="3078" spans="2:2" ht="15" customHeight="1">
      <c r="B3078" s="2148"/>
    </row>
    <row r="3079" spans="2:2" ht="15" customHeight="1">
      <c r="B3079" s="2148"/>
    </row>
    <row r="3080" spans="2:2" ht="15" customHeight="1">
      <c r="B3080" s="2148"/>
    </row>
    <row r="3081" spans="2:2" ht="15" customHeight="1">
      <c r="B3081" s="2148"/>
    </row>
    <row r="3082" spans="2:2" ht="15" customHeight="1">
      <c r="B3082" s="2148"/>
    </row>
    <row r="3083" spans="2:2" ht="15" customHeight="1">
      <c r="B3083" s="2148"/>
    </row>
    <row r="3084" spans="2:2" ht="15" customHeight="1">
      <c r="B3084" s="2148"/>
    </row>
    <row r="3085" spans="2:2" ht="15" customHeight="1">
      <c r="B3085" s="2148"/>
    </row>
    <row r="3086" spans="2:2" ht="15" customHeight="1">
      <c r="B3086" s="2148"/>
    </row>
    <row r="3087" spans="2:2" ht="15" customHeight="1">
      <c r="B3087" s="2148"/>
    </row>
    <row r="3088" spans="2:2" ht="15" customHeight="1">
      <c r="B3088" s="2148"/>
    </row>
    <row r="3089" spans="2:2" ht="15" customHeight="1">
      <c r="B3089" s="2148"/>
    </row>
    <row r="3090" spans="2:2" ht="15" customHeight="1">
      <c r="B3090" s="2148"/>
    </row>
    <row r="3091" spans="2:2" ht="15" customHeight="1">
      <c r="B3091" s="2148"/>
    </row>
    <row r="3092" spans="2:2" ht="15" customHeight="1">
      <c r="B3092" s="2148"/>
    </row>
    <row r="3093" spans="2:2" ht="15" customHeight="1">
      <c r="B3093" s="2148"/>
    </row>
    <row r="3094" spans="2:2" ht="15" customHeight="1">
      <c r="B3094" s="2148"/>
    </row>
    <row r="3095" spans="2:2" ht="15" customHeight="1">
      <c r="B3095" s="2148"/>
    </row>
    <row r="3096" spans="2:2" ht="15" customHeight="1">
      <c r="B3096" s="2148"/>
    </row>
    <row r="3097" spans="2:2" ht="15" customHeight="1">
      <c r="B3097" s="2148"/>
    </row>
    <row r="3098" spans="2:2" ht="15" customHeight="1">
      <c r="B3098" s="2148"/>
    </row>
    <row r="3099" spans="2:2" ht="15" customHeight="1">
      <c r="B3099" s="2148"/>
    </row>
    <row r="3100" spans="2:2" ht="15" customHeight="1">
      <c r="B3100" s="2148"/>
    </row>
    <row r="3101" spans="2:2" ht="15" customHeight="1">
      <c r="B3101" s="2148"/>
    </row>
    <row r="3102" spans="2:2" ht="15" customHeight="1">
      <c r="B3102" s="2148"/>
    </row>
    <row r="3103" spans="2:2" ht="15" customHeight="1">
      <c r="B3103" s="2148"/>
    </row>
    <row r="3104" spans="2:2" ht="15" customHeight="1">
      <c r="B3104" s="2148"/>
    </row>
    <row r="3105" spans="2:2" ht="15" customHeight="1">
      <c r="B3105" s="2148"/>
    </row>
    <row r="3106" spans="2:2" ht="15" customHeight="1">
      <c r="B3106" s="2148"/>
    </row>
    <row r="3107" spans="2:2" ht="15" customHeight="1">
      <c r="B3107" s="2148"/>
    </row>
    <row r="3108" spans="2:2" ht="15" customHeight="1">
      <c r="B3108" s="2148"/>
    </row>
    <row r="3109" spans="2:2" ht="15" customHeight="1">
      <c r="B3109" s="2148"/>
    </row>
    <row r="3110" spans="2:2" ht="15" customHeight="1">
      <c r="B3110" s="2148"/>
    </row>
    <row r="3111" spans="2:2" ht="15" customHeight="1">
      <c r="B3111" s="2148"/>
    </row>
    <row r="3112" spans="2:2" ht="15" customHeight="1">
      <c r="B3112" s="2148"/>
    </row>
    <row r="3113" spans="2:2" ht="15" customHeight="1">
      <c r="B3113" s="2148"/>
    </row>
    <row r="3114" spans="2:2" ht="15" customHeight="1">
      <c r="B3114" s="2148"/>
    </row>
    <row r="3115" spans="2:2" ht="15" customHeight="1">
      <c r="B3115" s="2148"/>
    </row>
    <row r="3116" spans="2:2" ht="15" customHeight="1">
      <c r="B3116" s="2148"/>
    </row>
    <row r="3117" spans="2:2" ht="15" customHeight="1">
      <c r="B3117" s="2148"/>
    </row>
    <row r="3118" spans="2:2" ht="15" customHeight="1">
      <c r="B3118" s="2148"/>
    </row>
    <row r="3119" spans="2:2" ht="15" customHeight="1">
      <c r="B3119" s="2148"/>
    </row>
    <row r="3120" spans="2:2" ht="15" customHeight="1">
      <c r="B3120" s="2148"/>
    </row>
    <row r="3121" spans="2:2" ht="15" customHeight="1">
      <c r="B3121" s="2148"/>
    </row>
    <row r="3122" spans="2:2" ht="15" customHeight="1">
      <c r="B3122" s="2148"/>
    </row>
    <row r="3123" spans="2:2" ht="15" customHeight="1">
      <c r="B3123" s="2148"/>
    </row>
    <row r="3124" spans="2:2" ht="15" customHeight="1">
      <c r="B3124" s="2148"/>
    </row>
    <row r="3125" spans="2:2" ht="15" customHeight="1">
      <c r="B3125" s="2148"/>
    </row>
    <row r="3126" spans="2:2" ht="15" customHeight="1">
      <c r="B3126" s="2148"/>
    </row>
    <row r="3127" spans="2:2" ht="15" customHeight="1">
      <c r="B3127" s="2148"/>
    </row>
    <row r="3128" spans="2:2" ht="15" customHeight="1">
      <c r="B3128" s="2148"/>
    </row>
    <row r="3129" spans="2:2" ht="15" customHeight="1">
      <c r="B3129" s="2148"/>
    </row>
    <row r="3130" spans="2:2" ht="15" customHeight="1">
      <c r="B3130" s="2148"/>
    </row>
    <row r="3131" spans="2:2" ht="15" customHeight="1">
      <c r="B3131" s="2148"/>
    </row>
    <row r="3132" spans="2:2" ht="15" customHeight="1">
      <c r="B3132" s="2148"/>
    </row>
    <row r="3133" spans="2:2" ht="15" customHeight="1">
      <c r="B3133" s="2148"/>
    </row>
    <row r="3134" spans="2:2" ht="15" customHeight="1">
      <c r="B3134" s="2148"/>
    </row>
    <row r="3135" spans="2:2" ht="15" customHeight="1">
      <c r="B3135" s="2148"/>
    </row>
    <row r="3136" spans="2:2" ht="15" customHeight="1">
      <c r="B3136" s="2148"/>
    </row>
    <row r="3137" spans="2:2" ht="15" customHeight="1">
      <c r="B3137" s="2148"/>
    </row>
    <row r="3138" spans="2:2" ht="15" customHeight="1">
      <c r="B3138" s="2148"/>
    </row>
    <row r="3139" spans="2:2" ht="15" customHeight="1">
      <c r="B3139" s="2148"/>
    </row>
    <row r="3140" spans="2:2" ht="15" customHeight="1">
      <c r="B3140" s="2148"/>
    </row>
    <row r="3141" spans="2:2" ht="15" customHeight="1">
      <c r="B3141" s="2148"/>
    </row>
    <row r="3142" spans="2:2" ht="15" customHeight="1">
      <c r="B3142" s="2148"/>
    </row>
    <row r="3143" spans="2:2" ht="15" customHeight="1">
      <c r="B3143" s="2148"/>
    </row>
    <row r="3144" spans="2:2" ht="15" customHeight="1">
      <c r="B3144" s="2148"/>
    </row>
    <row r="3145" spans="2:2" ht="15" customHeight="1">
      <c r="B3145" s="2148"/>
    </row>
    <row r="3146" spans="2:2" ht="15" customHeight="1">
      <c r="B3146" s="2148"/>
    </row>
    <row r="3147" spans="2:2" ht="15" customHeight="1">
      <c r="B3147" s="2148"/>
    </row>
    <row r="3148" spans="2:2" ht="15" customHeight="1">
      <c r="B3148" s="2148"/>
    </row>
    <row r="3149" spans="2:2" ht="15" customHeight="1">
      <c r="B3149" s="2148"/>
    </row>
    <row r="3150" spans="2:2" ht="15" customHeight="1">
      <c r="B3150" s="2148"/>
    </row>
    <row r="3151" spans="2:2" ht="15" customHeight="1">
      <c r="B3151" s="2148"/>
    </row>
    <row r="3152" spans="2:2" ht="15" customHeight="1">
      <c r="B3152" s="2148"/>
    </row>
    <row r="3153" spans="2:2" ht="15" customHeight="1">
      <c r="B3153" s="2148"/>
    </row>
    <row r="3154" spans="2:2" ht="15" customHeight="1">
      <c r="B3154" s="2148"/>
    </row>
    <row r="3155" spans="2:2" ht="15" customHeight="1">
      <c r="B3155" s="2148"/>
    </row>
    <row r="3156" spans="2:2" ht="15" customHeight="1">
      <c r="B3156" s="2148"/>
    </row>
    <row r="3157" spans="2:2" ht="15" customHeight="1">
      <c r="B3157" s="2148"/>
    </row>
    <row r="3158" spans="2:2" ht="15" customHeight="1">
      <c r="B3158" s="2148"/>
    </row>
    <row r="3159" spans="2:2" ht="15" customHeight="1">
      <c r="B3159" s="2148"/>
    </row>
    <row r="3160" spans="2:2" ht="15" customHeight="1">
      <c r="B3160" s="2148"/>
    </row>
    <row r="3161" spans="2:2" ht="15" customHeight="1">
      <c r="B3161" s="2148"/>
    </row>
    <row r="3162" spans="2:2" ht="15" customHeight="1">
      <c r="B3162" s="2148"/>
    </row>
    <row r="3163" spans="2:2" ht="15" customHeight="1">
      <c r="B3163" s="2148"/>
    </row>
    <row r="3164" spans="2:2" ht="15" customHeight="1">
      <c r="B3164" s="2148"/>
    </row>
    <row r="3165" spans="2:2" ht="15" customHeight="1">
      <c r="B3165" s="2148"/>
    </row>
    <row r="3166" spans="2:2" ht="15" customHeight="1">
      <c r="B3166" s="2148"/>
    </row>
    <row r="3167" spans="2:2" ht="15" customHeight="1">
      <c r="B3167" s="2148"/>
    </row>
    <row r="3168" spans="2:2" ht="15" customHeight="1">
      <c r="B3168" s="2148"/>
    </row>
    <row r="3169" spans="2:2" ht="15" customHeight="1">
      <c r="B3169" s="2148"/>
    </row>
    <row r="3170" spans="2:2" ht="15" customHeight="1">
      <c r="B3170" s="2148"/>
    </row>
    <row r="3171" spans="2:2" ht="15" customHeight="1">
      <c r="B3171" s="2148"/>
    </row>
    <row r="3172" spans="2:2" ht="15" customHeight="1">
      <c r="B3172" s="2148"/>
    </row>
    <row r="3173" spans="2:2" ht="15" customHeight="1">
      <c r="B3173" s="2148"/>
    </row>
    <row r="3174" spans="2:2" ht="15" customHeight="1">
      <c r="B3174" s="2148"/>
    </row>
    <row r="3175" spans="2:2" ht="15" customHeight="1">
      <c r="B3175" s="2148"/>
    </row>
    <row r="3176" spans="2:2" ht="15" customHeight="1">
      <c r="B3176" s="2148"/>
    </row>
    <row r="3177" spans="2:2" ht="15" customHeight="1">
      <c r="B3177" s="2148"/>
    </row>
    <row r="3178" spans="2:2" ht="15" customHeight="1">
      <c r="B3178" s="2148"/>
    </row>
    <row r="3179" spans="2:2" ht="15" customHeight="1">
      <c r="B3179" s="2148"/>
    </row>
    <row r="3180" spans="2:2" ht="15" customHeight="1">
      <c r="B3180" s="2148"/>
    </row>
    <row r="3181" spans="2:2" ht="15" customHeight="1">
      <c r="B3181" s="2148"/>
    </row>
    <row r="3182" spans="2:2" ht="15" customHeight="1">
      <c r="B3182" s="2148"/>
    </row>
    <row r="3183" spans="2:2" ht="15" customHeight="1">
      <c r="B3183" s="2148"/>
    </row>
    <row r="3184" spans="2:2" ht="15" customHeight="1">
      <c r="B3184" s="2148"/>
    </row>
    <row r="3185" spans="2:2" ht="15" customHeight="1">
      <c r="B3185" s="2148"/>
    </row>
    <row r="3186" spans="2:2" ht="15" customHeight="1">
      <c r="B3186" s="2148"/>
    </row>
    <row r="3187" spans="2:2" ht="15" customHeight="1">
      <c r="B3187" s="2148"/>
    </row>
    <row r="3188" spans="2:2" ht="15" customHeight="1">
      <c r="B3188" s="2148"/>
    </row>
    <row r="3189" spans="2:2" ht="15" customHeight="1">
      <c r="B3189" s="2148"/>
    </row>
    <row r="3190" spans="2:2" ht="15" customHeight="1">
      <c r="B3190" s="2148"/>
    </row>
    <row r="3191" spans="2:2" ht="15" customHeight="1">
      <c r="B3191" s="2148"/>
    </row>
    <row r="3192" spans="2:2" ht="15" customHeight="1">
      <c r="B3192" s="2148"/>
    </row>
    <row r="3193" spans="2:2" ht="15" customHeight="1">
      <c r="B3193" s="2148"/>
    </row>
    <row r="3194" spans="2:2" ht="15" customHeight="1">
      <c r="B3194" s="2148"/>
    </row>
    <row r="3195" spans="2:2" ht="15" customHeight="1">
      <c r="B3195" s="2148"/>
    </row>
    <row r="3196" spans="2:2" ht="15" customHeight="1">
      <c r="B3196" s="2148"/>
    </row>
    <row r="3197" spans="2:2" ht="15" customHeight="1">
      <c r="B3197" s="2148"/>
    </row>
    <row r="3198" spans="2:2" ht="15" customHeight="1">
      <c r="B3198" s="2148"/>
    </row>
    <row r="3199" spans="2:2" ht="15" customHeight="1">
      <c r="B3199" s="2148"/>
    </row>
    <row r="3200" spans="2:2" ht="15" customHeight="1">
      <c r="B3200" s="2148"/>
    </row>
    <row r="3201" spans="2:2" ht="15" customHeight="1">
      <c r="B3201" s="2148"/>
    </row>
    <row r="3202" spans="2:2" ht="15" customHeight="1">
      <c r="B3202" s="2148"/>
    </row>
    <row r="3203" spans="2:2" ht="15" customHeight="1">
      <c r="B3203" s="2148"/>
    </row>
    <row r="3204" spans="2:2" ht="15" customHeight="1">
      <c r="B3204" s="2148"/>
    </row>
    <row r="3205" spans="2:2" ht="15" customHeight="1">
      <c r="B3205" s="2148"/>
    </row>
    <row r="3206" spans="2:2" ht="15" customHeight="1">
      <c r="B3206" s="2148"/>
    </row>
    <row r="3207" spans="2:2" ht="15" customHeight="1">
      <c r="B3207" s="2148"/>
    </row>
    <row r="3208" spans="2:2" ht="15" customHeight="1">
      <c r="B3208" s="2148"/>
    </row>
    <row r="3209" spans="2:2" ht="15" customHeight="1">
      <c r="B3209" s="2148"/>
    </row>
    <row r="3210" spans="2:2" ht="15" customHeight="1">
      <c r="B3210" s="2148"/>
    </row>
    <row r="3211" spans="2:2" ht="15" customHeight="1">
      <c r="B3211" s="2148"/>
    </row>
    <row r="3212" spans="2:2" ht="15" customHeight="1">
      <c r="B3212" s="2148"/>
    </row>
    <row r="3213" spans="2:2" ht="15" customHeight="1">
      <c r="B3213" s="2148"/>
    </row>
    <row r="3214" spans="2:2" ht="15" customHeight="1">
      <c r="B3214" s="2148"/>
    </row>
    <row r="3215" spans="2:2" ht="15" customHeight="1">
      <c r="B3215" s="2148"/>
    </row>
    <row r="3216" spans="2:2" ht="15" customHeight="1">
      <c r="B3216" s="2148"/>
    </row>
    <row r="3217" spans="2:2" ht="15" customHeight="1">
      <c r="B3217" s="2148"/>
    </row>
    <row r="3218" spans="2:2" ht="15" customHeight="1">
      <c r="B3218" s="2148"/>
    </row>
    <row r="3219" spans="2:2" ht="15" customHeight="1">
      <c r="B3219" s="2148"/>
    </row>
    <row r="3220" spans="2:2" ht="15" customHeight="1">
      <c r="B3220" s="2148"/>
    </row>
    <row r="3221" spans="2:2" ht="15" customHeight="1">
      <c r="B3221" s="2148"/>
    </row>
    <row r="3222" spans="2:2" ht="15" customHeight="1">
      <c r="B3222" s="2148"/>
    </row>
    <row r="3223" spans="2:2" ht="15" customHeight="1">
      <c r="B3223" s="2148"/>
    </row>
    <row r="3224" spans="2:2" ht="15" customHeight="1">
      <c r="B3224" s="2148"/>
    </row>
    <row r="3225" spans="2:2" ht="15" customHeight="1">
      <c r="B3225" s="2148"/>
    </row>
    <row r="3226" spans="2:2" ht="15" customHeight="1">
      <c r="B3226" s="2148"/>
    </row>
    <row r="3227" spans="2:2" ht="15" customHeight="1">
      <c r="B3227" s="2148"/>
    </row>
    <row r="3228" spans="2:2" ht="15" customHeight="1">
      <c r="B3228" s="2148"/>
    </row>
    <row r="3229" spans="2:2" ht="15" customHeight="1">
      <c r="B3229" s="2148"/>
    </row>
    <row r="3230" spans="2:2" ht="15" customHeight="1">
      <c r="B3230" s="2148"/>
    </row>
    <row r="3231" spans="2:2" ht="15" customHeight="1">
      <c r="B3231" s="2148"/>
    </row>
    <row r="3232" spans="2:2" ht="15" customHeight="1">
      <c r="B3232" s="2148"/>
    </row>
    <row r="3233" spans="2:2" ht="15" customHeight="1">
      <c r="B3233" s="2148"/>
    </row>
    <row r="3234" spans="2:2" ht="15" customHeight="1">
      <c r="B3234" s="2148"/>
    </row>
    <row r="3235" spans="2:2" ht="15" customHeight="1">
      <c r="B3235" s="2148"/>
    </row>
    <row r="3236" spans="2:2" ht="15" customHeight="1">
      <c r="B3236" s="2148"/>
    </row>
    <row r="3237" spans="2:2" ht="15" customHeight="1">
      <c r="B3237" s="2148"/>
    </row>
    <row r="3238" spans="2:2" ht="15" customHeight="1">
      <c r="B3238" s="2148"/>
    </row>
    <row r="3239" spans="2:2" ht="15" customHeight="1">
      <c r="B3239" s="2148"/>
    </row>
    <row r="3240" spans="2:2" ht="15" customHeight="1">
      <c r="B3240" s="2148"/>
    </row>
    <row r="3241" spans="2:2" ht="15" customHeight="1">
      <c r="B3241" s="2148"/>
    </row>
    <row r="3242" spans="2:2" ht="15" customHeight="1">
      <c r="B3242" s="2148"/>
    </row>
    <row r="3243" spans="2:2" ht="15" customHeight="1">
      <c r="B3243" s="2148"/>
    </row>
    <row r="3244" spans="2:2" ht="15" customHeight="1">
      <c r="B3244" s="2148"/>
    </row>
    <row r="3245" spans="2:2" ht="15" customHeight="1">
      <c r="B3245" s="2148"/>
    </row>
    <row r="3246" spans="2:2" ht="15" customHeight="1">
      <c r="B3246" s="2148"/>
    </row>
    <row r="3247" spans="2:2" ht="15" customHeight="1">
      <c r="B3247" s="2148"/>
    </row>
    <row r="3248" spans="2:2" ht="15" customHeight="1">
      <c r="B3248" s="2148"/>
    </row>
    <row r="3249" spans="2:2" ht="15" customHeight="1">
      <c r="B3249" s="2148"/>
    </row>
    <row r="3250" spans="2:2" ht="15" customHeight="1">
      <c r="B3250" s="2148"/>
    </row>
    <row r="3251" spans="2:2" ht="15" customHeight="1">
      <c r="B3251" s="2148"/>
    </row>
    <row r="3252" spans="2:2" ht="15" customHeight="1">
      <c r="B3252" s="2148"/>
    </row>
    <row r="3253" spans="2:2" ht="15" customHeight="1">
      <c r="B3253" s="2148"/>
    </row>
    <row r="3254" spans="2:2" ht="15" customHeight="1">
      <c r="B3254" s="2148"/>
    </row>
    <row r="3255" spans="2:2" ht="15" customHeight="1">
      <c r="B3255" s="2148"/>
    </row>
    <row r="3256" spans="2:2" ht="15" customHeight="1">
      <c r="B3256" s="2148"/>
    </row>
    <row r="3257" spans="2:2" ht="15" customHeight="1">
      <c r="B3257" s="2148"/>
    </row>
    <row r="3258" spans="2:2" ht="15" customHeight="1">
      <c r="B3258" s="2148"/>
    </row>
    <row r="3259" spans="2:2" ht="15" customHeight="1">
      <c r="B3259" s="2148"/>
    </row>
    <row r="3260" spans="2:2" ht="15" customHeight="1">
      <c r="B3260" s="2148"/>
    </row>
    <row r="3261" spans="2:2" ht="15" customHeight="1">
      <c r="B3261" s="2148"/>
    </row>
    <row r="3262" spans="2:2" ht="15" customHeight="1">
      <c r="B3262" s="2148"/>
    </row>
    <row r="3263" spans="2:2" ht="15" customHeight="1">
      <c r="B3263" s="2148"/>
    </row>
    <row r="3264" spans="2:2" ht="15" customHeight="1">
      <c r="B3264" s="2148"/>
    </row>
    <row r="3265" spans="2:2" ht="15" customHeight="1">
      <c r="B3265" s="2148"/>
    </row>
    <row r="3266" spans="2:2" ht="15" customHeight="1">
      <c r="B3266" s="2148"/>
    </row>
    <row r="3267" spans="2:2" ht="15" customHeight="1">
      <c r="B3267" s="2148"/>
    </row>
    <row r="3268" spans="2:2" ht="15" customHeight="1">
      <c r="B3268" s="2148"/>
    </row>
    <row r="3269" spans="2:2" ht="15" customHeight="1">
      <c r="B3269" s="2148"/>
    </row>
    <row r="3270" spans="2:2" ht="15" customHeight="1">
      <c r="B3270" s="2148"/>
    </row>
    <row r="3271" spans="2:2" ht="15" customHeight="1">
      <c r="B3271" s="2148"/>
    </row>
    <row r="3272" spans="2:2" ht="15" customHeight="1">
      <c r="B3272" s="2148"/>
    </row>
    <row r="3273" spans="2:2" ht="15" customHeight="1">
      <c r="B3273" s="2148"/>
    </row>
    <row r="3274" spans="2:2" ht="15" customHeight="1">
      <c r="B3274" s="2148"/>
    </row>
    <row r="3275" spans="2:2" ht="15" customHeight="1">
      <c r="B3275" s="2148"/>
    </row>
    <row r="3276" spans="2:2" ht="15" customHeight="1">
      <c r="B3276" s="2148"/>
    </row>
    <row r="3277" spans="2:2" ht="15" customHeight="1">
      <c r="B3277" s="2148"/>
    </row>
    <row r="3278" spans="2:2" ht="15" customHeight="1">
      <c r="B3278" s="2148"/>
    </row>
    <row r="3279" spans="2:2" ht="15" customHeight="1">
      <c r="B3279" s="2148"/>
    </row>
    <row r="3280" spans="2:2" ht="15" customHeight="1">
      <c r="B3280" s="2148"/>
    </row>
    <row r="3281" spans="2:2" ht="15" customHeight="1">
      <c r="B3281" s="2148"/>
    </row>
    <row r="3282" spans="2:2" ht="15" customHeight="1">
      <c r="B3282" s="2148"/>
    </row>
    <row r="3283" spans="2:2" ht="15" customHeight="1">
      <c r="B3283" s="2148"/>
    </row>
    <row r="3284" spans="2:2" ht="15" customHeight="1">
      <c r="B3284" s="2148"/>
    </row>
    <row r="3285" spans="2:2" ht="15" customHeight="1">
      <c r="B3285" s="2148"/>
    </row>
    <row r="3286" spans="2:2" ht="15" customHeight="1">
      <c r="B3286" s="2148"/>
    </row>
    <row r="3287" spans="2:2" ht="15" customHeight="1">
      <c r="B3287" s="2148"/>
    </row>
    <row r="3288" spans="2:2" ht="15" customHeight="1">
      <c r="B3288" s="2148"/>
    </row>
    <row r="3289" spans="2:2" ht="15" customHeight="1">
      <c r="B3289" s="2148"/>
    </row>
    <row r="3290" spans="2:2" ht="15" customHeight="1">
      <c r="B3290" s="2148"/>
    </row>
    <row r="3291" spans="2:2" ht="15" customHeight="1">
      <c r="B3291" s="2148"/>
    </row>
    <row r="3292" spans="2:2" ht="15" customHeight="1">
      <c r="B3292" s="2148"/>
    </row>
    <row r="3293" spans="2:2" ht="15" customHeight="1">
      <c r="B3293" s="2148"/>
    </row>
    <row r="3294" spans="2:2" ht="15" customHeight="1">
      <c r="B3294" s="2148"/>
    </row>
    <row r="3295" spans="2:2" ht="15" customHeight="1">
      <c r="B3295" s="2148"/>
    </row>
    <row r="3296" spans="2:2" ht="15" customHeight="1">
      <c r="B3296" s="2148"/>
    </row>
    <row r="3297" spans="2:2" ht="15" customHeight="1">
      <c r="B3297" s="2148"/>
    </row>
    <row r="3298" spans="2:2" ht="15" customHeight="1">
      <c r="B3298" s="2148"/>
    </row>
    <row r="3299" spans="2:2" ht="15" customHeight="1">
      <c r="B3299" s="2148"/>
    </row>
    <row r="3300" spans="2:2" ht="15" customHeight="1">
      <c r="B3300" s="2148"/>
    </row>
    <row r="3301" spans="2:2" ht="15" customHeight="1">
      <c r="B3301" s="2148"/>
    </row>
    <row r="3302" spans="2:2" ht="15" customHeight="1">
      <c r="B3302" s="2148"/>
    </row>
    <row r="3303" spans="2:2" ht="15" customHeight="1">
      <c r="B3303" s="2148"/>
    </row>
    <row r="3304" spans="2:2" ht="15" customHeight="1">
      <c r="B3304" s="2148"/>
    </row>
    <row r="3305" spans="2:2" ht="15" customHeight="1">
      <c r="B3305" s="2148"/>
    </row>
    <row r="3306" spans="2:2" ht="15" customHeight="1">
      <c r="B3306" s="2148"/>
    </row>
    <row r="3307" spans="2:2" ht="15" customHeight="1">
      <c r="B3307" s="2148"/>
    </row>
    <row r="3308" spans="2:2" ht="15" customHeight="1">
      <c r="B3308" s="2148"/>
    </row>
    <row r="3309" spans="2:2" ht="15" customHeight="1">
      <c r="B3309" s="2148"/>
    </row>
    <row r="3310" spans="2:2" ht="15" customHeight="1">
      <c r="B3310" s="2148"/>
    </row>
    <row r="3311" spans="2:2" ht="15" customHeight="1">
      <c r="B3311" s="2148"/>
    </row>
    <row r="3312" spans="2:2" ht="15" customHeight="1">
      <c r="B3312" s="2148"/>
    </row>
    <row r="3313" spans="2:2" ht="15" customHeight="1">
      <c r="B3313" s="2148"/>
    </row>
    <row r="3314" spans="2:2" ht="15" customHeight="1">
      <c r="B3314" s="2148"/>
    </row>
    <row r="3315" spans="2:2" ht="15" customHeight="1">
      <c r="B3315" s="2148"/>
    </row>
    <row r="3316" spans="2:2" ht="15" customHeight="1">
      <c r="B3316" s="2148"/>
    </row>
    <row r="3317" spans="2:2" ht="15" customHeight="1">
      <c r="B3317" s="2148"/>
    </row>
    <row r="3318" spans="2:2" ht="15" customHeight="1">
      <c r="B3318" s="2148"/>
    </row>
    <row r="3319" spans="2:2" ht="15" customHeight="1">
      <c r="B3319" s="2148"/>
    </row>
    <row r="3320" spans="2:2" ht="15" customHeight="1">
      <c r="B3320" s="2148"/>
    </row>
    <row r="3321" spans="2:2" ht="15" customHeight="1">
      <c r="B3321" s="2148"/>
    </row>
    <row r="3322" spans="2:2" ht="15" customHeight="1">
      <c r="B3322" s="2148"/>
    </row>
    <row r="3323" spans="2:2" ht="15" customHeight="1">
      <c r="B3323" s="2148"/>
    </row>
    <row r="3324" spans="2:2" ht="15" customHeight="1">
      <c r="B3324" s="2148"/>
    </row>
    <row r="3325" spans="2:2" ht="15" customHeight="1">
      <c r="B3325" s="2148"/>
    </row>
    <row r="3326" spans="2:2" ht="15" customHeight="1">
      <c r="B3326" s="2148"/>
    </row>
    <row r="3327" spans="2:2" ht="15" customHeight="1">
      <c r="B3327" s="2148"/>
    </row>
    <row r="3328" spans="2:2" ht="15" customHeight="1">
      <c r="B3328" s="2148"/>
    </row>
    <row r="3329" spans="2:2" ht="15" customHeight="1">
      <c r="B3329" s="2148"/>
    </row>
    <row r="3330" spans="2:2" ht="15" customHeight="1">
      <c r="B3330" s="2148"/>
    </row>
    <row r="3331" spans="2:2" ht="15" customHeight="1">
      <c r="B3331" s="2148"/>
    </row>
    <row r="3332" spans="2:2" ht="15" customHeight="1">
      <c r="B3332" s="2148"/>
    </row>
    <row r="3333" spans="2:2" ht="15" customHeight="1">
      <c r="B3333" s="2148"/>
    </row>
    <row r="3334" spans="2:2" ht="15" customHeight="1">
      <c r="B3334" s="2148"/>
    </row>
    <row r="3335" spans="2:2" ht="15" customHeight="1">
      <c r="B3335" s="2148"/>
    </row>
    <row r="3336" spans="2:2" ht="15" customHeight="1">
      <c r="B3336" s="2148"/>
    </row>
    <row r="3337" spans="2:2" ht="15" customHeight="1">
      <c r="B3337" s="2148"/>
    </row>
    <row r="3338" spans="2:2" ht="15" customHeight="1">
      <c r="B3338" s="2148"/>
    </row>
    <row r="3339" spans="2:2" ht="15" customHeight="1">
      <c r="B3339" s="2148"/>
    </row>
    <row r="3340" spans="2:2" ht="15" customHeight="1">
      <c r="B3340" s="2148"/>
    </row>
    <row r="3341" spans="2:2" ht="15" customHeight="1">
      <c r="B3341" s="2148"/>
    </row>
    <row r="3342" spans="2:2" ht="15" customHeight="1">
      <c r="B3342" s="2148"/>
    </row>
    <row r="3343" spans="2:2" ht="15" customHeight="1">
      <c r="B3343" s="2148"/>
    </row>
    <row r="3344" spans="2:2" ht="15" customHeight="1">
      <c r="B3344" s="2148"/>
    </row>
    <row r="3345" spans="2:2" ht="15" customHeight="1">
      <c r="B3345" s="2148"/>
    </row>
    <row r="3346" spans="2:2" ht="15" customHeight="1">
      <c r="B3346" s="2148"/>
    </row>
    <row r="3347" spans="2:2" ht="15" customHeight="1">
      <c r="B3347" s="2148"/>
    </row>
    <row r="3348" spans="2:2" ht="15" customHeight="1">
      <c r="B3348" s="2148"/>
    </row>
    <row r="3349" spans="2:2" ht="15" customHeight="1">
      <c r="B3349" s="2148"/>
    </row>
    <row r="3350" spans="2:2" ht="15" customHeight="1">
      <c r="B3350" s="2148"/>
    </row>
    <row r="3351" spans="2:2" ht="15" customHeight="1">
      <c r="B3351" s="2148"/>
    </row>
    <row r="3352" spans="2:2" ht="15" customHeight="1">
      <c r="B3352" s="2148"/>
    </row>
    <row r="3353" spans="2:2" ht="15" customHeight="1">
      <c r="B3353" s="2148"/>
    </row>
    <row r="3354" spans="2:2" ht="15" customHeight="1">
      <c r="B3354" s="2148"/>
    </row>
    <row r="3355" spans="2:2" ht="15" customHeight="1">
      <c r="B3355" s="2148"/>
    </row>
    <row r="3356" spans="2:2" ht="15" customHeight="1">
      <c r="B3356" s="2148"/>
    </row>
    <row r="3357" spans="2:2" ht="15" customHeight="1">
      <c r="B3357" s="2148"/>
    </row>
    <row r="3358" spans="2:2" ht="15" customHeight="1">
      <c r="B3358" s="2148"/>
    </row>
    <row r="3359" spans="2:2" ht="15" customHeight="1">
      <c r="B3359" s="2148"/>
    </row>
    <row r="3360" spans="2:2" ht="15" customHeight="1">
      <c r="B3360" s="2148"/>
    </row>
    <row r="3361" spans="2:2" ht="15" customHeight="1">
      <c r="B3361" s="2148"/>
    </row>
    <row r="3362" spans="2:2" ht="15" customHeight="1">
      <c r="B3362" s="2148"/>
    </row>
    <row r="3363" spans="2:2" ht="15" customHeight="1">
      <c r="B3363" s="2148"/>
    </row>
    <row r="3364" spans="2:2" ht="15" customHeight="1">
      <c r="B3364" s="2148"/>
    </row>
    <row r="3365" spans="2:2" ht="15" customHeight="1">
      <c r="B3365" s="2148"/>
    </row>
    <row r="3366" spans="2:2" ht="15" customHeight="1">
      <c r="B3366" s="2148"/>
    </row>
    <row r="3367" spans="2:2" ht="15" customHeight="1">
      <c r="B3367" s="2148"/>
    </row>
    <row r="3368" spans="2:2" ht="15" customHeight="1">
      <c r="B3368" s="2148"/>
    </row>
    <row r="3369" spans="2:2" ht="15" customHeight="1">
      <c r="B3369" s="2148"/>
    </row>
    <row r="3370" spans="2:2" ht="15" customHeight="1">
      <c r="B3370" s="2148"/>
    </row>
    <row r="3371" spans="2:2" ht="15" customHeight="1">
      <c r="B3371" s="2148"/>
    </row>
    <row r="3372" spans="2:2" ht="15" customHeight="1">
      <c r="B3372" s="2148"/>
    </row>
    <row r="3373" spans="2:2" ht="15" customHeight="1">
      <c r="B3373" s="2148"/>
    </row>
    <row r="3374" spans="2:2" ht="15" customHeight="1">
      <c r="B3374" s="2148"/>
    </row>
    <row r="3375" spans="2:2" ht="15" customHeight="1">
      <c r="B3375" s="2148"/>
    </row>
    <row r="3376" spans="2:2" ht="15" customHeight="1">
      <c r="B3376" s="2148"/>
    </row>
    <row r="3377" spans="2:2" ht="15" customHeight="1">
      <c r="B3377" s="2148"/>
    </row>
    <row r="3378" spans="2:2" ht="15" customHeight="1">
      <c r="B3378" s="2148"/>
    </row>
    <row r="3379" spans="2:2" ht="15" customHeight="1">
      <c r="B3379" s="2148"/>
    </row>
    <row r="3380" spans="2:2" ht="15" customHeight="1">
      <c r="B3380" s="2148"/>
    </row>
    <row r="3381" spans="2:2" ht="15" customHeight="1">
      <c r="B3381" s="2148"/>
    </row>
    <row r="3382" spans="2:2" ht="15" customHeight="1">
      <c r="B3382" s="2148"/>
    </row>
    <row r="3383" spans="2:2" ht="15" customHeight="1">
      <c r="B3383" s="2148"/>
    </row>
    <row r="3384" spans="2:2" ht="15" customHeight="1">
      <c r="B3384" s="2148"/>
    </row>
    <row r="3385" spans="2:2" ht="15" customHeight="1">
      <c r="B3385" s="2148"/>
    </row>
    <row r="3386" spans="2:2" ht="15" customHeight="1">
      <c r="B3386" s="2148"/>
    </row>
    <row r="3387" spans="2:2" ht="15" customHeight="1">
      <c r="B3387" s="2148"/>
    </row>
    <row r="3388" spans="2:2" ht="15" customHeight="1">
      <c r="B3388" s="2148"/>
    </row>
    <row r="3389" spans="2:2" ht="15" customHeight="1">
      <c r="B3389" s="2148"/>
    </row>
    <row r="3390" spans="2:2" ht="15" customHeight="1">
      <c r="B3390" s="2148"/>
    </row>
    <row r="3391" spans="2:2" ht="15" customHeight="1">
      <c r="B3391" s="2148"/>
    </row>
    <row r="3392" spans="2:2" ht="15" customHeight="1">
      <c r="B3392" s="2148"/>
    </row>
    <row r="3393" spans="2:2" ht="15" customHeight="1">
      <c r="B3393" s="2148"/>
    </row>
    <row r="3394" spans="2:2" ht="15" customHeight="1">
      <c r="B3394" s="2148"/>
    </row>
    <row r="3395" spans="2:2" ht="15" customHeight="1">
      <c r="B3395" s="2148"/>
    </row>
    <row r="3396" spans="2:2" ht="15" customHeight="1">
      <c r="B3396" s="2148"/>
    </row>
    <row r="3397" spans="2:2" ht="15" customHeight="1">
      <c r="B3397" s="2148"/>
    </row>
    <row r="3398" spans="2:2" ht="15" customHeight="1">
      <c r="B3398" s="2148"/>
    </row>
    <row r="3399" spans="2:2" ht="15" customHeight="1">
      <c r="B3399" s="2148"/>
    </row>
    <row r="3400" spans="2:2" ht="15" customHeight="1">
      <c r="B3400" s="2148"/>
    </row>
    <row r="3401" spans="2:2" ht="15" customHeight="1">
      <c r="B3401" s="2148"/>
    </row>
    <row r="3402" spans="2:2" ht="15" customHeight="1">
      <c r="B3402" s="2148"/>
    </row>
    <row r="3403" spans="2:2" ht="15" customHeight="1">
      <c r="B3403" s="2148"/>
    </row>
    <row r="3404" spans="2:2" ht="15" customHeight="1">
      <c r="B3404" s="2148"/>
    </row>
    <row r="3405" spans="2:2" ht="15" customHeight="1">
      <c r="B3405" s="2148"/>
    </row>
    <row r="3406" spans="2:2" ht="15" customHeight="1">
      <c r="B3406" s="2148"/>
    </row>
    <row r="3407" spans="2:2" ht="15" customHeight="1">
      <c r="B3407" s="2148"/>
    </row>
    <row r="3408" spans="2:2" ht="15" customHeight="1">
      <c r="B3408" s="2148"/>
    </row>
    <row r="3409" spans="2:2" ht="15" customHeight="1">
      <c r="B3409" s="2148"/>
    </row>
    <row r="3410" spans="2:2" ht="15" customHeight="1">
      <c r="B3410" s="2148"/>
    </row>
    <row r="3411" spans="2:2" ht="15" customHeight="1">
      <c r="B3411" s="2148"/>
    </row>
    <row r="3412" spans="2:2" ht="15" customHeight="1">
      <c r="B3412" s="2148"/>
    </row>
    <row r="3413" spans="2:2" ht="15" customHeight="1">
      <c r="B3413" s="2148"/>
    </row>
    <row r="3414" spans="2:2" ht="15" customHeight="1">
      <c r="B3414" s="2148"/>
    </row>
    <row r="3415" spans="2:2" ht="15" customHeight="1">
      <c r="B3415" s="2148"/>
    </row>
    <row r="3416" spans="2:2" ht="15" customHeight="1">
      <c r="B3416" s="2148"/>
    </row>
    <row r="3417" spans="2:2" ht="15" customHeight="1">
      <c r="B3417" s="2148"/>
    </row>
    <row r="3418" spans="2:2" ht="15" customHeight="1">
      <c r="B3418" s="2148"/>
    </row>
    <row r="3419" spans="2:2" ht="15" customHeight="1">
      <c r="B3419" s="2148"/>
    </row>
    <row r="3420" spans="2:2" ht="15" customHeight="1">
      <c r="B3420" s="2148"/>
    </row>
    <row r="3421" spans="2:2" ht="15" customHeight="1">
      <c r="B3421" s="2148"/>
    </row>
    <row r="3422" spans="2:2" ht="15" customHeight="1">
      <c r="B3422" s="2148"/>
    </row>
    <row r="3423" spans="2:2" ht="15" customHeight="1">
      <c r="B3423" s="2148"/>
    </row>
    <row r="3424" spans="2:2" ht="15" customHeight="1">
      <c r="B3424" s="2148"/>
    </row>
    <row r="3425" spans="2:2" ht="15" customHeight="1">
      <c r="B3425" s="2148"/>
    </row>
    <row r="3426" spans="2:2" ht="15" customHeight="1">
      <c r="B3426" s="2148"/>
    </row>
    <row r="3427" spans="2:2" ht="15" customHeight="1">
      <c r="B3427" s="2148"/>
    </row>
    <row r="3428" spans="2:2" ht="15" customHeight="1">
      <c r="B3428" s="2148"/>
    </row>
    <row r="3429" spans="2:2" ht="15" customHeight="1">
      <c r="B3429" s="2148"/>
    </row>
    <row r="3430" spans="2:2" ht="15" customHeight="1">
      <c r="B3430" s="2148"/>
    </row>
    <row r="3431" spans="2:2" ht="15" customHeight="1">
      <c r="B3431" s="2148"/>
    </row>
    <row r="3432" spans="2:2" ht="15" customHeight="1">
      <c r="B3432" s="2148"/>
    </row>
    <row r="3433" spans="2:2" ht="15" customHeight="1">
      <c r="B3433" s="2148"/>
    </row>
    <row r="3434" spans="2:2" ht="15" customHeight="1">
      <c r="B3434" s="2148"/>
    </row>
    <row r="3435" spans="2:2" ht="15" customHeight="1">
      <c r="B3435" s="2148"/>
    </row>
    <row r="3436" spans="2:2" ht="15" customHeight="1">
      <c r="B3436" s="2148"/>
    </row>
    <row r="3437" spans="2:2" ht="15" customHeight="1">
      <c r="B3437" s="2148"/>
    </row>
    <row r="3438" spans="2:2" ht="15" customHeight="1">
      <c r="B3438" s="2148"/>
    </row>
    <row r="3439" spans="2:2" ht="15" customHeight="1">
      <c r="B3439" s="2148"/>
    </row>
    <row r="3440" spans="2:2" ht="15" customHeight="1">
      <c r="B3440" s="2148"/>
    </row>
    <row r="3441" spans="2:2" ht="15" customHeight="1">
      <c r="B3441" s="2148"/>
    </row>
    <row r="3442" spans="2:2" ht="15" customHeight="1">
      <c r="B3442" s="2148"/>
    </row>
    <row r="3443" spans="2:2" ht="15" customHeight="1">
      <c r="B3443" s="2148"/>
    </row>
    <row r="3444" spans="2:2" ht="15" customHeight="1">
      <c r="B3444" s="2148"/>
    </row>
    <row r="3445" spans="2:2" ht="15" customHeight="1">
      <c r="B3445" s="2148"/>
    </row>
    <row r="3446" spans="2:2" ht="15" customHeight="1">
      <c r="B3446" s="2148"/>
    </row>
    <row r="3447" spans="2:2" ht="15" customHeight="1">
      <c r="B3447" s="2148"/>
    </row>
    <row r="3448" spans="2:2" ht="15" customHeight="1">
      <c r="B3448" s="2148"/>
    </row>
    <row r="3449" spans="2:2" ht="15" customHeight="1">
      <c r="B3449" s="2148"/>
    </row>
    <row r="3450" spans="2:2" ht="15" customHeight="1">
      <c r="B3450" s="2148"/>
    </row>
    <row r="3451" spans="2:2" ht="15" customHeight="1">
      <c r="B3451" s="2148"/>
    </row>
    <row r="3452" spans="2:2" ht="15" customHeight="1">
      <c r="B3452" s="2148"/>
    </row>
    <row r="3453" spans="2:2" ht="15" customHeight="1">
      <c r="B3453" s="2148"/>
    </row>
    <row r="3454" spans="2:2" ht="15" customHeight="1">
      <c r="B3454" s="2148"/>
    </row>
    <row r="3455" spans="2:2" ht="15" customHeight="1">
      <c r="B3455" s="2148"/>
    </row>
    <row r="3456" spans="2:2" ht="15" customHeight="1">
      <c r="B3456" s="2148"/>
    </row>
    <row r="3457" spans="2:2" ht="15" customHeight="1">
      <c r="B3457" s="2148"/>
    </row>
    <row r="3458" spans="2:2" ht="15" customHeight="1">
      <c r="B3458" s="2148"/>
    </row>
    <row r="3459" spans="2:2" ht="15" customHeight="1">
      <c r="B3459" s="2148"/>
    </row>
    <row r="3460" spans="2:2" ht="15" customHeight="1">
      <c r="B3460" s="2148"/>
    </row>
    <row r="3461" spans="2:2" ht="15" customHeight="1">
      <c r="B3461" s="2148"/>
    </row>
    <row r="3462" spans="2:2" ht="15" customHeight="1">
      <c r="B3462" s="2148"/>
    </row>
    <row r="3463" spans="2:2" ht="15" customHeight="1">
      <c r="B3463" s="2148"/>
    </row>
    <row r="3464" spans="2:2" ht="15" customHeight="1">
      <c r="B3464" s="2148"/>
    </row>
    <row r="3465" spans="2:2" ht="15" customHeight="1">
      <c r="B3465" s="2148"/>
    </row>
    <row r="3466" spans="2:2" ht="15" customHeight="1">
      <c r="B3466" s="2148"/>
    </row>
    <row r="3467" spans="2:2" ht="15" customHeight="1">
      <c r="B3467" s="2148"/>
    </row>
    <row r="3468" spans="2:2" ht="15" customHeight="1">
      <c r="B3468" s="2148"/>
    </row>
    <row r="3469" spans="2:2" ht="15" customHeight="1">
      <c r="B3469" s="2148"/>
    </row>
    <row r="3470" spans="2:2" ht="15" customHeight="1">
      <c r="B3470" s="2148"/>
    </row>
    <row r="3471" spans="2:2" ht="15" customHeight="1">
      <c r="B3471" s="2148"/>
    </row>
    <row r="3472" spans="2:2" ht="15" customHeight="1">
      <c r="B3472" s="2148"/>
    </row>
    <row r="3473" spans="2:2" ht="15" customHeight="1">
      <c r="B3473" s="2148"/>
    </row>
    <row r="3474" spans="2:2" ht="15" customHeight="1">
      <c r="B3474" s="2148"/>
    </row>
    <row r="3475" spans="2:2" ht="15" customHeight="1">
      <c r="B3475" s="2148"/>
    </row>
    <row r="3476" spans="2:2" ht="15" customHeight="1">
      <c r="B3476" s="2148"/>
    </row>
    <row r="3477" spans="2:2" ht="15" customHeight="1">
      <c r="B3477" s="2148"/>
    </row>
    <row r="3478" spans="2:2" ht="15" customHeight="1">
      <c r="B3478" s="2148"/>
    </row>
    <row r="3479" spans="2:2" ht="15" customHeight="1">
      <c r="B3479" s="2148"/>
    </row>
    <row r="3480" spans="2:2" ht="15" customHeight="1">
      <c r="B3480" s="2148"/>
    </row>
    <row r="3481" spans="2:2" ht="15" customHeight="1">
      <c r="B3481" s="2148"/>
    </row>
    <row r="3482" spans="2:2" ht="15" customHeight="1">
      <c r="B3482" s="2148"/>
    </row>
    <row r="3483" spans="2:2" ht="15" customHeight="1">
      <c r="B3483" s="2148"/>
    </row>
    <row r="3484" spans="2:2" ht="15" customHeight="1">
      <c r="B3484" s="2148"/>
    </row>
    <row r="3485" spans="2:2" ht="15" customHeight="1">
      <c r="B3485" s="2148"/>
    </row>
    <row r="3486" spans="2:2" ht="15" customHeight="1">
      <c r="B3486" s="2148"/>
    </row>
    <row r="3487" spans="2:2" ht="15" customHeight="1">
      <c r="B3487" s="2148"/>
    </row>
    <row r="3488" spans="2:2" ht="15" customHeight="1">
      <c r="B3488" s="2148"/>
    </row>
    <row r="3489" spans="2:2" ht="15" customHeight="1">
      <c r="B3489" s="2148"/>
    </row>
    <row r="3490" spans="2:2" ht="15" customHeight="1">
      <c r="B3490" s="2148"/>
    </row>
    <row r="3491" spans="2:2" ht="15" customHeight="1">
      <c r="B3491" s="2148"/>
    </row>
    <row r="3492" spans="2:2" ht="15" customHeight="1">
      <c r="B3492" s="2148"/>
    </row>
    <row r="3493" spans="2:2" ht="15" customHeight="1">
      <c r="B3493" s="2148"/>
    </row>
    <row r="3494" spans="2:2" ht="15" customHeight="1">
      <c r="B3494" s="2148"/>
    </row>
    <row r="3495" spans="2:2" ht="15" customHeight="1">
      <c r="B3495" s="2148"/>
    </row>
    <row r="3496" spans="2:2" ht="15" customHeight="1">
      <c r="B3496" s="2148"/>
    </row>
    <row r="3497" spans="2:2" ht="15" customHeight="1">
      <c r="B3497" s="2148"/>
    </row>
    <row r="3498" spans="2:2" ht="15" customHeight="1">
      <c r="B3498" s="2148"/>
    </row>
    <row r="3499" spans="2:2" ht="15" customHeight="1">
      <c r="B3499" s="2148"/>
    </row>
    <row r="3500" spans="2:2" ht="15" customHeight="1">
      <c r="B3500" s="2148"/>
    </row>
    <row r="3501" spans="2:2" ht="15" customHeight="1">
      <c r="B3501" s="2148"/>
    </row>
    <row r="3502" spans="2:2" ht="15" customHeight="1">
      <c r="B3502" s="2148"/>
    </row>
    <row r="3503" spans="2:2" ht="15" customHeight="1">
      <c r="B3503" s="2148"/>
    </row>
    <row r="3504" spans="2:2" ht="15" customHeight="1">
      <c r="B3504" s="2148"/>
    </row>
    <row r="3505" spans="2:2" ht="15" customHeight="1">
      <c r="B3505" s="2148"/>
    </row>
    <row r="3506" spans="2:2" ht="15" customHeight="1">
      <c r="B3506" s="2148"/>
    </row>
    <row r="3507" spans="2:2" ht="15" customHeight="1">
      <c r="B3507" s="2148"/>
    </row>
    <row r="3508" spans="2:2" ht="15" customHeight="1">
      <c r="B3508" s="2148"/>
    </row>
    <row r="3509" spans="2:2" ht="15" customHeight="1">
      <c r="B3509" s="2148"/>
    </row>
    <row r="3510" spans="2:2" ht="15" customHeight="1">
      <c r="B3510" s="2148"/>
    </row>
    <row r="3511" spans="2:2" ht="15" customHeight="1">
      <c r="B3511" s="2148"/>
    </row>
    <row r="3512" spans="2:2" ht="15" customHeight="1">
      <c r="B3512" s="2148"/>
    </row>
    <row r="3513" spans="2:2" ht="15" customHeight="1">
      <c r="B3513" s="2148"/>
    </row>
    <row r="3514" spans="2:2" ht="15" customHeight="1">
      <c r="B3514" s="2148"/>
    </row>
    <row r="3515" spans="2:2" ht="15" customHeight="1">
      <c r="B3515" s="2148"/>
    </row>
    <row r="3516" spans="2:2" ht="15" customHeight="1">
      <c r="B3516" s="2148"/>
    </row>
    <row r="3517" spans="2:2" ht="15" customHeight="1">
      <c r="B3517" s="2148"/>
    </row>
    <row r="3518" spans="2:2" ht="15" customHeight="1">
      <c r="B3518" s="2148"/>
    </row>
    <row r="3519" spans="2:2" ht="15" customHeight="1">
      <c r="B3519" s="2148"/>
    </row>
    <row r="3520" spans="2:2" ht="15" customHeight="1">
      <c r="B3520" s="2148"/>
    </row>
    <row r="3521" spans="2:2" ht="15" customHeight="1">
      <c r="B3521" s="2148"/>
    </row>
    <row r="3522" spans="2:2" ht="15" customHeight="1">
      <c r="B3522" s="2148"/>
    </row>
    <row r="3523" spans="2:2" ht="15" customHeight="1">
      <c r="B3523" s="2148"/>
    </row>
    <row r="3524" spans="2:2" ht="15" customHeight="1">
      <c r="B3524" s="2148"/>
    </row>
    <row r="3525" spans="2:2" ht="15" customHeight="1">
      <c r="B3525" s="2148"/>
    </row>
    <row r="3526" spans="2:2" ht="15" customHeight="1">
      <c r="B3526" s="2148"/>
    </row>
    <row r="3527" spans="2:2" ht="15" customHeight="1">
      <c r="B3527" s="2148"/>
    </row>
    <row r="3528" spans="2:2" ht="15" customHeight="1">
      <c r="B3528" s="2148"/>
    </row>
    <row r="3529" spans="2:2" ht="15" customHeight="1">
      <c r="B3529" s="2148"/>
    </row>
    <row r="3530" spans="2:2" ht="15" customHeight="1">
      <c r="B3530" s="2148"/>
    </row>
    <row r="3531" spans="2:2" ht="15" customHeight="1">
      <c r="B3531" s="2148"/>
    </row>
    <row r="3532" spans="2:2" ht="15" customHeight="1">
      <c r="B3532" s="2148"/>
    </row>
    <row r="3533" spans="2:2" ht="15" customHeight="1">
      <c r="B3533" s="2148"/>
    </row>
    <row r="3534" spans="2:2" ht="15" customHeight="1">
      <c r="B3534" s="2148"/>
    </row>
    <row r="3535" spans="2:2" ht="15" customHeight="1">
      <c r="B3535" s="2148"/>
    </row>
    <row r="3536" spans="2:2" ht="15" customHeight="1">
      <c r="B3536" s="2148"/>
    </row>
    <row r="3537" spans="2:2" ht="15" customHeight="1">
      <c r="B3537" s="2148"/>
    </row>
    <row r="3538" spans="2:2" ht="15" customHeight="1">
      <c r="B3538" s="2148"/>
    </row>
    <row r="3539" spans="2:2" ht="15" customHeight="1">
      <c r="B3539" s="2148"/>
    </row>
    <row r="3540" spans="2:2" ht="15" customHeight="1">
      <c r="B3540" s="2148"/>
    </row>
    <row r="3541" spans="2:2" ht="15" customHeight="1">
      <c r="B3541" s="2148"/>
    </row>
    <row r="3542" spans="2:2" ht="15" customHeight="1">
      <c r="B3542" s="2148"/>
    </row>
    <row r="3543" spans="2:2" ht="15" customHeight="1">
      <c r="B3543" s="2148"/>
    </row>
    <row r="3544" spans="2:2" ht="15" customHeight="1">
      <c r="B3544" s="2148"/>
    </row>
    <row r="3545" spans="2:2" ht="15" customHeight="1">
      <c r="B3545" s="2148"/>
    </row>
    <row r="3546" spans="2:2" ht="15" customHeight="1">
      <c r="B3546" s="2148"/>
    </row>
    <row r="3547" spans="2:2" ht="15" customHeight="1">
      <c r="B3547" s="2148"/>
    </row>
    <row r="3548" spans="2:2" ht="15" customHeight="1">
      <c r="B3548" s="2148"/>
    </row>
    <row r="3549" spans="2:2" ht="15" customHeight="1">
      <c r="B3549" s="2148"/>
    </row>
    <row r="3550" spans="2:2" ht="15" customHeight="1">
      <c r="B3550" s="2148"/>
    </row>
    <row r="3551" spans="2:2" ht="15" customHeight="1">
      <c r="B3551" s="2148"/>
    </row>
    <row r="3552" spans="2:2" ht="15" customHeight="1">
      <c r="B3552" s="2148"/>
    </row>
    <row r="3553" spans="2:2" ht="15" customHeight="1">
      <c r="B3553" s="2148"/>
    </row>
    <row r="3554" spans="2:2" ht="15" customHeight="1">
      <c r="B3554" s="2148"/>
    </row>
    <row r="3555" spans="2:2" ht="15" customHeight="1">
      <c r="B3555" s="2148"/>
    </row>
    <row r="3556" spans="2:2" ht="15" customHeight="1">
      <c r="B3556" s="2148"/>
    </row>
    <row r="3557" spans="2:2" ht="15" customHeight="1">
      <c r="B3557" s="2148"/>
    </row>
    <row r="3558" spans="2:2" ht="15" customHeight="1">
      <c r="B3558" s="2148"/>
    </row>
    <row r="3559" spans="2:2" ht="15" customHeight="1">
      <c r="B3559" s="2148"/>
    </row>
    <row r="3560" spans="2:2" ht="15" customHeight="1">
      <c r="B3560" s="2148"/>
    </row>
    <row r="3561" spans="2:2" ht="15" customHeight="1">
      <c r="B3561" s="2148"/>
    </row>
    <row r="3562" spans="2:2" ht="15" customHeight="1">
      <c r="B3562" s="2148"/>
    </row>
    <row r="3563" spans="2:2" ht="15" customHeight="1">
      <c r="B3563" s="2148"/>
    </row>
    <row r="3564" spans="2:2" ht="15" customHeight="1">
      <c r="B3564" s="2148"/>
    </row>
    <row r="3565" spans="2:2" ht="15" customHeight="1">
      <c r="B3565" s="2148"/>
    </row>
    <row r="3566" spans="2:2" ht="15" customHeight="1">
      <c r="B3566" s="2148"/>
    </row>
    <row r="3567" spans="2:2" ht="15" customHeight="1">
      <c r="B3567" s="2148"/>
    </row>
    <row r="3568" spans="2:2" ht="15" customHeight="1">
      <c r="B3568" s="2148"/>
    </row>
    <row r="3569" spans="2:2" ht="15" customHeight="1">
      <c r="B3569" s="2148"/>
    </row>
    <row r="3570" spans="2:2" ht="15" customHeight="1">
      <c r="B3570" s="2148"/>
    </row>
    <row r="3571" spans="2:2" ht="15" customHeight="1">
      <c r="B3571" s="2148"/>
    </row>
    <row r="3572" spans="2:2" ht="15" customHeight="1">
      <c r="B3572" s="2148"/>
    </row>
    <row r="3573" spans="2:2" ht="15" customHeight="1">
      <c r="B3573" s="2148"/>
    </row>
    <row r="3574" spans="2:2" ht="15" customHeight="1">
      <c r="B3574" s="2148"/>
    </row>
    <row r="3575" spans="2:2" ht="15" customHeight="1">
      <c r="B3575" s="2148"/>
    </row>
    <row r="3576" spans="2:2" ht="15" customHeight="1">
      <c r="B3576" s="2148"/>
    </row>
    <row r="3577" spans="2:2" ht="15" customHeight="1">
      <c r="B3577" s="2148"/>
    </row>
    <row r="3578" spans="2:2" ht="15" customHeight="1">
      <c r="B3578" s="2148"/>
    </row>
    <row r="3579" spans="2:2" ht="15" customHeight="1">
      <c r="B3579" s="2148"/>
    </row>
    <row r="3580" spans="2:2" ht="15" customHeight="1">
      <c r="B3580" s="2148"/>
    </row>
    <row r="3581" spans="2:2" ht="15" customHeight="1">
      <c r="B3581" s="2148"/>
    </row>
    <row r="3582" spans="2:2" ht="15" customHeight="1">
      <c r="B3582" s="2148"/>
    </row>
    <row r="3583" spans="2:2" ht="15" customHeight="1">
      <c r="B3583" s="2148"/>
    </row>
    <row r="3584" spans="2:2" ht="15" customHeight="1">
      <c r="B3584" s="2148"/>
    </row>
    <row r="3585" spans="2:2" ht="15" customHeight="1">
      <c r="B3585" s="2148"/>
    </row>
    <row r="3586" spans="2:2" ht="15" customHeight="1">
      <c r="B3586" s="2148"/>
    </row>
    <row r="3587" spans="2:2" ht="15" customHeight="1">
      <c r="B3587" s="2148"/>
    </row>
    <row r="3588" spans="2:2" ht="15" customHeight="1">
      <c r="B3588" s="2148"/>
    </row>
    <row r="3589" spans="2:2" ht="15" customHeight="1">
      <c r="B3589" s="2148"/>
    </row>
    <row r="3590" spans="2:2" ht="15" customHeight="1">
      <c r="B3590" s="2148"/>
    </row>
    <row r="3591" spans="2:2" ht="15" customHeight="1">
      <c r="B3591" s="2148"/>
    </row>
    <row r="3592" spans="2:2" ht="15" customHeight="1">
      <c r="B3592" s="2148"/>
    </row>
    <row r="3593" spans="2:2" ht="15" customHeight="1">
      <c r="B3593" s="2148"/>
    </row>
    <row r="3594" spans="2:2" ht="15" customHeight="1">
      <c r="B3594" s="2148"/>
    </row>
    <row r="3595" spans="2:2" ht="15" customHeight="1">
      <c r="B3595" s="2148"/>
    </row>
    <row r="3596" spans="2:2" ht="15" customHeight="1">
      <c r="B3596" s="2148"/>
    </row>
    <row r="3597" spans="2:2" ht="15" customHeight="1">
      <c r="B3597" s="2148"/>
    </row>
    <row r="3598" spans="2:2" ht="15" customHeight="1">
      <c r="B3598" s="2148"/>
    </row>
    <row r="3599" spans="2:2" ht="15" customHeight="1">
      <c r="B3599" s="2148"/>
    </row>
    <row r="3600" spans="2:2" ht="15" customHeight="1">
      <c r="B3600" s="2148"/>
    </row>
    <row r="3601" spans="2:2" ht="15" customHeight="1">
      <c r="B3601" s="2148"/>
    </row>
    <row r="3602" spans="2:2" ht="15" customHeight="1">
      <c r="B3602" s="2148"/>
    </row>
    <row r="3603" spans="2:2" ht="15" customHeight="1">
      <c r="B3603" s="2148"/>
    </row>
    <row r="3604" spans="2:2" ht="15" customHeight="1">
      <c r="B3604" s="2148"/>
    </row>
    <row r="3605" spans="2:2" ht="15" customHeight="1">
      <c r="B3605" s="2148"/>
    </row>
    <row r="3606" spans="2:2" ht="15" customHeight="1">
      <c r="B3606" s="2148"/>
    </row>
    <row r="3607" spans="2:2" ht="15" customHeight="1">
      <c r="B3607" s="2148"/>
    </row>
    <row r="3608" spans="2:2" ht="15" customHeight="1">
      <c r="B3608" s="2148"/>
    </row>
    <row r="3609" spans="2:2" ht="15" customHeight="1">
      <c r="B3609" s="2148"/>
    </row>
    <row r="3610" spans="2:2" ht="15" customHeight="1">
      <c r="B3610" s="2148"/>
    </row>
    <row r="3611" spans="2:2" ht="15" customHeight="1">
      <c r="B3611" s="2148"/>
    </row>
    <row r="3612" spans="2:2" ht="15" customHeight="1">
      <c r="B3612" s="2148"/>
    </row>
    <row r="3613" spans="2:2" ht="15" customHeight="1">
      <c r="B3613" s="2148"/>
    </row>
    <row r="3614" spans="2:2" ht="15" customHeight="1">
      <c r="B3614" s="2148"/>
    </row>
    <row r="3615" spans="2:2" ht="15" customHeight="1">
      <c r="B3615" s="2148"/>
    </row>
    <row r="3616" spans="2:2" ht="15" customHeight="1">
      <c r="B3616" s="2148"/>
    </row>
    <row r="3617" spans="2:2" ht="15" customHeight="1">
      <c r="B3617" s="2148"/>
    </row>
    <row r="3618" spans="2:2" ht="15" customHeight="1">
      <c r="B3618" s="2148"/>
    </row>
    <row r="3619" spans="2:2" ht="15" customHeight="1">
      <c r="B3619" s="2148"/>
    </row>
    <row r="3620" spans="2:2" ht="15" customHeight="1">
      <c r="B3620" s="2148"/>
    </row>
    <row r="3621" spans="2:2" ht="15" customHeight="1">
      <c r="B3621" s="2148"/>
    </row>
    <row r="3622" spans="2:2" ht="15" customHeight="1">
      <c r="B3622" s="2148"/>
    </row>
    <row r="3623" spans="2:2" ht="15" customHeight="1">
      <c r="B3623" s="2148"/>
    </row>
    <row r="3624" spans="2:2" ht="15" customHeight="1">
      <c r="B3624" s="2148"/>
    </row>
    <row r="3625" spans="2:2" ht="15" customHeight="1">
      <c r="B3625" s="2148"/>
    </row>
    <row r="3626" spans="2:2" ht="15" customHeight="1">
      <c r="B3626" s="2148"/>
    </row>
    <row r="3627" spans="2:2" ht="15" customHeight="1">
      <c r="B3627" s="2148"/>
    </row>
    <row r="3628" spans="2:2" ht="15" customHeight="1">
      <c r="B3628" s="2148"/>
    </row>
    <row r="3629" spans="2:2" ht="15" customHeight="1">
      <c r="B3629" s="2148"/>
    </row>
    <row r="3630" spans="2:2" ht="15" customHeight="1">
      <c r="B3630" s="2148"/>
    </row>
    <row r="3631" spans="2:2" ht="15" customHeight="1">
      <c r="B3631" s="2148"/>
    </row>
    <row r="3632" spans="2:2" ht="15" customHeight="1">
      <c r="B3632" s="2148"/>
    </row>
    <row r="3633" spans="2:2" ht="15" customHeight="1">
      <c r="B3633" s="2148"/>
    </row>
    <row r="3634" spans="2:2" ht="15" customHeight="1">
      <c r="B3634" s="2148"/>
    </row>
    <row r="3635" spans="2:2" ht="15" customHeight="1">
      <c r="B3635" s="2148"/>
    </row>
    <row r="3636" spans="2:2" ht="15" customHeight="1">
      <c r="B3636" s="2148"/>
    </row>
    <row r="3637" spans="2:2" ht="15" customHeight="1">
      <c r="B3637" s="2148"/>
    </row>
    <row r="3638" spans="2:2" ht="15" customHeight="1">
      <c r="B3638" s="2148"/>
    </row>
    <row r="3639" spans="2:2" ht="15" customHeight="1">
      <c r="B3639" s="2148"/>
    </row>
    <row r="3640" spans="2:2" ht="15" customHeight="1">
      <c r="B3640" s="2148"/>
    </row>
    <row r="3641" spans="2:2" ht="15" customHeight="1">
      <c r="B3641" s="2148"/>
    </row>
    <row r="3642" spans="2:2" ht="15" customHeight="1">
      <c r="B3642" s="2148"/>
    </row>
    <row r="3643" spans="2:2" ht="15" customHeight="1">
      <c r="B3643" s="2148"/>
    </row>
    <row r="3644" spans="2:2" ht="15" customHeight="1">
      <c r="B3644" s="2148"/>
    </row>
    <row r="3645" spans="2:2" ht="15" customHeight="1">
      <c r="B3645" s="2148"/>
    </row>
    <row r="3646" spans="2:2" ht="15" customHeight="1">
      <c r="B3646" s="2148"/>
    </row>
    <row r="3647" spans="2:2" ht="15" customHeight="1">
      <c r="B3647" s="2148"/>
    </row>
    <row r="3648" spans="2:2" ht="15" customHeight="1">
      <c r="B3648" s="2148"/>
    </row>
    <row r="3649" spans="2:2" ht="15" customHeight="1">
      <c r="B3649" s="2148"/>
    </row>
    <row r="3650" spans="2:2" ht="15" customHeight="1">
      <c r="B3650" s="2148"/>
    </row>
    <row r="3651" spans="2:2" ht="15" customHeight="1">
      <c r="B3651" s="2148"/>
    </row>
    <row r="3652" spans="2:2" ht="15" customHeight="1">
      <c r="B3652" s="2148"/>
    </row>
    <row r="3653" spans="2:2" ht="15" customHeight="1">
      <c r="B3653" s="2148"/>
    </row>
    <row r="3654" spans="2:2" ht="15" customHeight="1">
      <c r="B3654" s="2148"/>
    </row>
    <row r="3655" spans="2:2" ht="15" customHeight="1">
      <c r="B3655" s="2148"/>
    </row>
    <row r="3656" spans="2:2" ht="15" customHeight="1">
      <c r="B3656" s="2148"/>
    </row>
    <row r="3657" spans="2:2" ht="15" customHeight="1">
      <c r="B3657" s="2148"/>
    </row>
    <row r="3658" spans="2:2" ht="15" customHeight="1">
      <c r="B3658" s="2148"/>
    </row>
    <row r="3659" spans="2:2" ht="15" customHeight="1">
      <c r="B3659" s="2148"/>
    </row>
    <row r="3660" spans="2:2" ht="15" customHeight="1">
      <c r="B3660" s="2148"/>
    </row>
    <row r="3661" spans="2:2" ht="15" customHeight="1">
      <c r="B3661" s="2148"/>
    </row>
    <row r="3662" spans="2:2" ht="15" customHeight="1">
      <c r="B3662" s="2148"/>
    </row>
    <row r="3663" spans="2:2" ht="15" customHeight="1">
      <c r="B3663" s="2148"/>
    </row>
    <row r="3664" spans="2:2" ht="15" customHeight="1">
      <c r="B3664" s="2148"/>
    </row>
    <row r="3665" spans="2:2" ht="15" customHeight="1">
      <c r="B3665" s="2148"/>
    </row>
    <row r="3666" spans="2:2" ht="15" customHeight="1">
      <c r="B3666" s="2148"/>
    </row>
    <row r="3667" spans="2:2" ht="15" customHeight="1">
      <c r="B3667" s="2148"/>
    </row>
    <row r="3668" spans="2:2" ht="15" customHeight="1">
      <c r="B3668" s="2148"/>
    </row>
    <row r="3669" spans="2:2" ht="15" customHeight="1">
      <c r="B3669" s="2148"/>
    </row>
    <row r="3670" spans="2:2" ht="15" customHeight="1">
      <c r="B3670" s="2148"/>
    </row>
    <row r="3671" spans="2:2" ht="15" customHeight="1">
      <c r="B3671" s="2148"/>
    </row>
    <row r="3672" spans="2:2" ht="15" customHeight="1">
      <c r="B3672" s="2148"/>
    </row>
    <row r="3673" spans="2:2" ht="15" customHeight="1">
      <c r="B3673" s="2148"/>
    </row>
    <row r="3674" spans="2:2" ht="15" customHeight="1">
      <c r="B3674" s="2148"/>
    </row>
    <row r="3675" spans="2:2" ht="15" customHeight="1">
      <c r="B3675" s="2148"/>
    </row>
    <row r="3676" spans="2:2" ht="15" customHeight="1">
      <c r="B3676" s="2148"/>
    </row>
    <row r="3677" spans="2:2" ht="15" customHeight="1">
      <c r="B3677" s="2148"/>
    </row>
    <row r="3678" spans="2:2" ht="15" customHeight="1">
      <c r="B3678" s="2148"/>
    </row>
    <row r="3679" spans="2:2" ht="15" customHeight="1">
      <c r="B3679" s="2148"/>
    </row>
    <row r="3680" spans="2:2" ht="15" customHeight="1">
      <c r="B3680" s="2148"/>
    </row>
    <row r="3681" spans="2:2" ht="15" customHeight="1">
      <c r="B3681" s="2148"/>
    </row>
    <row r="3682" spans="2:2" ht="15" customHeight="1">
      <c r="B3682" s="2148"/>
    </row>
    <row r="3683" spans="2:2" ht="15" customHeight="1">
      <c r="B3683" s="2148"/>
    </row>
    <row r="3684" spans="2:2" ht="15" customHeight="1">
      <c r="B3684" s="2148"/>
    </row>
    <row r="3685" spans="2:2" ht="15" customHeight="1">
      <c r="B3685" s="2148"/>
    </row>
    <row r="3686" spans="2:2" ht="15" customHeight="1">
      <c r="B3686" s="2148"/>
    </row>
    <row r="3687" spans="2:2" ht="15" customHeight="1">
      <c r="B3687" s="2148"/>
    </row>
    <row r="3688" spans="2:2" ht="15" customHeight="1">
      <c r="B3688" s="2148"/>
    </row>
    <row r="3689" spans="2:2" ht="15" customHeight="1">
      <c r="B3689" s="2148"/>
    </row>
    <row r="3690" spans="2:2" ht="15" customHeight="1">
      <c r="B3690" s="2148"/>
    </row>
    <row r="3691" spans="2:2" ht="15" customHeight="1">
      <c r="B3691" s="2148"/>
    </row>
    <row r="3692" spans="2:2" ht="15" customHeight="1">
      <c r="B3692" s="2148"/>
    </row>
    <row r="3693" spans="2:2" ht="15" customHeight="1">
      <c r="B3693" s="2148"/>
    </row>
    <row r="3694" spans="2:2" ht="15" customHeight="1">
      <c r="B3694" s="2148"/>
    </row>
    <row r="3695" spans="2:2" ht="15" customHeight="1">
      <c r="B3695" s="2148"/>
    </row>
    <row r="3696" spans="2:2" ht="15" customHeight="1">
      <c r="B3696" s="2148"/>
    </row>
    <row r="3697" spans="2:2" ht="15" customHeight="1">
      <c r="B3697" s="2148"/>
    </row>
    <row r="3698" spans="2:2" ht="15" customHeight="1">
      <c r="B3698" s="2148"/>
    </row>
    <row r="3699" spans="2:2" ht="15" customHeight="1">
      <c r="B3699" s="2148"/>
    </row>
    <row r="3700" spans="2:2" ht="15" customHeight="1">
      <c r="B3700" s="2148"/>
    </row>
    <row r="3701" spans="2:2" ht="15" customHeight="1">
      <c r="B3701" s="2148"/>
    </row>
    <row r="3702" spans="2:2" ht="15" customHeight="1">
      <c r="B3702" s="2148"/>
    </row>
    <row r="3703" spans="2:2" ht="15" customHeight="1">
      <c r="B3703" s="2148"/>
    </row>
    <row r="3704" spans="2:2" ht="15" customHeight="1">
      <c r="B3704" s="2148"/>
    </row>
    <row r="3705" spans="2:2" ht="15" customHeight="1">
      <c r="B3705" s="2148"/>
    </row>
    <row r="3706" spans="2:2" ht="15" customHeight="1">
      <c r="B3706" s="2148"/>
    </row>
    <row r="3707" spans="2:2" ht="15" customHeight="1">
      <c r="B3707" s="2148"/>
    </row>
    <row r="3708" spans="2:2" ht="15" customHeight="1">
      <c r="B3708" s="2148"/>
    </row>
    <row r="3709" spans="2:2" ht="15" customHeight="1">
      <c r="B3709" s="2148"/>
    </row>
    <row r="3710" spans="2:2" ht="15" customHeight="1">
      <c r="B3710" s="2148"/>
    </row>
    <row r="3711" spans="2:2" ht="15" customHeight="1">
      <c r="B3711" s="2148"/>
    </row>
    <row r="3712" spans="2:2" ht="15" customHeight="1">
      <c r="B3712" s="2148"/>
    </row>
    <row r="3713" spans="2:2" ht="15" customHeight="1">
      <c r="B3713" s="2148"/>
    </row>
    <row r="3714" spans="2:2" ht="15" customHeight="1">
      <c r="B3714" s="2148"/>
    </row>
    <row r="3715" spans="2:2" ht="15" customHeight="1">
      <c r="B3715" s="2148"/>
    </row>
    <row r="3716" spans="2:2" ht="15" customHeight="1">
      <c r="B3716" s="2148"/>
    </row>
    <row r="3717" spans="2:2" ht="15" customHeight="1">
      <c r="B3717" s="2148"/>
    </row>
    <row r="3718" spans="2:2" ht="15" customHeight="1">
      <c r="B3718" s="2148"/>
    </row>
    <row r="3719" spans="2:2" ht="15" customHeight="1">
      <c r="B3719" s="2148"/>
    </row>
    <row r="3720" spans="2:2" ht="15" customHeight="1">
      <c r="B3720" s="2148"/>
    </row>
    <row r="3721" spans="2:2" ht="15" customHeight="1">
      <c r="B3721" s="2148"/>
    </row>
    <row r="3722" spans="2:2" ht="15" customHeight="1">
      <c r="B3722" s="2148"/>
    </row>
    <row r="3723" spans="2:2" ht="15" customHeight="1">
      <c r="B3723" s="2148"/>
    </row>
    <row r="3724" spans="2:2" ht="15" customHeight="1">
      <c r="B3724" s="2148"/>
    </row>
    <row r="3725" spans="2:2" ht="15" customHeight="1">
      <c r="B3725" s="2148"/>
    </row>
    <row r="3726" spans="2:2" ht="15" customHeight="1">
      <c r="B3726" s="2148"/>
    </row>
    <row r="3727" spans="2:2" ht="15" customHeight="1">
      <c r="B3727" s="2148"/>
    </row>
    <row r="3728" spans="2:2" ht="15" customHeight="1">
      <c r="B3728" s="2148"/>
    </row>
    <row r="3729" spans="2:2" ht="15" customHeight="1">
      <c r="B3729" s="2148"/>
    </row>
    <row r="3730" spans="2:2" ht="15" customHeight="1">
      <c r="B3730" s="2148"/>
    </row>
    <row r="3731" spans="2:2" ht="15" customHeight="1">
      <c r="B3731" s="2148"/>
    </row>
    <row r="3732" spans="2:2" ht="15" customHeight="1">
      <c r="B3732" s="2148"/>
    </row>
    <row r="3733" spans="2:2" ht="15" customHeight="1">
      <c r="B3733" s="2148"/>
    </row>
    <row r="3734" spans="2:2" ht="15" customHeight="1">
      <c r="B3734" s="2148"/>
    </row>
    <row r="3735" spans="2:2" ht="15" customHeight="1">
      <c r="B3735" s="2148"/>
    </row>
    <row r="3736" spans="2:2" ht="15" customHeight="1">
      <c r="B3736" s="2148"/>
    </row>
    <row r="3737" spans="2:2" ht="15" customHeight="1">
      <c r="B3737" s="2148"/>
    </row>
    <row r="3738" spans="2:2" ht="15" customHeight="1">
      <c r="B3738" s="2148"/>
    </row>
    <row r="3739" spans="2:2" ht="15" customHeight="1">
      <c r="B3739" s="2148"/>
    </row>
    <row r="3740" spans="2:2" ht="15" customHeight="1">
      <c r="B3740" s="2148"/>
    </row>
    <row r="3741" spans="2:2" ht="15" customHeight="1">
      <c r="B3741" s="2148"/>
    </row>
    <row r="3742" spans="2:2" ht="15" customHeight="1">
      <c r="B3742" s="2148"/>
    </row>
    <row r="3743" spans="2:2" ht="15" customHeight="1">
      <c r="B3743" s="2148"/>
    </row>
    <row r="3744" spans="2:2" ht="15" customHeight="1">
      <c r="B3744" s="2148"/>
    </row>
    <row r="3745" spans="2:2" ht="15" customHeight="1">
      <c r="B3745" s="2148"/>
    </row>
    <row r="3746" spans="2:2" ht="15" customHeight="1">
      <c r="B3746" s="2148"/>
    </row>
    <row r="3747" spans="2:2" ht="15" customHeight="1">
      <c r="B3747" s="2148"/>
    </row>
    <row r="3748" spans="2:2" ht="15" customHeight="1">
      <c r="B3748" s="2148"/>
    </row>
    <row r="3749" spans="2:2" ht="15" customHeight="1">
      <c r="B3749" s="2148"/>
    </row>
    <row r="3750" spans="2:2" ht="15" customHeight="1">
      <c r="B3750" s="2148"/>
    </row>
    <row r="3751" spans="2:2" ht="15" customHeight="1">
      <c r="B3751" s="2148"/>
    </row>
    <row r="3752" spans="2:2" ht="15" customHeight="1">
      <c r="B3752" s="2148"/>
    </row>
    <row r="3753" spans="2:2" ht="15" customHeight="1">
      <c r="B3753" s="2148"/>
    </row>
    <row r="3754" spans="2:2" ht="15" customHeight="1">
      <c r="B3754" s="2148"/>
    </row>
    <row r="3755" spans="2:2" ht="15" customHeight="1">
      <c r="B3755" s="2148"/>
    </row>
    <row r="3756" spans="2:2" ht="15" customHeight="1">
      <c r="B3756" s="2148"/>
    </row>
    <row r="3757" spans="2:2" ht="15" customHeight="1">
      <c r="B3757" s="2148"/>
    </row>
    <row r="3758" spans="2:2" ht="15" customHeight="1">
      <c r="B3758" s="2148"/>
    </row>
    <row r="3759" spans="2:2" ht="15" customHeight="1">
      <c r="B3759" s="2148"/>
    </row>
    <row r="3760" spans="2:2" ht="15" customHeight="1">
      <c r="B3760" s="2148"/>
    </row>
    <row r="3761" spans="2:2" ht="15" customHeight="1">
      <c r="B3761" s="2148"/>
    </row>
    <row r="3762" spans="2:2" ht="15" customHeight="1">
      <c r="B3762" s="2148"/>
    </row>
    <row r="3763" spans="2:2" ht="15" customHeight="1">
      <c r="B3763" s="2148"/>
    </row>
    <row r="3764" spans="2:2" ht="15" customHeight="1">
      <c r="B3764" s="2148"/>
    </row>
    <row r="3765" spans="2:2" ht="15" customHeight="1">
      <c r="B3765" s="2148"/>
    </row>
    <row r="3766" spans="2:2" ht="15" customHeight="1">
      <c r="B3766" s="2148"/>
    </row>
    <row r="3767" spans="2:2" ht="15" customHeight="1">
      <c r="B3767" s="2148"/>
    </row>
    <row r="3768" spans="2:2" ht="15" customHeight="1">
      <c r="B3768" s="2148"/>
    </row>
    <row r="3769" spans="2:2" ht="15" customHeight="1">
      <c r="B3769" s="2148"/>
    </row>
    <row r="3770" spans="2:2" ht="15" customHeight="1">
      <c r="B3770" s="2148"/>
    </row>
    <row r="3771" spans="2:2" ht="15" customHeight="1">
      <c r="B3771" s="2148"/>
    </row>
    <row r="3772" spans="2:2" ht="15" customHeight="1">
      <c r="B3772" s="2148"/>
    </row>
    <row r="3773" spans="2:2" ht="15" customHeight="1">
      <c r="B3773" s="2148"/>
    </row>
    <row r="3774" spans="2:2" ht="15" customHeight="1">
      <c r="B3774" s="2148"/>
    </row>
    <row r="3775" spans="2:2" ht="15" customHeight="1">
      <c r="B3775" s="2148"/>
    </row>
    <row r="3776" spans="2:2" ht="15" customHeight="1">
      <c r="B3776" s="2148"/>
    </row>
    <row r="3777" spans="2:2" ht="15" customHeight="1">
      <c r="B3777" s="2148"/>
    </row>
    <row r="3778" spans="2:2" ht="15" customHeight="1">
      <c r="B3778" s="2148"/>
    </row>
    <row r="3779" spans="2:2" ht="15" customHeight="1">
      <c r="B3779" s="2148"/>
    </row>
    <row r="3780" spans="2:2" ht="15" customHeight="1">
      <c r="B3780" s="2148"/>
    </row>
    <row r="3781" spans="2:2" ht="15" customHeight="1">
      <c r="B3781" s="2148"/>
    </row>
    <row r="3782" spans="2:2" ht="15" customHeight="1">
      <c r="B3782" s="2148"/>
    </row>
    <row r="3783" spans="2:2" ht="15" customHeight="1">
      <c r="B3783" s="2148"/>
    </row>
    <row r="3784" spans="2:2" ht="15" customHeight="1">
      <c r="B3784" s="2148"/>
    </row>
    <row r="3785" spans="2:2" ht="15" customHeight="1">
      <c r="B3785" s="2148"/>
    </row>
    <row r="3786" spans="2:2" ht="15" customHeight="1">
      <c r="B3786" s="2148"/>
    </row>
    <row r="3787" spans="2:2" ht="15" customHeight="1">
      <c r="B3787" s="2148"/>
    </row>
    <row r="3788" spans="2:2" ht="15" customHeight="1">
      <c r="B3788" s="2148"/>
    </row>
    <row r="3789" spans="2:2" ht="15" customHeight="1">
      <c r="B3789" s="2148"/>
    </row>
    <row r="3790" spans="2:2" ht="15" customHeight="1">
      <c r="B3790" s="2148"/>
    </row>
    <row r="3791" spans="2:2" ht="15" customHeight="1">
      <c r="B3791" s="2148"/>
    </row>
    <row r="3792" spans="2:2" ht="15" customHeight="1">
      <c r="B3792" s="2148"/>
    </row>
    <row r="3793" spans="2:2" ht="15" customHeight="1">
      <c r="B3793" s="2148"/>
    </row>
    <row r="3794" spans="2:2" ht="15" customHeight="1">
      <c r="B3794" s="2148"/>
    </row>
    <row r="3795" spans="2:2" ht="15" customHeight="1">
      <c r="B3795" s="2148"/>
    </row>
    <row r="3796" spans="2:2" ht="15" customHeight="1">
      <c r="B3796" s="2148"/>
    </row>
    <row r="3797" spans="2:2" ht="15" customHeight="1">
      <c r="B3797" s="2148"/>
    </row>
    <row r="3798" spans="2:2" ht="15" customHeight="1">
      <c r="B3798" s="2148"/>
    </row>
    <row r="3799" spans="2:2" ht="15" customHeight="1">
      <c r="B3799" s="2148"/>
    </row>
    <row r="3800" spans="2:2" ht="15" customHeight="1">
      <c r="B3800" s="2148"/>
    </row>
    <row r="3801" spans="2:2" ht="15" customHeight="1">
      <c r="B3801" s="2148"/>
    </row>
    <row r="3802" spans="2:2" ht="15" customHeight="1">
      <c r="B3802" s="2148"/>
    </row>
    <row r="3803" spans="2:2" ht="15" customHeight="1">
      <c r="B3803" s="2148"/>
    </row>
    <row r="3804" spans="2:2" ht="15" customHeight="1">
      <c r="B3804" s="2148"/>
    </row>
    <row r="3805" spans="2:2" ht="15" customHeight="1">
      <c r="B3805" s="2148"/>
    </row>
    <row r="3806" spans="2:2" ht="15" customHeight="1">
      <c r="B3806" s="2148"/>
    </row>
    <row r="3807" spans="2:2" ht="15" customHeight="1">
      <c r="B3807" s="2148"/>
    </row>
    <row r="3808" spans="2:2" ht="15" customHeight="1">
      <c r="B3808" s="2148"/>
    </row>
    <row r="3809" spans="2:2" ht="15" customHeight="1">
      <c r="B3809" s="2148"/>
    </row>
    <row r="3810" spans="2:2" ht="15" customHeight="1">
      <c r="B3810" s="2148"/>
    </row>
    <row r="3811" spans="2:2" ht="15" customHeight="1">
      <c r="B3811" s="2148"/>
    </row>
    <row r="3812" spans="2:2" ht="15" customHeight="1">
      <c r="B3812" s="2148"/>
    </row>
    <row r="3813" spans="2:2" ht="15" customHeight="1">
      <c r="B3813" s="2148"/>
    </row>
    <row r="3814" spans="2:2" ht="15" customHeight="1">
      <c r="B3814" s="2148"/>
    </row>
    <row r="3815" spans="2:2" ht="15" customHeight="1">
      <c r="B3815" s="2148"/>
    </row>
    <row r="3816" spans="2:2" ht="15" customHeight="1">
      <c r="B3816" s="2148"/>
    </row>
    <row r="3817" spans="2:2" ht="15" customHeight="1">
      <c r="B3817" s="2148"/>
    </row>
    <row r="3818" spans="2:2" ht="15" customHeight="1">
      <c r="B3818" s="2148"/>
    </row>
    <row r="3819" spans="2:2" ht="15" customHeight="1">
      <c r="B3819" s="2148"/>
    </row>
    <row r="3820" spans="2:2" ht="15" customHeight="1">
      <c r="B3820" s="2148"/>
    </row>
    <row r="3821" spans="2:2" ht="15" customHeight="1">
      <c r="B3821" s="2148"/>
    </row>
    <row r="3822" spans="2:2" ht="15" customHeight="1">
      <c r="B3822" s="2148"/>
    </row>
    <row r="3823" spans="2:2" ht="15" customHeight="1">
      <c r="B3823" s="2148"/>
    </row>
    <row r="3824" spans="2:2" ht="15" customHeight="1">
      <c r="B3824" s="2148"/>
    </row>
    <row r="3825" spans="2:2" ht="15" customHeight="1">
      <c r="B3825" s="2148"/>
    </row>
    <row r="3826" spans="2:2" ht="15" customHeight="1">
      <c r="B3826" s="2148"/>
    </row>
    <row r="3827" spans="2:2" ht="15" customHeight="1">
      <c r="B3827" s="2148"/>
    </row>
    <row r="3828" spans="2:2" ht="15" customHeight="1">
      <c r="B3828" s="2148"/>
    </row>
    <row r="3829" spans="2:2" ht="15" customHeight="1">
      <c r="B3829" s="2148"/>
    </row>
    <row r="3830" spans="2:2" ht="15" customHeight="1">
      <c r="B3830" s="2148"/>
    </row>
    <row r="3831" spans="2:2" ht="15" customHeight="1">
      <c r="B3831" s="2148"/>
    </row>
    <row r="3832" spans="2:2" ht="15" customHeight="1">
      <c r="B3832" s="2148"/>
    </row>
    <row r="3833" spans="2:2" ht="15" customHeight="1">
      <c r="B3833" s="2148"/>
    </row>
    <row r="3834" spans="2:2" ht="15" customHeight="1">
      <c r="B3834" s="2148"/>
    </row>
    <row r="3835" spans="2:2" ht="15" customHeight="1">
      <c r="B3835" s="2148"/>
    </row>
    <row r="3836" spans="2:2" ht="15" customHeight="1">
      <c r="B3836" s="2148"/>
    </row>
    <row r="3837" spans="2:2" ht="15" customHeight="1">
      <c r="B3837" s="2148"/>
    </row>
    <row r="3838" spans="2:2" ht="15" customHeight="1">
      <c r="B3838" s="2148"/>
    </row>
    <row r="3839" spans="2:2" ht="15" customHeight="1">
      <c r="B3839" s="2148"/>
    </row>
    <row r="3840" spans="2:2" ht="15" customHeight="1">
      <c r="B3840" s="2148"/>
    </row>
    <row r="3841" spans="2:2" ht="15" customHeight="1">
      <c r="B3841" s="2148"/>
    </row>
    <row r="3842" spans="2:2" ht="15" customHeight="1">
      <c r="B3842" s="2148"/>
    </row>
    <row r="3843" spans="2:2" ht="15" customHeight="1">
      <c r="B3843" s="2148"/>
    </row>
    <row r="3844" spans="2:2" ht="15" customHeight="1">
      <c r="B3844" s="2148"/>
    </row>
    <row r="3845" spans="2:2" ht="15" customHeight="1">
      <c r="B3845" s="2148"/>
    </row>
    <row r="3846" spans="2:2" ht="15" customHeight="1">
      <c r="B3846" s="2148"/>
    </row>
    <row r="3847" spans="2:2" ht="15" customHeight="1">
      <c r="B3847" s="2148"/>
    </row>
    <row r="3848" spans="2:2" ht="15" customHeight="1">
      <c r="B3848" s="2148"/>
    </row>
    <row r="3849" spans="2:2" ht="15" customHeight="1">
      <c r="B3849" s="2148"/>
    </row>
    <row r="3850" spans="2:2" ht="15" customHeight="1">
      <c r="B3850" s="2148"/>
    </row>
    <row r="3851" spans="2:2" ht="15" customHeight="1">
      <c r="B3851" s="2148"/>
    </row>
    <row r="3852" spans="2:2" ht="15" customHeight="1">
      <c r="B3852" s="2148"/>
    </row>
    <row r="3853" spans="2:2" ht="15" customHeight="1">
      <c r="B3853" s="2148"/>
    </row>
    <row r="3854" spans="2:2" ht="15" customHeight="1">
      <c r="B3854" s="2148"/>
    </row>
    <row r="3855" spans="2:2" ht="15" customHeight="1">
      <c r="B3855" s="2148"/>
    </row>
    <row r="3856" spans="2:2" ht="15" customHeight="1">
      <c r="B3856" s="2148"/>
    </row>
    <row r="3857" spans="2:2" ht="15" customHeight="1">
      <c r="B3857" s="2148"/>
    </row>
    <row r="3858" spans="2:2" ht="15" customHeight="1">
      <c r="B3858" s="2148"/>
    </row>
    <row r="3859" spans="2:2" ht="15" customHeight="1">
      <c r="B3859" s="2148"/>
    </row>
    <row r="3860" spans="2:2" ht="15" customHeight="1">
      <c r="B3860" s="2148"/>
    </row>
    <row r="3861" spans="2:2" ht="15" customHeight="1">
      <c r="B3861" s="2148"/>
    </row>
    <row r="3862" spans="2:2" ht="15" customHeight="1">
      <c r="B3862" s="2148"/>
    </row>
    <row r="3863" spans="2:2" ht="15" customHeight="1">
      <c r="B3863" s="2148"/>
    </row>
    <row r="3864" spans="2:2" ht="15" customHeight="1">
      <c r="B3864" s="2148"/>
    </row>
    <row r="3865" spans="2:2" ht="15" customHeight="1">
      <c r="B3865" s="2148"/>
    </row>
    <row r="3866" spans="2:2" ht="15" customHeight="1">
      <c r="B3866" s="2148"/>
    </row>
    <row r="3867" spans="2:2" ht="15" customHeight="1">
      <c r="B3867" s="2148"/>
    </row>
    <row r="3868" spans="2:2" ht="15" customHeight="1">
      <c r="B3868" s="2148"/>
    </row>
    <row r="3869" spans="2:2" ht="15" customHeight="1">
      <c r="B3869" s="2148"/>
    </row>
    <row r="3870" spans="2:2" ht="15" customHeight="1">
      <c r="B3870" s="2148"/>
    </row>
    <row r="3871" spans="2:2" ht="15" customHeight="1">
      <c r="B3871" s="2148"/>
    </row>
    <row r="3872" spans="2:2" ht="15" customHeight="1">
      <c r="B3872" s="2148"/>
    </row>
    <row r="3873" spans="2:2" ht="15" customHeight="1">
      <c r="B3873" s="2148"/>
    </row>
    <row r="3874" spans="2:2" ht="15" customHeight="1">
      <c r="B3874" s="2148"/>
    </row>
    <row r="3875" spans="2:2" ht="15" customHeight="1">
      <c r="B3875" s="2148"/>
    </row>
    <row r="3876" spans="2:2" ht="15" customHeight="1">
      <c r="B3876" s="2148"/>
    </row>
    <row r="3877" spans="2:2" ht="15" customHeight="1">
      <c r="B3877" s="2148"/>
    </row>
    <row r="3878" spans="2:2" ht="15" customHeight="1">
      <c r="B3878" s="2148"/>
    </row>
    <row r="3879" spans="2:2" ht="15" customHeight="1">
      <c r="B3879" s="2148"/>
    </row>
    <row r="3880" spans="2:2" ht="15" customHeight="1">
      <c r="B3880" s="2148"/>
    </row>
    <row r="3881" spans="2:2" ht="15" customHeight="1">
      <c r="B3881" s="2148"/>
    </row>
    <row r="3882" spans="2:2" ht="15" customHeight="1">
      <c r="B3882" s="2148"/>
    </row>
    <row r="3883" spans="2:2" ht="15" customHeight="1">
      <c r="B3883" s="2148"/>
    </row>
    <row r="3884" spans="2:2" ht="15" customHeight="1">
      <c r="B3884" s="2148"/>
    </row>
    <row r="3885" spans="2:2" ht="15" customHeight="1">
      <c r="B3885" s="2148"/>
    </row>
    <row r="3886" spans="2:2" ht="15" customHeight="1">
      <c r="B3886" s="2148"/>
    </row>
    <row r="3887" spans="2:2" ht="15" customHeight="1">
      <c r="B3887" s="2148"/>
    </row>
    <row r="3888" spans="2:2" ht="15" customHeight="1">
      <c r="B3888" s="2148"/>
    </row>
    <row r="3889" spans="2:2" ht="15" customHeight="1">
      <c r="B3889" s="2148"/>
    </row>
    <row r="3890" spans="2:2" ht="15" customHeight="1">
      <c r="B3890" s="2148"/>
    </row>
    <row r="3891" spans="2:2" ht="15" customHeight="1">
      <c r="B3891" s="2148"/>
    </row>
    <row r="3892" spans="2:2" ht="15" customHeight="1">
      <c r="B3892" s="2148"/>
    </row>
    <row r="3893" spans="2:2" ht="15" customHeight="1">
      <c r="B3893" s="2148"/>
    </row>
    <row r="3894" spans="2:2" ht="15" customHeight="1">
      <c r="B3894" s="2148"/>
    </row>
    <row r="3895" spans="2:2" ht="15" customHeight="1">
      <c r="B3895" s="2148"/>
    </row>
    <row r="3896" spans="2:2" ht="15" customHeight="1">
      <c r="B3896" s="2148"/>
    </row>
    <row r="3897" spans="2:2" ht="15" customHeight="1">
      <c r="B3897" s="2148"/>
    </row>
    <row r="3898" spans="2:2" ht="15" customHeight="1">
      <c r="B3898" s="2148"/>
    </row>
    <row r="3899" spans="2:2" ht="15" customHeight="1">
      <c r="B3899" s="2148"/>
    </row>
    <row r="3900" spans="2:2" ht="15" customHeight="1">
      <c r="B3900" s="2148"/>
    </row>
    <row r="3901" spans="2:2" ht="15" customHeight="1">
      <c r="B3901" s="2148"/>
    </row>
    <row r="3902" spans="2:2" ht="15" customHeight="1">
      <c r="B3902" s="2148"/>
    </row>
    <row r="3903" spans="2:2" ht="15" customHeight="1">
      <c r="B3903" s="2148"/>
    </row>
    <row r="3904" spans="2:2" ht="15" customHeight="1">
      <c r="B3904" s="2148"/>
    </row>
    <row r="3905" spans="2:2" ht="15" customHeight="1">
      <c r="B3905" s="2148"/>
    </row>
    <row r="3906" spans="2:2" ht="15" customHeight="1">
      <c r="B3906" s="2148"/>
    </row>
    <row r="3907" spans="2:2" ht="15" customHeight="1">
      <c r="B3907" s="2148"/>
    </row>
    <row r="3908" spans="2:2" ht="15" customHeight="1">
      <c r="B3908" s="2148"/>
    </row>
    <row r="3909" spans="2:2" ht="15" customHeight="1">
      <c r="B3909" s="2148"/>
    </row>
    <row r="3910" spans="2:2" ht="15" customHeight="1">
      <c r="B3910" s="2148"/>
    </row>
    <row r="3911" spans="2:2" ht="15" customHeight="1">
      <c r="B3911" s="2148"/>
    </row>
    <row r="3912" spans="2:2" ht="15" customHeight="1">
      <c r="B3912" s="2148"/>
    </row>
    <row r="3913" spans="2:2" ht="15" customHeight="1">
      <c r="B3913" s="2148"/>
    </row>
    <row r="3914" spans="2:2" ht="15" customHeight="1">
      <c r="B3914" s="2148"/>
    </row>
    <row r="3915" spans="2:2" ht="15" customHeight="1">
      <c r="B3915" s="2148"/>
    </row>
    <row r="3916" spans="2:2" ht="15" customHeight="1">
      <c r="B3916" s="2148"/>
    </row>
    <row r="3917" spans="2:2" ht="15" customHeight="1">
      <c r="B3917" s="2148"/>
    </row>
    <row r="3918" spans="2:2" ht="15" customHeight="1">
      <c r="B3918" s="2148"/>
    </row>
    <row r="3919" spans="2:2" ht="15" customHeight="1">
      <c r="B3919" s="2148"/>
    </row>
    <row r="3920" spans="2:2" ht="15" customHeight="1">
      <c r="B3920" s="2148"/>
    </row>
    <row r="3921" spans="2:2" ht="15" customHeight="1">
      <c r="B3921" s="2148"/>
    </row>
    <row r="3922" spans="2:2" ht="15" customHeight="1">
      <c r="B3922" s="2148"/>
    </row>
    <row r="3923" spans="2:2" ht="15" customHeight="1">
      <c r="B3923" s="2148"/>
    </row>
    <row r="3924" spans="2:2" ht="15" customHeight="1">
      <c r="B3924" s="2148"/>
    </row>
    <row r="3925" spans="2:2" ht="15" customHeight="1">
      <c r="B3925" s="2148"/>
    </row>
    <row r="3926" spans="2:2" ht="15" customHeight="1">
      <c r="B3926" s="2148"/>
    </row>
    <row r="3927" spans="2:2" ht="15" customHeight="1">
      <c r="B3927" s="2148"/>
    </row>
    <row r="3928" spans="2:2" ht="15" customHeight="1">
      <c r="B3928" s="2148"/>
    </row>
    <row r="3929" spans="2:2" ht="15" customHeight="1">
      <c r="B3929" s="2148"/>
    </row>
    <row r="3930" spans="2:2" ht="15" customHeight="1">
      <c r="B3930" s="2148"/>
    </row>
    <row r="3931" spans="2:2" ht="15" customHeight="1">
      <c r="B3931" s="2148"/>
    </row>
    <row r="3932" spans="2:2" ht="15" customHeight="1">
      <c r="B3932" s="2148"/>
    </row>
    <row r="3933" spans="2:2" ht="15" customHeight="1">
      <c r="B3933" s="2148"/>
    </row>
    <row r="3934" spans="2:2" ht="15" customHeight="1">
      <c r="B3934" s="2148"/>
    </row>
    <row r="3935" spans="2:2" ht="15" customHeight="1">
      <c r="B3935" s="2148"/>
    </row>
    <row r="3936" spans="2:2" ht="15" customHeight="1">
      <c r="B3936" s="2148"/>
    </row>
    <row r="3937" spans="2:2" ht="15" customHeight="1">
      <c r="B3937" s="2148"/>
    </row>
    <row r="3938" spans="2:2" ht="15" customHeight="1">
      <c r="B3938" s="2148"/>
    </row>
    <row r="3939" spans="2:2" ht="15" customHeight="1">
      <c r="B3939" s="2148"/>
    </row>
    <row r="3940" spans="2:2" ht="15" customHeight="1">
      <c r="B3940" s="2148"/>
    </row>
    <row r="3941" spans="2:2" ht="15" customHeight="1">
      <c r="B3941" s="2148"/>
    </row>
    <row r="3942" spans="2:2" ht="15" customHeight="1">
      <c r="B3942" s="2148"/>
    </row>
    <row r="3943" spans="2:2" ht="15" customHeight="1">
      <c r="B3943" s="2148"/>
    </row>
    <row r="3944" spans="2:2" ht="15" customHeight="1">
      <c r="B3944" s="2148"/>
    </row>
    <row r="3945" spans="2:2" ht="15" customHeight="1">
      <c r="B3945" s="2148"/>
    </row>
    <row r="3946" spans="2:2" ht="15" customHeight="1">
      <c r="B3946" s="2148"/>
    </row>
    <row r="3947" spans="2:2" ht="15" customHeight="1">
      <c r="B3947" s="2148"/>
    </row>
    <row r="3948" spans="2:2" ht="15" customHeight="1">
      <c r="B3948" s="2148"/>
    </row>
    <row r="3949" spans="2:2" ht="15" customHeight="1">
      <c r="B3949" s="2148"/>
    </row>
    <row r="3950" spans="2:2" ht="15" customHeight="1">
      <c r="B3950" s="2148"/>
    </row>
    <row r="3951" spans="2:2" ht="15" customHeight="1">
      <c r="B3951" s="2148"/>
    </row>
    <row r="3952" spans="2:2" ht="15" customHeight="1">
      <c r="B3952" s="2148"/>
    </row>
    <row r="3953" spans="2:2" ht="15" customHeight="1">
      <c r="B3953" s="2148"/>
    </row>
    <row r="3954" spans="2:2" ht="15" customHeight="1">
      <c r="B3954" s="2148"/>
    </row>
    <row r="3955" spans="2:2" ht="15" customHeight="1">
      <c r="B3955" s="2148"/>
    </row>
    <row r="3956" spans="2:2" ht="15" customHeight="1">
      <c r="B3956" s="2148"/>
    </row>
    <row r="3957" spans="2:2" ht="15" customHeight="1">
      <c r="B3957" s="2148"/>
    </row>
    <row r="3958" spans="2:2" ht="15" customHeight="1">
      <c r="B3958" s="2148"/>
    </row>
    <row r="3959" spans="2:2" ht="15" customHeight="1">
      <c r="B3959" s="2148"/>
    </row>
    <row r="3960" spans="2:2" ht="15" customHeight="1">
      <c r="B3960" s="2148"/>
    </row>
    <row r="3961" spans="2:2" ht="15" customHeight="1">
      <c r="B3961" s="2148"/>
    </row>
    <row r="3962" spans="2:2" ht="15" customHeight="1">
      <c r="B3962" s="2148"/>
    </row>
    <row r="3963" spans="2:2" ht="15" customHeight="1">
      <c r="B3963" s="2148"/>
    </row>
    <row r="3964" spans="2:2" ht="15" customHeight="1">
      <c r="B3964" s="2148"/>
    </row>
    <row r="3965" spans="2:2" ht="15" customHeight="1">
      <c r="B3965" s="2148"/>
    </row>
    <row r="3966" spans="2:2" ht="15" customHeight="1">
      <c r="B3966" s="2148"/>
    </row>
    <row r="3967" spans="2:2" ht="15" customHeight="1">
      <c r="B3967" s="2148"/>
    </row>
    <row r="3968" spans="2:2" ht="15" customHeight="1">
      <c r="B3968" s="2148"/>
    </row>
    <row r="3969" spans="2:2" ht="15" customHeight="1">
      <c r="B3969" s="2148"/>
    </row>
    <row r="3970" spans="2:2" ht="15" customHeight="1">
      <c r="B3970" s="2148"/>
    </row>
    <row r="3971" spans="2:2" ht="15" customHeight="1">
      <c r="B3971" s="2148"/>
    </row>
    <row r="3972" spans="2:2" ht="15" customHeight="1">
      <c r="B3972" s="2148"/>
    </row>
    <row r="3973" spans="2:2" ht="15" customHeight="1">
      <c r="B3973" s="2148"/>
    </row>
    <row r="3974" spans="2:2" ht="15" customHeight="1">
      <c r="B3974" s="2148"/>
    </row>
    <row r="3975" spans="2:2" ht="15" customHeight="1">
      <c r="B3975" s="2148"/>
    </row>
    <row r="3976" spans="2:2" ht="15" customHeight="1">
      <c r="B3976" s="2148"/>
    </row>
    <row r="3977" spans="2:2" ht="15" customHeight="1">
      <c r="B3977" s="2148"/>
    </row>
    <row r="3978" spans="2:2" ht="15" customHeight="1">
      <c r="B3978" s="2148"/>
    </row>
    <row r="3979" spans="2:2" ht="15" customHeight="1">
      <c r="B3979" s="2148"/>
    </row>
    <row r="3980" spans="2:2" ht="15" customHeight="1">
      <c r="B3980" s="2148"/>
    </row>
    <row r="3981" spans="2:2" ht="15" customHeight="1">
      <c r="B3981" s="2148"/>
    </row>
    <row r="3982" spans="2:2" ht="15" customHeight="1">
      <c r="B3982" s="2148"/>
    </row>
    <row r="3983" spans="2:2" ht="15" customHeight="1">
      <c r="B3983" s="2148"/>
    </row>
    <row r="3984" spans="2:2" ht="15" customHeight="1">
      <c r="B3984" s="2148"/>
    </row>
    <row r="3985" spans="2:2" ht="15" customHeight="1">
      <c r="B3985" s="2148"/>
    </row>
    <row r="3986" spans="2:2" ht="15" customHeight="1">
      <c r="B3986" s="2148"/>
    </row>
    <row r="3987" spans="2:2" ht="15" customHeight="1">
      <c r="B3987" s="2148"/>
    </row>
    <row r="3988" spans="2:2" ht="15" customHeight="1">
      <c r="B3988" s="2148"/>
    </row>
    <row r="3989" spans="2:2" ht="15" customHeight="1">
      <c r="B3989" s="2148"/>
    </row>
    <row r="3990" spans="2:2" ht="15" customHeight="1">
      <c r="B3990" s="2148"/>
    </row>
    <row r="3991" spans="2:2" ht="15" customHeight="1">
      <c r="B3991" s="2148"/>
    </row>
    <row r="3992" spans="2:2" ht="15" customHeight="1">
      <c r="B3992" s="2148"/>
    </row>
    <row r="3993" spans="2:2" ht="15" customHeight="1">
      <c r="B3993" s="2148"/>
    </row>
    <row r="3994" spans="2:2" ht="15" customHeight="1">
      <c r="B3994" s="2148"/>
    </row>
    <row r="3995" spans="2:2" ht="15" customHeight="1">
      <c r="B3995" s="2148"/>
    </row>
    <row r="3996" spans="2:2" ht="15" customHeight="1">
      <c r="B3996" s="2148"/>
    </row>
    <row r="3997" spans="2:2" ht="15" customHeight="1">
      <c r="B3997" s="2148"/>
    </row>
    <row r="3998" spans="2:2" ht="15" customHeight="1">
      <c r="B3998" s="2148"/>
    </row>
    <row r="3999" spans="2:2" ht="15" customHeight="1">
      <c r="B3999" s="2148"/>
    </row>
    <row r="4000" spans="2:2" ht="15" customHeight="1">
      <c r="B4000" s="2148"/>
    </row>
    <row r="4001" spans="2:2" ht="15" customHeight="1">
      <c r="B4001" s="2148"/>
    </row>
    <row r="4002" spans="2:2" ht="15" customHeight="1">
      <c r="B4002" s="2148"/>
    </row>
    <row r="4003" spans="2:2" ht="15" customHeight="1">
      <c r="B4003" s="2148"/>
    </row>
    <row r="4004" spans="2:2" ht="15" customHeight="1">
      <c r="B4004" s="2148"/>
    </row>
    <row r="4005" spans="2:2" ht="15" customHeight="1">
      <c r="B4005" s="2148"/>
    </row>
    <row r="4006" spans="2:2" ht="15" customHeight="1">
      <c r="B4006" s="2148"/>
    </row>
    <row r="4007" spans="2:2" ht="15" customHeight="1">
      <c r="B4007" s="2148"/>
    </row>
    <row r="4008" spans="2:2" ht="15" customHeight="1">
      <c r="B4008" s="2148"/>
    </row>
    <row r="4009" spans="2:2" ht="15" customHeight="1">
      <c r="B4009" s="2148"/>
    </row>
    <row r="4010" spans="2:2" ht="15" customHeight="1">
      <c r="B4010" s="2148"/>
    </row>
    <row r="4011" spans="2:2" ht="15" customHeight="1">
      <c r="B4011" s="2148"/>
    </row>
    <row r="4012" spans="2:2" ht="15" customHeight="1">
      <c r="B4012" s="2148"/>
    </row>
    <row r="4013" spans="2:2" ht="15" customHeight="1">
      <c r="B4013" s="2148"/>
    </row>
    <row r="4014" spans="2:2" ht="15" customHeight="1">
      <c r="B4014" s="2148"/>
    </row>
    <row r="4015" spans="2:2" ht="15" customHeight="1">
      <c r="B4015" s="2148"/>
    </row>
    <row r="4016" spans="2:2" ht="15" customHeight="1">
      <c r="B4016" s="2148"/>
    </row>
    <row r="4017" spans="2:2" ht="15" customHeight="1">
      <c r="B4017" s="2148"/>
    </row>
    <row r="4018" spans="2:2" ht="15" customHeight="1">
      <c r="B4018" s="2148"/>
    </row>
    <row r="4019" spans="2:2" ht="15" customHeight="1">
      <c r="B4019" s="2148"/>
    </row>
    <row r="4020" spans="2:2" ht="15" customHeight="1">
      <c r="B4020" s="2148"/>
    </row>
    <row r="4021" spans="2:2" ht="15" customHeight="1">
      <c r="B4021" s="2148"/>
    </row>
    <row r="4022" spans="2:2" ht="15" customHeight="1">
      <c r="B4022" s="2148"/>
    </row>
    <row r="4023" spans="2:2" ht="15" customHeight="1">
      <c r="B4023" s="2148"/>
    </row>
    <row r="4024" spans="2:2" ht="15" customHeight="1">
      <c r="B4024" s="2148"/>
    </row>
    <row r="4025" spans="2:2" ht="15" customHeight="1">
      <c r="B4025" s="2148"/>
    </row>
    <row r="4026" spans="2:2" ht="15" customHeight="1">
      <c r="B4026" s="2148"/>
    </row>
    <row r="4027" spans="2:2" ht="15" customHeight="1">
      <c r="B4027" s="2148"/>
    </row>
    <row r="4028" spans="2:2" ht="15" customHeight="1">
      <c r="B4028" s="2148"/>
    </row>
    <row r="4029" spans="2:2" ht="15" customHeight="1">
      <c r="B4029" s="2148"/>
    </row>
    <row r="4030" spans="2:2" ht="15" customHeight="1">
      <c r="B4030" s="2148"/>
    </row>
    <row r="4031" spans="2:2" ht="15" customHeight="1">
      <c r="B4031" s="2148"/>
    </row>
    <row r="4032" spans="2:2" ht="15" customHeight="1">
      <c r="B4032" s="2148"/>
    </row>
    <row r="4033" spans="2:2" ht="15" customHeight="1">
      <c r="B4033" s="2148"/>
    </row>
    <row r="4034" spans="2:2" ht="15" customHeight="1">
      <c r="B4034" s="2148"/>
    </row>
    <row r="4035" spans="2:2" ht="15" customHeight="1">
      <c r="B4035" s="2148"/>
    </row>
    <row r="4036" spans="2:2" ht="15" customHeight="1">
      <c r="B4036" s="2148"/>
    </row>
    <row r="4037" spans="2:2" ht="15" customHeight="1">
      <c r="B4037" s="2148"/>
    </row>
    <row r="4038" spans="2:2" ht="15" customHeight="1">
      <c r="B4038" s="2148"/>
    </row>
    <row r="4039" spans="2:2" ht="15" customHeight="1">
      <c r="B4039" s="2148"/>
    </row>
    <row r="4040" spans="2:2" ht="15" customHeight="1">
      <c r="B4040" s="2148"/>
    </row>
    <row r="4041" spans="2:2" ht="15" customHeight="1">
      <c r="B4041" s="2148"/>
    </row>
    <row r="4042" spans="2:2" ht="15" customHeight="1">
      <c r="B4042" s="2148"/>
    </row>
    <row r="4043" spans="2:2" ht="15" customHeight="1">
      <c r="B4043" s="2148"/>
    </row>
    <row r="4044" spans="2:2" ht="15" customHeight="1">
      <c r="B4044" s="2148"/>
    </row>
    <row r="4045" spans="2:2" ht="15" customHeight="1">
      <c r="B4045" s="2148"/>
    </row>
    <row r="4046" spans="2:2" ht="15" customHeight="1">
      <c r="B4046" s="2148"/>
    </row>
    <row r="4047" spans="2:2" ht="15" customHeight="1">
      <c r="B4047" s="2148"/>
    </row>
    <row r="4048" spans="2:2" ht="15" customHeight="1">
      <c r="B4048" s="2148"/>
    </row>
    <row r="4049" spans="2:2" ht="15" customHeight="1">
      <c r="B4049" s="2148"/>
    </row>
    <row r="4050" spans="2:2" ht="15" customHeight="1">
      <c r="B4050" s="2148"/>
    </row>
    <row r="4051" spans="2:2" ht="15" customHeight="1">
      <c r="B4051" s="2148"/>
    </row>
    <row r="4052" spans="2:2" ht="15" customHeight="1">
      <c r="B4052" s="2148"/>
    </row>
    <row r="4053" spans="2:2" ht="15" customHeight="1">
      <c r="B4053" s="2148"/>
    </row>
    <row r="4054" spans="2:2" ht="15" customHeight="1">
      <c r="B4054" s="2148"/>
    </row>
    <row r="4055" spans="2:2" ht="15" customHeight="1">
      <c r="B4055" s="2148"/>
    </row>
    <row r="4056" spans="2:2" ht="15" customHeight="1">
      <c r="B4056" s="2148"/>
    </row>
    <row r="4057" spans="2:2" ht="15" customHeight="1">
      <c r="B4057" s="2148"/>
    </row>
    <row r="4058" spans="2:2" ht="15" customHeight="1">
      <c r="B4058" s="2148"/>
    </row>
    <row r="4059" spans="2:2" ht="15" customHeight="1">
      <c r="B4059" s="2148"/>
    </row>
    <row r="4060" spans="2:2" ht="15" customHeight="1">
      <c r="B4060" s="2148"/>
    </row>
    <row r="4061" spans="2:2" ht="15" customHeight="1">
      <c r="B4061" s="2148"/>
    </row>
    <row r="4062" spans="2:2" ht="15" customHeight="1">
      <c r="B4062" s="2148"/>
    </row>
    <row r="4063" spans="2:2" ht="15" customHeight="1">
      <c r="B4063" s="2148"/>
    </row>
    <row r="4064" spans="2:2" ht="15" customHeight="1">
      <c r="B4064" s="2148"/>
    </row>
    <row r="4065" spans="2:2" ht="15" customHeight="1">
      <c r="B4065" s="2148"/>
    </row>
    <row r="4066" spans="2:2" ht="15" customHeight="1">
      <c r="B4066" s="2148"/>
    </row>
    <row r="4067" spans="2:2" ht="15" customHeight="1">
      <c r="B4067" s="2148"/>
    </row>
    <row r="4068" spans="2:2" ht="15" customHeight="1">
      <c r="B4068" s="2148"/>
    </row>
    <row r="4069" spans="2:2" ht="15" customHeight="1">
      <c r="B4069" s="2148"/>
    </row>
    <row r="4070" spans="2:2" ht="15" customHeight="1">
      <c r="B4070" s="2148"/>
    </row>
    <row r="4071" spans="2:2" ht="15" customHeight="1">
      <c r="B4071" s="2148"/>
    </row>
    <row r="4072" spans="2:2" ht="15" customHeight="1">
      <c r="B4072" s="2148"/>
    </row>
    <row r="4073" spans="2:2" ht="15" customHeight="1">
      <c r="B4073" s="2148"/>
    </row>
    <row r="4074" spans="2:2" ht="15" customHeight="1">
      <c r="B4074" s="2148"/>
    </row>
    <row r="4075" spans="2:2" ht="15" customHeight="1">
      <c r="B4075" s="2148"/>
    </row>
    <row r="4076" spans="2:2" ht="15" customHeight="1">
      <c r="B4076" s="2148"/>
    </row>
    <row r="4077" spans="2:2" ht="15" customHeight="1">
      <c r="B4077" s="2148"/>
    </row>
    <row r="4078" spans="2:2" ht="15" customHeight="1">
      <c r="B4078" s="2148"/>
    </row>
    <row r="4079" spans="2:2" ht="15" customHeight="1">
      <c r="B4079" s="2148"/>
    </row>
    <row r="4080" spans="2:2" ht="15" customHeight="1">
      <c r="B4080" s="2148"/>
    </row>
    <row r="4081" spans="2:2" ht="15" customHeight="1">
      <c r="B4081" s="2148"/>
    </row>
    <row r="4082" spans="2:2" ht="15" customHeight="1">
      <c r="B4082" s="2148"/>
    </row>
    <row r="4083" spans="2:2" ht="15" customHeight="1">
      <c r="B4083" s="2148"/>
    </row>
    <row r="4084" spans="2:2" ht="15" customHeight="1">
      <c r="B4084" s="2148"/>
    </row>
    <row r="4085" spans="2:2" ht="15" customHeight="1">
      <c r="B4085" s="2148"/>
    </row>
    <row r="4086" spans="2:2" ht="15" customHeight="1">
      <c r="B4086" s="2148"/>
    </row>
    <row r="4087" spans="2:2" ht="15" customHeight="1">
      <c r="B4087" s="2148"/>
    </row>
    <row r="4088" spans="2:2" ht="15" customHeight="1">
      <c r="B4088" s="2148"/>
    </row>
    <row r="4089" spans="2:2" ht="15" customHeight="1">
      <c r="B4089" s="2148"/>
    </row>
    <row r="4090" spans="2:2" ht="15" customHeight="1">
      <c r="B4090" s="2148"/>
    </row>
    <row r="4091" spans="2:2" ht="15" customHeight="1">
      <c r="B4091" s="2148"/>
    </row>
    <row r="4092" spans="2:2" ht="15" customHeight="1">
      <c r="B4092" s="2148"/>
    </row>
    <row r="4093" spans="2:2" ht="15" customHeight="1">
      <c r="B4093" s="2148"/>
    </row>
    <row r="4094" spans="2:2" ht="15" customHeight="1">
      <c r="B4094" s="2148"/>
    </row>
    <row r="4095" spans="2:2" ht="15" customHeight="1">
      <c r="B4095" s="2148"/>
    </row>
    <row r="4096" spans="2:2" ht="15" customHeight="1">
      <c r="B4096" s="2148"/>
    </row>
    <row r="4097" spans="2:2" ht="15" customHeight="1">
      <c r="B4097" s="2148"/>
    </row>
    <row r="4098" spans="2:2" ht="15" customHeight="1">
      <c r="B4098" s="2148"/>
    </row>
    <row r="4099" spans="2:2" ht="15" customHeight="1">
      <c r="B4099" s="2148"/>
    </row>
    <row r="4100" spans="2:2" ht="15" customHeight="1">
      <c r="B4100" s="2148"/>
    </row>
    <row r="4101" spans="2:2" ht="15" customHeight="1">
      <c r="B4101" s="2148"/>
    </row>
    <row r="4102" spans="2:2" ht="15" customHeight="1">
      <c r="B4102" s="2148"/>
    </row>
    <row r="4103" spans="2:2" ht="15" customHeight="1">
      <c r="B4103" s="2148"/>
    </row>
    <row r="4104" spans="2:2" ht="15" customHeight="1">
      <c r="B4104" s="2148"/>
    </row>
    <row r="4105" spans="2:2" ht="15" customHeight="1">
      <c r="B4105" s="2148"/>
    </row>
    <row r="4106" spans="2:2" ht="15" customHeight="1">
      <c r="B4106" s="2148"/>
    </row>
    <row r="4107" spans="2:2" ht="15" customHeight="1">
      <c r="B4107" s="2148"/>
    </row>
    <row r="4108" spans="2:2" ht="15" customHeight="1">
      <c r="B4108" s="2148"/>
    </row>
    <row r="4109" spans="2:2" ht="15" customHeight="1">
      <c r="B4109" s="2148"/>
    </row>
    <row r="4110" spans="2:2" ht="15" customHeight="1">
      <c r="B4110" s="2148"/>
    </row>
    <row r="4111" spans="2:2" ht="15" customHeight="1">
      <c r="B4111" s="2148"/>
    </row>
    <row r="4112" spans="2:2" ht="15" customHeight="1">
      <c r="B4112" s="2148"/>
    </row>
    <row r="4113" spans="2:2" ht="15" customHeight="1">
      <c r="B4113" s="2148"/>
    </row>
    <row r="4114" spans="2:2" ht="15" customHeight="1">
      <c r="B4114" s="2148"/>
    </row>
    <row r="4115" spans="2:2" ht="15" customHeight="1">
      <c r="B4115" s="2148"/>
    </row>
    <row r="4116" spans="2:2" ht="15" customHeight="1">
      <c r="B4116" s="2148"/>
    </row>
    <row r="4117" spans="2:2" ht="15" customHeight="1">
      <c r="B4117" s="2148"/>
    </row>
    <row r="4118" spans="2:2" ht="15" customHeight="1">
      <c r="B4118" s="2148"/>
    </row>
    <row r="4119" spans="2:2" ht="15" customHeight="1">
      <c r="B4119" s="2148"/>
    </row>
    <row r="4120" spans="2:2" ht="15" customHeight="1">
      <c r="B4120" s="2148"/>
    </row>
    <row r="4121" spans="2:2" ht="15" customHeight="1">
      <c r="B4121" s="2148"/>
    </row>
    <row r="4122" spans="2:2" ht="15" customHeight="1">
      <c r="B4122" s="2148"/>
    </row>
    <row r="4123" spans="2:2" ht="15" customHeight="1">
      <c r="B4123" s="2148"/>
    </row>
    <row r="4124" spans="2:2" ht="15" customHeight="1">
      <c r="B4124" s="2148"/>
    </row>
    <row r="4125" spans="2:2" ht="15" customHeight="1">
      <c r="B4125" s="2148"/>
    </row>
    <row r="4126" spans="2:2" ht="15" customHeight="1">
      <c r="B4126" s="2148"/>
    </row>
    <row r="4127" spans="2:2" ht="15" customHeight="1">
      <c r="B4127" s="2148"/>
    </row>
    <row r="4128" spans="2:2" ht="15" customHeight="1">
      <c r="B4128" s="2148"/>
    </row>
    <row r="4129" spans="2:2" ht="15" customHeight="1">
      <c r="B4129" s="2148"/>
    </row>
    <row r="4130" spans="2:2" ht="15" customHeight="1">
      <c r="B4130" s="2148"/>
    </row>
    <row r="4131" spans="2:2" ht="15" customHeight="1">
      <c r="B4131" s="2148"/>
    </row>
    <row r="4132" spans="2:2" ht="15" customHeight="1">
      <c r="B4132" s="2148"/>
    </row>
    <row r="4133" spans="2:2" ht="15" customHeight="1">
      <c r="B4133" s="2148"/>
    </row>
    <row r="4134" spans="2:2" ht="15" customHeight="1">
      <c r="B4134" s="2148"/>
    </row>
    <row r="4135" spans="2:2" ht="15" customHeight="1">
      <c r="B4135" s="2148"/>
    </row>
    <row r="4136" spans="2:2" ht="15" customHeight="1">
      <c r="B4136" s="2148"/>
    </row>
    <row r="4137" spans="2:2" ht="15" customHeight="1">
      <c r="B4137" s="2148"/>
    </row>
    <row r="4138" spans="2:2" ht="15" customHeight="1">
      <c r="B4138" s="2148"/>
    </row>
    <row r="4139" spans="2:2" ht="15" customHeight="1">
      <c r="B4139" s="2148"/>
    </row>
    <row r="4140" spans="2:2" ht="15" customHeight="1">
      <c r="B4140" s="2148"/>
    </row>
    <row r="4141" spans="2:2" ht="15" customHeight="1">
      <c r="B4141" s="2148"/>
    </row>
    <row r="4142" spans="2:2" ht="15" customHeight="1">
      <c r="B4142" s="2148"/>
    </row>
    <row r="4143" spans="2:2" ht="15" customHeight="1">
      <c r="B4143" s="2148"/>
    </row>
    <row r="4144" spans="2:2" ht="15" customHeight="1">
      <c r="B4144" s="2148"/>
    </row>
    <row r="4145" spans="2:2" ht="15" customHeight="1">
      <c r="B4145" s="2148"/>
    </row>
    <row r="4146" spans="2:2" ht="15" customHeight="1">
      <c r="B4146" s="2148"/>
    </row>
    <row r="4147" spans="2:2" ht="15" customHeight="1">
      <c r="B4147" s="2148"/>
    </row>
    <row r="4148" spans="2:2" ht="15" customHeight="1">
      <c r="B4148" s="2148"/>
    </row>
    <row r="4149" spans="2:2" ht="15" customHeight="1">
      <c r="B4149" s="2148"/>
    </row>
    <row r="4150" spans="2:2" ht="15" customHeight="1">
      <c r="B4150" s="2148"/>
    </row>
    <row r="4151" spans="2:2" ht="15" customHeight="1">
      <c r="B4151" s="2148"/>
    </row>
    <row r="4152" spans="2:2" ht="15" customHeight="1">
      <c r="B4152" s="2148"/>
    </row>
    <row r="4153" spans="2:2" ht="15" customHeight="1">
      <c r="B4153" s="2148"/>
    </row>
    <row r="4154" spans="2:2" ht="15" customHeight="1">
      <c r="B4154" s="2148"/>
    </row>
    <row r="4155" spans="2:2" ht="15" customHeight="1">
      <c r="B4155" s="2148"/>
    </row>
    <row r="4156" spans="2:2" ht="15" customHeight="1">
      <c r="B4156" s="2148"/>
    </row>
    <row r="4157" spans="2:2" ht="15" customHeight="1">
      <c r="B4157" s="2148"/>
    </row>
    <row r="4158" spans="2:2" ht="15" customHeight="1">
      <c r="B4158" s="2148"/>
    </row>
    <row r="4159" spans="2:2" ht="15" customHeight="1">
      <c r="B4159" s="2148"/>
    </row>
    <row r="4160" spans="2:2" ht="15" customHeight="1">
      <c r="B4160" s="2148"/>
    </row>
    <row r="4161" spans="2:2" ht="15" customHeight="1">
      <c r="B4161" s="2148"/>
    </row>
    <row r="4162" spans="2:2" ht="15" customHeight="1">
      <c r="B4162" s="2148"/>
    </row>
    <row r="4163" spans="2:2" ht="15" customHeight="1">
      <c r="B4163" s="2148"/>
    </row>
    <row r="4164" spans="2:2" ht="15" customHeight="1">
      <c r="B4164" s="2148"/>
    </row>
    <row r="4165" spans="2:2" ht="15" customHeight="1">
      <c r="B4165" s="2148"/>
    </row>
    <row r="4166" spans="2:2" ht="15" customHeight="1">
      <c r="B4166" s="2148"/>
    </row>
    <row r="4167" spans="2:2" ht="15" customHeight="1">
      <c r="B4167" s="2148"/>
    </row>
    <row r="4168" spans="2:2" ht="15" customHeight="1">
      <c r="B4168" s="2148"/>
    </row>
    <row r="4169" spans="2:2" ht="15" customHeight="1">
      <c r="B4169" s="2148"/>
    </row>
    <row r="4170" spans="2:2" ht="15" customHeight="1">
      <c r="B4170" s="2148"/>
    </row>
    <row r="4171" spans="2:2" ht="15" customHeight="1">
      <c r="B4171" s="2148"/>
    </row>
    <row r="4172" spans="2:2" ht="15" customHeight="1">
      <c r="B4172" s="2148"/>
    </row>
    <row r="4173" spans="2:2" ht="15" customHeight="1">
      <c r="B4173" s="2148"/>
    </row>
    <row r="4174" spans="2:2" ht="15" customHeight="1">
      <c r="B4174" s="2148"/>
    </row>
    <row r="4175" spans="2:2" ht="15" customHeight="1">
      <c r="B4175" s="2148"/>
    </row>
    <row r="4176" spans="2:2" ht="15" customHeight="1">
      <c r="B4176" s="2148"/>
    </row>
    <row r="4177" spans="2:2" ht="15" customHeight="1">
      <c r="B4177" s="2148"/>
    </row>
    <row r="4178" spans="2:2" ht="15" customHeight="1">
      <c r="B4178" s="2148"/>
    </row>
    <row r="4179" spans="2:2" ht="15" customHeight="1">
      <c r="B4179" s="2148"/>
    </row>
    <row r="4180" spans="2:2" ht="15" customHeight="1">
      <c r="B4180" s="2148"/>
    </row>
    <row r="4181" spans="2:2" ht="15" customHeight="1">
      <c r="B4181" s="2148"/>
    </row>
    <row r="4182" spans="2:2" ht="15" customHeight="1">
      <c r="B4182" s="2148"/>
    </row>
    <row r="4183" spans="2:2" ht="15" customHeight="1">
      <c r="B4183" s="2148"/>
    </row>
    <row r="4184" spans="2:2" ht="15" customHeight="1">
      <c r="B4184" s="2148"/>
    </row>
    <row r="4185" spans="2:2" ht="15" customHeight="1">
      <c r="B4185" s="2148"/>
    </row>
    <row r="4186" spans="2:2" ht="15" customHeight="1">
      <c r="B4186" s="2148"/>
    </row>
    <row r="4187" spans="2:2" ht="15" customHeight="1">
      <c r="B4187" s="2148"/>
    </row>
    <row r="4188" spans="2:2" ht="15" customHeight="1">
      <c r="B4188" s="2148"/>
    </row>
    <row r="4189" spans="2:2" ht="15" customHeight="1">
      <c r="B4189" s="2148"/>
    </row>
    <row r="4190" spans="2:2" ht="15" customHeight="1">
      <c r="B4190" s="2148"/>
    </row>
    <row r="4191" spans="2:2" ht="15" customHeight="1">
      <c r="B4191" s="2148"/>
    </row>
    <row r="4192" spans="2:2" ht="15" customHeight="1">
      <c r="B4192" s="2148"/>
    </row>
    <row r="4193" spans="2:2" ht="15" customHeight="1">
      <c r="B4193" s="2148"/>
    </row>
    <row r="4194" spans="2:2" ht="15" customHeight="1">
      <c r="B4194" s="2148"/>
    </row>
    <row r="4195" spans="2:2" ht="15" customHeight="1">
      <c r="B4195" s="2148"/>
    </row>
    <row r="4196" spans="2:2" ht="15" customHeight="1">
      <c r="B4196" s="2148"/>
    </row>
    <row r="4197" spans="2:2" ht="15" customHeight="1">
      <c r="B4197" s="2148"/>
    </row>
    <row r="4198" spans="2:2" ht="15" customHeight="1">
      <c r="B4198" s="2148"/>
    </row>
    <row r="4199" spans="2:2" ht="15" customHeight="1">
      <c r="B4199" s="2148"/>
    </row>
    <row r="4200" spans="2:2" ht="15" customHeight="1">
      <c r="B4200" s="2148"/>
    </row>
    <row r="4201" spans="2:2" ht="15" customHeight="1">
      <c r="B4201" s="2148"/>
    </row>
    <row r="4202" spans="2:2" ht="15" customHeight="1">
      <c r="B4202" s="2148"/>
    </row>
    <row r="4203" spans="2:2" ht="15" customHeight="1">
      <c r="B4203" s="2148"/>
    </row>
    <row r="4204" spans="2:2" ht="15" customHeight="1">
      <c r="B4204" s="2148"/>
    </row>
    <row r="4205" spans="2:2" ht="15" customHeight="1">
      <c r="B4205" s="2148"/>
    </row>
    <row r="4206" spans="2:2" ht="15" customHeight="1">
      <c r="B4206" s="2148"/>
    </row>
    <row r="4207" spans="2:2" ht="15" customHeight="1">
      <c r="B4207" s="2148"/>
    </row>
    <row r="4208" spans="2:2" ht="15" customHeight="1">
      <c r="B4208" s="2148"/>
    </row>
    <row r="4209" spans="2:2" ht="15" customHeight="1">
      <c r="B4209" s="2148"/>
    </row>
    <row r="4210" spans="2:2" ht="15" customHeight="1">
      <c r="B4210" s="2148"/>
    </row>
    <row r="4211" spans="2:2" ht="15" customHeight="1">
      <c r="B4211" s="2148"/>
    </row>
    <row r="4212" spans="2:2" ht="15" customHeight="1">
      <c r="B4212" s="2148"/>
    </row>
    <row r="4213" spans="2:2" ht="15" customHeight="1">
      <c r="B4213" s="2148"/>
    </row>
    <row r="4214" spans="2:2" ht="15" customHeight="1">
      <c r="B4214" s="2148"/>
    </row>
    <row r="4215" spans="2:2" ht="15" customHeight="1">
      <c r="B4215" s="2148"/>
    </row>
    <row r="4216" spans="2:2" ht="15" customHeight="1">
      <c r="B4216" s="2148"/>
    </row>
    <row r="4217" spans="2:2" ht="15" customHeight="1">
      <c r="B4217" s="2148"/>
    </row>
    <row r="4218" spans="2:2" ht="15" customHeight="1">
      <c r="B4218" s="2148"/>
    </row>
    <row r="4219" spans="2:2" ht="15" customHeight="1">
      <c r="B4219" s="2148"/>
    </row>
    <row r="4220" spans="2:2" ht="15" customHeight="1">
      <c r="B4220" s="2148"/>
    </row>
    <row r="4221" spans="2:2" ht="15" customHeight="1">
      <c r="B4221" s="2148"/>
    </row>
    <row r="4222" spans="2:2" ht="15" customHeight="1">
      <c r="B4222" s="2148"/>
    </row>
    <row r="4223" spans="2:2" ht="15" customHeight="1">
      <c r="B4223" s="2148"/>
    </row>
    <row r="4224" spans="2:2" ht="15" customHeight="1">
      <c r="B4224" s="2148"/>
    </row>
    <row r="4225" spans="2:2" ht="15" customHeight="1">
      <c r="B4225" s="2148"/>
    </row>
    <row r="4226" spans="2:2" ht="15" customHeight="1">
      <c r="B4226" s="2148"/>
    </row>
    <row r="4227" spans="2:2" ht="15" customHeight="1">
      <c r="B4227" s="2148"/>
    </row>
    <row r="4228" spans="2:2" ht="15" customHeight="1">
      <c r="B4228" s="2148"/>
    </row>
    <row r="4229" spans="2:2" ht="15" customHeight="1">
      <c r="B4229" s="2148"/>
    </row>
    <row r="4230" spans="2:2" ht="15" customHeight="1">
      <c r="B4230" s="2148"/>
    </row>
    <row r="4231" spans="2:2" ht="15" customHeight="1">
      <c r="B4231" s="2148"/>
    </row>
    <row r="4232" spans="2:2" ht="15" customHeight="1">
      <c r="B4232" s="2148"/>
    </row>
    <row r="4233" spans="2:2" ht="15" customHeight="1">
      <c r="B4233" s="2148"/>
    </row>
    <row r="4234" spans="2:2" ht="15" customHeight="1">
      <c r="B4234" s="2148"/>
    </row>
    <row r="4235" spans="2:2" ht="15" customHeight="1">
      <c r="B4235" s="2148"/>
    </row>
    <row r="4236" spans="2:2" ht="15" customHeight="1">
      <c r="B4236" s="2148"/>
    </row>
    <row r="4237" spans="2:2" ht="15" customHeight="1">
      <c r="B4237" s="2148"/>
    </row>
    <row r="4238" spans="2:2" ht="15" customHeight="1">
      <c r="B4238" s="2148"/>
    </row>
    <row r="4239" spans="2:2" ht="15" customHeight="1">
      <c r="B4239" s="2148"/>
    </row>
    <row r="4240" spans="2:2" ht="15" customHeight="1">
      <c r="B4240" s="2148"/>
    </row>
    <row r="4241" spans="2:2" ht="15" customHeight="1">
      <c r="B4241" s="2148"/>
    </row>
    <row r="4242" spans="2:2" ht="15" customHeight="1">
      <c r="B4242" s="2148"/>
    </row>
    <row r="4243" spans="2:2" ht="15" customHeight="1">
      <c r="B4243" s="2148"/>
    </row>
    <row r="4244" spans="2:2" ht="15" customHeight="1">
      <c r="B4244" s="2148"/>
    </row>
    <row r="4245" spans="2:2" ht="15" customHeight="1">
      <c r="B4245" s="2148"/>
    </row>
    <row r="4246" spans="2:2" ht="15" customHeight="1">
      <c r="B4246" s="2148"/>
    </row>
    <row r="4247" spans="2:2" ht="15" customHeight="1">
      <c r="B4247" s="2148"/>
    </row>
    <row r="4248" spans="2:2" ht="15" customHeight="1">
      <c r="B4248" s="2148"/>
    </row>
    <row r="4249" spans="2:2" ht="15" customHeight="1">
      <c r="B4249" s="2148"/>
    </row>
    <row r="4250" spans="2:2" ht="15" customHeight="1">
      <c r="B4250" s="2148"/>
    </row>
    <row r="4251" spans="2:2" ht="15" customHeight="1">
      <c r="B4251" s="2148"/>
    </row>
    <row r="4252" spans="2:2" ht="15" customHeight="1">
      <c r="B4252" s="2148"/>
    </row>
    <row r="4253" spans="2:2" ht="15" customHeight="1">
      <c r="B4253" s="2148"/>
    </row>
    <row r="4254" spans="2:2" ht="15" customHeight="1">
      <c r="B4254" s="2148"/>
    </row>
    <row r="4255" spans="2:2" ht="15" customHeight="1">
      <c r="B4255" s="2148"/>
    </row>
    <row r="4256" spans="2:2" ht="15" customHeight="1">
      <c r="B4256" s="2148"/>
    </row>
    <row r="4257" spans="2:2" ht="15" customHeight="1">
      <c r="B4257" s="2148"/>
    </row>
    <row r="4258" spans="2:2" ht="15" customHeight="1">
      <c r="B4258" s="2148"/>
    </row>
    <row r="4259" spans="2:2" ht="15" customHeight="1">
      <c r="B4259" s="2148"/>
    </row>
    <row r="4260" spans="2:2" ht="15" customHeight="1">
      <c r="B4260" s="2148"/>
    </row>
    <row r="4261" spans="2:2" ht="15" customHeight="1">
      <c r="B4261" s="2148"/>
    </row>
    <row r="4262" spans="2:2" ht="15" customHeight="1">
      <c r="B4262" s="2148"/>
    </row>
    <row r="4263" spans="2:2" ht="15" customHeight="1">
      <c r="B4263" s="2148"/>
    </row>
    <row r="4264" spans="2:2" ht="15" customHeight="1">
      <c r="B4264" s="2148"/>
    </row>
    <row r="4265" spans="2:2" ht="15" customHeight="1">
      <c r="B4265" s="2148"/>
    </row>
    <row r="4266" spans="2:2" ht="15" customHeight="1">
      <c r="B4266" s="2148"/>
    </row>
    <row r="4267" spans="2:2" ht="15" customHeight="1">
      <c r="B4267" s="2148"/>
    </row>
    <row r="4268" spans="2:2" ht="15" customHeight="1">
      <c r="B4268" s="2148"/>
    </row>
    <row r="4269" spans="2:2" ht="15" customHeight="1">
      <c r="B4269" s="2148"/>
    </row>
    <row r="4270" spans="2:2" ht="15" customHeight="1">
      <c r="B4270" s="2148"/>
    </row>
    <row r="4271" spans="2:2" ht="15" customHeight="1">
      <c r="B4271" s="2148"/>
    </row>
    <row r="4272" spans="2:2" ht="15" customHeight="1">
      <c r="B4272" s="2148"/>
    </row>
    <row r="4273" spans="2:2" ht="15" customHeight="1">
      <c r="B4273" s="2148"/>
    </row>
    <row r="4274" spans="2:2" ht="15" customHeight="1">
      <c r="B4274" s="2148"/>
    </row>
    <row r="4275" spans="2:2" ht="15" customHeight="1">
      <c r="B4275" s="2148"/>
    </row>
    <row r="4276" spans="2:2" ht="15" customHeight="1">
      <c r="B4276" s="2148"/>
    </row>
    <row r="4277" spans="2:2" ht="15" customHeight="1">
      <c r="B4277" s="2148"/>
    </row>
    <row r="4278" spans="2:2" ht="15" customHeight="1">
      <c r="B4278" s="2148"/>
    </row>
    <row r="4279" spans="2:2" ht="15" customHeight="1">
      <c r="B4279" s="2148"/>
    </row>
    <row r="4280" spans="2:2" ht="15" customHeight="1">
      <c r="B4280" s="2148"/>
    </row>
    <row r="4281" spans="2:2" ht="15" customHeight="1">
      <c r="B4281" s="2148"/>
    </row>
    <row r="4282" spans="2:2" ht="15" customHeight="1">
      <c r="B4282" s="2148"/>
    </row>
    <row r="4283" spans="2:2" ht="15" customHeight="1">
      <c r="B4283" s="2148"/>
    </row>
    <row r="4284" spans="2:2" ht="15" customHeight="1">
      <c r="B4284" s="2148"/>
    </row>
    <row r="4285" spans="2:2" ht="15" customHeight="1">
      <c r="B4285" s="2148"/>
    </row>
    <row r="4286" spans="2:2" ht="15" customHeight="1">
      <c r="B4286" s="2148"/>
    </row>
    <row r="4287" spans="2:2" ht="15" customHeight="1">
      <c r="B4287" s="2148"/>
    </row>
    <row r="4288" spans="2:2" ht="15" customHeight="1">
      <c r="B4288" s="2148"/>
    </row>
    <row r="4289" spans="2:2" ht="15" customHeight="1">
      <c r="B4289" s="2148"/>
    </row>
    <row r="4290" spans="2:2" ht="15" customHeight="1">
      <c r="B4290" s="2148"/>
    </row>
    <row r="4291" spans="2:2" ht="15" customHeight="1">
      <c r="B4291" s="2148"/>
    </row>
    <row r="4292" spans="2:2" ht="15" customHeight="1">
      <c r="B4292" s="2148"/>
    </row>
    <row r="4293" spans="2:2" ht="15" customHeight="1">
      <c r="B4293" s="2148"/>
    </row>
    <row r="4294" spans="2:2" ht="15" customHeight="1">
      <c r="B4294" s="2148"/>
    </row>
    <row r="4295" spans="2:2" ht="15" customHeight="1">
      <c r="B4295" s="2148"/>
    </row>
    <row r="4296" spans="2:2" ht="15" customHeight="1">
      <c r="B4296" s="2148"/>
    </row>
    <row r="4297" spans="2:2" ht="15" customHeight="1">
      <c r="B4297" s="2148"/>
    </row>
    <row r="4298" spans="2:2" ht="15" customHeight="1">
      <c r="B4298" s="2148"/>
    </row>
    <row r="4299" spans="2:2" ht="15" customHeight="1">
      <c r="B4299" s="2148"/>
    </row>
    <row r="4300" spans="2:2" ht="15" customHeight="1">
      <c r="B4300" s="2148"/>
    </row>
    <row r="4301" spans="2:2" ht="15" customHeight="1">
      <c r="B4301" s="2148"/>
    </row>
    <row r="4302" spans="2:2" ht="15" customHeight="1">
      <c r="B4302" s="2148"/>
    </row>
    <row r="4303" spans="2:2" ht="15" customHeight="1">
      <c r="B4303" s="2148"/>
    </row>
    <row r="4304" spans="2:2" ht="15" customHeight="1">
      <c r="B4304" s="2148"/>
    </row>
    <row r="4305" spans="2:2" ht="15" customHeight="1">
      <c r="B4305" s="2148"/>
    </row>
    <row r="4306" spans="2:2" ht="15" customHeight="1">
      <c r="B4306" s="2148"/>
    </row>
    <row r="4307" spans="2:2" ht="15" customHeight="1">
      <c r="B4307" s="2148"/>
    </row>
    <row r="4308" spans="2:2" ht="15" customHeight="1">
      <c r="B4308" s="2148"/>
    </row>
    <row r="4309" spans="2:2" ht="15" customHeight="1">
      <c r="B4309" s="2148"/>
    </row>
    <row r="4310" spans="2:2" ht="15" customHeight="1">
      <c r="B4310" s="2148"/>
    </row>
    <row r="4311" spans="2:2" ht="15" customHeight="1">
      <c r="B4311" s="2148"/>
    </row>
    <row r="4312" spans="2:2" ht="15" customHeight="1">
      <c r="B4312" s="2148"/>
    </row>
    <row r="4313" spans="2:2" ht="15" customHeight="1">
      <c r="B4313" s="2148"/>
    </row>
    <row r="4314" spans="2:2" ht="15" customHeight="1">
      <c r="B4314" s="2148"/>
    </row>
    <row r="4315" spans="2:2" ht="15" customHeight="1">
      <c r="B4315" s="2148"/>
    </row>
    <row r="4316" spans="2:2" ht="15" customHeight="1">
      <c r="B4316" s="2148"/>
    </row>
    <row r="4317" spans="2:2" ht="15" customHeight="1">
      <c r="B4317" s="2148"/>
    </row>
    <row r="4318" spans="2:2" ht="15" customHeight="1">
      <c r="B4318" s="2148"/>
    </row>
    <row r="4319" spans="2:2" ht="15" customHeight="1">
      <c r="B4319" s="2148"/>
    </row>
    <row r="4320" spans="2:2" ht="15" customHeight="1">
      <c r="B4320" s="2148"/>
    </row>
    <row r="4321" spans="2:2" ht="15" customHeight="1">
      <c r="B4321" s="2148"/>
    </row>
    <row r="4322" spans="2:2" ht="15" customHeight="1">
      <c r="B4322" s="2148"/>
    </row>
    <row r="4323" spans="2:2" ht="15" customHeight="1">
      <c r="B4323" s="2148"/>
    </row>
    <row r="4324" spans="2:2" ht="15" customHeight="1">
      <c r="B4324" s="2148"/>
    </row>
    <row r="4325" spans="2:2" ht="15" customHeight="1">
      <c r="B4325" s="2148"/>
    </row>
    <row r="4326" spans="2:2" ht="15" customHeight="1">
      <c r="B4326" s="2148"/>
    </row>
    <row r="4327" spans="2:2" ht="15" customHeight="1">
      <c r="B4327" s="2148"/>
    </row>
    <row r="4328" spans="2:2" ht="15" customHeight="1">
      <c r="B4328" s="2148"/>
    </row>
    <row r="4329" spans="2:2" ht="15" customHeight="1">
      <c r="B4329" s="2148"/>
    </row>
    <row r="4330" spans="2:2" ht="15" customHeight="1">
      <c r="B4330" s="2148"/>
    </row>
    <row r="4331" spans="2:2" ht="15" customHeight="1">
      <c r="B4331" s="2148"/>
    </row>
    <row r="4332" spans="2:2" ht="15" customHeight="1">
      <c r="B4332" s="2148"/>
    </row>
    <row r="4333" spans="2:2" ht="15" customHeight="1">
      <c r="B4333" s="2148"/>
    </row>
    <row r="4334" spans="2:2" ht="15" customHeight="1">
      <c r="B4334" s="2148"/>
    </row>
    <row r="4335" spans="2:2" ht="15" customHeight="1">
      <c r="B4335" s="2148"/>
    </row>
    <row r="4336" spans="2:2" ht="15" customHeight="1">
      <c r="B4336" s="2148"/>
    </row>
    <row r="4337" spans="2:2" ht="15" customHeight="1">
      <c r="B4337" s="2148"/>
    </row>
    <row r="4338" spans="2:2" ht="15" customHeight="1">
      <c r="B4338" s="2148"/>
    </row>
    <row r="4339" spans="2:2" ht="15" customHeight="1">
      <c r="B4339" s="2148"/>
    </row>
    <row r="4340" spans="2:2" ht="15" customHeight="1">
      <c r="B4340" s="2148"/>
    </row>
    <row r="4341" spans="2:2" ht="15" customHeight="1">
      <c r="B4341" s="2148"/>
    </row>
    <row r="4342" spans="2:2" ht="15" customHeight="1">
      <c r="B4342" s="2148"/>
    </row>
    <row r="4343" spans="2:2" ht="15" customHeight="1">
      <c r="B4343" s="2148"/>
    </row>
    <row r="4344" spans="2:2" ht="15" customHeight="1">
      <c r="B4344" s="2148"/>
    </row>
    <row r="4345" spans="2:2" ht="15" customHeight="1">
      <c r="B4345" s="2148"/>
    </row>
    <row r="4346" spans="2:2" ht="15" customHeight="1">
      <c r="B4346" s="2148"/>
    </row>
    <row r="4347" spans="2:2" ht="15" customHeight="1">
      <c r="B4347" s="2148"/>
    </row>
    <row r="4348" spans="2:2" ht="15" customHeight="1">
      <c r="B4348" s="2148"/>
    </row>
    <row r="4349" spans="2:2" ht="15" customHeight="1">
      <c r="B4349" s="2148"/>
    </row>
    <row r="4350" spans="2:2" ht="15" customHeight="1">
      <c r="B4350" s="2148"/>
    </row>
    <row r="4351" spans="2:2" ht="15" customHeight="1">
      <c r="B4351" s="2148"/>
    </row>
    <row r="4352" spans="2:2" ht="15" customHeight="1">
      <c r="B4352" s="2148"/>
    </row>
    <row r="4353" spans="2:2" ht="15" customHeight="1">
      <c r="B4353" s="2148"/>
    </row>
    <row r="4354" spans="2:2" ht="15" customHeight="1">
      <c r="B4354" s="2148"/>
    </row>
    <row r="4355" spans="2:2" ht="15" customHeight="1">
      <c r="B4355" s="2148"/>
    </row>
    <row r="4356" spans="2:2" ht="15" customHeight="1">
      <c r="B4356" s="2148"/>
    </row>
    <row r="4357" spans="2:2" ht="15" customHeight="1">
      <c r="B4357" s="2148"/>
    </row>
    <row r="4358" spans="2:2" ht="15" customHeight="1">
      <c r="B4358" s="2148"/>
    </row>
    <row r="4359" spans="2:2" ht="15" customHeight="1">
      <c r="B4359" s="2148"/>
    </row>
    <row r="4360" spans="2:2" ht="15" customHeight="1">
      <c r="B4360" s="2148"/>
    </row>
    <row r="4361" spans="2:2" ht="15" customHeight="1">
      <c r="B4361" s="2148"/>
    </row>
    <row r="4362" spans="2:2" ht="15" customHeight="1">
      <c r="B4362" s="2148"/>
    </row>
    <row r="4363" spans="2:2" ht="15" customHeight="1">
      <c r="B4363" s="2148"/>
    </row>
    <row r="4364" spans="2:2" ht="15" customHeight="1">
      <c r="B4364" s="2148"/>
    </row>
    <row r="4365" spans="2:2" ht="15" customHeight="1">
      <c r="B4365" s="2148"/>
    </row>
    <row r="4366" spans="2:2" ht="15" customHeight="1">
      <c r="B4366" s="2148"/>
    </row>
    <row r="4367" spans="2:2" ht="15" customHeight="1">
      <c r="B4367" s="2148"/>
    </row>
    <row r="4368" spans="2:2" ht="15" customHeight="1">
      <c r="B4368" s="2148"/>
    </row>
    <row r="4369" spans="2:2" ht="15" customHeight="1">
      <c r="B4369" s="2148"/>
    </row>
    <row r="4370" spans="2:2" ht="15" customHeight="1">
      <c r="B4370" s="2148"/>
    </row>
    <row r="4371" spans="2:2" ht="15" customHeight="1">
      <c r="B4371" s="2148"/>
    </row>
    <row r="4372" spans="2:2" ht="15" customHeight="1">
      <c r="B4372" s="2148"/>
    </row>
    <row r="4373" spans="2:2" ht="15" customHeight="1">
      <c r="B4373" s="2148"/>
    </row>
    <row r="4374" spans="2:2" ht="15" customHeight="1">
      <c r="B4374" s="2148"/>
    </row>
    <row r="4375" spans="2:2" ht="15" customHeight="1">
      <c r="B4375" s="2148"/>
    </row>
    <row r="4376" spans="2:2" ht="15" customHeight="1">
      <c r="B4376" s="2148"/>
    </row>
    <row r="4377" spans="2:2" ht="15" customHeight="1">
      <c r="B4377" s="2148"/>
    </row>
    <row r="4378" spans="2:2" ht="15" customHeight="1">
      <c r="B4378" s="2148"/>
    </row>
    <row r="4379" spans="2:2" ht="15" customHeight="1">
      <c r="B4379" s="2148"/>
    </row>
    <row r="4380" spans="2:2" ht="15" customHeight="1">
      <c r="B4380" s="2148"/>
    </row>
    <row r="4381" spans="2:2" ht="15" customHeight="1">
      <c r="B4381" s="2148"/>
    </row>
    <row r="4382" spans="2:2" ht="15" customHeight="1">
      <c r="B4382" s="2148"/>
    </row>
    <row r="4383" spans="2:2" ht="15" customHeight="1">
      <c r="B4383" s="2148"/>
    </row>
    <row r="4384" spans="2:2" ht="15" customHeight="1">
      <c r="B4384" s="2148"/>
    </row>
    <row r="4385" spans="2:2" ht="15" customHeight="1">
      <c r="B4385" s="2148"/>
    </row>
    <row r="4386" spans="2:2" ht="15" customHeight="1">
      <c r="B4386" s="2148"/>
    </row>
    <row r="4387" spans="2:2" ht="15" customHeight="1">
      <c r="B4387" s="2148"/>
    </row>
    <row r="4388" spans="2:2" ht="15" customHeight="1">
      <c r="B4388" s="2148"/>
    </row>
    <row r="4389" spans="2:2" ht="15" customHeight="1">
      <c r="B4389" s="2148"/>
    </row>
    <row r="4390" spans="2:2" ht="15" customHeight="1">
      <c r="B4390" s="2148"/>
    </row>
    <row r="4391" spans="2:2" ht="15" customHeight="1">
      <c r="B4391" s="2148"/>
    </row>
    <row r="4392" spans="2:2" ht="15" customHeight="1">
      <c r="B4392" s="2148"/>
    </row>
    <row r="4393" spans="2:2" ht="15" customHeight="1">
      <c r="B4393" s="2148"/>
    </row>
    <row r="4394" spans="2:2" ht="15" customHeight="1">
      <c r="B4394" s="2148"/>
    </row>
    <row r="4395" spans="2:2" ht="15" customHeight="1">
      <c r="B4395" s="2148"/>
    </row>
    <row r="4396" spans="2:2" ht="15" customHeight="1">
      <c r="B4396" s="2148"/>
    </row>
    <row r="4397" spans="2:2" ht="15" customHeight="1">
      <c r="B4397" s="2148"/>
    </row>
    <row r="4398" spans="2:2" ht="15" customHeight="1">
      <c r="B4398" s="2148"/>
    </row>
    <row r="4399" spans="2:2" ht="15" customHeight="1">
      <c r="B4399" s="2148"/>
    </row>
    <row r="4400" spans="2:2" ht="15" customHeight="1">
      <c r="B4400" s="2148"/>
    </row>
    <row r="4401" spans="2:2" ht="15" customHeight="1">
      <c r="B4401" s="2148"/>
    </row>
    <row r="4402" spans="2:2" ht="15" customHeight="1">
      <c r="B4402" s="2148"/>
    </row>
    <row r="4403" spans="2:2" ht="15" customHeight="1">
      <c r="B4403" s="2148"/>
    </row>
    <row r="4404" spans="2:2" ht="15" customHeight="1">
      <c r="B4404" s="2148"/>
    </row>
    <row r="4405" spans="2:2" ht="15" customHeight="1">
      <c r="B4405" s="2148"/>
    </row>
    <row r="4406" spans="2:2" ht="15" customHeight="1">
      <c r="B4406" s="2148"/>
    </row>
    <row r="4407" spans="2:2" ht="15" customHeight="1">
      <c r="B4407" s="2148"/>
    </row>
    <row r="4408" spans="2:2" ht="15" customHeight="1">
      <c r="B4408" s="2148"/>
    </row>
    <row r="4409" spans="2:2" ht="15" customHeight="1">
      <c r="B4409" s="2148"/>
    </row>
    <row r="4410" spans="2:2" ht="15" customHeight="1">
      <c r="B4410" s="2148"/>
    </row>
    <row r="4411" spans="2:2" ht="15" customHeight="1">
      <c r="B4411" s="2148"/>
    </row>
    <row r="4412" spans="2:2" ht="15" customHeight="1">
      <c r="B4412" s="2148"/>
    </row>
    <row r="4413" spans="2:2" ht="15" customHeight="1">
      <c r="B4413" s="2148"/>
    </row>
    <row r="4414" spans="2:2" ht="15" customHeight="1">
      <c r="B4414" s="2148"/>
    </row>
    <row r="4415" spans="2:2" ht="15" customHeight="1">
      <c r="B4415" s="2148"/>
    </row>
    <row r="4416" spans="2:2" ht="15" customHeight="1">
      <c r="B4416" s="2148"/>
    </row>
    <row r="4417" spans="2:2" ht="15" customHeight="1">
      <c r="B4417" s="2148"/>
    </row>
    <row r="4418" spans="2:2" ht="15" customHeight="1">
      <c r="B4418" s="2148"/>
    </row>
    <row r="4419" spans="2:2" ht="15" customHeight="1">
      <c r="B4419" s="2148"/>
    </row>
    <row r="4420" spans="2:2" ht="15" customHeight="1">
      <c r="B4420" s="2148"/>
    </row>
    <row r="4421" spans="2:2" ht="15" customHeight="1">
      <c r="B4421" s="2148"/>
    </row>
    <row r="4422" spans="2:2" ht="15" customHeight="1">
      <c r="B4422" s="2148"/>
    </row>
    <row r="4423" spans="2:2" ht="15" customHeight="1">
      <c r="B4423" s="2148"/>
    </row>
    <row r="4424" spans="2:2" ht="15" customHeight="1">
      <c r="B4424" s="2148"/>
    </row>
    <row r="4425" spans="2:2" ht="15" customHeight="1">
      <c r="B4425" s="2148"/>
    </row>
    <row r="4426" spans="2:2" ht="15" customHeight="1">
      <c r="B4426" s="2148"/>
    </row>
    <row r="4427" spans="2:2" ht="15" customHeight="1">
      <c r="B4427" s="2148"/>
    </row>
    <row r="4428" spans="2:2" ht="15" customHeight="1">
      <c r="B4428" s="2148"/>
    </row>
    <row r="4429" spans="2:2" ht="15" customHeight="1">
      <c r="B4429" s="2148"/>
    </row>
    <row r="4430" spans="2:2" ht="15" customHeight="1">
      <c r="B4430" s="2148"/>
    </row>
    <row r="4431" spans="2:2" ht="15" customHeight="1">
      <c r="B4431" s="2148"/>
    </row>
    <row r="4432" spans="2:2" ht="15" customHeight="1">
      <c r="B4432" s="2148"/>
    </row>
    <row r="4433" spans="2:2" ht="15" customHeight="1">
      <c r="B4433" s="2148"/>
    </row>
    <row r="4434" spans="2:2" ht="15" customHeight="1">
      <c r="B4434" s="2148"/>
    </row>
    <row r="4435" spans="2:2" ht="15" customHeight="1">
      <c r="B4435" s="2148"/>
    </row>
    <row r="4436" spans="2:2" ht="15" customHeight="1">
      <c r="B4436" s="2148"/>
    </row>
    <row r="4437" spans="2:2" ht="15" customHeight="1">
      <c r="B4437" s="2148"/>
    </row>
    <row r="4438" spans="2:2" ht="15" customHeight="1">
      <c r="B4438" s="2148"/>
    </row>
    <row r="4439" spans="2:2" ht="15" customHeight="1">
      <c r="B4439" s="2148"/>
    </row>
    <row r="4440" spans="2:2" ht="15" customHeight="1">
      <c r="B4440" s="2148"/>
    </row>
    <row r="4441" spans="2:2" ht="15" customHeight="1">
      <c r="B4441" s="2148"/>
    </row>
    <row r="4442" spans="2:2" ht="15" customHeight="1">
      <c r="B4442" s="2148"/>
    </row>
    <row r="4443" spans="2:2" ht="15" customHeight="1">
      <c r="B4443" s="2148"/>
    </row>
    <row r="4444" spans="2:2" ht="15" customHeight="1">
      <c r="B4444" s="2148"/>
    </row>
    <row r="4445" spans="2:2" ht="15" customHeight="1">
      <c r="B4445" s="2148"/>
    </row>
    <row r="4446" spans="2:2" ht="15" customHeight="1">
      <c r="B4446" s="2148"/>
    </row>
    <row r="4447" spans="2:2" ht="15" customHeight="1">
      <c r="B4447" s="2148"/>
    </row>
    <row r="4448" spans="2:2" ht="15" customHeight="1">
      <c r="B4448" s="2148"/>
    </row>
    <row r="4449" spans="2:2" ht="15" customHeight="1">
      <c r="B4449" s="2148"/>
    </row>
    <row r="4450" spans="2:2" ht="15" customHeight="1">
      <c r="B4450" s="2148"/>
    </row>
    <row r="4451" spans="2:2" ht="15" customHeight="1">
      <c r="B4451" s="2148"/>
    </row>
    <row r="4452" spans="2:2" ht="15" customHeight="1">
      <c r="B4452" s="2148"/>
    </row>
    <row r="4453" spans="2:2" ht="15" customHeight="1">
      <c r="B4453" s="2148"/>
    </row>
    <row r="4454" spans="2:2" ht="15" customHeight="1">
      <c r="B4454" s="2148"/>
    </row>
    <row r="4455" spans="2:2" ht="15" customHeight="1">
      <c r="B4455" s="2148"/>
    </row>
    <row r="4456" spans="2:2" ht="15" customHeight="1">
      <c r="B4456" s="2148"/>
    </row>
    <row r="4457" spans="2:2" ht="15" customHeight="1">
      <c r="B4457" s="2148"/>
    </row>
    <row r="4458" spans="2:2" ht="15" customHeight="1">
      <c r="B4458" s="2148"/>
    </row>
    <row r="4459" spans="2:2" ht="15" customHeight="1">
      <c r="B4459" s="2148"/>
    </row>
    <row r="4460" spans="2:2" ht="15" customHeight="1">
      <c r="B4460" s="2148"/>
    </row>
    <row r="4461" spans="2:2" ht="15" customHeight="1">
      <c r="B4461" s="2148"/>
    </row>
    <row r="4462" spans="2:2" ht="15" customHeight="1">
      <c r="B4462" s="2148"/>
    </row>
    <row r="4463" spans="2:2" ht="15" customHeight="1">
      <c r="B4463" s="2148"/>
    </row>
    <row r="4464" spans="2:2" ht="15" customHeight="1">
      <c r="B4464" s="2148"/>
    </row>
    <row r="4465" spans="2:2" ht="15" customHeight="1">
      <c r="B4465" s="2148"/>
    </row>
    <row r="4466" spans="2:2" ht="15" customHeight="1">
      <c r="B4466" s="2148"/>
    </row>
    <row r="4467" spans="2:2" ht="15" customHeight="1">
      <c r="B4467" s="2148"/>
    </row>
    <row r="4468" spans="2:2" ht="15" customHeight="1">
      <c r="B4468" s="2148"/>
    </row>
    <row r="4469" spans="2:2" ht="15" customHeight="1">
      <c r="B4469" s="2148"/>
    </row>
    <row r="4470" spans="2:2" ht="15" customHeight="1">
      <c r="B4470" s="2148"/>
    </row>
    <row r="4471" spans="2:2" ht="15" customHeight="1">
      <c r="B4471" s="2148"/>
    </row>
    <row r="4472" spans="2:2" ht="15" customHeight="1">
      <c r="B4472" s="2148"/>
    </row>
    <row r="4473" spans="2:2" ht="15" customHeight="1">
      <c r="B4473" s="2148"/>
    </row>
    <row r="4474" spans="2:2" ht="15" customHeight="1">
      <c r="B4474" s="2148"/>
    </row>
    <row r="4475" spans="2:2" ht="15" customHeight="1">
      <c r="B4475" s="2148"/>
    </row>
    <row r="4476" spans="2:2" ht="15" customHeight="1">
      <c r="B4476" s="2148"/>
    </row>
    <row r="4477" spans="2:2" ht="15" customHeight="1">
      <c r="B4477" s="2148"/>
    </row>
    <row r="4478" spans="2:2" ht="15" customHeight="1">
      <c r="B4478" s="2148"/>
    </row>
    <row r="4479" spans="2:2" ht="15" customHeight="1">
      <c r="B4479" s="2148"/>
    </row>
    <row r="4480" spans="2:2" ht="15" customHeight="1">
      <c r="B4480" s="2148"/>
    </row>
    <row r="4481" spans="2:2" ht="15" customHeight="1">
      <c r="B4481" s="2148"/>
    </row>
    <row r="4482" spans="2:2" ht="15" customHeight="1">
      <c r="B4482" s="2148"/>
    </row>
    <row r="4483" spans="2:2" ht="15" customHeight="1">
      <c r="B4483" s="2148"/>
    </row>
    <row r="4484" spans="2:2" ht="15" customHeight="1">
      <c r="B4484" s="2148"/>
    </row>
    <row r="4485" spans="2:2" ht="15" customHeight="1">
      <c r="B4485" s="2148"/>
    </row>
    <row r="4486" spans="2:2" ht="15" customHeight="1">
      <c r="B4486" s="2148"/>
    </row>
    <row r="4487" spans="2:2" ht="15" customHeight="1">
      <c r="B4487" s="2148"/>
    </row>
    <row r="4488" spans="2:2" ht="15" customHeight="1">
      <c r="B4488" s="2148"/>
    </row>
    <row r="4489" spans="2:2" ht="15" customHeight="1">
      <c r="B4489" s="2148"/>
    </row>
    <row r="4490" spans="2:2" ht="15" customHeight="1">
      <c r="B4490" s="2148"/>
    </row>
    <row r="4491" spans="2:2" ht="15" customHeight="1">
      <c r="B4491" s="2148"/>
    </row>
    <row r="4492" spans="2:2" ht="15" customHeight="1">
      <c r="B4492" s="2148"/>
    </row>
    <row r="4493" spans="2:2" ht="15" customHeight="1">
      <c r="B4493" s="2148"/>
    </row>
    <row r="4494" spans="2:2" ht="15" customHeight="1">
      <c r="B4494" s="2148"/>
    </row>
    <row r="4495" spans="2:2" ht="15" customHeight="1">
      <c r="B4495" s="2148"/>
    </row>
    <row r="4496" spans="2:2" ht="15" customHeight="1">
      <c r="B4496" s="2148"/>
    </row>
    <row r="4497" spans="2:2" ht="15" customHeight="1">
      <c r="B4497" s="2148"/>
    </row>
    <row r="4498" spans="2:2" ht="15" customHeight="1">
      <c r="B4498" s="2148"/>
    </row>
    <row r="4499" spans="2:2" ht="15" customHeight="1">
      <c r="B4499" s="2148"/>
    </row>
    <row r="4500" spans="2:2" ht="15" customHeight="1">
      <c r="B4500" s="2148"/>
    </row>
    <row r="4501" spans="2:2" ht="15" customHeight="1">
      <c r="B4501" s="2148"/>
    </row>
    <row r="4502" spans="2:2" ht="15" customHeight="1">
      <c r="B4502" s="2148"/>
    </row>
    <row r="4503" spans="2:2" ht="15" customHeight="1">
      <c r="B4503" s="2148"/>
    </row>
    <row r="4504" spans="2:2" ht="15" customHeight="1">
      <c r="B4504" s="2148"/>
    </row>
    <row r="4505" spans="2:2" ht="15" customHeight="1">
      <c r="B4505" s="2148"/>
    </row>
    <row r="4506" spans="2:2" ht="15" customHeight="1">
      <c r="B4506" s="2148"/>
    </row>
    <row r="4507" spans="2:2" ht="15" customHeight="1">
      <c r="B4507" s="2148"/>
    </row>
    <row r="4508" spans="2:2" ht="15" customHeight="1">
      <c r="B4508" s="2148"/>
    </row>
    <row r="4509" spans="2:2" ht="15" customHeight="1">
      <c r="B4509" s="2148"/>
    </row>
    <row r="4510" spans="2:2" ht="15" customHeight="1">
      <c r="B4510" s="2148"/>
    </row>
    <row r="4511" spans="2:2" ht="15" customHeight="1">
      <c r="B4511" s="2148"/>
    </row>
    <row r="4512" spans="2:2" ht="15" customHeight="1">
      <c r="B4512" s="2148"/>
    </row>
    <row r="4513" spans="2:2" ht="15" customHeight="1">
      <c r="B4513" s="2148"/>
    </row>
    <row r="4514" spans="2:2" ht="15" customHeight="1">
      <c r="B4514" s="2148"/>
    </row>
    <row r="4515" spans="2:2" ht="15" customHeight="1">
      <c r="B4515" s="2148"/>
    </row>
    <row r="4516" spans="2:2" ht="15" customHeight="1">
      <c r="B4516" s="2148"/>
    </row>
    <row r="4517" spans="2:2" ht="15" customHeight="1">
      <c r="B4517" s="2148"/>
    </row>
    <row r="4518" spans="2:2" ht="15" customHeight="1">
      <c r="B4518" s="2148"/>
    </row>
    <row r="4519" spans="2:2" ht="15" customHeight="1">
      <c r="B4519" s="2148"/>
    </row>
    <row r="4520" spans="2:2" ht="15" customHeight="1">
      <c r="B4520" s="2148"/>
    </row>
    <row r="4521" spans="2:2" ht="15" customHeight="1">
      <c r="B4521" s="2148"/>
    </row>
    <row r="4522" spans="2:2" ht="15" customHeight="1">
      <c r="B4522" s="2148"/>
    </row>
    <row r="4523" spans="2:2" ht="15" customHeight="1">
      <c r="B4523" s="2148"/>
    </row>
    <row r="4524" spans="2:2" ht="15" customHeight="1">
      <c r="B4524" s="2148"/>
    </row>
    <row r="4525" spans="2:2" ht="15" customHeight="1">
      <c r="B4525" s="2148"/>
    </row>
    <row r="4526" spans="2:2" ht="15" customHeight="1">
      <c r="B4526" s="2148"/>
    </row>
    <row r="4527" spans="2:2" ht="15" customHeight="1">
      <c r="B4527" s="2148"/>
    </row>
    <row r="4528" spans="2:2" ht="15" customHeight="1">
      <c r="B4528" s="2148"/>
    </row>
    <row r="4529" spans="2:2" ht="15" customHeight="1">
      <c r="B4529" s="2148"/>
    </row>
    <row r="4530" spans="2:2" ht="15" customHeight="1">
      <c r="B4530" s="2148"/>
    </row>
    <row r="4531" spans="2:2" ht="15" customHeight="1">
      <c r="B4531" s="2148"/>
    </row>
    <row r="4532" spans="2:2" ht="15" customHeight="1">
      <c r="B4532" s="2148"/>
    </row>
    <row r="4533" spans="2:2" ht="15" customHeight="1">
      <c r="B4533" s="2148"/>
    </row>
    <row r="4534" spans="2:2" ht="15" customHeight="1">
      <c r="B4534" s="2148"/>
    </row>
    <row r="4535" spans="2:2" ht="15" customHeight="1">
      <c r="B4535" s="2148"/>
    </row>
    <row r="4536" spans="2:2" ht="15" customHeight="1">
      <c r="B4536" s="2148"/>
    </row>
    <row r="4537" spans="2:2" ht="15" customHeight="1">
      <c r="B4537" s="2148"/>
    </row>
    <row r="4538" spans="2:2" ht="15" customHeight="1">
      <c r="B4538" s="2148"/>
    </row>
    <row r="4539" spans="2:2" ht="15" customHeight="1">
      <c r="B4539" s="2148"/>
    </row>
    <row r="4540" spans="2:2" ht="15" customHeight="1">
      <c r="B4540" s="2148"/>
    </row>
    <row r="4541" spans="2:2" ht="15" customHeight="1">
      <c r="B4541" s="2148"/>
    </row>
    <row r="4542" spans="2:2" ht="15" customHeight="1">
      <c r="B4542" s="2148"/>
    </row>
    <row r="4543" spans="2:2" ht="15" customHeight="1">
      <c r="B4543" s="2148"/>
    </row>
    <row r="4544" spans="2:2" ht="15" customHeight="1">
      <c r="B4544" s="2148"/>
    </row>
    <row r="4545" spans="2:2" ht="15" customHeight="1">
      <c r="B4545" s="2148"/>
    </row>
    <row r="4546" spans="2:2" ht="15" customHeight="1">
      <c r="B4546" s="2148"/>
    </row>
    <row r="4547" spans="2:2" ht="15" customHeight="1">
      <c r="B4547" s="2148"/>
    </row>
    <row r="4548" spans="2:2" ht="15" customHeight="1">
      <c r="B4548" s="2148"/>
    </row>
    <row r="4549" spans="2:2" ht="15" customHeight="1">
      <c r="B4549" s="2148"/>
    </row>
    <row r="4550" spans="2:2" ht="15" customHeight="1">
      <c r="B4550" s="2148"/>
    </row>
    <row r="4551" spans="2:2" ht="15" customHeight="1">
      <c r="B4551" s="2148"/>
    </row>
    <row r="4552" spans="2:2" ht="15" customHeight="1">
      <c r="B4552" s="2148"/>
    </row>
    <row r="4553" spans="2:2" ht="15" customHeight="1">
      <c r="B4553" s="2148"/>
    </row>
    <row r="4554" spans="2:2" ht="15" customHeight="1">
      <c r="B4554" s="2148"/>
    </row>
    <row r="4555" spans="2:2" ht="15" customHeight="1">
      <c r="B4555" s="2148"/>
    </row>
    <row r="4556" spans="2:2" ht="15" customHeight="1">
      <c r="B4556" s="2148"/>
    </row>
    <row r="4557" spans="2:2" ht="15" customHeight="1">
      <c r="B4557" s="2148"/>
    </row>
    <row r="4558" spans="2:2" ht="15" customHeight="1">
      <c r="B4558" s="2148"/>
    </row>
    <row r="4559" spans="2:2" ht="15" customHeight="1">
      <c r="B4559" s="2148"/>
    </row>
    <row r="4560" spans="2:2" ht="15" customHeight="1">
      <c r="B4560" s="2148"/>
    </row>
    <row r="4561" spans="2:2" ht="15" customHeight="1">
      <c r="B4561" s="2148"/>
    </row>
    <row r="4562" spans="2:2" ht="15" customHeight="1">
      <c r="B4562" s="2148"/>
    </row>
    <row r="4563" spans="2:2" ht="15" customHeight="1">
      <c r="B4563" s="2148"/>
    </row>
    <row r="4564" spans="2:2" ht="15" customHeight="1">
      <c r="B4564" s="2148"/>
    </row>
    <row r="4565" spans="2:2" ht="15" customHeight="1">
      <c r="B4565" s="2148"/>
    </row>
    <row r="4566" spans="2:2" ht="15" customHeight="1">
      <c r="B4566" s="2148"/>
    </row>
    <row r="4567" spans="2:2" ht="15" customHeight="1">
      <c r="B4567" s="2148"/>
    </row>
    <row r="4568" spans="2:2" ht="15" customHeight="1">
      <c r="B4568" s="2148"/>
    </row>
    <row r="4569" spans="2:2" ht="15" customHeight="1">
      <c r="B4569" s="2148"/>
    </row>
    <row r="4570" spans="2:2" ht="15" customHeight="1">
      <c r="B4570" s="2148"/>
    </row>
    <row r="4571" spans="2:2" ht="15" customHeight="1">
      <c r="B4571" s="2148"/>
    </row>
    <row r="4572" spans="2:2" ht="15" customHeight="1">
      <c r="B4572" s="2148"/>
    </row>
    <row r="4573" spans="2:2" ht="15" customHeight="1">
      <c r="B4573" s="2148"/>
    </row>
    <row r="4574" spans="2:2" ht="15" customHeight="1">
      <c r="B4574" s="2148"/>
    </row>
    <row r="4575" spans="2:2" ht="15" customHeight="1">
      <c r="B4575" s="2148"/>
    </row>
    <row r="4576" spans="2:2" ht="15" customHeight="1">
      <c r="B4576" s="2148"/>
    </row>
    <row r="4577" spans="2:2" ht="15" customHeight="1">
      <c r="B4577" s="2148"/>
    </row>
    <row r="4578" spans="2:2" ht="15" customHeight="1">
      <c r="B4578" s="2148"/>
    </row>
    <row r="4579" spans="2:2" ht="15" customHeight="1">
      <c r="B4579" s="2148"/>
    </row>
    <row r="4580" spans="2:2" ht="15" customHeight="1">
      <c r="B4580" s="2148"/>
    </row>
    <row r="4581" spans="2:2" ht="15" customHeight="1">
      <c r="B4581" s="2148"/>
    </row>
    <row r="4582" spans="2:2" ht="15" customHeight="1">
      <c r="B4582" s="2148"/>
    </row>
    <row r="4583" spans="2:2" ht="15" customHeight="1">
      <c r="B4583" s="2148"/>
    </row>
    <row r="4584" spans="2:2" ht="15" customHeight="1">
      <c r="B4584" s="2148"/>
    </row>
    <row r="4585" spans="2:2" ht="15" customHeight="1">
      <c r="B4585" s="2148"/>
    </row>
    <row r="4586" spans="2:2" ht="15" customHeight="1">
      <c r="B4586" s="2148"/>
    </row>
    <row r="4587" spans="2:2" ht="15" customHeight="1">
      <c r="B4587" s="2148"/>
    </row>
    <row r="4588" spans="2:2" ht="15" customHeight="1">
      <c r="B4588" s="2148"/>
    </row>
    <row r="4589" spans="2:2" ht="15" customHeight="1">
      <c r="B4589" s="2148"/>
    </row>
    <row r="4590" spans="2:2" ht="15" customHeight="1">
      <c r="B4590" s="2148"/>
    </row>
    <row r="4591" spans="2:2" ht="15" customHeight="1">
      <c r="B4591" s="2148"/>
    </row>
    <row r="4592" spans="2:2" ht="15" customHeight="1">
      <c r="B4592" s="2148"/>
    </row>
    <row r="4593" spans="2:2" ht="15" customHeight="1">
      <c r="B4593" s="2148"/>
    </row>
    <row r="4594" spans="2:2" ht="15" customHeight="1">
      <c r="B4594" s="2148"/>
    </row>
    <row r="4595" spans="2:2" ht="15" customHeight="1">
      <c r="B4595" s="2148"/>
    </row>
    <row r="4596" spans="2:2" ht="15" customHeight="1">
      <c r="B4596" s="2148"/>
    </row>
    <row r="4597" spans="2:2" ht="15" customHeight="1">
      <c r="B4597" s="2148"/>
    </row>
    <row r="4598" spans="2:2" ht="15" customHeight="1">
      <c r="B4598" s="2148"/>
    </row>
    <row r="4599" spans="2:2" ht="15" customHeight="1">
      <c r="B4599" s="2148"/>
    </row>
    <row r="4600" spans="2:2" ht="15" customHeight="1">
      <c r="B4600" s="2148"/>
    </row>
    <row r="4601" spans="2:2" ht="15" customHeight="1">
      <c r="B4601" s="2148"/>
    </row>
    <row r="4602" spans="2:2" ht="15" customHeight="1">
      <c r="B4602" s="2148"/>
    </row>
    <row r="4603" spans="2:2" ht="15" customHeight="1">
      <c r="B4603" s="2148"/>
    </row>
    <row r="4604" spans="2:2" ht="15" customHeight="1">
      <c r="B4604" s="2148"/>
    </row>
    <row r="4605" spans="2:2" ht="15" customHeight="1">
      <c r="B4605" s="2148"/>
    </row>
    <row r="4606" spans="2:2" ht="15" customHeight="1">
      <c r="B4606" s="2148"/>
    </row>
    <row r="4607" spans="2:2" ht="15" customHeight="1">
      <c r="B4607" s="2148"/>
    </row>
    <row r="4608" spans="2:2" ht="15" customHeight="1">
      <c r="B4608" s="2148"/>
    </row>
    <row r="4609" spans="2:2" ht="15" customHeight="1">
      <c r="B4609" s="2148"/>
    </row>
    <row r="4610" spans="2:2" ht="15" customHeight="1">
      <c r="B4610" s="2148"/>
    </row>
    <row r="4611" spans="2:2" ht="15" customHeight="1">
      <c r="B4611" s="2148"/>
    </row>
    <row r="4612" spans="2:2" ht="15" customHeight="1">
      <c r="B4612" s="2148"/>
    </row>
    <row r="4613" spans="2:2" ht="15" customHeight="1">
      <c r="B4613" s="2148"/>
    </row>
    <row r="4614" spans="2:2" ht="15" customHeight="1">
      <c r="B4614" s="2148"/>
    </row>
    <row r="4615" spans="2:2" ht="15" customHeight="1">
      <c r="B4615" s="2148"/>
    </row>
    <row r="4616" spans="2:2" ht="15" customHeight="1">
      <c r="B4616" s="2148"/>
    </row>
    <row r="4617" spans="2:2" ht="15" customHeight="1">
      <c r="B4617" s="2148"/>
    </row>
    <row r="4618" spans="2:2" ht="15" customHeight="1">
      <c r="B4618" s="2148"/>
    </row>
    <row r="4619" spans="2:2" ht="15" customHeight="1">
      <c r="B4619" s="2148"/>
    </row>
    <row r="4620" spans="2:2" ht="15" customHeight="1">
      <c r="B4620" s="2148"/>
    </row>
    <row r="4621" spans="2:2" ht="15" customHeight="1">
      <c r="B4621" s="2148"/>
    </row>
    <row r="4622" spans="2:2" ht="15" customHeight="1">
      <c r="B4622" s="2148"/>
    </row>
    <row r="4623" spans="2:2" ht="15" customHeight="1">
      <c r="B4623" s="2148"/>
    </row>
    <row r="4624" spans="2:2" ht="15" customHeight="1">
      <c r="B4624" s="2148"/>
    </row>
    <row r="4625" spans="2:2" ht="15" customHeight="1">
      <c r="B4625" s="2148"/>
    </row>
    <row r="4626" spans="2:2" ht="15" customHeight="1">
      <c r="B4626" s="2148"/>
    </row>
    <row r="4627" spans="2:2" ht="15" customHeight="1">
      <c r="B4627" s="2148"/>
    </row>
    <row r="4628" spans="2:2" ht="15" customHeight="1">
      <c r="B4628" s="2148"/>
    </row>
    <row r="4629" spans="2:2" ht="15" customHeight="1">
      <c r="B4629" s="2148"/>
    </row>
    <row r="4630" spans="2:2" ht="15" customHeight="1">
      <c r="B4630" s="2148"/>
    </row>
    <row r="4631" spans="2:2" ht="15" customHeight="1">
      <c r="B4631" s="2148"/>
    </row>
    <row r="4632" spans="2:2" ht="15" customHeight="1">
      <c r="B4632" s="2148"/>
    </row>
    <row r="4633" spans="2:2" ht="15" customHeight="1">
      <c r="B4633" s="2148"/>
    </row>
    <row r="4634" spans="2:2" ht="15" customHeight="1">
      <c r="B4634" s="2148"/>
    </row>
    <row r="4635" spans="2:2" ht="15" customHeight="1">
      <c r="B4635" s="2148"/>
    </row>
    <row r="4636" spans="2:2" ht="15" customHeight="1">
      <c r="B4636" s="2148"/>
    </row>
    <row r="4637" spans="2:2" ht="15" customHeight="1">
      <c r="B4637" s="2148"/>
    </row>
    <row r="4638" spans="2:2" ht="15" customHeight="1">
      <c r="B4638" s="2148"/>
    </row>
    <row r="4639" spans="2:2" ht="15" customHeight="1">
      <c r="B4639" s="2148"/>
    </row>
    <row r="4640" spans="2:2" ht="15" customHeight="1">
      <c r="B4640" s="2148"/>
    </row>
    <row r="4641" spans="2:2" ht="15" customHeight="1">
      <c r="B4641" s="2148"/>
    </row>
    <row r="4642" spans="2:2" ht="15" customHeight="1">
      <c r="B4642" s="2148"/>
    </row>
    <row r="4643" spans="2:2" ht="15" customHeight="1">
      <c r="B4643" s="2148"/>
    </row>
    <row r="4644" spans="2:2" ht="15" customHeight="1">
      <c r="B4644" s="2148"/>
    </row>
    <row r="4645" spans="2:2" ht="15" customHeight="1">
      <c r="B4645" s="2148"/>
    </row>
    <row r="4646" spans="2:2" ht="15" customHeight="1">
      <c r="B4646" s="2148"/>
    </row>
    <row r="4647" spans="2:2" ht="15" customHeight="1">
      <c r="B4647" s="2148"/>
    </row>
    <row r="4648" spans="2:2" ht="15" customHeight="1">
      <c r="B4648" s="2148"/>
    </row>
    <row r="4649" spans="2:2" ht="15" customHeight="1">
      <c r="B4649" s="2148"/>
    </row>
    <row r="4650" spans="2:2" ht="15" customHeight="1">
      <c r="B4650" s="2148"/>
    </row>
    <row r="4651" spans="2:2" ht="15" customHeight="1">
      <c r="B4651" s="2148"/>
    </row>
    <row r="4652" spans="2:2" ht="15" customHeight="1">
      <c r="B4652" s="2148"/>
    </row>
    <row r="4653" spans="2:2" ht="15" customHeight="1">
      <c r="B4653" s="2148"/>
    </row>
    <row r="4654" spans="2:2" ht="15" customHeight="1">
      <c r="B4654" s="2148"/>
    </row>
    <row r="4655" spans="2:2" ht="15" customHeight="1">
      <c r="B4655" s="2148"/>
    </row>
    <row r="4656" spans="2:2" ht="15" customHeight="1">
      <c r="B4656" s="2148"/>
    </row>
    <row r="4657" spans="2:2" ht="15" customHeight="1">
      <c r="B4657" s="2148"/>
    </row>
    <row r="4658" spans="2:2" ht="15" customHeight="1">
      <c r="B4658" s="2148"/>
    </row>
    <row r="4659" spans="2:2" ht="15" customHeight="1">
      <c r="B4659" s="2148"/>
    </row>
    <row r="4660" spans="2:2" ht="15" customHeight="1">
      <c r="B4660" s="2148"/>
    </row>
    <row r="4661" spans="2:2" ht="15" customHeight="1">
      <c r="B4661" s="2148"/>
    </row>
    <row r="4662" spans="2:2" ht="15" customHeight="1">
      <c r="B4662" s="2148"/>
    </row>
    <row r="4663" spans="2:2" ht="15" customHeight="1">
      <c r="B4663" s="2148"/>
    </row>
    <row r="4664" spans="2:2" ht="15" customHeight="1">
      <c r="B4664" s="2148"/>
    </row>
    <row r="4665" spans="2:2" ht="15" customHeight="1">
      <c r="B4665" s="2148"/>
    </row>
    <row r="4666" spans="2:2" ht="15" customHeight="1">
      <c r="B4666" s="2148"/>
    </row>
    <row r="4667" spans="2:2" ht="15" customHeight="1">
      <c r="B4667" s="2148"/>
    </row>
    <row r="4668" spans="2:2" ht="15" customHeight="1">
      <c r="B4668" s="2148"/>
    </row>
    <row r="4669" spans="2:2" ht="15" customHeight="1">
      <c r="B4669" s="2148"/>
    </row>
    <row r="4670" spans="2:2" ht="15" customHeight="1">
      <c r="B4670" s="2148"/>
    </row>
    <row r="4671" spans="2:2" ht="15" customHeight="1">
      <c r="B4671" s="2148"/>
    </row>
    <row r="4672" spans="2:2" ht="15" customHeight="1">
      <c r="B4672" s="2148"/>
    </row>
    <row r="4673" spans="2:2" ht="15" customHeight="1">
      <c r="B4673" s="2148"/>
    </row>
    <row r="4674" spans="2:2" ht="15" customHeight="1">
      <c r="B4674" s="2148"/>
    </row>
    <row r="4675" spans="2:2" ht="15" customHeight="1">
      <c r="B4675" s="2148"/>
    </row>
    <row r="4676" spans="2:2" ht="15" customHeight="1">
      <c r="B4676" s="2148"/>
    </row>
    <row r="4677" spans="2:2" ht="15" customHeight="1">
      <c r="B4677" s="2148"/>
    </row>
    <row r="4678" spans="2:2" ht="15" customHeight="1">
      <c r="B4678" s="2148"/>
    </row>
    <row r="4679" spans="2:2" ht="15" customHeight="1">
      <c r="B4679" s="2148"/>
    </row>
    <row r="4680" spans="2:2" ht="15" customHeight="1">
      <c r="B4680" s="2148"/>
    </row>
    <row r="4681" spans="2:2" ht="15" customHeight="1">
      <c r="B4681" s="2148"/>
    </row>
    <row r="4682" spans="2:2" ht="15" customHeight="1">
      <c r="B4682" s="2148"/>
    </row>
    <row r="4683" spans="2:2" ht="15" customHeight="1">
      <c r="B4683" s="2148"/>
    </row>
    <row r="4684" spans="2:2" ht="15" customHeight="1">
      <c r="B4684" s="2148"/>
    </row>
    <row r="4685" spans="2:2" ht="15" customHeight="1">
      <c r="B4685" s="2148"/>
    </row>
    <row r="4686" spans="2:2" ht="15" customHeight="1">
      <c r="B4686" s="2148"/>
    </row>
    <row r="4687" spans="2:2" ht="15" customHeight="1">
      <c r="B4687" s="2148"/>
    </row>
    <row r="4688" spans="2:2" ht="15" customHeight="1">
      <c r="B4688" s="2148"/>
    </row>
    <row r="4689" spans="2:2" ht="15" customHeight="1">
      <c r="B4689" s="2148"/>
    </row>
    <row r="4690" spans="2:2" ht="15" customHeight="1">
      <c r="B4690" s="2148"/>
    </row>
    <row r="4691" spans="2:2" ht="15" customHeight="1">
      <c r="B4691" s="2148"/>
    </row>
    <row r="4692" spans="2:2" ht="15" customHeight="1">
      <c r="B4692" s="2148"/>
    </row>
    <row r="4693" spans="2:2" ht="15" customHeight="1">
      <c r="B4693" s="2148"/>
    </row>
    <row r="4694" spans="2:2" ht="15" customHeight="1">
      <c r="B4694" s="2148"/>
    </row>
    <row r="4695" spans="2:2" ht="15" customHeight="1">
      <c r="B4695" s="2148"/>
    </row>
    <row r="4696" spans="2:2" ht="15" customHeight="1">
      <c r="B4696" s="2148"/>
    </row>
    <row r="4697" spans="2:2" ht="15" customHeight="1">
      <c r="B4697" s="2148"/>
    </row>
    <row r="4698" spans="2:2" ht="15" customHeight="1">
      <c r="B4698" s="2148"/>
    </row>
    <row r="4699" spans="2:2" ht="15" customHeight="1">
      <c r="B4699" s="2148"/>
    </row>
    <row r="4700" spans="2:2" ht="15" customHeight="1">
      <c r="B4700" s="2148"/>
    </row>
    <row r="4701" spans="2:2" ht="15" customHeight="1">
      <c r="B4701" s="2148"/>
    </row>
    <row r="4702" spans="2:2" ht="15" customHeight="1">
      <c r="B4702" s="2148"/>
    </row>
    <row r="4703" spans="2:2" ht="15" customHeight="1">
      <c r="B4703" s="2148"/>
    </row>
    <row r="4704" spans="2:2" ht="15" customHeight="1">
      <c r="B4704" s="2148"/>
    </row>
    <row r="4705" spans="2:2" ht="15" customHeight="1">
      <c r="B4705" s="2148"/>
    </row>
    <row r="4706" spans="2:2" ht="15" customHeight="1">
      <c r="B4706" s="2148"/>
    </row>
    <row r="4707" spans="2:2" ht="15" customHeight="1">
      <c r="B4707" s="2148"/>
    </row>
    <row r="4708" spans="2:2" ht="15" customHeight="1">
      <c r="B4708" s="2148"/>
    </row>
    <row r="4709" spans="2:2" ht="15" customHeight="1">
      <c r="B4709" s="2148"/>
    </row>
    <row r="4710" spans="2:2" ht="15" customHeight="1">
      <c r="B4710" s="2148"/>
    </row>
    <row r="4711" spans="2:2" ht="15" customHeight="1">
      <c r="B4711" s="2148"/>
    </row>
    <row r="4712" spans="2:2" ht="15" customHeight="1">
      <c r="B4712" s="2148"/>
    </row>
    <row r="4713" spans="2:2" ht="15" customHeight="1">
      <c r="B4713" s="2148"/>
    </row>
    <row r="4714" spans="2:2" ht="15" customHeight="1">
      <c r="B4714" s="2148"/>
    </row>
    <row r="4715" spans="2:2" ht="15" customHeight="1">
      <c r="B4715" s="2148"/>
    </row>
    <row r="4716" spans="2:2" ht="15" customHeight="1">
      <c r="B4716" s="2148"/>
    </row>
    <row r="4717" spans="2:2" ht="15" customHeight="1">
      <c r="B4717" s="2148"/>
    </row>
    <row r="4718" spans="2:2" ht="15" customHeight="1">
      <c r="B4718" s="2148"/>
    </row>
    <row r="4719" spans="2:2" ht="15" customHeight="1">
      <c r="B4719" s="2148"/>
    </row>
    <row r="4720" spans="2:2" ht="15" customHeight="1">
      <c r="B4720" s="2148"/>
    </row>
    <row r="4721" spans="2:2" ht="15" customHeight="1">
      <c r="B4721" s="2148"/>
    </row>
    <row r="4722" spans="2:2" ht="15" customHeight="1">
      <c r="B4722" s="2148"/>
    </row>
    <row r="4723" spans="2:2" ht="15" customHeight="1">
      <c r="B4723" s="2148"/>
    </row>
    <row r="4724" spans="2:2" ht="15" customHeight="1">
      <c r="B4724" s="2148"/>
    </row>
    <row r="4725" spans="2:2" ht="15" customHeight="1">
      <c r="B4725" s="2148"/>
    </row>
    <row r="4726" spans="2:2" ht="15" customHeight="1">
      <c r="B4726" s="2148"/>
    </row>
    <row r="4727" spans="2:2" ht="15" customHeight="1">
      <c r="B4727" s="2148"/>
    </row>
    <row r="4728" spans="2:2" ht="15" customHeight="1">
      <c r="B4728" s="2148"/>
    </row>
    <row r="4729" spans="2:2" ht="15" customHeight="1">
      <c r="B4729" s="2148"/>
    </row>
    <row r="4730" spans="2:2" ht="15" customHeight="1">
      <c r="B4730" s="2148"/>
    </row>
    <row r="4731" spans="2:2" ht="15" customHeight="1">
      <c r="B4731" s="2148"/>
    </row>
    <row r="4732" spans="2:2" ht="15" customHeight="1">
      <c r="B4732" s="2148"/>
    </row>
    <row r="4733" spans="2:2" ht="15" customHeight="1">
      <c r="B4733" s="2148"/>
    </row>
    <row r="4734" spans="2:2" ht="15" customHeight="1">
      <c r="B4734" s="2148"/>
    </row>
    <row r="4735" spans="2:2" ht="15" customHeight="1">
      <c r="B4735" s="2148"/>
    </row>
    <row r="4736" spans="2:2" ht="15" customHeight="1">
      <c r="B4736" s="2148"/>
    </row>
    <row r="4737" spans="2:2" ht="15" customHeight="1">
      <c r="B4737" s="2148"/>
    </row>
    <row r="4738" spans="2:2" ht="15" customHeight="1">
      <c r="B4738" s="2148"/>
    </row>
    <row r="4739" spans="2:2" ht="15" customHeight="1">
      <c r="B4739" s="2148"/>
    </row>
    <row r="4740" spans="2:2" ht="15" customHeight="1">
      <c r="B4740" s="2148"/>
    </row>
    <row r="4741" spans="2:2" ht="15" customHeight="1">
      <c r="B4741" s="2148"/>
    </row>
    <row r="4742" spans="2:2" ht="15" customHeight="1">
      <c r="B4742" s="2148"/>
    </row>
    <row r="4743" spans="2:2" ht="15" customHeight="1">
      <c r="B4743" s="2148"/>
    </row>
    <row r="4744" spans="2:2" ht="15" customHeight="1">
      <c r="B4744" s="2148"/>
    </row>
    <row r="4745" spans="2:2" ht="15" customHeight="1">
      <c r="B4745" s="2148"/>
    </row>
    <row r="4746" spans="2:2" ht="15" customHeight="1">
      <c r="B4746" s="2148"/>
    </row>
    <row r="4747" spans="2:2" ht="15" customHeight="1">
      <c r="B4747" s="2148"/>
    </row>
    <row r="4748" spans="2:2" ht="15" customHeight="1">
      <c r="B4748" s="2148"/>
    </row>
    <row r="4749" spans="2:2" ht="15" customHeight="1">
      <c r="B4749" s="2148"/>
    </row>
    <row r="4750" spans="2:2" ht="15" customHeight="1">
      <c r="B4750" s="2148"/>
    </row>
    <row r="4751" spans="2:2" ht="15" customHeight="1">
      <c r="B4751" s="2148"/>
    </row>
    <row r="4752" spans="2:2" ht="15" customHeight="1">
      <c r="B4752" s="2148"/>
    </row>
    <row r="4753" spans="2:2" ht="15" customHeight="1">
      <c r="B4753" s="2148"/>
    </row>
    <row r="4754" spans="2:2" ht="15" customHeight="1">
      <c r="B4754" s="2148"/>
    </row>
    <row r="4755" spans="2:2" ht="15" customHeight="1">
      <c r="B4755" s="2148"/>
    </row>
    <row r="4756" spans="2:2" ht="15" customHeight="1">
      <c r="B4756" s="2148"/>
    </row>
    <row r="4757" spans="2:2" ht="15" customHeight="1">
      <c r="B4757" s="2148"/>
    </row>
    <row r="4758" spans="2:2" ht="15" customHeight="1">
      <c r="B4758" s="2148"/>
    </row>
    <row r="4759" spans="2:2" ht="15" customHeight="1">
      <c r="B4759" s="2148"/>
    </row>
    <row r="4760" spans="2:2" ht="15" customHeight="1">
      <c r="B4760" s="2148"/>
    </row>
    <row r="4761" spans="2:2" ht="15" customHeight="1">
      <c r="B4761" s="2148"/>
    </row>
    <row r="4762" spans="2:2" ht="15" customHeight="1">
      <c r="B4762" s="2148"/>
    </row>
    <row r="4763" spans="2:2" ht="15" customHeight="1">
      <c r="B4763" s="2148"/>
    </row>
    <row r="4764" spans="2:2" ht="15" customHeight="1">
      <c r="B4764" s="2148"/>
    </row>
    <row r="4765" spans="2:2" ht="15" customHeight="1">
      <c r="B4765" s="2148"/>
    </row>
    <row r="4766" spans="2:2" ht="15" customHeight="1">
      <c r="B4766" s="2148"/>
    </row>
    <row r="4767" spans="2:2" ht="15" customHeight="1">
      <c r="B4767" s="2148"/>
    </row>
    <row r="4768" spans="2:2" ht="15" customHeight="1">
      <c r="B4768" s="2148"/>
    </row>
    <row r="4769" spans="2:2" ht="15" customHeight="1">
      <c r="B4769" s="2148"/>
    </row>
    <row r="4770" spans="2:2" ht="15" customHeight="1">
      <c r="B4770" s="2148"/>
    </row>
    <row r="4771" spans="2:2" ht="15" customHeight="1">
      <c r="B4771" s="2148"/>
    </row>
    <row r="4772" spans="2:2" ht="15" customHeight="1">
      <c r="B4772" s="2148"/>
    </row>
    <row r="4773" spans="2:2" ht="15" customHeight="1">
      <c r="B4773" s="2148"/>
    </row>
    <row r="4774" spans="2:2" ht="15" customHeight="1">
      <c r="B4774" s="2148"/>
    </row>
    <row r="4775" spans="2:2" ht="15" customHeight="1">
      <c r="B4775" s="2148"/>
    </row>
    <row r="4776" spans="2:2" ht="15" customHeight="1">
      <c r="B4776" s="2148"/>
    </row>
    <row r="4777" spans="2:2" ht="15" customHeight="1">
      <c r="B4777" s="2148"/>
    </row>
    <row r="4778" spans="2:2" ht="15" customHeight="1">
      <c r="B4778" s="2148"/>
    </row>
    <row r="4779" spans="2:2" ht="15" customHeight="1">
      <c r="B4779" s="2148"/>
    </row>
    <row r="4780" spans="2:2" ht="15" customHeight="1">
      <c r="B4780" s="2148"/>
    </row>
    <row r="4781" spans="2:2" ht="15" customHeight="1">
      <c r="B4781" s="2148"/>
    </row>
    <row r="4782" spans="2:2" ht="15" customHeight="1">
      <c r="B4782" s="2148"/>
    </row>
    <row r="4783" spans="2:2" ht="15" customHeight="1">
      <c r="B4783" s="2148"/>
    </row>
    <row r="4784" spans="2:2" ht="15" customHeight="1">
      <c r="B4784" s="2148"/>
    </row>
    <row r="4785" spans="2:2" ht="15" customHeight="1">
      <c r="B4785" s="2148"/>
    </row>
    <row r="4786" spans="2:2" ht="15" customHeight="1">
      <c r="B4786" s="2148"/>
    </row>
    <row r="4787" spans="2:2" ht="15" customHeight="1">
      <c r="B4787" s="2148"/>
    </row>
    <row r="4788" spans="2:2" ht="15" customHeight="1">
      <c r="B4788" s="2148"/>
    </row>
    <row r="4789" spans="2:2" ht="15" customHeight="1">
      <c r="B4789" s="2148"/>
    </row>
    <row r="4790" spans="2:2" ht="15" customHeight="1">
      <c r="B4790" s="2148"/>
    </row>
    <row r="4791" spans="2:2" ht="15" customHeight="1">
      <c r="B4791" s="2148"/>
    </row>
    <row r="4792" spans="2:2" ht="15" customHeight="1">
      <c r="B4792" s="2148"/>
    </row>
    <row r="4793" spans="2:2" ht="15" customHeight="1">
      <c r="B4793" s="2148"/>
    </row>
    <row r="4794" spans="2:2" ht="15" customHeight="1">
      <c r="B4794" s="2148"/>
    </row>
    <row r="4795" spans="2:2" ht="15" customHeight="1">
      <c r="B4795" s="2148"/>
    </row>
    <row r="4796" spans="2:2" ht="15" customHeight="1">
      <c r="B4796" s="2148"/>
    </row>
    <row r="4797" spans="2:2" ht="15" customHeight="1">
      <c r="B4797" s="2148"/>
    </row>
    <row r="4798" spans="2:2" ht="15" customHeight="1">
      <c r="B4798" s="2148"/>
    </row>
    <row r="4799" spans="2:2" ht="15" customHeight="1">
      <c r="B4799" s="2148"/>
    </row>
    <row r="4800" spans="2:2" ht="15" customHeight="1">
      <c r="B4800" s="2148"/>
    </row>
    <row r="4801" spans="2:2" ht="15" customHeight="1">
      <c r="B4801" s="2148"/>
    </row>
    <row r="4802" spans="2:2" ht="15" customHeight="1">
      <c r="B4802" s="2148"/>
    </row>
    <row r="4803" spans="2:2" ht="15" customHeight="1">
      <c r="B4803" s="2148"/>
    </row>
    <row r="4804" spans="2:2" ht="15" customHeight="1">
      <c r="B4804" s="2148"/>
    </row>
    <row r="4805" spans="2:2" ht="15" customHeight="1">
      <c r="B4805" s="2148"/>
    </row>
    <row r="4806" spans="2:2" ht="15" customHeight="1">
      <c r="B4806" s="2148"/>
    </row>
    <row r="4807" spans="2:2" ht="15" customHeight="1">
      <c r="B4807" s="2148"/>
    </row>
    <row r="4808" spans="2:2" ht="15" customHeight="1">
      <c r="B4808" s="2148"/>
    </row>
    <row r="4809" spans="2:2" ht="15" customHeight="1">
      <c r="B4809" s="2148"/>
    </row>
    <row r="4810" spans="2:2" ht="15" customHeight="1">
      <c r="B4810" s="2148"/>
    </row>
    <row r="4811" spans="2:2" ht="15" customHeight="1">
      <c r="B4811" s="2148"/>
    </row>
    <row r="4812" spans="2:2" ht="15" customHeight="1">
      <c r="B4812" s="2148"/>
    </row>
    <row r="4813" spans="2:2" ht="15" customHeight="1">
      <c r="B4813" s="2148"/>
    </row>
    <row r="4814" spans="2:2" ht="15" customHeight="1">
      <c r="B4814" s="2148"/>
    </row>
    <row r="4815" spans="2:2" ht="15" customHeight="1">
      <c r="B4815" s="2148"/>
    </row>
    <row r="4816" spans="2:2" ht="15" customHeight="1">
      <c r="B4816" s="2148"/>
    </row>
    <row r="4817" spans="2:2" ht="15" customHeight="1">
      <c r="B4817" s="2148"/>
    </row>
    <row r="4818" spans="2:2" ht="15" customHeight="1">
      <c r="B4818" s="2148"/>
    </row>
    <row r="4819" spans="2:2" ht="15" customHeight="1">
      <c r="B4819" s="2148"/>
    </row>
    <row r="4820" spans="2:2" ht="15" customHeight="1">
      <c r="B4820" s="2148"/>
    </row>
    <row r="4821" spans="2:2" ht="15" customHeight="1">
      <c r="B4821" s="2148"/>
    </row>
    <row r="4822" spans="2:2" ht="15" customHeight="1">
      <c r="B4822" s="2148"/>
    </row>
    <row r="4823" spans="2:2" ht="15" customHeight="1">
      <c r="B4823" s="2148"/>
    </row>
    <row r="4824" spans="2:2" ht="15" customHeight="1">
      <c r="B4824" s="2148"/>
    </row>
    <row r="4825" spans="2:2" ht="15" customHeight="1">
      <c r="B4825" s="2148"/>
    </row>
    <row r="4826" spans="2:2" ht="15" customHeight="1">
      <c r="B4826" s="2148"/>
    </row>
    <row r="4827" spans="2:2" ht="15" customHeight="1">
      <c r="B4827" s="2148"/>
    </row>
    <row r="4828" spans="2:2" ht="15" customHeight="1">
      <c r="B4828" s="2148"/>
    </row>
    <row r="4829" spans="2:2" ht="15" customHeight="1">
      <c r="B4829" s="2148"/>
    </row>
    <row r="4830" spans="2:2" ht="15" customHeight="1">
      <c r="B4830" s="2148"/>
    </row>
    <row r="4831" spans="2:2" ht="15" customHeight="1">
      <c r="B4831" s="2148"/>
    </row>
    <row r="4832" spans="2:2" ht="15" customHeight="1">
      <c r="B4832" s="2148"/>
    </row>
    <row r="4833" spans="2:2" ht="15" customHeight="1">
      <c r="B4833" s="2148"/>
    </row>
    <row r="4834" spans="2:2" ht="15" customHeight="1">
      <c r="B4834" s="2148"/>
    </row>
    <row r="4835" spans="2:2" ht="15" customHeight="1">
      <c r="B4835" s="2148"/>
    </row>
    <row r="4836" spans="2:2" ht="15" customHeight="1">
      <c r="B4836" s="2148"/>
    </row>
    <row r="4837" spans="2:2" ht="15" customHeight="1">
      <c r="B4837" s="2148"/>
    </row>
    <row r="4838" spans="2:2" ht="15" customHeight="1">
      <c r="B4838" s="2148"/>
    </row>
    <row r="4839" spans="2:2" ht="15" customHeight="1">
      <c r="B4839" s="2148"/>
    </row>
    <row r="4840" spans="2:2" ht="15" customHeight="1">
      <c r="B4840" s="2148"/>
    </row>
    <row r="4841" spans="2:2" ht="15" customHeight="1">
      <c r="B4841" s="2148"/>
    </row>
    <row r="4842" spans="2:2" ht="15" customHeight="1">
      <c r="B4842" s="2148"/>
    </row>
    <row r="4843" spans="2:2" ht="15" customHeight="1">
      <c r="B4843" s="2148"/>
    </row>
    <row r="4844" spans="2:2" ht="15" customHeight="1">
      <c r="B4844" s="2148"/>
    </row>
    <row r="4845" spans="2:2" ht="15" customHeight="1">
      <c r="B4845" s="2148"/>
    </row>
    <row r="4846" spans="2:2" ht="15" customHeight="1">
      <c r="B4846" s="2148"/>
    </row>
    <row r="4847" spans="2:2" ht="15" customHeight="1">
      <c r="B4847" s="2148"/>
    </row>
    <row r="4848" spans="2:2" ht="15" customHeight="1">
      <c r="B4848" s="2148"/>
    </row>
    <row r="4849" spans="2:2" ht="15" customHeight="1">
      <c r="B4849" s="2148"/>
    </row>
    <row r="4850" spans="2:2" ht="15" customHeight="1">
      <c r="B4850" s="2148"/>
    </row>
    <row r="4851" spans="2:2" ht="15" customHeight="1">
      <c r="B4851" s="2148"/>
    </row>
    <row r="4852" spans="2:2" ht="15" customHeight="1">
      <c r="B4852" s="2148"/>
    </row>
    <row r="4853" spans="2:2" ht="15" customHeight="1">
      <c r="B4853" s="2148"/>
    </row>
    <row r="4854" spans="2:2" ht="15" customHeight="1">
      <c r="B4854" s="2148"/>
    </row>
    <row r="4855" spans="2:2" ht="15" customHeight="1">
      <c r="B4855" s="2148"/>
    </row>
    <row r="4856" spans="2:2" ht="15" customHeight="1">
      <c r="B4856" s="2148"/>
    </row>
    <row r="4857" spans="2:2" ht="15" customHeight="1">
      <c r="B4857" s="2148"/>
    </row>
    <row r="4858" spans="2:2" ht="15" customHeight="1">
      <c r="B4858" s="2148"/>
    </row>
    <row r="4859" spans="2:2" ht="15" customHeight="1">
      <c r="B4859" s="2148"/>
    </row>
    <row r="4860" spans="2:2" ht="15" customHeight="1">
      <c r="B4860" s="2148"/>
    </row>
    <row r="4861" spans="2:2" ht="15" customHeight="1">
      <c r="B4861" s="2148"/>
    </row>
    <row r="4862" spans="2:2" ht="15" customHeight="1">
      <c r="B4862" s="2148"/>
    </row>
    <row r="4863" spans="2:2" ht="15" customHeight="1">
      <c r="B4863" s="2148"/>
    </row>
    <row r="4864" spans="2:2" ht="15" customHeight="1">
      <c r="B4864" s="2148"/>
    </row>
    <row r="4865" spans="2:2" ht="15" customHeight="1">
      <c r="B4865" s="2148"/>
    </row>
    <row r="4866" spans="2:2" ht="15" customHeight="1">
      <c r="B4866" s="2148"/>
    </row>
    <row r="4867" spans="2:2" ht="15" customHeight="1">
      <c r="B4867" s="2148"/>
    </row>
    <row r="4868" spans="2:2" ht="15" customHeight="1">
      <c r="B4868" s="2148"/>
    </row>
    <row r="4869" spans="2:2" ht="15" customHeight="1">
      <c r="B4869" s="2148"/>
    </row>
    <row r="4870" spans="2:2" ht="15" customHeight="1">
      <c r="B4870" s="2148"/>
    </row>
    <row r="4871" spans="2:2" ht="15" customHeight="1">
      <c r="B4871" s="2148"/>
    </row>
    <row r="4872" spans="2:2" ht="15" customHeight="1">
      <c r="B4872" s="2148"/>
    </row>
    <row r="4873" spans="2:2" ht="15" customHeight="1">
      <c r="B4873" s="2148"/>
    </row>
    <row r="4874" spans="2:2" ht="15" customHeight="1">
      <c r="B4874" s="2148"/>
    </row>
    <row r="4875" spans="2:2" ht="15" customHeight="1">
      <c r="B4875" s="2148"/>
    </row>
    <row r="4876" spans="2:2" ht="15" customHeight="1">
      <c r="B4876" s="2148"/>
    </row>
    <row r="4877" spans="2:2" ht="15" customHeight="1">
      <c r="B4877" s="2148"/>
    </row>
    <row r="4878" spans="2:2" ht="15" customHeight="1">
      <c r="B4878" s="2148"/>
    </row>
    <row r="4879" spans="2:2" ht="15" customHeight="1">
      <c r="B4879" s="2148"/>
    </row>
    <row r="4880" spans="2:2" ht="15" customHeight="1">
      <c r="B4880" s="2148"/>
    </row>
    <row r="4881" spans="2:2" ht="15" customHeight="1">
      <c r="B4881" s="2148"/>
    </row>
    <row r="4882" spans="2:2" ht="15" customHeight="1">
      <c r="B4882" s="2148"/>
    </row>
    <row r="4883" spans="2:2" ht="15" customHeight="1">
      <c r="B4883" s="2148"/>
    </row>
    <row r="4884" spans="2:2" ht="15" customHeight="1">
      <c r="B4884" s="2148"/>
    </row>
    <row r="4885" spans="2:2" ht="15" customHeight="1">
      <c r="B4885" s="2148"/>
    </row>
    <row r="4886" spans="2:2" ht="15" customHeight="1">
      <c r="B4886" s="2148"/>
    </row>
    <row r="4887" spans="2:2" ht="15" customHeight="1">
      <c r="B4887" s="2148"/>
    </row>
    <row r="4888" spans="2:2" ht="15" customHeight="1">
      <c r="B4888" s="2148"/>
    </row>
    <row r="4889" spans="2:2" ht="15" customHeight="1">
      <c r="B4889" s="2148"/>
    </row>
    <row r="4890" spans="2:2" ht="15" customHeight="1">
      <c r="B4890" s="2148"/>
    </row>
    <row r="4891" spans="2:2" ht="15" customHeight="1">
      <c r="B4891" s="2148"/>
    </row>
    <row r="4892" spans="2:2" ht="15" customHeight="1">
      <c r="B4892" s="2148"/>
    </row>
    <row r="4893" spans="2:2" ht="15" customHeight="1">
      <c r="B4893" s="2148"/>
    </row>
    <row r="4894" spans="2:2" ht="15" customHeight="1">
      <c r="B4894" s="2148"/>
    </row>
    <row r="4895" spans="2:2" ht="15" customHeight="1">
      <c r="B4895" s="2148"/>
    </row>
    <row r="4896" spans="2:2" ht="15" customHeight="1">
      <c r="B4896" s="2148"/>
    </row>
    <row r="4897" spans="2:2" ht="15" customHeight="1">
      <c r="B4897" s="2148"/>
    </row>
    <row r="4898" spans="2:2" ht="15" customHeight="1">
      <c r="B4898" s="2148"/>
    </row>
    <row r="4899" spans="2:2" ht="15" customHeight="1">
      <c r="B4899" s="2148"/>
    </row>
    <row r="4900" spans="2:2" ht="15" customHeight="1">
      <c r="B4900" s="2148"/>
    </row>
    <row r="4901" spans="2:2" ht="15" customHeight="1">
      <c r="B4901" s="2148"/>
    </row>
    <row r="4902" spans="2:2" ht="15" customHeight="1">
      <c r="B4902" s="2148"/>
    </row>
    <row r="4903" spans="2:2" ht="15" customHeight="1">
      <c r="B4903" s="2148"/>
    </row>
    <row r="4904" spans="2:2" ht="15" customHeight="1">
      <c r="B4904" s="2148"/>
    </row>
    <row r="4905" spans="2:2" ht="15" customHeight="1">
      <c r="B4905" s="2148"/>
    </row>
    <row r="4906" spans="2:2" ht="15" customHeight="1">
      <c r="B4906" s="2148"/>
    </row>
    <row r="4907" spans="2:2" ht="15" customHeight="1">
      <c r="B4907" s="2148"/>
    </row>
    <row r="4908" spans="2:2" ht="15" customHeight="1">
      <c r="B4908" s="2148"/>
    </row>
    <row r="4909" spans="2:2" ht="15" customHeight="1">
      <c r="B4909" s="2148"/>
    </row>
    <row r="4910" spans="2:2" ht="15" customHeight="1">
      <c r="B4910" s="2148"/>
    </row>
    <row r="4911" spans="2:2" ht="15" customHeight="1">
      <c r="B4911" s="2148"/>
    </row>
    <row r="4912" spans="2:2" ht="15" customHeight="1">
      <c r="B4912" s="2148"/>
    </row>
    <row r="4913" spans="2:2" ht="15" customHeight="1">
      <c r="B4913" s="2148"/>
    </row>
    <row r="4914" spans="2:2" ht="15" customHeight="1">
      <c r="B4914" s="2148"/>
    </row>
    <row r="4915" spans="2:2" ht="15" customHeight="1">
      <c r="B4915" s="2148"/>
    </row>
    <row r="4916" spans="2:2" ht="15" customHeight="1">
      <c r="B4916" s="2148"/>
    </row>
    <row r="4917" spans="2:2" ht="15" customHeight="1">
      <c r="B4917" s="2148"/>
    </row>
    <row r="4918" spans="2:2" ht="15" customHeight="1">
      <c r="B4918" s="2148"/>
    </row>
    <row r="4919" spans="2:2" ht="15" customHeight="1">
      <c r="B4919" s="2148"/>
    </row>
    <row r="4920" spans="2:2" ht="15" customHeight="1">
      <c r="B4920" s="2148"/>
    </row>
    <row r="4921" spans="2:2" ht="15" customHeight="1">
      <c r="B4921" s="2148"/>
    </row>
    <row r="4922" spans="2:2" ht="15" customHeight="1">
      <c r="B4922" s="2148"/>
    </row>
    <row r="4923" spans="2:2" ht="15" customHeight="1">
      <c r="B4923" s="2148"/>
    </row>
    <row r="4924" spans="2:2" ht="15" customHeight="1">
      <c r="B4924" s="2148"/>
    </row>
    <row r="4925" spans="2:2" ht="15" customHeight="1">
      <c r="B4925" s="2148"/>
    </row>
    <row r="4926" spans="2:2" ht="15" customHeight="1">
      <c r="B4926" s="2148"/>
    </row>
    <row r="4927" spans="2:2" ht="15" customHeight="1">
      <c r="B4927" s="2148"/>
    </row>
    <row r="4928" spans="2:2" ht="15" customHeight="1">
      <c r="B4928" s="2148"/>
    </row>
    <row r="4929" spans="2:2" ht="15" customHeight="1">
      <c r="B4929" s="2148"/>
    </row>
    <row r="4930" spans="2:2" ht="15" customHeight="1">
      <c r="B4930" s="2148"/>
    </row>
    <row r="4931" spans="2:2" ht="15" customHeight="1">
      <c r="B4931" s="2148"/>
    </row>
    <row r="4932" spans="2:2" ht="15" customHeight="1">
      <c r="B4932" s="2148"/>
    </row>
    <row r="4933" spans="2:2" ht="15" customHeight="1">
      <c r="B4933" s="2148"/>
    </row>
    <row r="4934" spans="2:2" ht="15" customHeight="1">
      <c r="B4934" s="2148"/>
    </row>
    <row r="4935" spans="2:2" ht="15" customHeight="1">
      <c r="B4935" s="2148"/>
    </row>
    <row r="4936" spans="2:2" ht="15" customHeight="1">
      <c r="B4936" s="2148"/>
    </row>
    <row r="4937" spans="2:2" ht="15" customHeight="1">
      <c r="B4937" s="2148"/>
    </row>
    <row r="4938" spans="2:2" ht="15" customHeight="1">
      <c r="B4938" s="2148"/>
    </row>
    <row r="4939" spans="2:2" ht="15" customHeight="1">
      <c r="B4939" s="2148"/>
    </row>
    <row r="4940" spans="2:2" ht="15" customHeight="1">
      <c r="B4940" s="2148"/>
    </row>
    <row r="4941" spans="2:2" ht="15" customHeight="1">
      <c r="B4941" s="2148"/>
    </row>
    <row r="4942" spans="2:2" ht="15" customHeight="1">
      <c r="B4942" s="2148"/>
    </row>
    <row r="4943" spans="2:2" ht="15" customHeight="1">
      <c r="B4943" s="2148"/>
    </row>
    <row r="4944" spans="2:2" ht="15" customHeight="1">
      <c r="B4944" s="2148"/>
    </row>
    <row r="4945" spans="2:2" ht="15" customHeight="1">
      <c r="B4945" s="2148"/>
    </row>
    <row r="4946" spans="2:2" ht="15" customHeight="1">
      <c r="B4946" s="2148"/>
    </row>
    <row r="4947" spans="2:2" ht="15" customHeight="1">
      <c r="B4947" s="2148"/>
    </row>
    <row r="4948" spans="2:2" ht="15" customHeight="1">
      <c r="B4948" s="2148"/>
    </row>
    <row r="4949" spans="2:2" ht="15" customHeight="1">
      <c r="B4949" s="2148"/>
    </row>
    <row r="4950" spans="2:2" ht="15" customHeight="1">
      <c r="B4950" s="2148"/>
    </row>
    <row r="4951" spans="2:2" ht="15" customHeight="1">
      <c r="B4951" s="2148"/>
    </row>
    <row r="4952" spans="2:2" ht="15" customHeight="1">
      <c r="B4952" s="2148"/>
    </row>
    <row r="4953" spans="2:2" ht="15" customHeight="1">
      <c r="B4953" s="2148"/>
    </row>
    <row r="4954" spans="2:2" ht="15" customHeight="1">
      <c r="B4954" s="2148"/>
    </row>
    <row r="4955" spans="2:2" ht="15" customHeight="1">
      <c r="B4955" s="2148"/>
    </row>
    <row r="4956" spans="2:2" ht="15" customHeight="1">
      <c r="B4956" s="2148"/>
    </row>
    <row r="4957" spans="2:2" ht="15" customHeight="1">
      <c r="B4957" s="2148"/>
    </row>
    <row r="4958" spans="2:2" ht="15" customHeight="1">
      <c r="B4958" s="2148"/>
    </row>
    <row r="4959" spans="2:2" ht="15" customHeight="1">
      <c r="B4959" s="2148"/>
    </row>
    <row r="4960" spans="2:2" ht="15" customHeight="1">
      <c r="B4960" s="2148"/>
    </row>
    <row r="4961" spans="2:2" ht="15" customHeight="1">
      <c r="B4961" s="2148"/>
    </row>
    <row r="4962" spans="2:2" ht="15" customHeight="1">
      <c r="B4962" s="2148"/>
    </row>
    <row r="4963" spans="2:2" ht="15" customHeight="1">
      <c r="B4963" s="2148"/>
    </row>
    <row r="4964" spans="2:2" ht="15" customHeight="1">
      <c r="B4964" s="2148"/>
    </row>
    <row r="4965" spans="2:2" ht="15" customHeight="1">
      <c r="B4965" s="2148"/>
    </row>
    <row r="4966" spans="2:2" ht="15" customHeight="1">
      <c r="B4966" s="2148"/>
    </row>
    <row r="4967" spans="2:2" ht="15" customHeight="1">
      <c r="B4967" s="2148"/>
    </row>
    <row r="4968" spans="2:2" ht="15" customHeight="1">
      <c r="B4968" s="2148"/>
    </row>
    <row r="4969" spans="2:2" ht="15" customHeight="1">
      <c r="B4969" s="2148"/>
    </row>
    <row r="4970" spans="2:2" ht="15" customHeight="1">
      <c r="B4970" s="2148"/>
    </row>
    <row r="4971" spans="2:2" ht="15" customHeight="1">
      <c r="B4971" s="2148"/>
    </row>
    <row r="4972" spans="2:2" ht="15" customHeight="1">
      <c r="B4972" s="2148"/>
    </row>
    <row r="4973" spans="2:2" ht="15" customHeight="1">
      <c r="B4973" s="2148"/>
    </row>
    <row r="4974" spans="2:2" ht="15" customHeight="1">
      <c r="B4974" s="2148"/>
    </row>
    <row r="4975" spans="2:2" ht="15" customHeight="1">
      <c r="B4975" s="2148"/>
    </row>
    <row r="4976" spans="2:2" ht="15" customHeight="1">
      <c r="B4976" s="2148"/>
    </row>
    <row r="4977" spans="2:2" ht="15" customHeight="1">
      <c r="B4977" s="2148"/>
    </row>
    <row r="4978" spans="2:2" ht="15" customHeight="1">
      <c r="B4978" s="2148"/>
    </row>
    <row r="4979" spans="2:2" ht="15" customHeight="1">
      <c r="B4979" s="2148"/>
    </row>
    <row r="4980" spans="2:2" ht="15" customHeight="1">
      <c r="B4980" s="2148"/>
    </row>
    <row r="4981" spans="2:2" ht="15" customHeight="1">
      <c r="B4981" s="2148"/>
    </row>
    <row r="4982" spans="2:2" ht="15" customHeight="1">
      <c r="B4982" s="2148"/>
    </row>
    <row r="4983" spans="2:2" ht="15" customHeight="1">
      <c r="B4983" s="2148"/>
    </row>
    <row r="4984" spans="2:2" ht="15" customHeight="1">
      <c r="B4984" s="2148"/>
    </row>
    <row r="4985" spans="2:2" ht="15" customHeight="1">
      <c r="B4985" s="2148"/>
    </row>
    <row r="4986" spans="2:2" ht="15" customHeight="1">
      <c r="B4986" s="2148"/>
    </row>
    <row r="4987" spans="2:2" ht="15" customHeight="1">
      <c r="B4987" s="2148"/>
    </row>
    <row r="4988" spans="2:2" ht="15" customHeight="1">
      <c r="B4988" s="2148"/>
    </row>
    <row r="4989" spans="2:2" ht="15" customHeight="1">
      <c r="B4989" s="2148"/>
    </row>
    <row r="4990" spans="2:2" ht="15" customHeight="1">
      <c r="B4990" s="2148"/>
    </row>
    <row r="4991" spans="2:2" ht="15" customHeight="1">
      <c r="B4991" s="2148"/>
    </row>
    <row r="4992" spans="2:2" ht="15" customHeight="1">
      <c r="B4992" s="2148"/>
    </row>
    <row r="4993" spans="2:2" ht="15" customHeight="1">
      <c r="B4993" s="2148"/>
    </row>
    <row r="4994" spans="2:2" ht="15" customHeight="1">
      <c r="B4994" s="2148"/>
    </row>
    <row r="4995" spans="2:2" ht="15" customHeight="1">
      <c r="B4995" s="2148"/>
    </row>
    <row r="4996" spans="2:2" ht="15" customHeight="1">
      <c r="B4996" s="2148"/>
    </row>
    <row r="4997" spans="2:2" ht="15" customHeight="1">
      <c r="B4997" s="2148"/>
    </row>
    <row r="4998" spans="2:2" ht="15" customHeight="1">
      <c r="B4998" s="2148"/>
    </row>
    <row r="4999" spans="2:2" ht="15" customHeight="1">
      <c r="B4999" s="2148"/>
    </row>
    <row r="5000" spans="2:2" ht="15" customHeight="1">
      <c r="B5000" s="2148"/>
    </row>
    <row r="5001" spans="2:2" ht="15" customHeight="1">
      <c r="B5001" s="2148"/>
    </row>
    <row r="5002" spans="2:2" ht="15" customHeight="1">
      <c r="B5002" s="2148"/>
    </row>
    <row r="5003" spans="2:2" ht="15" customHeight="1">
      <c r="B5003" s="2148"/>
    </row>
    <row r="5004" spans="2:2" ht="15" customHeight="1">
      <c r="B5004" s="2148"/>
    </row>
    <row r="5005" spans="2:2" ht="15" customHeight="1">
      <c r="B5005" s="2148"/>
    </row>
    <row r="5006" spans="2:2" ht="15" customHeight="1">
      <c r="B5006" s="2148"/>
    </row>
    <row r="5007" spans="2:2" ht="15" customHeight="1">
      <c r="B5007" s="2148"/>
    </row>
    <row r="5008" spans="2:2" ht="15" customHeight="1">
      <c r="B5008" s="2148"/>
    </row>
    <row r="5009" spans="2:2" ht="15" customHeight="1">
      <c r="B5009" s="2148"/>
    </row>
    <row r="5010" spans="2:2" ht="15" customHeight="1">
      <c r="B5010" s="2148"/>
    </row>
    <row r="5011" spans="2:2" ht="15" customHeight="1">
      <c r="B5011" s="2148"/>
    </row>
    <row r="5012" spans="2:2" ht="15" customHeight="1">
      <c r="B5012" s="2148"/>
    </row>
    <row r="5013" spans="2:2" ht="15" customHeight="1">
      <c r="B5013" s="2148"/>
    </row>
    <row r="5014" spans="2:2" ht="15" customHeight="1">
      <c r="B5014" s="2148"/>
    </row>
    <row r="5015" spans="2:2" ht="15" customHeight="1">
      <c r="B5015" s="2148"/>
    </row>
    <row r="5016" spans="2:2" ht="15" customHeight="1">
      <c r="B5016" s="2148"/>
    </row>
    <row r="5017" spans="2:2" ht="15" customHeight="1">
      <c r="B5017" s="2148"/>
    </row>
    <row r="5018" spans="2:2" ht="15" customHeight="1">
      <c r="B5018" s="2148"/>
    </row>
    <row r="5019" spans="2:2" ht="15" customHeight="1">
      <c r="B5019" s="2148"/>
    </row>
    <row r="5020" spans="2:2" ht="15" customHeight="1">
      <c r="B5020" s="2148"/>
    </row>
    <row r="5021" spans="2:2" ht="15" customHeight="1">
      <c r="B5021" s="2148"/>
    </row>
    <row r="5022" spans="2:2" ht="15" customHeight="1">
      <c r="B5022" s="2148"/>
    </row>
    <row r="5023" spans="2:2" ht="15" customHeight="1">
      <c r="B5023" s="2148"/>
    </row>
    <row r="5024" spans="2:2" ht="15" customHeight="1">
      <c r="B5024" s="2148"/>
    </row>
    <row r="5025" spans="2:2" ht="15" customHeight="1">
      <c r="B5025" s="2148"/>
    </row>
    <row r="5026" spans="2:2" ht="15" customHeight="1">
      <c r="B5026" s="2148"/>
    </row>
    <row r="5027" spans="2:2" ht="15" customHeight="1">
      <c r="B5027" s="2148"/>
    </row>
    <row r="5028" spans="2:2" ht="15" customHeight="1">
      <c r="B5028" s="2148"/>
    </row>
    <row r="5029" spans="2:2" ht="15" customHeight="1">
      <c r="B5029" s="2148"/>
    </row>
    <row r="5030" spans="2:2" ht="15" customHeight="1">
      <c r="B5030" s="2148"/>
    </row>
    <row r="5031" spans="2:2" ht="15" customHeight="1">
      <c r="B5031" s="2148"/>
    </row>
    <row r="5032" spans="2:2" ht="15" customHeight="1">
      <c r="B5032" s="2148"/>
    </row>
    <row r="5033" spans="2:2" ht="15" customHeight="1">
      <c r="B5033" s="2148"/>
    </row>
    <row r="5034" spans="2:2" ht="15" customHeight="1">
      <c r="B5034" s="2148"/>
    </row>
    <row r="5035" spans="2:2" ht="15" customHeight="1">
      <c r="B5035" s="2148"/>
    </row>
    <row r="5036" spans="2:2" ht="15" customHeight="1">
      <c r="B5036" s="2148"/>
    </row>
    <row r="5037" spans="2:2" ht="15" customHeight="1">
      <c r="B5037" s="2148"/>
    </row>
    <row r="5038" spans="2:2" ht="15" customHeight="1">
      <c r="B5038" s="2148"/>
    </row>
    <row r="5039" spans="2:2" ht="15" customHeight="1">
      <c r="B5039" s="2148"/>
    </row>
    <row r="5040" spans="2:2" ht="15" customHeight="1">
      <c r="B5040" s="2148"/>
    </row>
    <row r="5041" spans="2:2" ht="15" customHeight="1">
      <c r="B5041" s="2148"/>
    </row>
    <row r="5042" spans="2:2" ht="15" customHeight="1">
      <c r="B5042" s="2148"/>
    </row>
    <row r="5043" spans="2:2" ht="15" customHeight="1">
      <c r="B5043" s="2148"/>
    </row>
    <row r="5044" spans="2:2" ht="15" customHeight="1">
      <c r="B5044" s="2148"/>
    </row>
    <row r="5045" spans="2:2" ht="15" customHeight="1">
      <c r="B5045" s="2148"/>
    </row>
    <row r="5046" spans="2:2" ht="15" customHeight="1">
      <c r="B5046" s="2148"/>
    </row>
    <row r="5047" spans="2:2" ht="15" customHeight="1">
      <c r="B5047" s="2148"/>
    </row>
    <row r="5048" spans="2:2" ht="15" customHeight="1">
      <c r="B5048" s="2148"/>
    </row>
    <row r="5049" spans="2:2" ht="15" customHeight="1">
      <c r="B5049" s="2148"/>
    </row>
    <row r="5050" spans="2:2" ht="15" customHeight="1">
      <c r="B5050" s="2148"/>
    </row>
    <row r="5051" spans="2:2" ht="15" customHeight="1">
      <c r="B5051" s="2148"/>
    </row>
    <row r="5052" spans="2:2" ht="15" customHeight="1">
      <c r="B5052" s="2148"/>
    </row>
    <row r="5053" spans="2:2" ht="15" customHeight="1">
      <c r="B5053" s="2148"/>
    </row>
    <row r="5054" spans="2:2" ht="15" customHeight="1">
      <c r="B5054" s="2148"/>
    </row>
    <row r="5055" spans="2:2" ht="15" customHeight="1">
      <c r="B5055" s="2148"/>
    </row>
    <row r="5056" spans="2:2" ht="15" customHeight="1">
      <c r="B5056" s="2148"/>
    </row>
    <row r="5057" spans="2:2" ht="15" customHeight="1">
      <c r="B5057" s="2148"/>
    </row>
    <row r="5058" spans="2:2" ht="15" customHeight="1">
      <c r="B5058" s="2148"/>
    </row>
    <row r="5059" spans="2:2" ht="15" customHeight="1">
      <c r="B5059" s="2148"/>
    </row>
    <row r="5060" spans="2:2" ht="15" customHeight="1">
      <c r="B5060" s="2148"/>
    </row>
    <row r="5061" spans="2:2" ht="15" customHeight="1">
      <c r="B5061" s="2148"/>
    </row>
    <row r="5062" spans="2:2" ht="15" customHeight="1">
      <c r="B5062" s="2148"/>
    </row>
    <row r="5063" spans="2:2" ht="15" customHeight="1">
      <c r="B5063" s="2148"/>
    </row>
    <row r="5064" spans="2:2" ht="15" customHeight="1">
      <c r="B5064" s="2148"/>
    </row>
    <row r="5065" spans="2:2" ht="15" customHeight="1">
      <c r="B5065" s="2148"/>
    </row>
    <row r="5066" spans="2:2" ht="15" customHeight="1">
      <c r="B5066" s="2148"/>
    </row>
    <row r="5067" spans="2:2" ht="15" customHeight="1">
      <c r="B5067" s="2148"/>
    </row>
    <row r="5068" spans="2:2" ht="15" customHeight="1">
      <c r="B5068" s="2148"/>
    </row>
    <row r="5069" spans="2:2" ht="15" customHeight="1">
      <c r="B5069" s="2148"/>
    </row>
    <row r="5070" spans="2:2" ht="15" customHeight="1">
      <c r="B5070" s="2148"/>
    </row>
    <row r="5071" spans="2:2" ht="15" customHeight="1">
      <c r="B5071" s="2148"/>
    </row>
    <row r="5072" spans="2:2" ht="15" customHeight="1">
      <c r="B5072" s="2148"/>
    </row>
    <row r="5073" spans="2:2" ht="15" customHeight="1">
      <c r="B5073" s="2148"/>
    </row>
    <row r="5074" spans="2:2" ht="15" customHeight="1">
      <c r="B5074" s="2148"/>
    </row>
    <row r="5075" spans="2:2" ht="15" customHeight="1">
      <c r="B5075" s="2148"/>
    </row>
    <row r="5076" spans="2:2" ht="15" customHeight="1">
      <c r="B5076" s="2148"/>
    </row>
    <row r="5077" spans="2:2" ht="15" customHeight="1">
      <c r="B5077" s="2148"/>
    </row>
    <row r="5078" spans="2:2" ht="15" customHeight="1">
      <c r="B5078" s="2148"/>
    </row>
    <row r="5079" spans="2:2" ht="15" customHeight="1">
      <c r="B5079" s="2148"/>
    </row>
    <row r="5080" spans="2:2" ht="15" customHeight="1">
      <c r="B5080" s="2148"/>
    </row>
    <row r="5081" spans="2:2" ht="15" customHeight="1">
      <c r="B5081" s="2148"/>
    </row>
    <row r="5082" spans="2:2" ht="15" customHeight="1">
      <c r="B5082" s="2148"/>
    </row>
    <row r="5083" spans="2:2" ht="15" customHeight="1">
      <c r="B5083" s="2148"/>
    </row>
    <row r="5084" spans="2:2" ht="15" customHeight="1">
      <c r="B5084" s="2148"/>
    </row>
    <row r="5085" spans="2:2" ht="15" customHeight="1">
      <c r="B5085" s="2148"/>
    </row>
    <row r="5086" spans="2:2" ht="15" customHeight="1">
      <c r="B5086" s="2148"/>
    </row>
    <row r="5087" spans="2:2" ht="15" customHeight="1">
      <c r="B5087" s="2148"/>
    </row>
    <row r="5088" spans="2:2" ht="15" customHeight="1">
      <c r="B5088" s="2148"/>
    </row>
    <row r="5089" spans="2:2" ht="15" customHeight="1">
      <c r="B5089" s="2148"/>
    </row>
    <row r="5090" spans="2:2" ht="15" customHeight="1">
      <c r="B5090" s="2148"/>
    </row>
    <row r="5091" spans="2:2" ht="15" customHeight="1">
      <c r="B5091" s="2148"/>
    </row>
    <row r="5092" spans="2:2" ht="15" customHeight="1">
      <c r="B5092" s="2148"/>
    </row>
    <row r="5093" spans="2:2" ht="15" customHeight="1">
      <c r="B5093" s="2148"/>
    </row>
    <row r="5094" spans="2:2" ht="15" customHeight="1">
      <c r="B5094" s="2148"/>
    </row>
    <row r="5095" spans="2:2" ht="15" customHeight="1">
      <c r="B5095" s="2148"/>
    </row>
    <row r="5096" spans="2:2" ht="15" customHeight="1">
      <c r="B5096" s="2148"/>
    </row>
    <row r="5097" spans="2:2" ht="15" customHeight="1">
      <c r="B5097" s="2148"/>
    </row>
    <row r="5098" spans="2:2" ht="15" customHeight="1">
      <c r="B5098" s="2148"/>
    </row>
    <row r="5099" spans="2:2" ht="15" customHeight="1">
      <c r="B5099" s="2148"/>
    </row>
    <row r="5100" spans="2:2" ht="15" customHeight="1">
      <c r="B5100" s="2148"/>
    </row>
    <row r="5101" spans="2:2" ht="15" customHeight="1">
      <c r="B5101" s="2148"/>
    </row>
    <row r="5102" spans="2:2" ht="15" customHeight="1">
      <c r="B5102" s="2148"/>
    </row>
    <row r="5103" spans="2:2" ht="15" customHeight="1">
      <c r="B5103" s="2148"/>
    </row>
    <row r="5104" spans="2:2" ht="15" customHeight="1">
      <c r="B5104" s="2148"/>
    </row>
    <row r="5105" spans="2:2" ht="15" customHeight="1">
      <c r="B5105" s="2148"/>
    </row>
    <row r="5106" spans="2:2" ht="15" customHeight="1">
      <c r="B5106" s="2148"/>
    </row>
    <row r="5107" spans="2:2" ht="15" customHeight="1">
      <c r="B5107" s="2148"/>
    </row>
    <row r="5108" spans="2:2" ht="15" customHeight="1">
      <c r="B5108" s="2148"/>
    </row>
    <row r="5109" spans="2:2" ht="15" customHeight="1">
      <c r="B5109" s="2148"/>
    </row>
    <row r="5110" spans="2:2" ht="15" customHeight="1">
      <c r="B5110" s="2148"/>
    </row>
    <row r="5111" spans="2:2" ht="15" customHeight="1">
      <c r="B5111" s="2148"/>
    </row>
    <row r="5112" spans="2:2" ht="15" customHeight="1">
      <c r="B5112" s="2148"/>
    </row>
    <row r="5113" spans="2:2" ht="15" customHeight="1">
      <c r="B5113" s="2148"/>
    </row>
    <row r="5114" spans="2:2" ht="15" customHeight="1">
      <c r="B5114" s="2148"/>
    </row>
    <row r="5115" spans="2:2" ht="15" customHeight="1">
      <c r="B5115" s="2148"/>
    </row>
    <row r="5116" spans="2:2" ht="15" customHeight="1">
      <c r="B5116" s="2148"/>
    </row>
    <row r="5117" spans="2:2" ht="15" customHeight="1">
      <c r="B5117" s="2148"/>
    </row>
    <row r="5118" spans="2:2" ht="15" customHeight="1">
      <c r="B5118" s="2148"/>
    </row>
    <row r="5119" spans="2:2" ht="15" customHeight="1">
      <c r="B5119" s="2148"/>
    </row>
    <row r="5120" spans="2:2" ht="15" customHeight="1">
      <c r="B5120" s="2148"/>
    </row>
    <row r="5121" spans="2:2" ht="15" customHeight="1">
      <c r="B5121" s="2148"/>
    </row>
    <row r="5122" spans="2:2" ht="15" customHeight="1">
      <c r="B5122" s="2148"/>
    </row>
    <row r="5123" spans="2:2" ht="15" customHeight="1">
      <c r="B5123" s="2148"/>
    </row>
    <row r="5124" spans="2:2" ht="15" customHeight="1">
      <c r="B5124" s="2148"/>
    </row>
    <row r="5125" spans="2:2" ht="15" customHeight="1">
      <c r="B5125" s="2148"/>
    </row>
    <row r="5126" spans="2:2" ht="15" customHeight="1">
      <c r="B5126" s="2148"/>
    </row>
    <row r="5127" spans="2:2" ht="15" customHeight="1">
      <c r="B5127" s="2148"/>
    </row>
    <row r="5128" spans="2:2" ht="15" customHeight="1">
      <c r="B5128" s="2148"/>
    </row>
    <row r="5129" spans="2:2" ht="15" customHeight="1">
      <c r="B5129" s="2148"/>
    </row>
    <row r="5130" spans="2:2" ht="15" customHeight="1">
      <c r="B5130" s="2148"/>
    </row>
    <row r="5131" spans="2:2" ht="15" customHeight="1">
      <c r="B5131" s="2148"/>
    </row>
    <row r="5132" spans="2:2" ht="15" customHeight="1">
      <c r="B5132" s="2148"/>
    </row>
    <row r="5133" spans="2:2" ht="15" customHeight="1">
      <c r="B5133" s="2148"/>
    </row>
    <row r="5134" spans="2:2" ht="15" customHeight="1">
      <c r="B5134" s="2148"/>
    </row>
    <row r="5135" spans="2:2" ht="15" customHeight="1">
      <c r="B5135" s="2148"/>
    </row>
    <row r="5136" spans="2:2" ht="15" customHeight="1">
      <c r="B5136" s="2148"/>
    </row>
    <row r="5137" spans="2:2" ht="15" customHeight="1">
      <c r="B5137" s="2148"/>
    </row>
    <row r="5138" spans="2:2" ht="15" customHeight="1">
      <c r="B5138" s="2148"/>
    </row>
    <row r="5139" spans="2:2" ht="15" customHeight="1">
      <c r="B5139" s="2148"/>
    </row>
    <row r="5140" spans="2:2" ht="15" customHeight="1">
      <c r="B5140" s="2148"/>
    </row>
    <row r="5141" spans="2:2" ht="15" customHeight="1">
      <c r="B5141" s="2148"/>
    </row>
    <row r="5142" spans="2:2" ht="15" customHeight="1">
      <c r="B5142" s="2148"/>
    </row>
    <row r="5143" spans="2:2" ht="15" customHeight="1">
      <c r="B5143" s="2148"/>
    </row>
    <row r="5144" spans="2:2" ht="15" customHeight="1">
      <c r="B5144" s="2148"/>
    </row>
    <row r="5145" spans="2:2" ht="15" customHeight="1">
      <c r="B5145" s="2148"/>
    </row>
    <row r="5146" spans="2:2" ht="15" customHeight="1">
      <c r="B5146" s="2148"/>
    </row>
    <row r="5147" spans="2:2" ht="15" customHeight="1">
      <c r="B5147" s="2148"/>
    </row>
    <row r="5148" spans="2:2" ht="15" customHeight="1">
      <c r="B5148" s="2148"/>
    </row>
    <row r="5149" spans="2:2" ht="15" customHeight="1">
      <c r="B5149" s="2148"/>
    </row>
    <row r="5150" spans="2:2" ht="15" customHeight="1">
      <c r="B5150" s="2148"/>
    </row>
    <row r="5151" spans="2:2" ht="15" customHeight="1">
      <c r="B5151" s="2148"/>
    </row>
    <row r="5152" spans="2:2" ht="15" customHeight="1">
      <c r="B5152" s="2148"/>
    </row>
    <row r="5153" spans="2:2" ht="15" customHeight="1">
      <c r="B5153" s="2148"/>
    </row>
    <row r="5154" spans="2:2" ht="15" customHeight="1">
      <c r="B5154" s="2148"/>
    </row>
    <row r="5155" spans="2:2" ht="15" customHeight="1">
      <c r="B5155" s="2148"/>
    </row>
    <row r="5156" spans="2:2" ht="15" customHeight="1">
      <c r="B5156" s="2148"/>
    </row>
    <row r="5157" spans="2:2" ht="15" customHeight="1">
      <c r="B5157" s="2148"/>
    </row>
    <row r="5158" spans="2:2" ht="15" customHeight="1">
      <c r="B5158" s="2148"/>
    </row>
    <row r="5159" spans="2:2" ht="15" customHeight="1">
      <c r="B5159" s="2148"/>
    </row>
    <row r="5160" spans="2:2" ht="15" customHeight="1">
      <c r="B5160" s="2148"/>
    </row>
    <row r="5161" spans="2:2" ht="15" customHeight="1">
      <c r="B5161" s="2148"/>
    </row>
    <row r="5162" spans="2:2" ht="15" customHeight="1">
      <c r="B5162" s="2148"/>
    </row>
    <row r="5163" spans="2:2" ht="15" customHeight="1">
      <c r="B5163" s="2148"/>
    </row>
    <row r="5164" spans="2:2" ht="15" customHeight="1">
      <c r="B5164" s="2148"/>
    </row>
    <row r="5165" spans="2:2" ht="15" customHeight="1">
      <c r="B5165" s="2148"/>
    </row>
    <row r="5166" spans="2:2" ht="15" customHeight="1">
      <c r="B5166" s="2148"/>
    </row>
    <row r="5167" spans="2:2" ht="15" customHeight="1">
      <c r="B5167" s="2148"/>
    </row>
    <row r="5168" spans="2:2" ht="15" customHeight="1">
      <c r="B5168" s="2148"/>
    </row>
    <row r="5169" spans="2:2" ht="15" customHeight="1">
      <c r="B5169" s="2148"/>
    </row>
    <row r="5170" spans="2:2" ht="15" customHeight="1">
      <c r="B5170" s="2148"/>
    </row>
    <row r="5171" spans="2:2" ht="15" customHeight="1">
      <c r="B5171" s="2148"/>
    </row>
    <row r="5172" spans="2:2" ht="15" customHeight="1">
      <c r="B5172" s="2148"/>
    </row>
    <row r="5173" spans="2:2" ht="15" customHeight="1">
      <c r="B5173" s="2148"/>
    </row>
    <row r="5174" spans="2:2" ht="15" customHeight="1">
      <c r="B5174" s="2148"/>
    </row>
    <row r="5175" spans="2:2" ht="15" customHeight="1">
      <c r="B5175" s="2148"/>
    </row>
    <row r="5176" spans="2:2" ht="15" customHeight="1">
      <c r="B5176" s="2148"/>
    </row>
    <row r="5177" spans="2:2" ht="15" customHeight="1">
      <c r="B5177" s="2148"/>
    </row>
    <row r="5178" spans="2:2" ht="15" customHeight="1">
      <c r="B5178" s="2148"/>
    </row>
    <row r="5179" spans="2:2" ht="15" customHeight="1">
      <c r="B5179" s="2148"/>
    </row>
    <row r="5180" spans="2:2" ht="15" customHeight="1">
      <c r="B5180" s="2148"/>
    </row>
    <row r="5181" spans="2:2" ht="15" customHeight="1">
      <c r="B5181" s="2148"/>
    </row>
    <row r="5182" spans="2:2" ht="15" customHeight="1">
      <c r="B5182" s="2148"/>
    </row>
    <row r="5183" spans="2:2" ht="15" customHeight="1">
      <c r="B5183" s="2148"/>
    </row>
    <row r="5184" spans="2:2" ht="15" customHeight="1">
      <c r="B5184" s="2148"/>
    </row>
    <row r="5185" spans="2:2" ht="15" customHeight="1">
      <c r="B5185" s="2148"/>
    </row>
    <row r="5186" spans="2:2" ht="15" customHeight="1">
      <c r="B5186" s="2148"/>
    </row>
    <row r="5187" spans="2:2" ht="15" customHeight="1">
      <c r="B5187" s="2148"/>
    </row>
    <row r="5188" spans="2:2" ht="15" customHeight="1">
      <c r="B5188" s="2148"/>
    </row>
    <row r="5189" spans="2:2" ht="15" customHeight="1">
      <c r="B5189" s="2148"/>
    </row>
    <row r="5190" spans="2:2" ht="15" customHeight="1">
      <c r="B5190" s="2148"/>
    </row>
    <row r="5191" spans="2:2" ht="15" customHeight="1">
      <c r="B5191" s="2148"/>
    </row>
    <row r="5192" spans="2:2" ht="15" customHeight="1">
      <c r="B5192" s="2148"/>
    </row>
    <row r="5193" spans="2:2" ht="15" customHeight="1">
      <c r="B5193" s="2148"/>
    </row>
    <row r="5194" spans="2:2" ht="15" customHeight="1">
      <c r="B5194" s="2148"/>
    </row>
    <row r="5195" spans="2:2" ht="15" customHeight="1">
      <c r="B5195" s="2148"/>
    </row>
    <row r="5196" spans="2:2" ht="15" customHeight="1">
      <c r="B5196" s="2148"/>
    </row>
    <row r="5197" spans="2:2" ht="15" customHeight="1">
      <c r="B5197" s="2148"/>
    </row>
    <row r="5198" spans="2:2" ht="15" customHeight="1">
      <c r="B5198" s="2148"/>
    </row>
    <row r="5199" spans="2:2" ht="15" customHeight="1">
      <c r="B5199" s="2148"/>
    </row>
    <row r="5200" spans="2:2" ht="15" customHeight="1">
      <c r="B5200" s="2148"/>
    </row>
    <row r="5201" spans="2:2" ht="15" customHeight="1">
      <c r="B5201" s="2148"/>
    </row>
    <row r="5202" spans="2:2" ht="15" customHeight="1">
      <c r="B5202" s="2148"/>
    </row>
    <row r="5203" spans="2:2" ht="15" customHeight="1">
      <c r="B5203" s="2148"/>
    </row>
    <row r="5204" spans="2:2" ht="15" customHeight="1">
      <c r="B5204" s="2148"/>
    </row>
    <row r="5205" spans="2:2" ht="15" customHeight="1">
      <c r="B5205" s="2148"/>
    </row>
    <row r="5206" spans="2:2" ht="15" customHeight="1">
      <c r="B5206" s="2148"/>
    </row>
    <row r="5207" spans="2:2" ht="15" customHeight="1">
      <c r="B5207" s="2148"/>
    </row>
    <row r="5208" spans="2:2" ht="15" customHeight="1">
      <c r="B5208" s="2148"/>
    </row>
    <row r="5209" spans="2:2" ht="15" customHeight="1">
      <c r="B5209" s="2148"/>
    </row>
    <row r="5210" spans="2:2" ht="15" customHeight="1">
      <c r="B5210" s="2148"/>
    </row>
    <row r="5211" spans="2:2" ht="15" customHeight="1">
      <c r="B5211" s="2148"/>
    </row>
    <row r="5212" spans="2:2" ht="15" customHeight="1">
      <c r="B5212" s="2148"/>
    </row>
    <row r="5213" spans="2:2" ht="15" customHeight="1">
      <c r="B5213" s="2148"/>
    </row>
    <row r="5214" spans="2:2" ht="15" customHeight="1">
      <c r="B5214" s="2148"/>
    </row>
    <row r="5215" spans="2:2" ht="15" customHeight="1">
      <c r="B5215" s="2148"/>
    </row>
    <row r="5216" spans="2:2" ht="15" customHeight="1">
      <c r="B5216" s="2148"/>
    </row>
    <row r="5217" spans="2:2" ht="15" customHeight="1">
      <c r="B5217" s="2148"/>
    </row>
    <row r="5218" spans="2:2" ht="15" customHeight="1">
      <c r="B5218" s="2148"/>
    </row>
    <row r="5219" spans="2:2" ht="15" customHeight="1">
      <c r="B5219" s="2148"/>
    </row>
    <row r="5220" spans="2:2" ht="15" customHeight="1">
      <c r="B5220" s="2148"/>
    </row>
    <row r="5221" spans="2:2" ht="15" customHeight="1">
      <c r="B5221" s="2148"/>
    </row>
    <row r="5222" spans="2:2" ht="15" customHeight="1">
      <c r="B5222" s="2148"/>
    </row>
    <row r="5223" spans="2:2" ht="15" customHeight="1">
      <c r="B5223" s="2148"/>
    </row>
    <row r="5224" spans="2:2" ht="15" customHeight="1">
      <c r="B5224" s="2148"/>
    </row>
    <row r="5225" spans="2:2" ht="15" customHeight="1">
      <c r="B5225" s="2148"/>
    </row>
    <row r="5226" spans="2:2" ht="15" customHeight="1">
      <c r="B5226" s="2148"/>
    </row>
    <row r="5227" spans="2:2" ht="15" customHeight="1">
      <c r="B5227" s="2148"/>
    </row>
    <row r="5228" spans="2:2" ht="15" customHeight="1">
      <c r="B5228" s="2148"/>
    </row>
    <row r="5229" spans="2:2" ht="15" customHeight="1">
      <c r="B5229" s="2148"/>
    </row>
    <row r="5230" spans="2:2" ht="15" customHeight="1">
      <c r="B5230" s="2148"/>
    </row>
    <row r="5231" spans="2:2" ht="15" customHeight="1">
      <c r="B5231" s="2148"/>
    </row>
    <row r="5232" spans="2:2" ht="15" customHeight="1">
      <c r="B5232" s="2148"/>
    </row>
    <row r="5233" spans="2:2" ht="15" customHeight="1">
      <c r="B5233" s="2148"/>
    </row>
    <row r="5234" spans="2:2" ht="15" customHeight="1">
      <c r="B5234" s="2148"/>
    </row>
    <row r="5235" spans="2:2" ht="15" customHeight="1">
      <c r="B5235" s="2148"/>
    </row>
    <row r="5236" spans="2:2" ht="15" customHeight="1">
      <c r="B5236" s="2148"/>
    </row>
    <row r="5237" spans="2:2" ht="15" customHeight="1">
      <c r="B5237" s="2148"/>
    </row>
    <row r="5238" spans="2:2" ht="15" customHeight="1">
      <c r="B5238" s="2148"/>
    </row>
    <row r="5239" spans="2:2" ht="15" customHeight="1">
      <c r="B5239" s="2148"/>
    </row>
    <row r="5240" spans="2:2" ht="15" customHeight="1">
      <c r="B5240" s="2148"/>
    </row>
    <row r="5241" spans="2:2" ht="15" customHeight="1">
      <c r="B5241" s="2148"/>
    </row>
    <row r="5242" spans="2:2" ht="15" customHeight="1">
      <c r="B5242" s="2148"/>
    </row>
    <row r="5243" spans="2:2" ht="15" customHeight="1">
      <c r="B5243" s="2148"/>
    </row>
    <row r="5244" spans="2:2" ht="15" customHeight="1">
      <c r="B5244" s="2148"/>
    </row>
    <row r="5245" spans="2:2" ht="15" customHeight="1">
      <c r="B5245" s="2148"/>
    </row>
    <row r="5246" spans="2:2" ht="15" customHeight="1">
      <c r="B5246" s="2148"/>
    </row>
    <row r="5247" spans="2:2" ht="15" customHeight="1">
      <c r="B5247" s="2148"/>
    </row>
    <row r="5248" spans="2:2" ht="15" customHeight="1">
      <c r="B5248" s="2148"/>
    </row>
    <row r="5249" spans="2:2" ht="15" customHeight="1">
      <c r="B5249" s="2148"/>
    </row>
    <row r="5250" spans="2:2" ht="15" customHeight="1">
      <c r="B5250" s="2148"/>
    </row>
    <row r="5251" spans="2:2" ht="15" customHeight="1">
      <c r="B5251" s="2148"/>
    </row>
    <row r="5252" spans="2:2" ht="15" customHeight="1">
      <c r="B5252" s="2148"/>
    </row>
    <row r="5253" spans="2:2" ht="15" customHeight="1">
      <c r="B5253" s="2148"/>
    </row>
    <row r="5254" spans="2:2" ht="15" customHeight="1">
      <c r="B5254" s="2148"/>
    </row>
    <row r="5255" spans="2:2" ht="15" customHeight="1">
      <c r="B5255" s="2148"/>
    </row>
    <row r="5256" spans="2:2" ht="15" customHeight="1">
      <c r="B5256" s="2148"/>
    </row>
    <row r="5257" spans="2:2" ht="15" customHeight="1">
      <c r="B5257" s="2148"/>
    </row>
    <row r="5258" spans="2:2" ht="15" customHeight="1">
      <c r="B5258" s="2148"/>
    </row>
    <row r="5259" spans="2:2" ht="15" customHeight="1">
      <c r="B5259" s="2148"/>
    </row>
    <row r="5260" spans="2:2" ht="15" customHeight="1">
      <c r="B5260" s="2148"/>
    </row>
    <row r="5261" spans="2:2" ht="15" customHeight="1">
      <c r="B5261" s="2148"/>
    </row>
    <row r="5262" spans="2:2" ht="15" customHeight="1">
      <c r="B5262" s="2148"/>
    </row>
    <row r="5263" spans="2:2" ht="15" customHeight="1">
      <c r="B5263" s="2148"/>
    </row>
    <row r="5264" spans="2:2" ht="15" customHeight="1">
      <c r="B5264" s="2148"/>
    </row>
    <row r="5265" spans="2:2" ht="15" customHeight="1">
      <c r="B5265" s="2148"/>
    </row>
    <row r="5266" spans="2:2" ht="15" customHeight="1">
      <c r="B5266" s="2148"/>
    </row>
    <row r="5267" spans="2:2" ht="15" customHeight="1">
      <c r="B5267" s="2148"/>
    </row>
    <row r="5268" spans="2:2" ht="15" customHeight="1">
      <c r="B5268" s="2148"/>
    </row>
    <row r="5269" spans="2:2" ht="15" customHeight="1">
      <c r="B5269" s="2148"/>
    </row>
    <row r="5270" spans="2:2" ht="15" customHeight="1">
      <c r="B5270" s="2148"/>
    </row>
    <row r="5271" spans="2:2" ht="15" customHeight="1">
      <c r="B5271" s="2148"/>
    </row>
    <row r="5272" spans="2:2" ht="15" customHeight="1">
      <c r="B5272" s="2148"/>
    </row>
    <row r="5273" spans="2:2" ht="15" customHeight="1">
      <c r="B5273" s="2148"/>
    </row>
    <row r="5274" spans="2:2" ht="15" customHeight="1">
      <c r="B5274" s="2148"/>
    </row>
    <row r="5275" spans="2:2" ht="15" customHeight="1">
      <c r="B5275" s="2148"/>
    </row>
    <row r="5276" spans="2:2" ht="15" customHeight="1">
      <c r="B5276" s="2148"/>
    </row>
    <row r="5277" spans="2:2" ht="15" customHeight="1">
      <c r="B5277" s="2148"/>
    </row>
    <row r="5278" spans="2:2" ht="15" customHeight="1">
      <c r="B5278" s="2148"/>
    </row>
    <row r="5279" spans="2:2" ht="15" customHeight="1">
      <c r="B5279" s="2148"/>
    </row>
    <row r="5280" spans="2:2" ht="15" customHeight="1">
      <c r="B5280" s="2148"/>
    </row>
    <row r="5281" spans="2:2" ht="15" customHeight="1">
      <c r="B5281" s="2148"/>
    </row>
    <row r="5282" spans="2:2" ht="15" customHeight="1">
      <c r="B5282" s="2148"/>
    </row>
    <row r="5283" spans="2:2" ht="15" customHeight="1">
      <c r="B5283" s="2148"/>
    </row>
    <row r="5284" spans="2:2" ht="15" customHeight="1">
      <c r="B5284" s="2148"/>
    </row>
    <row r="5285" spans="2:2" ht="15" customHeight="1">
      <c r="B5285" s="2148"/>
    </row>
    <row r="5286" spans="2:2" ht="15" customHeight="1">
      <c r="B5286" s="2148"/>
    </row>
    <row r="5287" spans="2:2" ht="15" customHeight="1">
      <c r="B5287" s="2148"/>
    </row>
    <row r="5288" spans="2:2" ht="15" customHeight="1">
      <c r="B5288" s="2148"/>
    </row>
    <row r="5289" spans="2:2" ht="15" customHeight="1">
      <c r="B5289" s="2148"/>
    </row>
    <row r="5290" spans="2:2" ht="15" customHeight="1">
      <c r="B5290" s="2148"/>
    </row>
    <row r="5291" spans="2:2" ht="15" customHeight="1">
      <c r="B5291" s="2148"/>
    </row>
    <row r="5292" spans="2:2" ht="15" customHeight="1">
      <c r="B5292" s="2148"/>
    </row>
    <row r="5293" spans="2:2" ht="15" customHeight="1">
      <c r="B5293" s="2148"/>
    </row>
    <row r="5294" spans="2:2" ht="15" customHeight="1">
      <c r="B5294" s="2148"/>
    </row>
    <row r="5295" spans="2:2" ht="15" customHeight="1">
      <c r="B5295" s="2148"/>
    </row>
    <row r="5296" spans="2:2" ht="15" customHeight="1">
      <c r="B5296" s="2148"/>
    </row>
    <row r="5297" spans="2:2" ht="15" customHeight="1">
      <c r="B5297" s="2148"/>
    </row>
    <row r="5298" spans="2:2" ht="15" customHeight="1">
      <c r="B5298" s="2148"/>
    </row>
    <row r="5299" spans="2:2" ht="15" customHeight="1">
      <c r="B5299" s="2148"/>
    </row>
    <row r="5300" spans="2:2" ht="15" customHeight="1">
      <c r="B5300" s="2148"/>
    </row>
    <row r="5301" spans="2:2" ht="15" customHeight="1">
      <c r="B5301" s="2148"/>
    </row>
    <row r="5302" spans="2:2" ht="15" customHeight="1">
      <c r="B5302" s="2148"/>
    </row>
    <row r="5303" spans="2:2" ht="15" customHeight="1">
      <c r="B5303" s="2148"/>
    </row>
    <row r="5304" spans="2:2" ht="15" customHeight="1">
      <c r="B5304" s="2148"/>
    </row>
    <row r="5305" spans="2:2" ht="15" customHeight="1">
      <c r="B5305" s="2148"/>
    </row>
    <row r="5306" spans="2:2" ht="15" customHeight="1">
      <c r="B5306" s="2148"/>
    </row>
    <row r="5307" spans="2:2" ht="15" customHeight="1">
      <c r="B5307" s="2148"/>
    </row>
    <row r="5308" spans="2:2" ht="15" customHeight="1">
      <c r="B5308" s="2148"/>
    </row>
    <row r="5309" spans="2:2" ht="15" customHeight="1">
      <c r="B5309" s="2148"/>
    </row>
    <row r="5310" spans="2:2" ht="15" customHeight="1">
      <c r="B5310" s="2148"/>
    </row>
    <row r="5311" spans="2:2" ht="15" customHeight="1">
      <c r="B5311" s="2148"/>
    </row>
    <row r="5312" spans="2:2" ht="15" customHeight="1">
      <c r="B5312" s="2148"/>
    </row>
    <row r="5313" spans="2:2" ht="15" customHeight="1">
      <c r="B5313" s="2148"/>
    </row>
    <row r="5314" spans="2:2" ht="15" customHeight="1">
      <c r="B5314" s="2148"/>
    </row>
    <row r="5315" spans="2:2" ht="15" customHeight="1">
      <c r="B5315" s="2148"/>
    </row>
    <row r="5316" spans="2:2" ht="15" customHeight="1">
      <c r="B5316" s="2148"/>
    </row>
    <row r="5317" spans="2:2" ht="15" customHeight="1">
      <c r="B5317" s="2148"/>
    </row>
    <row r="5318" spans="2:2" ht="15" customHeight="1">
      <c r="B5318" s="2148"/>
    </row>
    <row r="5319" spans="2:2" ht="15" customHeight="1">
      <c r="B5319" s="2148"/>
    </row>
    <row r="5320" spans="2:2" ht="15" customHeight="1">
      <c r="B5320" s="2148"/>
    </row>
    <row r="5321" spans="2:2" ht="15" customHeight="1">
      <c r="B5321" s="2148"/>
    </row>
    <row r="5322" spans="2:2" ht="15" customHeight="1">
      <c r="B5322" s="2148"/>
    </row>
    <row r="5323" spans="2:2" ht="15" customHeight="1">
      <c r="B5323" s="2148"/>
    </row>
    <row r="5324" spans="2:2" ht="15" customHeight="1">
      <c r="B5324" s="2148"/>
    </row>
    <row r="5325" spans="2:2" ht="15" customHeight="1">
      <c r="B5325" s="2148"/>
    </row>
    <row r="5326" spans="2:2" ht="15" customHeight="1">
      <c r="B5326" s="2148"/>
    </row>
    <row r="5327" spans="2:2" ht="15" customHeight="1">
      <c r="B5327" s="2148"/>
    </row>
    <row r="5328" spans="2:2" ht="15" customHeight="1">
      <c r="B5328" s="2148"/>
    </row>
    <row r="5329" spans="2:2" ht="15" customHeight="1">
      <c r="B5329" s="2148"/>
    </row>
    <row r="5330" spans="2:2" ht="15" customHeight="1">
      <c r="B5330" s="2148"/>
    </row>
    <row r="5331" spans="2:2" ht="15" customHeight="1">
      <c r="B5331" s="2148"/>
    </row>
    <row r="5332" spans="2:2" ht="15" customHeight="1">
      <c r="B5332" s="2148"/>
    </row>
    <row r="5333" spans="2:2" ht="15" customHeight="1">
      <c r="B5333" s="2148"/>
    </row>
    <row r="5334" spans="2:2" ht="15" customHeight="1">
      <c r="B5334" s="2148"/>
    </row>
    <row r="5335" spans="2:2" ht="15" customHeight="1">
      <c r="B5335" s="2148"/>
    </row>
    <row r="5336" spans="2:2" ht="15" customHeight="1">
      <c r="B5336" s="2148"/>
    </row>
    <row r="5337" spans="2:2" ht="15" customHeight="1">
      <c r="B5337" s="2148"/>
    </row>
    <row r="5338" spans="2:2" ht="15" customHeight="1">
      <c r="B5338" s="2148"/>
    </row>
    <row r="5339" spans="2:2" ht="15" customHeight="1">
      <c r="B5339" s="2148"/>
    </row>
    <row r="5340" spans="2:2" ht="15" customHeight="1">
      <c r="B5340" s="2148"/>
    </row>
    <row r="5341" spans="2:2" ht="15" customHeight="1">
      <c r="B5341" s="2148"/>
    </row>
    <row r="5342" spans="2:2" ht="15" customHeight="1">
      <c r="B5342" s="2148"/>
    </row>
    <row r="5343" spans="2:2" ht="15" customHeight="1">
      <c r="B5343" s="2148"/>
    </row>
    <row r="5344" spans="2:2" ht="15" customHeight="1">
      <c r="B5344" s="2148"/>
    </row>
    <row r="5345" spans="2:2" ht="15" customHeight="1">
      <c r="B5345" s="2148"/>
    </row>
    <row r="5346" spans="2:2" ht="15" customHeight="1">
      <c r="B5346" s="2148"/>
    </row>
    <row r="5347" spans="2:2" ht="15" customHeight="1">
      <c r="B5347" s="2148"/>
    </row>
    <row r="5348" spans="2:2" ht="15" customHeight="1">
      <c r="B5348" s="2148"/>
    </row>
    <row r="5349" spans="2:2" ht="15" customHeight="1">
      <c r="B5349" s="2148"/>
    </row>
    <row r="5350" spans="2:2" ht="15" customHeight="1">
      <c r="B5350" s="2148"/>
    </row>
    <row r="5351" spans="2:2" ht="15" customHeight="1">
      <c r="B5351" s="2148"/>
    </row>
    <row r="5352" spans="2:2" ht="15" customHeight="1">
      <c r="B5352" s="2148"/>
    </row>
    <row r="5353" spans="2:2" ht="15" customHeight="1">
      <c r="B5353" s="2148"/>
    </row>
    <row r="5354" spans="2:2" ht="15" customHeight="1">
      <c r="B5354" s="2148"/>
    </row>
    <row r="5355" spans="2:2" ht="15" customHeight="1">
      <c r="B5355" s="2148"/>
    </row>
    <row r="5356" spans="2:2" ht="15" customHeight="1">
      <c r="B5356" s="2148"/>
    </row>
    <row r="5357" spans="2:2" ht="15" customHeight="1">
      <c r="B5357" s="2148"/>
    </row>
    <row r="5358" spans="2:2" ht="15" customHeight="1">
      <c r="B5358" s="2148"/>
    </row>
    <row r="5359" spans="2:2" ht="15" customHeight="1">
      <c r="B5359" s="2148"/>
    </row>
    <row r="5360" spans="2:2" ht="15" customHeight="1">
      <c r="B5360" s="2148"/>
    </row>
    <row r="5361" spans="2:2" ht="15" customHeight="1">
      <c r="B5361" s="2148"/>
    </row>
    <row r="5362" spans="2:2" ht="15" customHeight="1">
      <c r="B5362" s="2148"/>
    </row>
    <row r="5363" spans="2:2" ht="15" customHeight="1">
      <c r="B5363" s="2148"/>
    </row>
    <row r="5364" spans="2:2" ht="15" customHeight="1">
      <c r="B5364" s="2148"/>
    </row>
    <row r="5365" spans="2:2" ht="15" customHeight="1">
      <c r="B5365" s="2148"/>
    </row>
    <row r="5366" spans="2:2" ht="15" customHeight="1">
      <c r="B5366" s="2148"/>
    </row>
    <row r="5367" spans="2:2" ht="15" customHeight="1">
      <c r="B5367" s="2148"/>
    </row>
    <row r="5368" spans="2:2" ht="15" customHeight="1">
      <c r="B5368" s="2148"/>
    </row>
    <row r="5369" spans="2:2" ht="15" customHeight="1">
      <c r="B5369" s="2148"/>
    </row>
    <row r="5370" spans="2:2" ht="15" customHeight="1">
      <c r="B5370" s="2148"/>
    </row>
    <row r="5371" spans="2:2" ht="15" customHeight="1">
      <c r="B5371" s="2148"/>
    </row>
    <row r="5372" spans="2:2" ht="15" customHeight="1">
      <c r="B5372" s="2148"/>
    </row>
    <row r="5373" spans="2:2" ht="15" customHeight="1">
      <c r="B5373" s="2148"/>
    </row>
    <row r="5374" spans="2:2" ht="15" customHeight="1">
      <c r="B5374" s="2148"/>
    </row>
    <row r="5375" spans="2:2" ht="15" customHeight="1">
      <c r="B5375" s="2148"/>
    </row>
    <row r="5376" spans="2:2" ht="15" customHeight="1">
      <c r="B5376" s="2148"/>
    </row>
    <row r="5377" spans="2:2" ht="15" customHeight="1">
      <c r="B5377" s="2148"/>
    </row>
    <row r="5378" spans="2:2" ht="15" customHeight="1">
      <c r="B5378" s="2148"/>
    </row>
    <row r="5379" spans="2:2" ht="15" customHeight="1">
      <c r="B5379" s="2148"/>
    </row>
    <row r="5380" spans="2:2" ht="15" customHeight="1">
      <c r="B5380" s="2148"/>
    </row>
    <row r="5381" spans="2:2" ht="15" customHeight="1">
      <c r="B5381" s="2148"/>
    </row>
    <row r="5382" spans="2:2" ht="15" customHeight="1">
      <c r="B5382" s="2148"/>
    </row>
    <row r="5383" spans="2:2" ht="15" customHeight="1">
      <c r="B5383" s="2148"/>
    </row>
    <row r="5384" spans="2:2" ht="15" customHeight="1">
      <c r="B5384" s="2148"/>
    </row>
    <row r="5385" spans="2:2" ht="15" customHeight="1">
      <c r="B5385" s="2148"/>
    </row>
    <row r="5386" spans="2:2" ht="15" customHeight="1">
      <c r="B5386" s="2148"/>
    </row>
    <row r="5387" spans="2:2" ht="15" customHeight="1">
      <c r="B5387" s="2148"/>
    </row>
    <row r="5388" spans="2:2" ht="15" customHeight="1">
      <c r="B5388" s="2148"/>
    </row>
    <row r="5389" spans="2:2" ht="15" customHeight="1">
      <c r="B5389" s="2148"/>
    </row>
    <row r="5390" spans="2:2" ht="15" customHeight="1">
      <c r="B5390" s="2148"/>
    </row>
    <row r="5391" spans="2:2" ht="15" customHeight="1">
      <c r="B5391" s="2148"/>
    </row>
    <row r="5392" spans="2:2" ht="15" customHeight="1">
      <c r="B5392" s="2148"/>
    </row>
    <row r="5393" spans="2:2" ht="15" customHeight="1">
      <c r="B5393" s="2148"/>
    </row>
    <row r="5394" spans="2:2" ht="15" customHeight="1">
      <c r="B5394" s="2148"/>
    </row>
    <row r="5395" spans="2:2" ht="15" customHeight="1">
      <c r="B5395" s="2148"/>
    </row>
    <row r="5396" spans="2:2" ht="15" customHeight="1">
      <c r="B5396" s="2148"/>
    </row>
    <row r="5397" spans="2:2" ht="15" customHeight="1">
      <c r="B5397" s="2148"/>
    </row>
    <row r="5398" spans="2:2" ht="15" customHeight="1">
      <c r="B5398" s="2148"/>
    </row>
    <row r="5399" spans="2:2" ht="15" customHeight="1">
      <c r="B5399" s="2148"/>
    </row>
    <row r="5400" spans="2:2" ht="15" customHeight="1">
      <c r="B5400" s="2148"/>
    </row>
    <row r="5401" spans="2:2" ht="15" customHeight="1">
      <c r="B5401" s="2148"/>
    </row>
    <row r="5402" spans="2:2" ht="15" customHeight="1">
      <c r="B5402" s="2148"/>
    </row>
    <row r="5403" spans="2:2" ht="15" customHeight="1">
      <c r="B5403" s="2148"/>
    </row>
    <row r="5404" spans="2:2" ht="15" customHeight="1">
      <c r="B5404" s="2148"/>
    </row>
    <row r="5405" spans="2:2" ht="15" customHeight="1">
      <c r="B5405" s="2148"/>
    </row>
    <row r="5406" spans="2:2" ht="15" customHeight="1">
      <c r="B5406" s="2148"/>
    </row>
    <row r="5407" spans="2:2" ht="15" customHeight="1">
      <c r="B5407" s="2148"/>
    </row>
    <row r="5408" spans="2:2" ht="15" customHeight="1">
      <c r="B5408" s="2148"/>
    </row>
    <row r="5409" spans="2:2" ht="15" customHeight="1">
      <c r="B5409" s="2148"/>
    </row>
    <row r="5410" spans="2:2" ht="15" customHeight="1">
      <c r="B5410" s="2148"/>
    </row>
    <row r="5411" spans="2:2" ht="15" customHeight="1">
      <c r="B5411" s="2148"/>
    </row>
    <row r="5412" spans="2:2" ht="15" customHeight="1">
      <c r="B5412" s="2148"/>
    </row>
    <row r="5413" spans="2:2" ht="15" customHeight="1">
      <c r="B5413" s="2148"/>
    </row>
    <row r="5414" spans="2:2" ht="15" customHeight="1">
      <c r="B5414" s="2148"/>
    </row>
    <row r="5415" spans="2:2" ht="15" customHeight="1">
      <c r="B5415" s="2148"/>
    </row>
    <row r="5416" spans="2:2" ht="15" customHeight="1">
      <c r="B5416" s="2148"/>
    </row>
    <row r="5417" spans="2:2" ht="15" customHeight="1">
      <c r="B5417" s="2148"/>
    </row>
    <row r="5418" spans="2:2" ht="15" customHeight="1">
      <c r="B5418" s="2148"/>
    </row>
    <row r="5419" spans="2:2" ht="15" customHeight="1">
      <c r="B5419" s="2148"/>
    </row>
    <row r="5420" spans="2:2" ht="15" customHeight="1">
      <c r="B5420" s="2148"/>
    </row>
    <row r="5421" spans="2:2" ht="15" customHeight="1">
      <c r="B5421" s="2148"/>
    </row>
    <row r="5422" spans="2:2" ht="15" customHeight="1">
      <c r="B5422" s="2148"/>
    </row>
    <row r="5423" spans="2:2" ht="15" customHeight="1">
      <c r="B5423" s="2148"/>
    </row>
    <row r="5424" spans="2:2" ht="15" customHeight="1">
      <c r="B5424" s="2148"/>
    </row>
    <row r="5425" spans="2:2" ht="15" customHeight="1">
      <c r="B5425" s="2148"/>
    </row>
    <row r="5426" spans="2:2" ht="15" customHeight="1">
      <c r="B5426" s="2148"/>
    </row>
    <row r="5427" spans="2:2" ht="15" customHeight="1">
      <c r="B5427" s="2148"/>
    </row>
    <row r="5428" spans="2:2" ht="15" customHeight="1">
      <c r="B5428" s="2148"/>
    </row>
    <row r="5429" spans="2:2" ht="15" customHeight="1">
      <c r="B5429" s="2148"/>
    </row>
    <row r="5430" spans="2:2" ht="15" customHeight="1">
      <c r="B5430" s="2148"/>
    </row>
    <row r="5431" spans="2:2" ht="15" customHeight="1">
      <c r="B5431" s="2148"/>
    </row>
    <row r="5432" spans="2:2" ht="15" customHeight="1">
      <c r="B5432" s="2148"/>
    </row>
    <row r="5433" spans="2:2" ht="15" customHeight="1">
      <c r="B5433" s="2148"/>
    </row>
    <row r="5434" spans="2:2" ht="15" customHeight="1">
      <c r="B5434" s="2148"/>
    </row>
    <row r="5435" spans="2:2" ht="15" customHeight="1">
      <c r="B5435" s="2148"/>
    </row>
    <row r="5436" spans="2:2" ht="15" customHeight="1">
      <c r="B5436" s="2148"/>
    </row>
    <row r="5437" spans="2:2" ht="15" customHeight="1">
      <c r="B5437" s="2148"/>
    </row>
    <row r="5438" spans="2:2" ht="15" customHeight="1">
      <c r="B5438" s="2148"/>
    </row>
    <row r="5439" spans="2:2" ht="15" customHeight="1">
      <c r="B5439" s="2148"/>
    </row>
    <row r="5440" spans="2:2" ht="15" customHeight="1">
      <c r="B5440" s="2148"/>
    </row>
    <row r="5441" spans="2:2" ht="15" customHeight="1">
      <c r="B5441" s="2148"/>
    </row>
    <row r="5442" spans="2:2" ht="15" customHeight="1">
      <c r="B5442" s="2148"/>
    </row>
    <row r="5443" spans="2:2" ht="15" customHeight="1">
      <c r="B5443" s="2148"/>
    </row>
    <row r="5444" spans="2:2" ht="15" customHeight="1">
      <c r="B5444" s="2148"/>
    </row>
    <row r="5445" spans="2:2" ht="15" customHeight="1">
      <c r="B5445" s="2148"/>
    </row>
    <row r="5446" spans="2:2" ht="15" customHeight="1">
      <c r="B5446" s="2148"/>
    </row>
    <row r="5447" spans="2:2" ht="15" customHeight="1">
      <c r="B5447" s="2148"/>
    </row>
    <row r="5448" spans="2:2" ht="15" customHeight="1">
      <c r="B5448" s="2148"/>
    </row>
    <row r="5449" spans="2:2" ht="15" customHeight="1">
      <c r="B5449" s="2148"/>
    </row>
    <row r="5450" spans="2:2" ht="15" customHeight="1">
      <c r="B5450" s="2148"/>
    </row>
    <row r="5451" spans="2:2" ht="15" customHeight="1">
      <c r="B5451" s="2148"/>
    </row>
    <row r="5452" spans="2:2" ht="15" customHeight="1">
      <c r="B5452" s="2148"/>
    </row>
    <row r="5453" spans="2:2" ht="15" customHeight="1">
      <c r="B5453" s="2148"/>
    </row>
    <row r="5454" spans="2:2" ht="15" customHeight="1">
      <c r="B5454" s="2148"/>
    </row>
    <row r="5455" spans="2:2" ht="15" customHeight="1">
      <c r="B5455" s="2148"/>
    </row>
    <row r="5456" spans="2:2" ht="15" customHeight="1">
      <c r="B5456" s="2148"/>
    </row>
    <row r="5457" spans="2:2" ht="15" customHeight="1">
      <c r="B5457" s="2148"/>
    </row>
    <row r="5458" spans="2:2" ht="15" customHeight="1">
      <c r="B5458" s="2148"/>
    </row>
    <row r="5459" spans="2:2" ht="15" customHeight="1">
      <c r="B5459" s="2148"/>
    </row>
    <row r="5460" spans="2:2" ht="15" customHeight="1">
      <c r="B5460" s="2148"/>
    </row>
    <row r="5461" spans="2:2" ht="15" customHeight="1">
      <c r="B5461" s="2148"/>
    </row>
    <row r="5462" spans="2:2" ht="15" customHeight="1">
      <c r="B5462" s="2148"/>
    </row>
    <row r="5463" spans="2:2" ht="15" customHeight="1">
      <c r="B5463" s="2148"/>
    </row>
    <row r="5464" spans="2:2" ht="15" customHeight="1">
      <c r="B5464" s="2148"/>
    </row>
    <row r="5465" spans="2:2" ht="15" customHeight="1">
      <c r="B5465" s="2148"/>
    </row>
    <row r="5466" spans="2:2" ht="15" customHeight="1">
      <c r="B5466" s="2148"/>
    </row>
    <row r="5467" spans="2:2" ht="15" customHeight="1">
      <c r="B5467" s="2148"/>
    </row>
    <row r="5468" spans="2:2" ht="15" customHeight="1">
      <c r="B5468" s="2148"/>
    </row>
    <row r="5469" spans="2:2" ht="15" customHeight="1">
      <c r="B5469" s="2148"/>
    </row>
    <row r="5470" spans="2:2" ht="15" customHeight="1">
      <c r="B5470" s="2148"/>
    </row>
    <row r="5471" spans="2:2" ht="15" customHeight="1">
      <c r="B5471" s="2148"/>
    </row>
    <row r="5472" spans="2:2" ht="15" customHeight="1">
      <c r="B5472" s="2148"/>
    </row>
    <row r="5473" spans="2:2" ht="15" customHeight="1">
      <c r="B5473" s="2148"/>
    </row>
    <row r="5474" spans="2:2" ht="15" customHeight="1">
      <c r="B5474" s="2148"/>
    </row>
    <row r="5475" spans="2:2" ht="15" customHeight="1">
      <c r="B5475" s="2148"/>
    </row>
    <row r="5476" spans="2:2" ht="15" customHeight="1">
      <c r="B5476" s="2148"/>
    </row>
    <row r="5477" spans="2:2" ht="15" customHeight="1">
      <c r="B5477" s="2148"/>
    </row>
    <row r="5478" spans="2:2" ht="15" customHeight="1">
      <c r="B5478" s="2148"/>
    </row>
    <row r="5479" spans="2:2" ht="15" customHeight="1">
      <c r="B5479" s="2148"/>
    </row>
    <row r="5480" spans="2:2" ht="15" customHeight="1">
      <c r="B5480" s="2148"/>
    </row>
    <row r="5481" spans="2:2" ht="15" customHeight="1">
      <c r="B5481" s="2148"/>
    </row>
    <row r="5482" spans="2:2" ht="15" customHeight="1">
      <c r="B5482" s="2148"/>
    </row>
    <row r="5483" spans="2:2" ht="15" customHeight="1">
      <c r="B5483" s="2148"/>
    </row>
    <row r="5484" spans="2:2" ht="15" customHeight="1">
      <c r="B5484" s="2148"/>
    </row>
    <row r="5485" spans="2:2" ht="15" customHeight="1">
      <c r="B5485" s="2148"/>
    </row>
    <row r="5486" spans="2:2" ht="15" customHeight="1">
      <c r="B5486" s="2148"/>
    </row>
    <row r="5487" spans="2:2" ht="15" customHeight="1">
      <c r="B5487" s="2148"/>
    </row>
    <row r="5488" spans="2:2" ht="15" customHeight="1">
      <c r="B5488" s="2148"/>
    </row>
    <row r="5489" spans="2:2" ht="15" customHeight="1">
      <c r="B5489" s="2148"/>
    </row>
    <row r="5490" spans="2:2" ht="15" customHeight="1">
      <c r="B5490" s="2148"/>
    </row>
    <row r="5491" spans="2:2" ht="15" customHeight="1">
      <c r="B5491" s="2148"/>
    </row>
    <row r="5492" spans="2:2" ht="15" customHeight="1">
      <c r="B5492" s="2148"/>
    </row>
    <row r="5493" spans="2:2" ht="15" customHeight="1">
      <c r="B5493" s="2148"/>
    </row>
    <row r="5494" spans="2:2" ht="15" customHeight="1">
      <c r="B5494" s="2148"/>
    </row>
    <row r="5495" spans="2:2" ht="15" customHeight="1">
      <c r="B5495" s="2148"/>
    </row>
    <row r="5496" spans="2:2" ht="15" customHeight="1">
      <c r="B5496" s="2148"/>
    </row>
    <row r="5497" spans="2:2" ht="15" customHeight="1">
      <c r="B5497" s="2148"/>
    </row>
    <row r="5498" spans="2:2" ht="15" customHeight="1">
      <c r="B5498" s="2148"/>
    </row>
    <row r="5499" spans="2:2" ht="15" customHeight="1">
      <c r="B5499" s="2148"/>
    </row>
    <row r="5500" spans="2:2" ht="15" customHeight="1">
      <c r="B5500" s="2148"/>
    </row>
    <row r="5501" spans="2:2" ht="15" customHeight="1">
      <c r="B5501" s="2148"/>
    </row>
    <row r="5502" spans="2:2" ht="15" customHeight="1">
      <c r="B5502" s="2148"/>
    </row>
    <row r="5503" spans="2:2" ht="15" customHeight="1">
      <c r="B5503" s="2148"/>
    </row>
    <row r="5504" spans="2:2" ht="15" customHeight="1">
      <c r="B5504" s="2148"/>
    </row>
    <row r="5505" spans="2:2" ht="15" customHeight="1">
      <c r="B5505" s="2148"/>
    </row>
    <row r="5506" spans="2:2" ht="15" customHeight="1">
      <c r="B5506" s="2148"/>
    </row>
    <row r="5507" spans="2:2" ht="15" customHeight="1">
      <c r="B5507" s="2148"/>
    </row>
    <row r="5508" spans="2:2" ht="15" customHeight="1">
      <c r="B5508" s="2148"/>
    </row>
    <row r="5509" spans="2:2" ht="15" customHeight="1">
      <c r="B5509" s="2148"/>
    </row>
    <row r="5510" spans="2:2" ht="15" customHeight="1">
      <c r="B5510" s="2148"/>
    </row>
    <row r="5511" spans="2:2" ht="15" customHeight="1">
      <c r="B5511" s="2148"/>
    </row>
    <row r="5512" spans="2:2" ht="15" customHeight="1">
      <c r="B5512" s="2148"/>
    </row>
    <row r="5513" spans="2:2" ht="15" customHeight="1">
      <c r="B5513" s="2148"/>
    </row>
    <row r="5514" spans="2:2" ht="15" customHeight="1">
      <c r="B5514" s="2148"/>
    </row>
    <row r="5515" spans="2:2" ht="15" customHeight="1">
      <c r="B5515" s="2148"/>
    </row>
    <row r="5516" spans="2:2" ht="15" customHeight="1">
      <c r="B5516" s="2148"/>
    </row>
    <row r="5517" spans="2:2" ht="15" customHeight="1">
      <c r="B5517" s="2148"/>
    </row>
    <row r="5518" spans="2:2" ht="15" customHeight="1">
      <c r="B5518" s="2148"/>
    </row>
    <row r="5519" spans="2:2" ht="15" customHeight="1">
      <c r="B5519" s="2148"/>
    </row>
    <row r="5520" spans="2:2" ht="15" customHeight="1">
      <c r="B5520" s="2148"/>
    </row>
    <row r="5521" spans="2:2" ht="15" customHeight="1">
      <c r="B5521" s="2148"/>
    </row>
    <row r="5522" spans="2:2" ht="15" customHeight="1">
      <c r="B5522" s="2148"/>
    </row>
    <row r="5523" spans="2:2" ht="15" customHeight="1">
      <c r="B5523" s="2148"/>
    </row>
    <row r="5524" spans="2:2" ht="15" customHeight="1">
      <c r="B5524" s="2148"/>
    </row>
    <row r="5525" spans="2:2" ht="15" customHeight="1">
      <c r="B5525" s="2148"/>
    </row>
    <row r="5526" spans="2:2" ht="15" customHeight="1">
      <c r="B5526" s="2148"/>
    </row>
    <row r="5527" spans="2:2" ht="15" customHeight="1">
      <c r="B5527" s="2148"/>
    </row>
    <row r="5528" spans="2:2" ht="15" customHeight="1">
      <c r="B5528" s="2148"/>
    </row>
    <row r="5529" spans="2:2" ht="15" customHeight="1">
      <c r="B5529" s="2148"/>
    </row>
    <row r="5530" spans="2:2" ht="15" customHeight="1">
      <c r="B5530" s="2148"/>
    </row>
    <row r="5531" spans="2:2" ht="15" customHeight="1">
      <c r="B5531" s="2148"/>
    </row>
    <row r="5532" spans="2:2" ht="15" customHeight="1">
      <c r="B5532" s="2148"/>
    </row>
    <row r="5533" spans="2:2" ht="15" customHeight="1">
      <c r="B5533" s="2148"/>
    </row>
    <row r="5534" spans="2:2" ht="15" customHeight="1">
      <c r="B5534" s="2148"/>
    </row>
    <row r="5535" spans="2:2" ht="15" customHeight="1">
      <c r="B5535" s="2148"/>
    </row>
    <row r="5536" spans="2:2" ht="15" customHeight="1">
      <c r="B5536" s="2148"/>
    </row>
    <row r="5537" spans="2:2" ht="15" customHeight="1">
      <c r="B5537" s="2148"/>
    </row>
    <row r="5538" spans="2:2" ht="15" customHeight="1">
      <c r="B5538" s="2148"/>
    </row>
    <row r="5539" spans="2:2" ht="15" customHeight="1">
      <c r="B5539" s="2148"/>
    </row>
    <row r="5540" spans="2:2" ht="15" customHeight="1">
      <c r="B5540" s="2148"/>
    </row>
    <row r="5541" spans="2:2" ht="15" customHeight="1">
      <c r="B5541" s="2148"/>
    </row>
    <row r="5542" spans="2:2" ht="15" customHeight="1">
      <c r="B5542" s="2148"/>
    </row>
    <row r="5543" spans="2:2" ht="15" customHeight="1">
      <c r="B5543" s="2148"/>
    </row>
    <row r="5544" spans="2:2" ht="15" customHeight="1">
      <c r="B5544" s="2148"/>
    </row>
    <row r="5545" spans="2:2" ht="15" customHeight="1">
      <c r="B5545" s="2148"/>
    </row>
    <row r="5546" spans="2:2" ht="15" customHeight="1">
      <c r="B5546" s="2148"/>
    </row>
    <row r="5547" spans="2:2" ht="15" customHeight="1">
      <c r="B5547" s="2148"/>
    </row>
    <row r="5548" spans="2:2" ht="15" customHeight="1">
      <c r="B5548" s="2148"/>
    </row>
    <row r="5549" spans="2:2" ht="15" customHeight="1">
      <c r="B5549" s="2148"/>
    </row>
    <row r="5550" spans="2:2" ht="15" customHeight="1">
      <c r="B5550" s="2148"/>
    </row>
    <row r="5551" spans="2:2" ht="15" customHeight="1">
      <c r="B5551" s="2148"/>
    </row>
    <row r="5552" spans="2:2" ht="15" customHeight="1">
      <c r="B5552" s="2148"/>
    </row>
    <row r="5553" spans="2:2" ht="15" customHeight="1">
      <c r="B5553" s="2148"/>
    </row>
    <row r="5554" spans="2:2" ht="15" customHeight="1">
      <c r="B5554" s="2148"/>
    </row>
    <row r="5555" spans="2:2" ht="15" customHeight="1">
      <c r="B5555" s="2148"/>
    </row>
    <row r="5556" spans="2:2" ht="15" customHeight="1">
      <c r="B5556" s="2148"/>
    </row>
    <row r="5557" spans="2:2" ht="15" customHeight="1">
      <c r="B5557" s="2148"/>
    </row>
    <row r="5558" spans="2:2" ht="15" customHeight="1">
      <c r="B5558" s="2148"/>
    </row>
    <row r="5559" spans="2:2" ht="15" customHeight="1">
      <c r="B5559" s="2148"/>
    </row>
    <row r="5560" spans="2:2" ht="15" customHeight="1">
      <c r="B5560" s="2148"/>
    </row>
    <row r="5561" spans="2:2" ht="15" customHeight="1">
      <c r="B5561" s="2148"/>
    </row>
    <row r="5562" spans="2:2" ht="15" customHeight="1">
      <c r="B5562" s="2148"/>
    </row>
    <row r="5563" spans="2:2" ht="15" customHeight="1">
      <c r="B5563" s="2148"/>
    </row>
    <row r="5564" spans="2:2" ht="15" customHeight="1">
      <c r="B5564" s="2148"/>
    </row>
    <row r="5565" spans="2:2" ht="15" customHeight="1">
      <c r="B5565" s="2148"/>
    </row>
    <row r="5566" spans="2:2" ht="15" customHeight="1">
      <c r="B5566" s="2148"/>
    </row>
    <row r="5567" spans="2:2" ht="15" customHeight="1">
      <c r="B5567" s="2148"/>
    </row>
    <row r="5568" spans="2:2" ht="15" customHeight="1">
      <c r="B5568" s="2148"/>
    </row>
    <row r="5569" spans="2:2" ht="15" customHeight="1">
      <c r="B5569" s="2148"/>
    </row>
    <row r="5570" spans="2:2" ht="15" customHeight="1">
      <c r="B5570" s="2148"/>
    </row>
    <row r="5571" spans="2:2" ht="15" customHeight="1">
      <c r="B5571" s="2148"/>
    </row>
    <row r="5572" spans="2:2" ht="15" customHeight="1">
      <c r="B5572" s="2148"/>
    </row>
    <row r="5573" spans="2:2" ht="15" customHeight="1">
      <c r="B5573" s="2148"/>
    </row>
    <row r="5574" spans="2:2" ht="15" customHeight="1">
      <c r="B5574" s="2148"/>
    </row>
    <row r="5575" spans="2:2" ht="15" customHeight="1">
      <c r="B5575" s="2148"/>
    </row>
    <row r="5576" spans="2:2" ht="15" customHeight="1">
      <c r="B5576" s="2148"/>
    </row>
    <row r="5577" spans="2:2" ht="15" customHeight="1">
      <c r="B5577" s="2148"/>
    </row>
    <row r="5578" spans="2:2" ht="15" customHeight="1">
      <c r="B5578" s="2148"/>
    </row>
    <row r="5579" spans="2:2" ht="15" customHeight="1">
      <c r="B5579" s="2148"/>
    </row>
    <row r="5580" spans="2:2" ht="15" customHeight="1">
      <c r="B5580" s="2148"/>
    </row>
    <row r="5581" spans="2:2" ht="15" customHeight="1">
      <c r="B5581" s="2148"/>
    </row>
    <row r="5582" spans="2:2" ht="15" customHeight="1">
      <c r="B5582" s="2148"/>
    </row>
    <row r="5583" spans="2:2" ht="15" customHeight="1">
      <c r="B5583" s="2148"/>
    </row>
    <row r="5584" spans="2:2" ht="15" customHeight="1">
      <c r="B5584" s="2148"/>
    </row>
    <row r="5585" spans="2:2" ht="15" customHeight="1">
      <c r="B5585" s="2148"/>
    </row>
    <row r="5586" spans="2:2" ht="15" customHeight="1">
      <c r="B5586" s="2148"/>
    </row>
    <row r="5587" spans="2:2" ht="15" customHeight="1">
      <c r="B5587" s="2148"/>
    </row>
    <row r="5588" spans="2:2" ht="15" customHeight="1">
      <c r="B5588" s="2148"/>
    </row>
    <row r="5589" spans="2:2" ht="15" customHeight="1">
      <c r="B5589" s="2148"/>
    </row>
    <row r="5590" spans="2:2" ht="15" customHeight="1">
      <c r="B5590" s="2148"/>
    </row>
    <row r="5591" spans="2:2" ht="15" customHeight="1">
      <c r="B5591" s="2148"/>
    </row>
    <row r="5592" spans="2:2" ht="15" customHeight="1">
      <c r="B5592" s="2148"/>
    </row>
    <row r="5593" spans="2:2" ht="15" customHeight="1">
      <c r="B5593" s="2148"/>
    </row>
    <row r="5594" spans="2:2" ht="15" customHeight="1">
      <c r="B5594" s="2148"/>
    </row>
    <row r="5595" spans="2:2" ht="15" customHeight="1">
      <c r="B5595" s="2148"/>
    </row>
    <row r="5596" spans="2:2" ht="15" customHeight="1">
      <c r="B5596" s="2148"/>
    </row>
    <row r="5597" spans="2:2" ht="15" customHeight="1">
      <c r="B5597" s="2148"/>
    </row>
    <row r="5598" spans="2:2" ht="15" customHeight="1">
      <c r="B5598" s="2148"/>
    </row>
    <row r="5599" spans="2:2" ht="15" customHeight="1">
      <c r="B5599" s="2148"/>
    </row>
    <row r="5600" spans="2:2" ht="15" customHeight="1">
      <c r="B5600" s="2148"/>
    </row>
    <row r="5601" spans="2:2" ht="15" customHeight="1">
      <c r="B5601" s="2148"/>
    </row>
    <row r="5602" spans="2:2" ht="15" customHeight="1">
      <c r="B5602" s="2148"/>
    </row>
    <row r="5603" spans="2:2" ht="15" customHeight="1">
      <c r="B5603" s="2148"/>
    </row>
    <row r="5604" spans="2:2" ht="15" customHeight="1">
      <c r="B5604" s="2148"/>
    </row>
    <row r="5605" spans="2:2" ht="15" customHeight="1">
      <c r="B5605" s="2148"/>
    </row>
    <row r="5606" spans="2:2" ht="15" customHeight="1">
      <c r="B5606" s="2148"/>
    </row>
    <row r="5607" spans="2:2" ht="15" customHeight="1">
      <c r="B5607" s="2148"/>
    </row>
    <row r="5608" spans="2:2" ht="15" customHeight="1">
      <c r="B5608" s="2148"/>
    </row>
    <row r="5609" spans="2:2" ht="15" customHeight="1">
      <c r="B5609" s="2148"/>
    </row>
    <row r="5610" spans="2:2" ht="15" customHeight="1">
      <c r="B5610" s="2148"/>
    </row>
    <row r="5611" spans="2:2" ht="15" customHeight="1">
      <c r="B5611" s="2148"/>
    </row>
    <row r="5612" spans="2:2" ht="15" customHeight="1">
      <c r="B5612" s="2148"/>
    </row>
    <row r="5613" spans="2:2" ht="15" customHeight="1">
      <c r="B5613" s="2148"/>
    </row>
    <row r="5614" spans="2:2" ht="15" customHeight="1">
      <c r="B5614" s="2148"/>
    </row>
    <row r="5615" spans="2:2" ht="15" customHeight="1">
      <c r="B5615" s="2148"/>
    </row>
    <row r="5616" spans="2:2" ht="15" customHeight="1">
      <c r="B5616" s="2148"/>
    </row>
    <row r="5617" spans="2:2" ht="15" customHeight="1">
      <c r="B5617" s="2148"/>
    </row>
    <row r="5618" spans="2:2" ht="15" customHeight="1">
      <c r="B5618" s="2148"/>
    </row>
    <row r="5619" spans="2:2" ht="15" customHeight="1">
      <c r="B5619" s="2148"/>
    </row>
    <row r="5620" spans="2:2" ht="15" customHeight="1">
      <c r="B5620" s="2148"/>
    </row>
    <row r="5621" spans="2:2" ht="15" customHeight="1">
      <c r="B5621" s="2148"/>
    </row>
    <row r="5622" spans="2:2" ht="15" customHeight="1">
      <c r="B5622" s="2148"/>
    </row>
    <row r="5623" spans="2:2" ht="15" customHeight="1">
      <c r="B5623" s="2148"/>
    </row>
    <row r="5624" spans="2:2" ht="15" customHeight="1">
      <c r="B5624" s="2148"/>
    </row>
    <row r="5625" spans="2:2" ht="15" customHeight="1">
      <c r="B5625" s="2148"/>
    </row>
    <row r="5626" spans="2:2" ht="15" customHeight="1">
      <c r="B5626" s="2148"/>
    </row>
    <row r="5627" spans="2:2" ht="15" customHeight="1">
      <c r="B5627" s="2148"/>
    </row>
    <row r="5628" spans="2:2" ht="15" customHeight="1">
      <c r="B5628" s="2148"/>
    </row>
    <row r="5629" spans="2:2" ht="15" customHeight="1">
      <c r="B5629" s="2148"/>
    </row>
    <row r="5630" spans="2:2" ht="15" customHeight="1">
      <c r="B5630" s="2148"/>
    </row>
    <row r="5631" spans="2:2" ht="15" customHeight="1">
      <c r="B5631" s="2148"/>
    </row>
    <row r="5632" spans="2:2" ht="15" customHeight="1">
      <c r="B5632" s="2148"/>
    </row>
    <row r="5633" spans="2:2" ht="15" customHeight="1">
      <c r="B5633" s="2148"/>
    </row>
    <row r="5634" spans="2:2" ht="15" customHeight="1">
      <c r="B5634" s="2148"/>
    </row>
    <row r="5635" spans="2:2" ht="15" customHeight="1">
      <c r="B5635" s="2148"/>
    </row>
    <row r="5636" spans="2:2" ht="15" customHeight="1">
      <c r="B5636" s="2148"/>
    </row>
    <row r="5637" spans="2:2" ht="15" customHeight="1">
      <c r="B5637" s="2148"/>
    </row>
    <row r="5638" spans="2:2" ht="15" customHeight="1">
      <c r="B5638" s="2148"/>
    </row>
    <row r="5639" spans="2:2" ht="15" customHeight="1">
      <c r="B5639" s="2148"/>
    </row>
    <row r="5640" spans="2:2" ht="15" customHeight="1">
      <c r="B5640" s="2148"/>
    </row>
    <row r="5641" spans="2:2" ht="15" customHeight="1">
      <c r="B5641" s="2148"/>
    </row>
    <row r="5642" spans="2:2" ht="15" customHeight="1">
      <c r="B5642" s="2148"/>
    </row>
    <row r="5643" spans="2:2" ht="15" customHeight="1">
      <c r="B5643" s="2148"/>
    </row>
    <row r="5644" spans="2:2" ht="15" customHeight="1">
      <c r="B5644" s="2148"/>
    </row>
    <row r="5645" spans="2:2" ht="15" customHeight="1">
      <c r="B5645" s="2148"/>
    </row>
    <row r="5646" spans="2:2" ht="15" customHeight="1">
      <c r="B5646" s="2148"/>
    </row>
    <row r="5647" spans="2:2" ht="15" customHeight="1">
      <c r="B5647" s="2148"/>
    </row>
    <row r="5648" spans="2:2" ht="15" customHeight="1">
      <c r="B5648" s="2148"/>
    </row>
    <row r="5649" spans="2:2" ht="15" customHeight="1">
      <c r="B5649" s="2148"/>
    </row>
    <row r="5650" spans="2:2" ht="15" customHeight="1">
      <c r="B5650" s="2148"/>
    </row>
    <row r="5651" spans="2:2" ht="15" customHeight="1">
      <c r="B5651" s="2148"/>
    </row>
    <row r="5652" spans="2:2" ht="15" customHeight="1">
      <c r="B5652" s="2148"/>
    </row>
    <row r="5653" spans="2:2" ht="15" customHeight="1">
      <c r="B5653" s="2148"/>
    </row>
    <row r="5654" spans="2:2" ht="15" customHeight="1">
      <c r="B5654" s="2148"/>
    </row>
    <row r="5655" spans="2:2" ht="15" customHeight="1">
      <c r="B5655" s="2148"/>
    </row>
    <row r="5656" spans="2:2" ht="15" customHeight="1">
      <c r="B5656" s="2148"/>
    </row>
    <row r="5657" spans="2:2" ht="15" customHeight="1">
      <c r="B5657" s="2148"/>
    </row>
    <row r="5658" spans="2:2" ht="15" customHeight="1">
      <c r="B5658" s="2148"/>
    </row>
    <row r="5659" spans="2:2" ht="15" customHeight="1">
      <c r="B5659" s="2148"/>
    </row>
    <row r="5660" spans="2:2" ht="15" customHeight="1">
      <c r="B5660" s="2148"/>
    </row>
    <row r="5661" spans="2:2" ht="15" customHeight="1">
      <c r="B5661" s="2148"/>
    </row>
    <row r="5662" spans="2:2" ht="15" customHeight="1">
      <c r="B5662" s="2148"/>
    </row>
    <row r="5663" spans="2:2" ht="15" customHeight="1">
      <c r="B5663" s="2148"/>
    </row>
    <row r="5664" spans="2:2" ht="15" customHeight="1">
      <c r="B5664" s="2148"/>
    </row>
    <row r="5665" spans="2:2" ht="15" customHeight="1">
      <c r="B5665" s="2148"/>
    </row>
    <row r="5666" spans="2:2" ht="15" customHeight="1">
      <c r="B5666" s="2148"/>
    </row>
    <row r="5667" spans="2:2" ht="15" customHeight="1">
      <c r="B5667" s="2148"/>
    </row>
    <row r="5668" spans="2:2" ht="15" customHeight="1">
      <c r="B5668" s="2148"/>
    </row>
    <row r="5669" spans="2:2" ht="15" customHeight="1">
      <c r="B5669" s="2148"/>
    </row>
    <row r="5670" spans="2:2" ht="15" customHeight="1">
      <c r="B5670" s="2148"/>
    </row>
    <row r="5671" spans="2:2" ht="15" customHeight="1">
      <c r="B5671" s="2148"/>
    </row>
    <row r="5672" spans="2:2" ht="15" customHeight="1">
      <c r="B5672" s="2148"/>
    </row>
    <row r="5673" spans="2:2" ht="15" customHeight="1">
      <c r="B5673" s="2148"/>
    </row>
    <row r="5674" spans="2:2" ht="15" customHeight="1">
      <c r="B5674" s="2148"/>
    </row>
    <row r="5675" spans="2:2" ht="15" customHeight="1">
      <c r="B5675" s="2148"/>
    </row>
    <row r="5676" spans="2:2" ht="15" customHeight="1">
      <c r="B5676" s="2148"/>
    </row>
    <row r="5677" spans="2:2" ht="15" customHeight="1">
      <c r="B5677" s="2148"/>
    </row>
    <row r="5678" spans="2:2" ht="15" customHeight="1">
      <c r="B5678" s="2148"/>
    </row>
    <row r="5679" spans="2:2" ht="15" customHeight="1">
      <c r="B5679" s="2148"/>
    </row>
    <row r="5680" spans="2:2" ht="15" customHeight="1">
      <c r="B5680" s="2148"/>
    </row>
    <row r="5681" spans="2:2" ht="15" customHeight="1">
      <c r="B5681" s="2148"/>
    </row>
    <row r="5682" spans="2:2" ht="15" customHeight="1">
      <c r="B5682" s="2148"/>
    </row>
    <row r="5683" spans="2:2" ht="15" customHeight="1">
      <c r="B5683" s="2148"/>
    </row>
    <row r="5684" spans="2:2" ht="15" customHeight="1">
      <c r="B5684" s="2148"/>
    </row>
    <row r="5685" spans="2:2" ht="15" customHeight="1">
      <c r="B5685" s="2148"/>
    </row>
    <row r="5686" spans="2:2" ht="15" customHeight="1">
      <c r="B5686" s="2148"/>
    </row>
    <row r="5687" spans="2:2" ht="15" customHeight="1">
      <c r="B5687" s="2148"/>
    </row>
    <row r="5688" spans="2:2" ht="15" customHeight="1">
      <c r="B5688" s="2148"/>
    </row>
    <row r="5689" spans="2:2" ht="15" customHeight="1">
      <c r="B5689" s="2148"/>
    </row>
    <row r="5690" spans="2:2" ht="15" customHeight="1">
      <c r="B5690" s="2148"/>
    </row>
    <row r="5691" spans="2:2" ht="15" customHeight="1">
      <c r="B5691" s="2148"/>
    </row>
    <row r="5692" spans="2:2" ht="15" customHeight="1">
      <c r="B5692" s="2148"/>
    </row>
    <row r="5693" spans="2:2" ht="15" customHeight="1">
      <c r="B5693" s="2148"/>
    </row>
    <row r="5694" spans="2:2" ht="15" customHeight="1">
      <c r="B5694" s="2148"/>
    </row>
    <row r="5695" spans="2:2" ht="15" customHeight="1">
      <c r="B5695" s="2148"/>
    </row>
    <row r="5696" spans="2:2" ht="15" customHeight="1">
      <c r="B5696" s="2148"/>
    </row>
    <row r="5697" spans="2:2" ht="15" customHeight="1">
      <c r="B5697" s="2148"/>
    </row>
    <row r="5698" spans="2:2" ht="15" customHeight="1">
      <c r="B5698" s="2148"/>
    </row>
    <row r="5699" spans="2:2" ht="15" customHeight="1">
      <c r="B5699" s="2148"/>
    </row>
    <row r="5700" spans="2:2" ht="15" customHeight="1">
      <c r="B5700" s="2148"/>
    </row>
    <row r="5701" spans="2:2" ht="15" customHeight="1">
      <c r="B5701" s="2148"/>
    </row>
    <row r="5702" spans="2:2" ht="15" customHeight="1">
      <c r="B5702" s="2148"/>
    </row>
    <row r="5703" spans="2:2" ht="15" customHeight="1">
      <c r="B5703" s="2148"/>
    </row>
    <row r="5704" spans="2:2" ht="15" customHeight="1">
      <c r="B5704" s="2148"/>
    </row>
    <row r="5705" spans="2:2" ht="15" customHeight="1">
      <c r="B5705" s="2148"/>
    </row>
    <row r="5706" spans="2:2" ht="15" customHeight="1">
      <c r="B5706" s="2148"/>
    </row>
    <row r="5707" spans="2:2" ht="15" customHeight="1">
      <c r="B5707" s="2148"/>
    </row>
    <row r="5708" spans="2:2" ht="15" customHeight="1">
      <c r="B5708" s="2148"/>
    </row>
    <row r="5709" spans="2:2" ht="15" customHeight="1">
      <c r="B5709" s="2148"/>
    </row>
    <row r="5710" spans="2:2" ht="15" customHeight="1">
      <c r="B5710" s="2148"/>
    </row>
    <row r="5711" spans="2:2" ht="15" customHeight="1">
      <c r="B5711" s="2148"/>
    </row>
    <row r="5712" spans="2:2" ht="15" customHeight="1">
      <c r="B5712" s="2148"/>
    </row>
    <row r="5713" spans="2:2" ht="15" customHeight="1">
      <c r="B5713" s="2148"/>
    </row>
    <row r="5714" spans="2:2" ht="15" customHeight="1">
      <c r="B5714" s="2148"/>
    </row>
    <row r="5715" spans="2:2" ht="15" customHeight="1">
      <c r="B5715" s="2148"/>
    </row>
    <row r="5716" spans="2:2" ht="15" customHeight="1">
      <c r="B5716" s="2148"/>
    </row>
    <row r="5717" spans="2:2" ht="15" customHeight="1">
      <c r="B5717" s="2148"/>
    </row>
    <row r="5718" spans="2:2" ht="15" customHeight="1">
      <c r="B5718" s="2148"/>
    </row>
    <row r="5719" spans="2:2" ht="15" customHeight="1">
      <c r="B5719" s="2148"/>
    </row>
    <row r="5720" spans="2:2" ht="15" customHeight="1">
      <c r="B5720" s="2148"/>
    </row>
    <row r="5721" spans="2:2" ht="15" customHeight="1">
      <c r="B5721" s="2148"/>
    </row>
    <row r="5722" spans="2:2" ht="15" customHeight="1">
      <c r="B5722" s="2148"/>
    </row>
    <row r="5723" spans="2:2" ht="15" customHeight="1">
      <c r="B5723" s="2148"/>
    </row>
    <row r="5724" spans="2:2" ht="15" customHeight="1">
      <c r="B5724" s="2148"/>
    </row>
    <row r="5725" spans="2:2" ht="15" customHeight="1">
      <c r="B5725" s="2148"/>
    </row>
    <row r="5726" spans="2:2" ht="15" customHeight="1">
      <c r="B5726" s="2148"/>
    </row>
    <row r="5727" spans="2:2" ht="15" customHeight="1">
      <c r="B5727" s="2148"/>
    </row>
    <row r="5728" spans="2:2" ht="15" customHeight="1">
      <c r="B5728" s="2148"/>
    </row>
    <row r="5729" spans="2:2" ht="15" customHeight="1">
      <c r="B5729" s="2148"/>
    </row>
    <row r="5730" spans="2:2" ht="15" customHeight="1">
      <c r="B5730" s="2148"/>
    </row>
    <row r="5731" spans="2:2" ht="15" customHeight="1">
      <c r="B5731" s="2148"/>
    </row>
    <row r="5732" spans="2:2" ht="15" customHeight="1">
      <c r="B5732" s="2148"/>
    </row>
    <row r="5733" spans="2:2" ht="15" customHeight="1">
      <c r="B5733" s="2148"/>
    </row>
    <row r="5734" spans="2:2" ht="15" customHeight="1">
      <c r="B5734" s="2148"/>
    </row>
    <row r="5735" spans="2:2" ht="15" customHeight="1">
      <c r="B5735" s="2148"/>
    </row>
    <row r="5736" spans="2:2" ht="15" customHeight="1">
      <c r="B5736" s="2148"/>
    </row>
    <row r="5737" spans="2:2" ht="15" customHeight="1">
      <c r="B5737" s="2148"/>
    </row>
    <row r="5738" spans="2:2" ht="15" customHeight="1">
      <c r="B5738" s="2148"/>
    </row>
    <row r="5739" spans="2:2" ht="15" customHeight="1">
      <c r="B5739" s="2148"/>
    </row>
    <row r="5740" spans="2:2" ht="15" customHeight="1">
      <c r="B5740" s="2148"/>
    </row>
    <row r="5741" spans="2:2" ht="15" customHeight="1">
      <c r="B5741" s="2148"/>
    </row>
    <row r="5742" spans="2:2" ht="15" customHeight="1">
      <c r="B5742" s="2148"/>
    </row>
    <row r="5743" spans="2:2" ht="15" customHeight="1">
      <c r="B5743" s="2148"/>
    </row>
    <row r="5744" spans="2:2" ht="15" customHeight="1">
      <c r="B5744" s="2148"/>
    </row>
    <row r="5745" spans="2:2" ht="15" customHeight="1">
      <c r="B5745" s="2148"/>
    </row>
    <row r="5746" spans="2:2" ht="15" customHeight="1">
      <c r="B5746" s="2148"/>
    </row>
    <row r="5747" spans="2:2" ht="15" customHeight="1">
      <c r="B5747" s="2148"/>
    </row>
    <row r="5748" spans="2:2" ht="15" customHeight="1">
      <c r="B5748" s="2148"/>
    </row>
    <row r="5749" spans="2:2" ht="15" customHeight="1">
      <c r="B5749" s="2148"/>
    </row>
    <row r="5750" spans="2:2" ht="15" customHeight="1">
      <c r="B5750" s="2148"/>
    </row>
    <row r="5751" spans="2:2" ht="15" customHeight="1">
      <c r="B5751" s="2148"/>
    </row>
    <row r="5752" spans="2:2" ht="15" customHeight="1">
      <c r="B5752" s="2148"/>
    </row>
    <row r="5753" spans="2:2" ht="15" customHeight="1">
      <c r="B5753" s="2148"/>
    </row>
    <row r="5754" spans="2:2" ht="15" customHeight="1">
      <c r="B5754" s="2148"/>
    </row>
    <row r="5755" spans="2:2" ht="15" customHeight="1">
      <c r="B5755" s="2148"/>
    </row>
    <row r="5756" spans="2:2" ht="15" customHeight="1">
      <c r="B5756" s="2148"/>
    </row>
    <row r="5757" spans="2:2" ht="15" customHeight="1">
      <c r="B5757" s="2148"/>
    </row>
    <row r="5758" spans="2:2" ht="15" customHeight="1">
      <c r="B5758" s="2148"/>
    </row>
    <row r="5759" spans="2:2" ht="15" customHeight="1">
      <c r="B5759" s="2148"/>
    </row>
    <row r="5760" spans="2:2" ht="15" customHeight="1">
      <c r="B5760" s="2148"/>
    </row>
    <row r="5761" spans="2:2" ht="15" customHeight="1">
      <c r="B5761" s="2148"/>
    </row>
    <row r="5762" spans="2:2" ht="15" customHeight="1">
      <c r="B5762" s="2148"/>
    </row>
    <row r="5763" spans="2:2" ht="15" customHeight="1">
      <c r="B5763" s="2148"/>
    </row>
    <row r="5764" spans="2:2" ht="15" customHeight="1">
      <c r="B5764" s="2148"/>
    </row>
    <row r="5765" spans="2:2" ht="15" customHeight="1">
      <c r="B5765" s="2148"/>
    </row>
    <row r="5766" spans="2:2" ht="15" customHeight="1">
      <c r="B5766" s="2148"/>
    </row>
    <row r="5767" spans="2:2" ht="15" customHeight="1">
      <c r="B5767" s="2148"/>
    </row>
    <row r="5768" spans="2:2" ht="15" customHeight="1">
      <c r="B5768" s="2148"/>
    </row>
    <row r="5769" spans="2:2" ht="15" customHeight="1">
      <c r="B5769" s="2148"/>
    </row>
    <row r="5770" spans="2:2" ht="15" customHeight="1">
      <c r="B5770" s="2148"/>
    </row>
    <row r="5771" spans="2:2" ht="15" customHeight="1">
      <c r="B5771" s="2148"/>
    </row>
    <row r="5772" spans="2:2" ht="15" customHeight="1">
      <c r="B5772" s="2148"/>
    </row>
    <row r="5773" spans="2:2" ht="15" customHeight="1">
      <c r="B5773" s="2148"/>
    </row>
    <row r="5774" spans="2:2" ht="15" customHeight="1">
      <c r="B5774" s="2148"/>
    </row>
    <row r="5775" spans="2:2" ht="15" customHeight="1">
      <c r="B5775" s="2148"/>
    </row>
    <row r="5776" spans="2:2" ht="15" customHeight="1">
      <c r="B5776" s="2148"/>
    </row>
    <row r="5777" spans="2:2" ht="15" customHeight="1">
      <c r="B5777" s="2148"/>
    </row>
    <row r="5778" spans="2:2" ht="15" customHeight="1">
      <c r="B5778" s="2148"/>
    </row>
    <row r="5779" spans="2:2" ht="15" customHeight="1">
      <c r="B5779" s="2148"/>
    </row>
    <row r="5780" spans="2:2" ht="15" customHeight="1">
      <c r="B5780" s="2148"/>
    </row>
    <row r="5781" spans="2:2" ht="15" customHeight="1">
      <c r="B5781" s="2148"/>
    </row>
    <row r="5782" spans="2:2" ht="15" customHeight="1">
      <c r="B5782" s="2148"/>
    </row>
    <row r="5783" spans="2:2" ht="15" customHeight="1">
      <c r="B5783" s="2148"/>
    </row>
    <row r="5784" spans="2:2" ht="15" customHeight="1">
      <c r="B5784" s="2148"/>
    </row>
    <row r="5785" spans="2:2" ht="15" customHeight="1">
      <c r="B5785" s="2148"/>
    </row>
    <row r="5786" spans="2:2" ht="15" customHeight="1">
      <c r="B5786" s="2148"/>
    </row>
    <row r="5787" spans="2:2" ht="15" customHeight="1">
      <c r="B5787" s="2148"/>
    </row>
    <row r="5788" spans="2:2" ht="15" customHeight="1">
      <c r="B5788" s="2148"/>
    </row>
    <row r="5789" spans="2:2" ht="15" customHeight="1">
      <c r="B5789" s="2148"/>
    </row>
    <row r="5790" spans="2:2" ht="15" customHeight="1">
      <c r="B5790" s="2148"/>
    </row>
    <row r="5791" spans="2:2" ht="15" customHeight="1">
      <c r="B5791" s="2148"/>
    </row>
    <row r="5792" spans="2:2" ht="15" customHeight="1">
      <c r="B5792" s="2148"/>
    </row>
    <row r="5793" spans="2:2" ht="15" customHeight="1">
      <c r="B5793" s="2148"/>
    </row>
    <row r="5794" spans="2:2" ht="15" customHeight="1">
      <c r="B5794" s="2148"/>
    </row>
    <row r="5795" spans="2:2" ht="15" customHeight="1">
      <c r="B5795" s="2148"/>
    </row>
    <row r="5796" spans="2:2" ht="15" customHeight="1">
      <c r="B5796" s="2148"/>
    </row>
    <row r="5797" spans="2:2" ht="15" customHeight="1">
      <c r="B5797" s="2148"/>
    </row>
    <row r="5798" spans="2:2" ht="15" customHeight="1">
      <c r="B5798" s="2148"/>
    </row>
    <row r="5799" spans="2:2" ht="15" customHeight="1">
      <c r="B5799" s="2148"/>
    </row>
    <row r="5800" spans="2:2" ht="15" customHeight="1">
      <c r="B5800" s="2148"/>
    </row>
    <row r="5801" spans="2:2" ht="15" customHeight="1">
      <c r="B5801" s="2148"/>
    </row>
    <row r="5802" spans="2:2" ht="15" customHeight="1">
      <c r="B5802" s="2148"/>
    </row>
    <row r="5803" spans="2:2" ht="15" customHeight="1">
      <c r="B5803" s="2148"/>
    </row>
    <row r="5804" spans="2:2" ht="15" customHeight="1">
      <c r="B5804" s="2148"/>
    </row>
    <row r="5805" spans="2:2" ht="15" customHeight="1">
      <c r="B5805" s="2148"/>
    </row>
    <row r="5806" spans="2:2" ht="15" customHeight="1">
      <c r="B5806" s="2148"/>
    </row>
    <row r="5807" spans="2:2" ht="15" customHeight="1">
      <c r="B5807" s="2148"/>
    </row>
    <row r="5808" spans="2:2" ht="15" customHeight="1">
      <c r="B5808" s="2148"/>
    </row>
    <row r="5809" spans="2:2" ht="15" customHeight="1">
      <c r="B5809" s="2148"/>
    </row>
    <row r="5810" spans="2:2" ht="15" customHeight="1">
      <c r="B5810" s="2148"/>
    </row>
    <row r="5811" spans="2:2" ht="15" customHeight="1">
      <c r="B5811" s="2148"/>
    </row>
    <row r="5812" spans="2:2" ht="15" customHeight="1">
      <c r="B5812" s="2148"/>
    </row>
    <row r="5813" spans="2:2" ht="15" customHeight="1">
      <c r="B5813" s="2148"/>
    </row>
    <row r="5814" spans="2:2" ht="15" customHeight="1">
      <c r="B5814" s="2148"/>
    </row>
    <row r="5815" spans="2:2" ht="15" customHeight="1">
      <c r="B5815" s="2148"/>
    </row>
    <row r="5816" spans="2:2" ht="15" customHeight="1">
      <c r="B5816" s="2148"/>
    </row>
    <row r="5817" spans="2:2" ht="15" customHeight="1">
      <c r="B5817" s="2148"/>
    </row>
    <row r="5818" spans="2:2" ht="15" customHeight="1">
      <c r="B5818" s="2148"/>
    </row>
    <row r="5819" spans="2:2" ht="15" customHeight="1">
      <c r="B5819" s="2148"/>
    </row>
    <row r="5820" spans="2:2" ht="15" customHeight="1">
      <c r="B5820" s="2148"/>
    </row>
    <row r="5821" spans="2:2" ht="15" customHeight="1">
      <c r="B5821" s="2148"/>
    </row>
    <row r="5822" spans="2:2" ht="15" customHeight="1">
      <c r="B5822" s="2148"/>
    </row>
    <row r="5823" spans="2:2" ht="15" customHeight="1">
      <c r="B5823" s="2148"/>
    </row>
    <row r="5824" spans="2:2" ht="15" customHeight="1">
      <c r="B5824" s="2148"/>
    </row>
    <row r="5825" spans="2:2" ht="15" customHeight="1">
      <c r="B5825" s="2148"/>
    </row>
    <row r="5826" spans="2:2" ht="15" customHeight="1">
      <c r="B5826" s="2148"/>
    </row>
    <row r="5827" spans="2:2" ht="15" customHeight="1">
      <c r="B5827" s="2148"/>
    </row>
    <row r="5828" spans="2:2" ht="15" customHeight="1">
      <c r="B5828" s="2148"/>
    </row>
    <row r="5829" spans="2:2" ht="15" customHeight="1">
      <c r="B5829" s="2148"/>
    </row>
    <row r="5830" spans="2:2" ht="15" customHeight="1">
      <c r="B5830" s="2148"/>
    </row>
    <row r="5831" spans="2:2" ht="15" customHeight="1">
      <c r="B5831" s="2148"/>
    </row>
    <row r="5832" spans="2:2" ht="15" customHeight="1">
      <c r="B5832" s="2148"/>
    </row>
    <row r="5833" spans="2:2" ht="15" customHeight="1">
      <c r="B5833" s="2148"/>
    </row>
    <row r="5834" spans="2:2" ht="15" customHeight="1">
      <c r="B5834" s="2148"/>
    </row>
    <row r="5835" spans="2:2" ht="15" customHeight="1">
      <c r="B5835" s="2148"/>
    </row>
    <row r="5836" spans="2:2" ht="15" customHeight="1">
      <c r="B5836" s="2148"/>
    </row>
    <row r="5837" spans="2:2" ht="15" customHeight="1">
      <c r="B5837" s="2148"/>
    </row>
    <row r="5838" spans="2:2" ht="15" customHeight="1">
      <c r="B5838" s="2148"/>
    </row>
    <row r="5839" spans="2:2" ht="15" customHeight="1">
      <c r="B5839" s="2148"/>
    </row>
    <row r="5840" spans="2:2" ht="15" customHeight="1">
      <c r="B5840" s="2148"/>
    </row>
    <row r="5841" spans="2:2" ht="15" customHeight="1">
      <c r="B5841" s="2148"/>
    </row>
    <row r="5842" spans="2:2" ht="15" customHeight="1">
      <c r="B5842" s="2148"/>
    </row>
    <row r="5843" spans="2:2" ht="15" customHeight="1">
      <c r="B5843" s="2148"/>
    </row>
    <row r="5844" spans="2:2" ht="15" customHeight="1">
      <c r="B5844" s="2148"/>
    </row>
    <row r="5845" spans="2:2" ht="15" customHeight="1">
      <c r="B5845" s="2148"/>
    </row>
    <row r="5846" spans="2:2" ht="15" customHeight="1">
      <c r="B5846" s="2148"/>
    </row>
    <row r="5847" spans="2:2" ht="15" customHeight="1">
      <c r="B5847" s="2148"/>
    </row>
    <row r="5848" spans="2:2" ht="15" customHeight="1">
      <c r="B5848" s="2148"/>
    </row>
    <row r="5849" spans="2:2" ht="15" customHeight="1">
      <c r="B5849" s="2148"/>
    </row>
    <row r="5850" spans="2:2" ht="15" customHeight="1">
      <c r="B5850" s="2148"/>
    </row>
    <row r="5851" spans="2:2" ht="15" customHeight="1">
      <c r="B5851" s="2148"/>
    </row>
    <row r="5852" spans="2:2" ht="15" customHeight="1">
      <c r="B5852" s="2148"/>
    </row>
    <row r="5853" spans="2:2" ht="15" customHeight="1">
      <c r="B5853" s="2148"/>
    </row>
    <row r="5854" spans="2:2" ht="15" customHeight="1">
      <c r="B5854" s="2148"/>
    </row>
    <row r="5855" spans="2:2" ht="15" customHeight="1">
      <c r="B5855" s="2148"/>
    </row>
    <row r="5856" spans="2:2" ht="15" customHeight="1">
      <c r="B5856" s="2148"/>
    </row>
    <row r="5857" spans="2:2" ht="15" customHeight="1">
      <c r="B5857" s="2148"/>
    </row>
    <row r="5858" spans="2:2" ht="15" customHeight="1">
      <c r="B5858" s="2148"/>
    </row>
    <row r="5859" spans="2:2" ht="15" customHeight="1">
      <c r="B5859" s="2148"/>
    </row>
    <row r="5860" spans="2:2" ht="15" customHeight="1">
      <c r="B5860" s="2148"/>
    </row>
    <row r="5861" spans="2:2" ht="15" customHeight="1">
      <c r="B5861" s="2148"/>
    </row>
    <row r="5862" spans="2:2" ht="15" customHeight="1">
      <c r="B5862" s="2148"/>
    </row>
    <row r="5863" spans="2:2" ht="15" customHeight="1">
      <c r="B5863" s="2148"/>
    </row>
    <row r="5864" spans="2:2" ht="15" customHeight="1">
      <c r="B5864" s="2148"/>
    </row>
    <row r="5865" spans="2:2" ht="15" customHeight="1">
      <c r="B5865" s="2148"/>
    </row>
    <row r="5866" spans="2:2" ht="15" customHeight="1">
      <c r="B5866" s="2148"/>
    </row>
    <row r="5867" spans="2:2" ht="15" customHeight="1">
      <c r="B5867" s="2148"/>
    </row>
    <row r="5868" spans="2:2" ht="15" customHeight="1">
      <c r="B5868" s="2148"/>
    </row>
    <row r="5869" spans="2:2" ht="15" customHeight="1">
      <c r="B5869" s="2148"/>
    </row>
    <row r="5870" spans="2:2" ht="15" customHeight="1">
      <c r="B5870" s="2148"/>
    </row>
    <row r="5871" spans="2:2" ht="15" customHeight="1">
      <c r="B5871" s="2148"/>
    </row>
    <row r="5872" spans="2:2" ht="15" customHeight="1">
      <c r="B5872" s="2148"/>
    </row>
    <row r="5873" spans="2:2" ht="15" customHeight="1">
      <c r="B5873" s="2148"/>
    </row>
    <row r="5874" spans="2:2" ht="15" customHeight="1">
      <c r="B5874" s="2148"/>
    </row>
    <row r="5875" spans="2:2" ht="15" customHeight="1">
      <c r="B5875" s="2148"/>
    </row>
    <row r="5876" spans="2:2" ht="15" customHeight="1">
      <c r="B5876" s="2148"/>
    </row>
    <row r="5877" spans="2:2" ht="15" customHeight="1">
      <c r="B5877" s="2148"/>
    </row>
    <row r="5878" spans="2:2" ht="15" customHeight="1">
      <c r="B5878" s="2148"/>
    </row>
    <row r="5879" spans="2:2" ht="15" customHeight="1">
      <c r="B5879" s="2148"/>
    </row>
    <row r="5880" spans="2:2" ht="15" customHeight="1">
      <c r="B5880" s="2148"/>
    </row>
    <row r="5881" spans="2:2" ht="15" customHeight="1">
      <c r="B5881" s="2148"/>
    </row>
    <row r="5882" spans="2:2" ht="15" customHeight="1">
      <c r="B5882" s="2148"/>
    </row>
    <row r="5883" spans="2:2" ht="15" customHeight="1">
      <c r="B5883" s="2148"/>
    </row>
    <row r="5884" spans="2:2" ht="15" customHeight="1">
      <c r="B5884" s="2148"/>
    </row>
    <row r="5885" spans="2:2" ht="15" customHeight="1">
      <c r="B5885" s="2148"/>
    </row>
    <row r="5886" spans="2:2" ht="15" customHeight="1">
      <c r="B5886" s="2148"/>
    </row>
    <row r="5887" spans="2:2" ht="15" customHeight="1">
      <c r="B5887" s="2148"/>
    </row>
    <row r="5888" spans="2:2" ht="15" customHeight="1">
      <c r="B5888" s="2148"/>
    </row>
    <row r="5889" spans="2:2" ht="15" customHeight="1">
      <c r="B5889" s="2148"/>
    </row>
    <row r="5890" spans="2:2" ht="15" customHeight="1">
      <c r="B5890" s="2148"/>
    </row>
    <row r="5891" spans="2:2" ht="15" customHeight="1">
      <c r="B5891" s="2148"/>
    </row>
    <row r="5892" spans="2:2" ht="15" customHeight="1">
      <c r="B5892" s="2148"/>
    </row>
    <row r="5893" spans="2:2" ht="15" customHeight="1">
      <c r="B5893" s="2148"/>
    </row>
    <row r="5894" spans="2:2" ht="15" customHeight="1">
      <c r="B5894" s="2148"/>
    </row>
    <row r="5895" spans="2:2" ht="15" customHeight="1">
      <c r="B5895" s="2148"/>
    </row>
    <row r="5896" spans="2:2" ht="15" customHeight="1">
      <c r="B5896" s="2148"/>
    </row>
    <row r="5897" spans="2:2" ht="15" customHeight="1">
      <c r="B5897" s="2148"/>
    </row>
    <row r="5898" spans="2:2" ht="15" customHeight="1">
      <c r="B5898" s="2148"/>
    </row>
    <row r="5899" spans="2:2" ht="15" customHeight="1">
      <c r="B5899" s="2148"/>
    </row>
    <row r="5900" spans="2:2" ht="15" customHeight="1">
      <c r="B5900" s="2148"/>
    </row>
    <row r="5901" spans="2:2" ht="15" customHeight="1">
      <c r="B5901" s="2148"/>
    </row>
    <row r="5902" spans="2:2" ht="15" customHeight="1">
      <c r="B5902" s="2148"/>
    </row>
    <row r="5903" spans="2:2" ht="15" customHeight="1">
      <c r="B5903" s="2148"/>
    </row>
    <row r="5904" spans="2:2" ht="15" customHeight="1">
      <c r="B5904" s="2148"/>
    </row>
    <row r="5905" spans="2:2" ht="15" customHeight="1">
      <c r="B5905" s="2148"/>
    </row>
    <row r="5906" spans="2:2" ht="15" customHeight="1">
      <c r="B5906" s="2148"/>
    </row>
    <row r="5907" spans="2:2" ht="15" customHeight="1">
      <c r="B5907" s="2148"/>
    </row>
    <row r="5908" spans="2:2" ht="15" customHeight="1">
      <c r="B5908" s="2148"/>
    </row>
    <row r="5909" spans="2:2" ht="15" customHeight="1">
      <c r="B5909" s="2148"/>
    </row>
    <row r="5910" spans="2:2" ht="15" customHeight="1">
      <c r="B5910" s="2148"/>
    </row>
    <row r="5911" spans="2:2" ht="15" customHeight="1">
      <c r="B5911" s="2148"/>
    </row>
    <row r="5912" spans="2:2" ht="15" customHeight="1">
      <c r="B5912" s="2148"/>
    </row>
    <row r="5913" spans="2:2" ht="15" customHeight="1">
      <c r="B5913" s="2148"/>
    </row>
    <row r="5914" spans="2:2" ht="15" customHeight="1">
      <c r="B5914" s="2148"/>
    </row>
    <row r="5915" spans="2:2" ht="15" customHeight="1">
      <c r="B5915" s="2148"/>
    </row>
    <row r="5916" spans="2:2" ht="15" customHeight="1">
      <c r="B5916" s="2148"/>
    </row>
    <row r="5917" spans="2:2" ht="15" customHeight="1">
      <c r="B5917" s="2148"/>
    </row>
    <row r="5918" spans="2:2" ht="15" customHeight="1">
      <c r="B5918" s="2148"/>
    </row>
    <row r="5919" spans="2:2" ht="15" customHeight="1">
      <c r="B5919" s="2148"/>
    </row>
    <row r="5920" spans="2:2" ht="15" customHeight="1">
      <c r="B5920" s="2148"/>
    </row>
    <row r="5921" spans="2:2" ht="15" customHeight="1">
      <c r="B5921" s="2148"/>
    </row>
    <row r="5922" spans="2:2" ht="15" customHeight="1">
      <c r="B5922" s="2148"/>
    </row>
    <row r="5923" spans="2:2" ht="15" customHeight="1">
      <c r="B5923" s="2148"/>
    </row>
    <row r="5924" spans="2:2" ht="15" customHeight="1">
      <c r="B5924" s="2148"/>
    </row>
    <row r="5925" spans="2:2" ht="15" customHeight="1">
      <c r="B5925" s="2148"/>
    </row>
    <row r="5926" spans="2:2" ht="15" customHeight="1">
      <c r="B5926" s="2148"/>
    </row>
    <row r="5927" spans="2:2" ht="15" customHeight="1">
      <c r="B5927" s="2148"/>
    </row>
    <row r="5928" spans="2:2" ht="15" customHeight="1">
      <c r="B5928" s="2148"/>
    </row>
    <row r="5929" spans="2:2" ht="15" customHeight="1">
      <c r="B5929" s="2148"/>
    </row>
    <row r="5930" spans="2:2" ht="15" customHeight="1">
      <c r="B5930" s="2148"/>
    </row>
    <row r="5931" spans="2:2" ht="15" customHeight="1">
      <c r="B5931" s="2148"/>
    </row>
    <row r="5932" spans="2:2" ht="15" customHeight="1">
      <c r="B5932" s="2148"/>
    </row>
    <row r="5933" spans="2:2" ht="15" customHeight="1">
      <c r="B5933" s="2148"/>
    </row>
    <row r="5934" spans="2:2" ht="15" customHeight="1">
      <c r="B5934" s="2148"/>
    </row>
    <row r="5935" spans="2:2" ht="15" customHeight="1">
      <c r="B5935" s="2148"/>
    </row>
    <row r="5936" spans="2:2" ht="15" customHeight="1">
      <c r="B5936" s="2148"/>
    </row>
    <row r="5937" spans="2:2" ht="15" customHeight="1">
      <c r="B5937" s="2148"/>
    </row>
    <row r="5938" spans="2:2" ht="15" customHeight="1">
      <c r="B5938" s="2148"/>
    </row>
    <row r="5939" spans="2:2" ht="15" customHeight="1">
      <c r="B5939" s="2148"/>
    </row>
    <row r="5940" spans="2:2" ht="15" customHeight="1">
      <c r="B5940" s="2148"/>
    </row>
    <row r="5941" spans="2:2" ht="15" customHeight="1">
      <c r="B5941" s="2148"/>
    </row>
    <row r="5942" spans="2:2" ht="15" customHeight="1">
      <c r="B5942" s="2148"/>
    </row>
    <row r="5943" spans="2:2" ht="15" customHeight="1">
      <c r="B5943" s="2148"/>
    </row>
    <row r="5944" spans="2:2" ht="15" customHeight="1">
      <c r="B5944" s="2148"/>
    </row>
    <row r="5945" spans="2:2" ht="15" customHeight="1">
      <c r="B5945" s="2148"/>
    </row>
    <row r="5946" spans="2:2" ht="15" customHeight="1">
      <c r="B5946" s="2148"/>
    </row>
    <row r="5947" spans="2:2" ht="15" customHeight="1">
      <c r="B5947" s="2148"/>
    </row>
    <row r="5948" spans="2:2" ht="15" customHeight="1">
      <c r="B5948" s="2148"/>
    </row>
    <row r="5949" spans="2:2" ht="15" customHeight="1">
      <c r="B5949" s="2148"/>
    </row>
    <row r="5950" spans="2:2" ht="15" customHeight="1">
      <c r="B5950" s="2148"/>
    </row>
    <row r="5951" spans="2:2" ht="15" customHeight="1">
      <c r="B5951" s="2148"/>
    </row>
    <row r="5952" spans="2:2" ht="15" customHeight="1">
      <c r="B5952" s="2148"/>
    </row>
    <row r="5953" spans="2:2" ht="15" customHeight="1">
      <c r="B5953" s="2148"/>
    </row>
    <row r="5954" spans="2:2" ht="15" customHeight="1">
      <c r="B5954" s="2148"/>
    </row>
    <row r="5955" spans="2:2" ht="15" customHeight="1">
      <c r="B5955" s="2148"/>
    </row>
    <row r="5956" spans="2:2" ht="15" customHeight="1">
      <c r="B5956" s="2148"/>
    </row>
    <row r="5957" spans="2:2" ht="15" customHeight="1">
      <c r="B5957" s="2148"/>
    </row>
    <row r="5958" spans="2:2" ht="15" customHeight="1">
      <c r="B5958" s="2148"/>
    </row>
    <row r="5959" spans="2:2" ht="15" customHeight="1">
      <c r="B5959" s="2148"/>
    </row>
    <row r="5960" spans="2:2" ht="15" customHeight="1">
      <c r="B5960" s="2148"/>
    </row>
    <row r="5961" spans="2:2" ht="15" customHeight="1">
      <c r="B5961" s="2148"/>
    </row>
    <row r="5962" spans="2:2" ht="15" customHeight="1">
      <c r="B5962" s="2148"/>
    </row>
    <row r="5963" spans="2:2" ht="15" customHeight="1">
      <c r="B5963" s="2148"/>
    </row>
    <row r="5964" spans="2:2" ht="15" customHeight="1">
      <c r="B5964" s="2148"/>
    </row>
    <row r="5965" spans="2:2" ht="15" customHeight="1">
      <c r="B5965" s="2148"/>
    </row>
    <row r="5966" spans="2:2" ht="15" customHeight="1">
      <c r="B5966" s="2148"/>
    </row>
    <row r="5967" spans="2:2" ht="15" customHeight="1">
      <c r="B5967" s="2148"/>
    </row>
    <row r="5968" spans="2:2" ht="15" customHeight="1">
      <c r="B5968" s="2148"/>
    </row>
    <row r="5969" spans="2:2" ht="15" customHeight="1">
      <c r="B5969" s="2148"/>
    </row>
    <row r="5970" spans="2:2" ht="15" customHeight="1">
      <c r="B5970" s="2148"/>
    </row>
    <row r="5971" spans="2:2" ht="15" customHeight="1">
      <c r="B5971" s="2148"/>
    </row>
    <row r="5972" spans="2:2" ht="15" customHeight="1">
      <c r="B5972" s="2148"/>
    </row>
    <row r="5973" spans="2:2" ht="15" customHeight="1">
      <c r="B5973" s="2148"/>
    </row>
    <row r="5974" spans="2:2" ht="15" customHeight="1">
      <c r="B5974" s="2148"/>
    </row>
    <row r="5975" spans="2:2" ht="15" customHeight="1">
      <c r="B5975" s="2148"/>
    </row>
    <row r="5976" spans="2:2" ht="15" customHeight="1">
      <c r="B5976" s="2148"/>
    </row>
    <row r="5977" spans="2:2" ht="15" customHeight="1">
      <c r="B5977" s="2148"/>
    </row>
    <row r="5978" spans="2:2" ht="15" customHeight="1">
      <c r="B5978" s="2148"/>
    </row>
    <row r="5979" spans="2:2" ht="15" customHeight="1">
      <c r="B5979" s="2148"/>
    </row>
    <row r="5980" spans="2:2" ht="15" customHeight="1">
      <c r="B5980" s="2148"/>
    </row>
    <row r="5981" spans="2:2" ht="15" customHeight="1">
      <c r="B5981" s="2148"/>
    </row>
    <row r="5982" spans="2:2" ht="15" customHeight="1">
      <c r="B5982" s="2148"/>
    </row>
    <row r="5983" spans="2:2" ht="15" customHeight="1">
      <c r="B5983" s="2148"/>
    </row>
    <row r="5984" spans="2:2" ht="15" customHeight="1">
      <c r="B5984" s="2148"/>
    </row>
    <row r="5985" spans="2:2" ht="15" customHeight="1">
      <c r="B5985" s="2148"/>
    </row>
    <row r="5986" spans="2:2" ht="15" customHeight="1">
      <c r="B5986" s="2148"/>
    </row>
    <row r="5987" spans="2:2" ht="15" customHeight="1">
      <c r="B5987" s="2148"/>
    </row>
    <row r="5988" spans="2:2" ht="15" customHeight="1">
      <c r="B5988" s="2148"/>
    </row>
    <row r="5989" spans="2:2" ht="15" customHeight="1">
      <c r="B5989" s="2148"/>
    </row>
    <row r="5990" spans="2:2" ht="15" customHeight="1">
      <c r="B5990" s="2148"/>
    </row>
    <row r="5991" spans="2:2" ht="15" customHeight="1">
      <c r="B5991" s="2148"/>
    </row>
    <row r="5992" spans="2:2" ht="15" customHeight="1">
      <c r="B5992" s="2148"/>
    </row>
    <row r="5993" spans="2:2" ht="15" customHeight="1">
      <c r="B5993" s="2148"/>
    </row>
    <row r="5994" spans="2:2" ht="15" customHeight="1">
      <c r="B5994" s="2148"/>
    </row>
    <row r="5995" spans="2:2" ht="15" customHeight="1">
      <c r="B5995" s="2148"/>
    </row>
    <row r="5996" spans="2:2" ht="15" customHeight="1">
      <c r="B5996" s="2148"/>
    </row>
    <row r="5997" spans="2:2" ht="15" customHeight="1">
      <c r="B5997" s="2148"/>
    </row>
    <row r="5998" spans="2:2" ht="15" customHeight="1">
      <c r="B5998" s="2148"/>
    </row>
    <row r="5999" spans="2:2" ht="15" customHeight="1">
      <c r="B5999" s="2148"/>
    </row>
    <row r="6000" spans="2:2" ht="15" customHeight="1">
      <c r="B6000" s="2148"/>
    </row>
    <row r="6001" spans="2:2" ht="15" customHeight="1">
      <c r="B6001" s="2148"/>
    </row>
    <row r="6002" spans="2:2" ht="15" customHeight="1">
      <c r="B6002" s="2148"/>
    </row>
    <row r="6003" spans="2:2" ht="15" customHeight="1">
      <c r="B6003" s="2148"/>
    </row>
    <row r="6004" spans="2:2" ht="15" customHeight="1">
      <c r="B6004" s="2148"/>
    </row>
    <row r="6005" spans="2:2" ht="15" customHeight="1">
      <c r="B6005" s="2148"/>
    </row>
    <row r="6006" spans="2:2" ht="15" customHeight="1">
      <c r="B6006" s="2148"/>
    </row>
    <row r="6007" spans="2:2" ht="15" customHeight="1">
      <c r="B6007" s="2148"/>
    </row>
    <row r="6008" spans="2:2" ht="15" customHeight="1">
      <c r="B6008" s="2148"/>
    </row>
    <row r="6009" spans="2:2" ht="15" customHeight="1">
      <c r="B6009" s="2148"/>
    </row>
    <row r="6010" spans="2:2" ht="15" customHeight="1">
      <c r="B6010" s="2148"/>
    </row>
    <row r="6011" spans="2:2" ht="15" customHeight="1">
      <c r="B6011" s="2148"/>
    </row>
    <row r="6012" spans="2:2" ht="15" customHeight="1">
      <c r="B6012" s="2148"/>
    </row>
    <row r="6013" spans="2:2" ht="15" customHeight="1">
      <c r="B6013" s="2148"/>
    </row>
    <row r="6014" spans="2:2" ht="15" customHeight="1">
      <c r="B6014" s="2148"/>
    </row>
    <row r="6015" spans="2:2" ht="15" customHeight="1">
      <c r="B6015" s="2148"/>
    </row>
    <row r="6016" spans="2:2" ht="15" customHeight="1">
      <c r="B6016" s="2148"/>
    </row>
    <row r="6017" spans="2:2" ht="15" customHeight="1">
      <c r="B6017" s="2148"/>
    </row>
    <row r="6018" spans="2:2" ht="15" customHeight="1">
      <c r="B6018" s="2148"/>
    </row>
    <row r="6019" spans="2:2" ht="15" customHeight="1">
      <c r="B6019" s="2148"/>
    </row>
    <row r="6020" spans="2:2" ht="15" customHeight="1">
      <c r="B6020" s="2148"/>
    </row>
    <row r="6021" spans="2:2" ht="15" customHeight="1">
      <c r="B6021" s="2148"/>
    </row>
    <row r="6022" spans="2:2" ht="15" customHeight="1">
      <c r="B6022" s="2148"/>
    </row>
    <row r="6023" spans="2:2" ht="15" customHeight="1">
      <c r="B6023" s="2148"/>
    </row>
    <row r="6024" spans="2:2" ht="15" customHeight="1">
      <c r="B6024" s="2148"/>
    </row>
    <row r="6025" spans="2:2" ht="15" customHeight="1">
      <c r="B6025" s="2148"/>
    </row>
    <row r="6026" spans="2:2" ht="15" customHeight="1">
      <c r="B6026" s="2148"/>
    </row>
    <row r="6027" spans="2:2" ht="15" customHeight="1">
      <c r="B6027" s="2148"/>
    </row>
    <row r="6028" spans="2:2" ht="15" customHeight="1">
      <c r="B6028" s="2148"/>
    </row>
    <row r="6029" spans="2:2" ht="15" customHeight="1">
      <c r="B6029" s="2148"/>
    </row>
    <row r="6030" spans="2:2" ht="15" customHeight="1">
      <c r="B6030" s="2148"/>
    </row>
    <row r="6031" spans="2:2" ht="15" customHeight="1">
      <c r="B6031" s="2148"/>
    </row>
    <row r="6032" spans="2:2" ht="15" customHeight="1">
      <c r="B6032" s="2148"/>
    </row>
    <row r="6033" spans="2:2" ht="15" customHeight="1">
      <c r="B6033" s="2148"/>
    </row>
    <row r="6034" spans="2:2" ht="15" customHeight="1">
      <c r="B6034" s="2148"/>
    </row>
    <row r="6035" spans="2:2" ht="15" customHeight="1">
      <c r="B6035" s="2148"/>
    </row>
    <row r="6036" spans="2:2" ht="15" customHeight="1">
      <c r="B6036" s="2148"/>
    </row>
    <row r="6037" spans="2:2" ht="15" customHeight="1">
      <c r="B6037" s="2148"/>
    </row>
    <row r="6038" spans="2:2" ht="15" customHeight="1">
      <c r="B6038" s="2148"/>
    </row>
    <row r="6039" spans="2:2" ht="15" customHeight="1">
      <c r="B6039" s="2148"/>
    </row>
    <row r="6040" spans="2:2" ht="15" customHeight="1">
      <c r="B6040" s="2148"/>
    </row>
    <row r="6041" spans="2:2" ht="15" customHeight="1">
      <c r="B6041" s="2148"/>
    </row>
    <row r="6042" spans="2:2" ht="15" customHeight="1">
      <c r="B6042" s="2148"/>
    </row>
    <row r="6043" spans="2:2" ht="15" customHeight="1">
      <c r="B6043" s="2148"/>
    </row>
    <row r="6044" spans="2:2" ht="15" customHeight="1">
      <c r="B6044" s="2148"/>
    </row>
    <row r="6045" spans="2:2" ht="15" customHeight="1">
      <c r="B6045" s="2148"/>
    </row>
    <row r="6046" spans="2:2" ht="15" customHeight="1">
      <c r="B6046" s="2148"/>
    </row>
    <row r="6047" spans="2:2" ht="15" customHeight="1">
      <c r="B6047" s="2148"/>
    </row>
    <row r="6048" spans="2:2" ht="15" customHeight="1">
      <c r="B6048" s="2148"/>
    </row>
    <row r="6049" spans="2:2" ht="15" customHeight="1">
      <c r="B6049" s="2148"/>
    </row>
    <row r="6050" spans="2:2" ht="15" customHeight="1">
      <c r="B6050" s="2148"/>
    </row>
    <row r="6051" spans="2:2" ht="15" customHeight="1">
      <c r="B6051" s="2148"/>
    </row>
    <row r="6052" spans="2:2" ht="15" customHeight="1">
      <c r="B6052" s="2148"/>
    </row>
    <row r="6053" spans="2:2" ht="15" customHeight="1">
      <c r="B6053" s="2148"/>
    </row>
    <row r="6054" spans="2:2" ht="15" customHeight="1">
      <c r="B6054" s="2148"/>
    </row>
    <row r="6055" spans="2:2" ht="15" customHeight="1">
      <c r="B6055" s="2148"/>
    </row>
    <row r="6056" spans="2:2" ht="15" customHeight="1">
      <c r="B6056" s="2148"/>
    </row>
    <row r="6057" spans="2:2" ht="15" customHeight="1">
      <c r="B6057" s="2148"/>
    </row>
    <row r="6058" spans="2:2" ht="15" customHeight="1">
      <c r="B6058" s="2148"/>
    </row>
    <row r="6059" spans="2:2" ht="15" customHeight="1">
      <c r="B6059" s="2148"/>
    </row>
    <row r="6060" spans="2:2" ht="15" customHeight="1">
      <c r="B6060" s="2148"/>
    </row>
    <row r="6061" spans="2:2" ht="15" customHeight="1">
      <c r="B6061" s="2148"/>
    </row>
    <row r="6062" spans="2:2" ht="15" customHeight="1">
      <c r="B6062" s="2148"/>
    </row>
    <row r="6063" spans="2:2" ht="15" customHeight="1">
      <c r="B6063" s="2148"/>
    </row>
    <row r="6064" spans="2:2" ht="15" customHeight="1">
      <c r="B6064" s="2148"/>
    </row>
    <row r="6065" spans="2:2" ht="15" customHeight="1">
      <c r="B6065" s="2148"/>
    </row>
    <row r="6066" spans="2:2" ht="15" customHeight="1">
      <c r="B6066" s="2148"/>
    </row>
    <row r="6067" spans="2:2" ht="15" customHeight="1">
      <c r="B6067" s="2148"/>
    </row>
    <row r="6068" spans="2:2" ht="15" customHeight="1">
      <c r="B6068" s="2148"/>
    </row>
    <row r="6069" spans="2:2" ht="15" customHeight="1">
      <c r="B6069" s="2148"/>
    </row>
    <row r="6070" spans="2:2" ht="15" customHeight="1">
      <c r="B6070" s="2148"/>
    </row>
    <row r="6071" spans="2:2" ht="15" customHeight="1">
      <c r="B6071" s="2148"/>
    </row>
    <row r="6072" spans="2:2" ht="15" customHeight="1">
      <c r="B6072" s="2148"/>
    </row>
    <row r="6073" spans="2:2" ht="15" customHeight="1">
      <c r="B6073" s="2148"/>
    </row>
    <row r="6074" spans="2:2" ht="15" customHeight="1">
      <c r="B6074" s="2148"/>
    </row>
    <row r="6075" spans="2:2" ht="15" customHeight="1">
      <c r="B6075" s="2148"/>
    </row>
    <row r="6076" spans="2:2" ht="15" customHeight="1">
      <c r="B6076" s="2148"/>
    </row>
    <row r="6077" spans="2:2" ht="15" customHeight="1">
      <c r="B6077" s="2148"/>
    </row>
    <row r="6078" spans="2:2" ht="15" customHeight="1">
      <c r="B6078" s="2148"/>
    </row>
    <row r="6079" spans="2:2" ht="15" customHeight="1">
      <c r="B6079" s="2148"/>
    </row>
    <row r="6080" spans="2:2" ht="15" customHeight="1">
      <c r="B6080" s="2148"/>
    </row>
    <row r="6081" spans="2:2" ht="15" customHeight="1">
      <c r="B6081" s="2148"/>
    </row>
    <row r="6082" spans="2:2" ht="15" customHeight="1">
      <c r="B6082" s="2148"/>
    </row>
    <row r="6083" spans="2:2" ht="15" customHeight="1">
      <c r="B6083" s="2148"/>
    </row>
    <row r="6084" spans="2:2" ht="15" customHeight="1">
      <c r="B6084" s="2148"/>
    </row>
    <row r="6085" spans="2:2" ht="15" customHeight="1">
      <c r="B6085" s="2148"/>
    </row>
    <row r="6086" spans="2:2" ht="15" customHeight="1">
      <c r="B6086" s="2148"/>
    </row>
    <row r="6087" spans="2:2" ht="15" customHeight="1">
      <c r="B6087" s="2148"/>
    </row>
    <row r="6088" spans="2:2" ht="15" customHeight="1">
      <c r="B6088" s="2148"/>
    </row>
    <row r="6089" spans="2:2" ht="15" customHeight="1">
      <c r="B6089" s="2148"/>
    </row>
    <row r="6090" spans="2:2" ht="15" customHeight="1">
      <c r="B6090" s="2148"/>
    </row>
    <row r="6091" spans="2:2" ht="15" customHeight="1">
      <c r="B6091" s="2148"/>
    </row>
    <row r="6092" spans="2:2" ht="15" customHeight="1">
      <c r="B6092" s="2148"/>
    </row>
    <row r="6093" spans="2:2" ht="15" customHeight="1">
      <c r="B6093" s="2148"/>
    </row>
    <row r="6094" spans="2:2" ht="15" customHeight="1">
      <c r="B6094" s="2148"/>
    </row>
    <row r="6095" spans="2:2" ht="15" customHeight="1">
      <c r="B6095" s="2148"/>
    </row>
    <row r="6096" spans="2:2" ht="15" customHeight="1">
      <c r="B6096" s="2148"/>
    </row>
    <row r="6097" spans="2:2" ht="15" customHeight="1">
      <c r="B6097" s="2148"/>
    </row>
    <row r="6098" spans="2:2" ht="15" customHeight="1">
      <c r="B6098" s="2148"/>
    </row>
    <row r="6099" spans="2:2" ht="15" customHeight="1">
      <c r="B6099" s="2148"/>
    </row>
    <row r="6100" spans="2:2" ht="15" customHeight="1">
      <c r="B6100" s="2148"/>
    </row>
    <row r="6101" spans="2:2" ht="15" customHeight="1">
      <c r="B6101" s="2148"/>
    </row>
    <row r="6102" spans="2:2" ht="15" customHeight="1">
      <c r="B6102" s="2148"/>
    </row>
    <row r="6103" spans="2:2" ht="15" customHeight="1">
      <c r="B6103" s="2148"/>
    </row>
    <row r="6104" spans="2:2" ht="15" customHeight="1">
      <c r="B6104" s="2148"/>
    </row>
    <row r="6105" spans="2:2" ht="15" customHeight="1">
      <c r="B6105" s="2148"/>
    </row>
    <row r="6106" spans="2:2" ht="15" customHeight="1">
      <c r="B6106" s="2148"/>
    </row>
    <row r="6107" spans="2:2" ht="15" customHeight="1">
      <c r="B6107" s="2148"/>
    </row>
    <row r="6108" spans="2:2" ht="15" customHeight="1">
      <c r="B6108" s="2148"/>
    </row>
    <row r="6109" spans="2:2" ht="15" customHeight="1">
      <c r="B6109" s="2148"/>
    </row>
    <row r="6110" spans="2:2" ht="15" customHeight="1">
      <c r="B6110" s="2148"/>
    </row>
    <row r="6111" spans="2:2" ht="15" customHeight="1">
      <c r="B6111" s="2148"/>
    </row>
    <row r="6112" spans="2:2" ht="15" customHeight="1">
      <c r="B6112" s="2148"/>
    </row>
    <row r="6113" spans="2:2" ht="15" customHeight="1">
      <c r="B6113" s="2148"/>
    </row>
    <row r="6114" spans="2:2" ht="15" customHeight="1">
      <c r="B6114" s="2148"/>
    </row>
    <row r="6115" spans="2:2" ht="15" customHeight="1">
      <c r="B6115" s="2148"/>
    </row>
    <row r="6116" spans="2:2" ht="15" customHeight="1">
      <c r="B6116" s="2148"/>
    </row>
    <row r="6117" spans="2:2" ht="15" customHeight="1">
      <c r="B6117" s="2148"/>
    </row>
    <row r="6118" spans="2:2" ht="15" customHeight="1">
      <c r="B6118" s="2148"/>
    </row>
    <row r="6119" spans="2:2" ht="15" customHeight="1">
      <c r="B6119" s="2148"/>
    </row>
    <row r="6120" spans="2:2" ht="15" customHeight="1">
      <c r="B6120" s="2148"/>
    </row>
    <row r="6121" spans="2:2" ht="15" customHeight="1">
      <c r="B6121" s="2148"/>
    </row>
    <row r="6122" spans="2:2" ht="15" customHeight="1">
      <c r="B6122" s="2148"/>
    </row>
    <row r="6123" spans="2:2" ht="15" customHeight="1">
      <c r="B6123" s="2148"/>
    </row>
    <row r="6124" spans="2:2" ht="15" customHeight="1">
      <c r="B6124" s="2148"/>
    </row>
    <row r="6125" spans="2:2" ht="15" customHeight="1">
      <c r="B6125" s="2148"/>
    </row>
    <row r="6126" spans="2:2" ht="15" customHeight="1">
      <c r="B6126" s="2148"/>
    </row>
    <row r="6127" spans="2:2" ht="15" customHeight="1">
      <c r="B6127" s="2148"/>
    </row>
    <row r="6128" spans="2:2" ht="15" customHeight="1">
      <c r="B6128" s="2148"/>
    </row>
    <row r="6129" spans="2:2" ht="15" customHeight="1">
      <c r="B6129" s="2148"/>
    </row>
    <row r="6130" spans="2:2" ht="15" customHeight="1">
      <c r="B6130" s="2148"/>
    </row>
    <row r="6131" spans="2:2" ht="15" customHeight="1">
      <c r="B6131" s="2148"/>
    </row>
    <row r="6132" spans="2:2" ht="15" customHeight="1">
      <c r="B6132" s="2148"/>
    </row>
    <row r="6133" spans="2:2" ht="15" customHeight="1">
      <c r="B6133" s="2148"/>
    </row>
    <row r="6134" spans="2:2" ht="15" customHeight="1">
      <c r="B6134" s="2148"/>
    </row>
    <row r="6135" spans="2:2" ht="15" customHeight="1">
      <c r="B6135" s="2148"/>
    </row>
    <row r="6136" spans="2:2" ht="15" customHeight="1">
      <c r="B6136" s="2148"/>
    </row>
    <row r="6137" spans="2:2" ht="15" customHeight="1">
      <c r="B6137" s="2148"/>
    </row>
    <row r="6138" spans="2:2" ht="15" customHeight="1">
      <c r="B6138" s="2148"/>
    </row>
    <row r="6139" spans="2:2" ht="15" customHeight="1">
      <c r="B6139" s="2148"/>
    </row>
    <row r="6140" spans="2:2" ht="15" customHeight="1">
      <c r="B6140" s="2148"/>
    </row>
    <row r="6141" spans="2:2" ht="15" customHeight="1">
      <c r="B6141" s="2148"/>
    </row>
    <row r="6142" spans="2:2" ht="15" customHeight="1">
      <c r="B6142" s="2148"/>
    </row>
    <row r="6143" spans="2:2" ht="15" customHeight="1">
      <c r="B6143" s="2148"/>
    </row>
    <row r="6144" spans="2:2" ht="15" customHeight="1">
      <c r="B6144" s="2148"/>
    </row>
    <row r="6145" spans="2:2" ht="15" customHeight="1">
      <c r="B6145" s="2148"/>
    </row>
    <row r="6146" spans="2:2" ht="15" customHeight="1">
      <c r="B6146" s="2148"/>
    </row>
    <row r="6147" spans="2:2" ht="15" customHeight="1">
      <c r="B6147" s="2148"/>
    </row>
    <row r="6148" spans="2:2" ht="15" customHeight="1">
      <c r="B6148" s="2148"/>
    </row>
    <row r="6149" spans="2:2" ht="15" customHeight="1">
      <c r="B6149" s="2148"/>
    </row>
    <row r="6150" spans="2:2" ht="15" customHeight="1">
      <c r="B6150" s="2148"/>
    </row>
    <row r="6151" spans="2:2" ht="15" customHeight="1">
      <c r="B6151" s="2148"/>
    </row>
    <row r="6152" spans="2:2" ht="15" customHeight="1">
      <c r="B6152" s="2148"/>
    </row>
    <row r="6153" spans="2:2" ht="15" customHeight="1">
      <c r="B6153" s="2148"/>
    </row>
    <row r="6154" spans="2:2" ht="15" customHeight="1">
      <c r="B6154" s="2148"/>
    </row>
    <row r="6155" spans="2:2" ht="15" customHeight="1">
      <c r="B6155" s="2148"/>
    </row>
    <row r="6156" spans="2:2" ht="15" customHeight="1">
      <c r="B6156" s="2148"/>
    </row>
    <row r="6157" spans="2:2" ht="15" customHeight="1">
      <c r="B6157" s="2148"/>
    </row>
    <row r="6158" spans="2:2" ht="15" customHeight="1">
      <c r="B6158" s="2148"/>
    </row>
    <row r="6159" spans="2:2" ht="15" customHeight="1">
      <c r="B6159" s="2148"/>
    </row>
    <row r="6160" spans="2:2" ht="15" customHeight="1">
      <c r="B6160" s="2148"/>
    </row>
    <row r="6161" spans="2:2" ht="15" customHeight="1">
      <c r="B6161" s="2148"/>
    </row>
    <row r="6162" spans="2:2" ht="15" customHeight="1">
      <c r="B6162" s="2148"/>
    </row>
    <row r="6163" spans="2:2" ht="15" customHeight="1">
      <c r="B6163" s="2148"/>
    </row>
    <row r="6164" spans="2:2" ht="15" customHeight="1">
      <c r="B6164" s="2148"/>
    </row>
    <row r="6165" spans="2:2" ht="15" customHeight="1">
      <c r="B6165" s="2148"/>
    </row>
    <row r="6166" spans="2:2" ht="15" customHeight="1">
      <c r="B6166" s="2148"/>
    </row>
    <row r="6167" spans="2:2" ht="15" customHeight="1">
      <c r="B6167" s="2148"/>
    </row>
    <row r="6168" spans="2:2" ht="15" customHeight="1">
      <c r="B6168" s="2148"/>
    </row>
    <row r="6169" spans="2:2" ht="15" customHeight="1">
      <c r="B6169" s="2148"/>
    </row>
    <row r="6170" spans="2:2" ht="15" customHeight="1">
      <c r="B6170" s="2148"/>
    </row>
    <row r="6171" spans="2:2" ht="15" customHeight="1">
      <c r="B6171" s="2148"/>
    </row>
    <row r="6172" spans="2:2" ht="15" customHeight="1">
      <c r="B6172" s="2148"/>
    </row>
    <row r="6173" spans="2:2" ht="15" customHeight="1">
      <c r="B6173" s="2148"/>
    </row>
    <row r="6174" spans="2:2" ht="15" customHeight="1">
      <c r="B6174" s="2148"/>
    </row>
    <row r="6175" spans="2:2" ht="15" customHeight="1">
      <c r="B6175" s="2148"/>
    </row>
    <row r="6176" spans="2:2" ht="15" customHeight="1">
      <c r="B6176" s="2148"/>
    </row>
    <row r="6177" spans="2:2" ht="15" customHeight="1">
      <c r="B6177" s="2148"/>
    </row>
    <row r="6178" spans="2:2" ht="15" customHeight="1">
      <c r="B6178" s="2148"/>
    </row>
    <row r="6179" spans="2:2" ht="15" customHeight="1">
      <c r="B6179" s="2148"/>
    </row>
    <row r="6180" spans="2:2" ht="15" customHeight="1">
      <c r="B6180" s="2148"/>
    </row>
    <row r="6181" spans="2:2" ht="15" customHeight="1">
      <c r="B6181" s="2148"/>
    </row>
    <row r="6182" spans="2:2" ht="15" customHeight="1">
      <c r="B6182" s="2148"/>
    </row>
    <row r="6183" spans="2:2" ht="15" customHeight="1">
      <c r="B6183" s="2148"/>
    </row>
    <row r="6184" spans="2:2" ht="15" customHeight="1">
      <c r="B6184" s="2148"/>
    </row>
    <row r="6185" spans="2:2" ht="15" customHeight="1">
      <c r="B6185" s="2148"/>
    </row>
    <row r="6186" spans="2:2" ht="15" customHeight="1">
      <c r="B6186" s="2148"/>
    </row>
    <row r="6187" spans="2:2" ht="15" customHeight="1">
      <c r="B6187" s="2148"/>
    </row>
    <row r="6188" spans="2:2" ht="15" customHeight="1">
      <c r="B6188" s="2148"/>
    </row>
    <row r="6189" spans="2:2" ht="15" customHeight="1">
      <c r="B6189" s="2148"/>
    </row>
    <row r="6190" spans="2:2" ht="15" customHeight="1">
      <c r="B6190" s="2148"/>
    </row>
    <row r="6191" spans="2:2" ht="15" customHeight="1">
      <c r="B6191" s="2148"/>
    </row>
    <row r="6192" spans="2:2" ht="15" customHeight="1">
      <c r="B6192" s="2148"/>
    </row>
    <row r="6193" spans="2:2" ht="15" customHeight="1">
      <c r="B6193" s="2148"/>
    </row>
    <row r="6194" spans="2:2" ht="15" customHeight="1">
      <c r="B6194" s="2148"/>
    </row>
    <row r="6195" spans="2:2" ht="15" customHeight="1">
      <c r="B6195" s="2148"/>
    </row>
    <row r="6196" spans="2:2" ht="15" customHeight="1">
      <c r="B6196" s="2148"/>
    </row>
    <row r="6197" spans="2:2" ht="15" customHeight="1">
      <c r="B6197" s="2148"/>
    </row>
    <row r="6198" spans="2:2" ht="15" customHeight="1">
      <c r="B6198" s="2148"/>
    </row>
    <row r="6199" spans="2:2" ht="15" customHeight="1">
      <c r="B6199" s="2148"/>
    </row>
    <row r="6200" spans="2:2" ht="15" customHeight="1">
      <c r="B6200" s="2148"/>
    </row>
    <row r="6201" spans="2:2" ht="15" customHeight="1">
      <c r="B6201" s="2148"/>
    </row>
    <row r="6202" spans="2:2" ht="15" customHeight="1">
      <c r="B6202" s="2148"/>
    </row>
    <row r="6203" spans="2:2" ht="15" customHeight="1">
      <c r="B6203" s="2148"/>
    </row>
    <row r="6204" spans="2:2" ht="15" customHeight="1">
      <c r="B6204" s="2148"/>
    </row>
    <row r="6205" spans="2:2" ht="15" customHeight="1">
      <c r="B6205" s="2148"/>
    </row>
    <row r="6206" spans="2:2" ht="15" customHeight="1">
      <c r="B6206" s="2148"/>
    </row>
    <row r="6207" spans="2:2" ht="15" customHeight="1">
      <c r="B6207" s="2148"/>
    </row>
    <row r="6208" spans="2:2" ht="15" customHeight="1">
      <c r="B6208" s="2148"/>
    </row>
    <row r="6209" spans="2:2" ht="15" customHeight="1">
      <c r="B6209" s="2148"/>
    </row>
    <row r="6210" spans="2:2" ht="15" customHeight="1">
      <c r="B6210" s="2148"/>
    </row>
    <row r="6211" spans="2:2" ht="15" customHeight="1">
      <c r="B6211" s="2148"/>
    </row>
    <row r="6212" spans="2:2" ht="15" customHeight="1">
      <c r="B6212" s="2148"/>
    </row>
    <row r="6213" spans="2:2" ht="15" customHeight="1">
      <c r="B6213" s="2148"/>
    </row>
    <row r="6214" spans="2:2" ht="15" customHeight="1">
      <c r="B6214" s="2148"/>
    </row>
    <row r="6215" spans="2:2" ht="15" customHeight="1">
      <c r="B6215" s="2148"/>
    </row>
    <row r="6216" spans="2:2" ht="15" customHeight="1">
      <c r="B6216" s="2148"/>
    </row>
    <row r="6217" spans="2:2" ht="15" customHeight="1">
      <c r="B6217" s="2148"/>
    </row>
    <row r="6218" spans="2:2" ht="15" customHeight="1">
      <c r="B6218" s="2148"/>
    </row>
    <row r="6219" spans="2:2" ht="15" customHeight="1">
      <c r="B6219" s="2148"/>
    </row>
    <row r="6220" spans="2:2" ht="15" customHeight="1">
      <c r="B6220" s="2148"/>
    </row>
    <row r="6221" spans="2:2" ht="15" customHeight="1">
      <c r="B6221" s="2148"/>
    </row>
    <row r="6222" spans="2:2" ht="15" customHeight="1">
      <c r="B6222" s="2148"/>
    </row>
    <row r="6223" spans="2:2" ht="15" customHeight="1">
      <c r="B6223" s="2148"/>
    </row>
    <row r="6224" spans="2:2" ht="15" customHeight="1">
      <c r="B6224" s="2148"/>
    </row>
    <row r="6225" spans="2:2" ht="15" customHeight="1">
      <c r="B6225" s="2148"/>
    </row>
    <row r="6226" spans="2:2" ht="15" customHeight="1">
      <c r="B6226" s="2148"/>
    </row>
    <row r="6227" spans="2:2" ht="15" customHeight="1">
      <c r="B6227" s="2148"/>
    </row>
    <row r="6228" spans="2:2" ht="15" customHeight="1">
      <c r="B6228" s="2148"/>
    </row>
    <row r="6229" spans="2:2" ht="15" customHeight="1">
      <c r="B6229" s="2148"/>
    </row>
    <row r="6230" spans="2:2" ht="15" customHeight="1">
      <c r="B6230" s="2148"/>
    </row>
    <row r="6231" spans="2:2" ht="15" customHeight="1">
      <c r="B6231" s="2148"/>
    </row>
    <row r="6232" spans="2:2" ht="15" customHeight="1">
      <c r="B6232" s="2148"/>
    </row>
    <row r="6233" spans="2:2" ht="15" customHeight="1">
      <c r="B6233" s="2148"/>
    </row>
    <row r="6234" spans="2:2" ht="15" customHeight="1">
      <c r="B6234" s="2148"/>
    </row>
    <row r="6235" spans="2:2" ht="15" customHeight="1">
      <c r="B6235" s="2148"/>
    </row>
    <row r="6236" spans="2:2" ht="15" customHeight="1">
      <c r="B6236" s="2148"/>
    </row>
    <row r="6237" spans="2:2" ht="15" customHeight="1">
      <c r="B6237" s="2148"/>
    </row>
    <row r="6238" spans="2:2" ht="15" customHeight="1">
      <c r="B6238" s="2148"/>
    </row>
    <row r="6239" spans="2:2" ht="15" customHeight="1">
      <c r="B6239" s="2148"/>
    </row>
    <row r="6240" spans="2:2" ht="15" customHeight="1">
      <c r="B6240" s="2148"/>
    </row>
    <row r="6241" spans="2:2" ht="15" customHeight="1">
      <c r="B6241" s="2148"/>
    </row>
    <row r="6242" spans="2:2" ht="15" customHeight="1">
      <c r="B6242" s="2148"/>
    </row>
    <row r="6243" spans="2:2" ht="15" customHeight="1">
      <c r="B6243" s="2148"/>
    </row>
    <row r="6244" spans="2:2" ht="15" customHeight="1">
      <c r="B6244" s="2148"/>
    </row>
    <row r="6245" spans="2:2" ht="15" customHeight="1">
      <c r="B6245" s="2148"/>
    </row>
    <row r="6246" spans="2:2" ht="15" customHeight="1">
      <c r="B6246" s="2148"/>
    </row>
    <row r="6247" spans="2:2" ht="15" customHeight="1">
      <c r="B6247" s="2148"/>
    </row>
    <row r="6248" spans="2:2" ht="15" customHeight="1">
      <c r="B6248" s="2148"/>
    </row>
    <row r="6249" spans="2:2" ht="15" customHeight="1">
      <c r="B6249" s="2148"/>
    </row>
    <row r="6250" spans="2:2" ht="15" customHeight="1">
      <c r="B6250" s="2148"/>
    </row>
    <row r="6251" spans="2:2" ht="15" customHeight="1">
      <c r="B6251" s="2148"/>
    </row>
    <row r="6252" spans="2:2" ht="15" customHeight="1">
      <c r="B6252" s="2148"/>
    </row>
    <row r="6253" spans="2:2" ht="15" customHeight="1">
      <c r="B6253" s="2148"/>
    </row>
    <row r="6254" spans="2:2" ht="15" customHeight="1">
      <c r="B6254" s="2148"/>
    </row>
    <row r="6255" spans="2:2" ht="15" customHeight="1">
      <c r="B6255" s="2148"/>
    </row>
    <row r="6256" spans="2:2" ht="15" customHeight="1">
      <c r="B6256" s="2148"/>
    </row>
    <row r="6257" spans="2:2" ht="15" customHeight="1">
      <c r="B6257" s="2148"/>
    </row>
    <row r="6258" spans="2:2" ht="15" customHeight="1">
      <c r="B6258" s="2148"/>
    </row>
    <row r="6259" spans="2:2" ht="15" customHeight="1">
      <c r="B6259" s="2148"/>
    </row>
    <row r="6260" spans="2:2" ht="15" customHeight="1">
      <c r="B6260" s="2148"/>
    </row>
    <row r="6261" spans="2:2" ht="15" customHeight="1">
      <c r="B6261" s="2148"/>
    </row>
    <row r="6262" spans="2:2" ht="15" customHeight="1">
      <c r="B6262" s="2148"/>
    </row>
    <row r="6263" spans="2:2" ht="15" customHeight="1">
      <c r="B6263" s="2148"/>
    </row>
    <row r="6264" spans="2:2" ht="15" customHeight="1">
      <c r="B6264" s="2148"/>
    </row>
    <row r="6265" spans="2:2" ht="15" customHeight="1">
      <c r="B6265" s="2148"/>
    </row>
    <row r="6266" spans="2:2" ht="15" customHeight="1">
      <c r="B6266" s="2148"/>
    </row>
    <row r="6267" spans="2:2" ht="15" customHeight="1">
      <c r="B6267" s="2148"/>
    </row>
    <row r="6268" spans="2:2" ht="15" customHeight="1">
      <c r="B6268" s="2148"/>
    </row>
    <row r="6269" spans="2:2" ht="15" customHeight="1">
      <c r="B6269" s="2148"/>
    </row>
    <row r="6270" spans="2:2" ht="15" customHeight="1">
      <c r="B6270" s="2148"/>
    </row>
    <row r="6271" spans="2:2" ht="15" customHeight="1">
      <c r="B6271" s="2148"/>
    </row>
    <row r="6272" spans="2:2" ht="15" customHeight="1">
      <c r="B6272" s="2148"/>
    </row>
    <row r="6273" spans="2:2" ht="15" customHeight="1">
      <c r="B6273" s="2148"/>
    </row>
    <row r="6274" spans="2:2" ht="15" customHeight="1">
      <c r="B6274" s="2148"/>
    </row>
    <row r="6275" spans="2:2" ht="15" customHeight="1">
      <c r="B6275" s="2148"/>
    </row>
    <row r="6276" spans="2:2" ht="15" customHeight="1">
      <c r="B6276" s="2148"/>
    </row>
    <row r="6277" spans="2:2" ht="15" customHeight="1">
      <c r="B6277" s="2148"/>
    </row>
    <row r="6278" spans="2:2" ht="15" customHeight="1">
      <c r="B6278" s="2148"/>
    </row>
    <row r="6279" spans="2:2" ht="15" customHeight="1">
      <c r="B6279" s="2148"/>
    </row>
    <row r="6280" spans="2:2" ht="15" customHeight="1">
      <c r="B6280" s="2148"/>
    </row>
    <row r="6281" spans="2:2" ht="15" customHeight="1">
      <c r="B6281" s="2148"/>
    </row>
    <row r="6282" spans="2:2" ht="15" customHeight="1">
      <c r="B6282" s="2148"/>
    </row>
    <row r="6283" spans="2:2" ht="15" customHeight="1">
      <c r="B6283" s="2148"/>
    </row>
    <row r="6284" spans="2:2" ht="15" customHeight="1">
      <c r="B6284" s="2148"/>
    </row>
    <row r="6285" spans="2:2" ht="15" customHeight="1">
      <c r="B6285" s="2148"/>
    </row>
    <row r="6286" spans="2:2" ht="15" customHeight="1">
      <c r="B6286" s="2148"/>
    </row>
    <row r="6287" spans="2:2" ht="15" customHeight="1">
      <c r="B6287" s="2148"/>
    </row>
    <row r="6288" spans="2:2" ht="15" customHeight="1">
      <c r="B6288" s="2148"/>
    </row>
    <row r="6289" spans="2:2" ht="15" customHeight="1">
      <c r="B6289" s="2148"/>
    </row>
    <row r="6290" spans="2:2" ht="15" customHeight="1">
      <c r="B6290" s="2148"/>
    </row>
    <row r="6291" spans="2:2" ht="15" customHeight="1">
      <c r="B6291" s="2148"/>
    </row>
    <row r="6292" spans="2:2" ht="15" customHeight="1">
      <c r="B6292" s="2148"/>
    </row>
    <row r="6293" spans="2:2" ht="15" customHeight="1">
      <c r="B6293" s="2148"/>
    </row>
    <row r="6294" spans="2:2" ht="15" customHeight="1">
      <c r="B6294" s="2148"/>
    </row>
    <row r="6295" spans="2:2" ht="15" customHeight="1">
      <c r="B6295" s="2148"/>
    </row>
    <row r="6296" spans="2:2" ht="15" customHeight="1">
      <c r="B6296" s="2148"/>
    </row>
    <row r="6297" spans="2:2" ht="15" customHeight="1">
      <c r="B6297" s="2148"/>
    </row>
    <row r="6298" spans="2:2" ht="15" customHeight="1">
      <c r="B6298" s="2148"/>
    </row>
    <row r="6299" spans="2:2" ht="15" customHeight="1">
      <c r="B6299" s="2148"/>
    </row>
    <row r="6300" spans="2:2" ht="15" customHeight="1">
      <c r="B6300" s="2148"/>
    </row>
    <row r="6301" spans="2:2" ht="15" customHeight="1">
      <c r="B6301" s="2148"/>
    </row>
    <row r="6302" spans="2:2" ht="15" customHeight="1">
      <c r="B6302" s="2148"/>
    </row>
    <row r="6303" spans="2:2" ht="15" customHeight="1">
      <c r="B6303" s="2148"/>
    </row>
    <row r="6304" spans="2:2" ht="15" customHeight="1">
      <c r="B6304" s="2148"/>
    </row>
    <row r="6305" spans="2:2" ht="15" customHeight="1">
      <c r="B6305" s="2148"/>
    </row>
    <row r="6306" spans="2:2" ht="15" customHeight="1">
      <c r="B6306" s="2148"/>
    </row>
    <row r="6307" spans="2:2" ht="15" customHeight="1">
      <c r="B6307" s="2148"/>
    </row>
    <row r="6308" spans="2:2" ht="15" customHeight="1">
      <c r="B6308" s="2148"/>
    </row>
    <row r="6309" spans="2:2" ht="15" customHeight="1">
      <c r="B6309" s="2148"/>
    </row>
    <row r="6310" spans="2:2" ht="15" customHeight="1">
      <c r="B6310" s="2148"/>
    </row>
    <row r="6311" spans="2:2" ht="15" customHeight="1">
      <c r="B6311" s="2148"/>
    </row>
    <row r="6312" spans="2:2" ht="15" customHeight="1">
      <c r="B6312" s="2148"/>
    </row>
    <row r="6313" spans="2:2" ht="15" customHeight="1">
      <c r="B6313" s="2148"/>
    </row>
    <row r="6314" spans="2:2" ht="15" customHeight="1">
      <c r="B6314" s="2148"/>
    </row>
    <row r="6315" spans="2:2" ht="15" customHeight="1">
      <c r="B6315" s="2148"/>
    </row>
    <row r="6316" spans="2:2" ht="15" customHeight="1">
      <c r="B6316" s="2148"/>
    </row>
    <row r="6317" spans="2:2" ht="15" customHeight="1">
      <c r="B6317" s="2148"/>
    </row>
    <row r="6318" spans="2:2" ht="15" customHeight="1">
      <c r="B6318" s="2148"/>
    </row>
    <row r="6319" spans="2:2" ht="15" customHeight="1">
      <c r="B6319" s="2148"/>
    </row>
    <row r="6320" spans="2:2" ht="15" customHeight="1">
      <c r="B6320" s="2148"/>
    </row>
    <row r="6321" spans="2:2" ht="15" customHeight="1">
      <c r="B6321" s="2148"/>
    </row>
    <row r="6322" spans="2:2" ht="15" customHeight="1">
      <c r="B6322" s="2148"/>
    </row>
    <row r="6323" spans="2:2" ht="15" customHeight="1">
      <c r="B6323" s="2148"/>
    </row>
    <row r="6324" spans="2:2" ht="15" customHeight="1">
      <c r="B6324" s="2148"/>
    </row>
    <row r="6325" spans="2:2" ht="15" customHeight="1">
      <c r="B6325" s="2148"/>
    </row>
    <row r="6326" spans="2:2" ht="15" customHeight="1">
      <c r="B6326" s="2148"/>
    </row>
    <row r="6327" spans="2:2" ht="15" customHeight="1">
      <c r="B6327" s="2148"/>
    </row>
    <row r="6328" spans="2:2" ht="15" customHeight="1">
      <c r="B6328" s="2148"/>
    </row>
    <row r="6329" spans="2:2" ht="15" customHeight="1">
      <c r="B6329" s="2148"/>
    </row>
    <row r="6330" spans="2:2" ht="15" customHeight="1">
      <c r="B6330" s="2148"/>
    </row>
    <row r="6331" spans="2:2" ht="15" customHeight="1">
      <c r="B6331" s="2148"/>
    </row>
    <row r="6332" spans="2:2" ht="15" customHeight="1">
      <c r="B6332" s="2148"/>
    </row>
    <row r="6333" spans="2:2" ht="15" customHeight="1">
      <c r="B6333" s="2148"/>
    </row>
    <row r="6334" spans="2:2" ht="15" customHeight="1">
      <c r="B6334" s="2148"/>
    </row>
    <row r="6335" spans="2:2" ht="15" customHeight="1">
      <c r="B6335" s="2148"/>
    </row>
    <row r="6336" spans="2:2" ht="15" customHeight="1">
      <c r="B6336" s="2148"/>
    </row>
    <row r="6337" spans="2:2" ht="15" customHeight="1">
      <c r="B6337" s="2148"/>
    </row>
    <row r="6338" spans="2:2" ht="15" customHeight="1">
      <c r="B6338" s="2148"/>
    </row>
    <row r="6339" spans="2:2" ht="15" customHeight="1">
      <c r="B6339" s="2148"/>
    </row>
    <row r="6340" spans="2:2" ht="15" customHeight="1">
      <c r="B6340" s="2148"/>
    </row>
    <row r="6341" spans="2:2" ht="15" customHeight="1">
      <c r="B6341" s="2148"/>
    </row>
    <row r="6342" spans="2:2" ht="15" customHeight="1">
      <c r="B6342" s="2148"/>
    </row>
    <row r="6343" spans="2:2" ht="15" customHeight="1">
      <c r="B6343" s="2148"/>
    </row>
    <row r="6344" spans="2:2" ht="15" customHeight="1">
      <c r="B6344" s="2148"/>
    </row>
    <row r="6345" spans="2:2" ht="15" customHeight="1">
      <c r="B6345" s="2148"/>
    </row>
    <row r="6346" spans="2:2" ht="15" customHeight="1">
      <c r="B6346" s="2148"/>
    </row>
    <row r="6347" spans="2:2" ht="15" customHeight="1">
      <c r="B6347" s="2148"/>
    </row>
    <row r="6348" spans="2:2" ht="15" customHeight="1">
      <c r="B6348" s="2148"/>
    </row>
    <row r="6349" spans="2:2" ht="15" customHeight="1">
      <c r="B6349" s="2148"/>
    </row>
    <row r="6350" spans="2:2" ht="15" customHeight="1">
      <c r="B6350" s="2148"/>
    </row>
    <row r="6351" spans="2:2" ht="15" customHeight="1">
      <c r="B6351" s="2148"/>
    </row>
    <row r="6352" spans="2:2" ht="15" customHeight="1">
      <c r="B6352" s="2148"/>
    </row>
    <row r="6353" spans="2:2" ht="15" customHeight="1">
      <c r="B6353" s="2148"/>
    </row>
    <row r="6354" spans="2:2" ht="15" customHeight="1">
      <c r="B6354" s="2148"/>
    </row>
    <row r="6355" spans="2:2" ht="15" customHeight="1">
      <c r="B6355" s="2148"/>
    </row>
    <row r="6356" spans="2:2" ht="15" customHeight="1">
      <c r="B6356" s="2148"/>
    </row>
    <row r="6357" spans="2:2" ht="15" customHeight="1">
      <c r="B6357" s="2148"/>
    </row>
    <row r="6358" spans="2:2" ht="15" customHeight="1">
      <c r="B6358" s="2148"/>
    </row>
    <row r="6359" spans="2:2" ht="15" customHeight="1">
      <c r="B6359" s="2148"/>
    </row>
    <row r="6360" spans="2:2" ht="15" customHeight="1">
      <c r="B6360" s="2148"/>
    </row>
    <row r="6361" spans="2:2" ht="15" customHeight="1">
      <c r="B6361" s="2148"/>
    </row>
    <row r="6362" spans="2:2" ht="15" customHeight="1">
      <c r="B6362" s="2148"/>
    </row>
    <row r="6363" spans="2:2" ht="15" customHeight="1">
      <c r="B6363" s="2148"/>
    </row>
    <row r="6364" spans="2:2" ht="15" customHeight="1">
      <c r="B6364" s="2148"/>
    </row>
    <row r="6365" spans="2:2" ht="15" customHeight="1">
      <c r="B6365" s="2148"/>
    </row>
    <row r="6366" spans="2:2" ht="15" customHeight="1">
      <c r="B6366" s="2148"/>
    </row>
    <row r="6367" spans="2:2" ht="15" customHeight="1">
      <c r="B6367" s="2148"/>
    </row>
    <row r="6368" spans="2:2" ht="15" customHeight="1">
      <c r="B6368" s="2148"/>
    </row>
    <row r="6369" spans="2:2" ht="15" customHeight="1">
      <c r="B6369" s="2148"/>
    </row>
    <row r="6370" spans="2:2" ht="15" customHeight="1">
      <c r="B6370" s="2148"/>
    </row>
    <row r="6371" spans="2:2" ht="15" customHeight="1">
      <c r="B6371" s="2148"/>
    </row>
    <row r="6372" spans="2:2" ht="15" customHeight="1">
      <c r="B6372" s="2148"/>
    </row>
    <row r="6373" spans="2:2" ht="15" customHeight="1">
      <c r="B6373" s="2148"/>
    </row>
    <row r="6374" spans="2:2" ht="15" customHeight="1">
      <c r="B6374" s="2148"/>
    </row>
    <row r="6375" spans="2:2" ht="15" customHeight="1">
      <c r="B6375" s="2148"/>
    </row>
    <row r="6376" spans="2:2" ht="15" customHeight="1">
      <c r="B6376" s="2148"/>
    </row>
    <row r="6377" spans="2:2" ht="15" customHeight="1">
      <c r="B6377" s="2148"/>
    </row>
    <row r="6378" spans="2:2" ht="15" customHeight="1">
      <c r="B6378" s="2148"/>
    </row>
    <row r="6379" spans="2:2" ht="15" customHeight="1">
      <c r="B6379" s="2148"/>
    </row>
    <row r="6380" spans="2:2" ht="15" customHeight="1">
      <c r="B6380" s="2148"/>
    </row>
    <row r="6381" spans="2:2" ht="15" customHeight="1">
      <c r="B6381" s="2148"/>
    </row>
    <row r="6382" spans="2:2" ht="15" customHeight="1">
      <c r="B6382" s="2148"/>
    </row>
    <row r="6383" spans="2:2" ht="15" customHeight="1">
      <c r="B6383" s="2148"/>
    </row>
    <row r="6384" spans="2:2" ht="15" customHeight="1">
      <c r="B6384" s="2148"/>
    </row>
    <row r="6385" spans="2:2" ht="15" customHeight="1">
      <c r="B6385" s="2148"/>
    </row>
    <row r="6386" spans="2:2" ht="15" customHeight="1">
      <c r="B6386" s="2148"/>
    </row>
    <row r="6387" spans="2:2" ht="15" customHeight="1">
      <c r="B6387" s="2148"/>
    </row>
    <row r="6388" spans="2:2" ht="15" customHeight="1">
      <c r="B6388" s="2148"/>
    </row>
    <row r="6389" spans="2:2" ht="15" customHeight="1">
      <c r="B6389" s="2148"/>
    </row>
    <row r="6390" spans="2:2" ht="15" customHeight="1">
      <c r="B6390" s="2148"/>
    </row>
    <row r="6391" spans="2:2" ht="15" customHeight="1">
      <c r="B6391" s="2148"/>
    </row>
    <row r="6392" spans="2:2" ht="15" customHeight="1">
      <c r="B6392" s="2148"/>
    </row>
    <row r="6393" spans="2:2" ht="15" customHeight="1">
      <c r="B6393" s="2148"/>
    </row>
    <row r="6394" spans="2:2" ht="15" customHeight="1">
      <c r="B6394" s="2148"/>
    </row>
    <row r="6395" spans="2:2" ht="15" customHeight="1">
      <c r="B6395" s="2148"/>
    </row>
    <row r="6396" spans="2:2" ht="15" customHeight="1">
      <c r="B6396" s="2148"/>
    </row>
    <row r="6397" spans="2:2" ht="15" customHeight="1">
      <c r="B6397" s="2148"/>
    </row>
    <row r="6398" spans="2:2" ht="15" customHeight="1">
      <c r="B6398" s="2148"/>
    </row>
    <row r="6399" spans="2:2" ht="15" customHeight="1">
      <c r="B6399" s="2148"/>
    </row>
    <row r="6400" spans="2:2" ht="15" customHeight="1">
      <c r="B6400" s="2148"/>
    </row>
    <row r="6401" spans="2:2" ht="15" customHeight="1">
      <c r="B6401" s="2148"/>
    </row>
    <row r="6402" spans="2:2" ht="15" customHeight="1">
      <c r="B6402" s="2148"/>
    </row>
    <row r="6403" spans="2:2" ht="15" customHeight="1">
      <c r="B6403" s="2148"/>
    </row>
    <row r="6404" spans="2:2" ht="15" customHeight="1">
      <c r="B6404" s="2148"/>
    </row>
    <row r="6405" spans="2:2" ht="15" customHeight="1">
      <c r="B6405" s="2148"/>
    </row>
    <row r="6406" spans="2:2" ht="15" customHeight="1">
      <c r="B6406" s="2148"/>
    </row>
    <row r="6407" spans="2:2" ht="15" customHeight="1">
      <c r="B6407" s="2148"/>
    </row>
    <row r="6408" spans="2:2" ht="15" customHeight="1">
      <c r="B6408" s="2148"/>
    </row>
    <row r="6409" spans="2:2" ht="15" customHeight="1">
      <c r="B6409" s="2148"/>
    </row>
    <row r="6410" spans="2:2" ht="15" customHeight="1">
      <c r="B6410" s="2148"/>
    </row>
    <row r="6411" spans="2:2" ht="15" customHeight="1">
      <c r="B6411" s="2148"/>
    </row>
    <row r="6412" spans="2:2" ht="15" customHeight="1">
      <c r="B6412" s="2148"/>
    </row>
    <row r="6413" spans="2:2" ht="15" customHeight="1">
      <c r="B6413" s="2148"/>
    </row>
    <row r="6414" spans="2:2" ht="15" customHeight="1">
      <c r="B6414" s="2148"/>
    </row>
    <row r="6415" spans="2:2" ht="15" customHeight="1">
      <c r="B6415" s="2148"/>
    </row>
    <row r="6416" spans="2:2" ht="15" customHeight="1">
      <c r="B6416" s="2148"/>
    </row>
    <row r="6417" spans="2:2" ht="15" customHeight="1">
      <c r="B6417" s="2148"/>
    </row>
    <row r="6418" spans="2:2" ht="15" customHeight="1">
      <c r="B6418" s="2148"/>
    </row>
    <row r="6419" spans="2:2" ht="15" customHeight="1">
      <c r="B6419" s="2148"/>
    </row>
    <row r="6420" spans="2:2" ht="15" customHeight="1">
      <c r="B6420" s="2148"/>
    </row>
    <row r="6421" spans="2:2" ht="15" customHeight="1">
      <c r="B6421" s="2148"/>
    </row>
    <row r="6422" spans="2:2" ht="15" customHeight="1">
      <c r="B6422" s="2148"/>
    </row>
    <row r="6423" spans="2:2" ht="15" customHeight="1">
      <c r="B6423" s="2148"/>
    </row>
    <row r="6424" spans="2:2" ht="15" customHeight="1">
      <c r="B6424" s="2148"/>
    </row>
    <row r="6425" spans="2:2" ht="15" customHeight="1">
      <c r="B6425" s="2148"/>
    </row>
    <row r="6426" spans="2:2" ht="15" customHeight="1">
      <c r="B6426" s="2148"/>
    </row>
    <row r="6427" spans="2:2" ht="15" customHeight="1">
      <c r="B6427" s="2148"/>
    </row>
    <row r="6428" spans="2:2" ht="15" customHeight="1">
      <c r="B6428" s="2148"/>
    </row>
    <row r="6429" spans="2:2" ht="15" customHeight="1">
      <c r="B6429" s="2148"/>
    </row>
    <row r="6430" spans="2:2" ht="15" customHeight="1">
      <c r="B6430" s="2148"/>
    </row>
    <row r="6431" spans="2:2" ht="15" customHeight="1">
      <c r="B6431" s="2148"/>
    </row>
    <row r="6432" spans="2:2" ht="15" customHeight="1">
      <c r="B6432" s="2148"/>
    </row>
    <row r="6433" spans="2:2" ht="15" customHeight="1">
      <c r="B6433" s="2148"/>
    </row>
    <row r="6434" spans="2:2" ht="15" customHeight="1">
      <c r="B6434" s="2148"/>
    </row>
    <row r="6435" spans="2:2" ht="15" customHeight="1">
      <c r="B6435" s="2148"/>
    </row>
    <row r="6436" spans="2:2" ht="15" customHeight="1">
      <c r="B6436" s="2148"/>
    </row>
    <row r="6437" spans="2:2" ht="15" customHeight="1">
      <c r="B6437" s="2148"/>
    </row>
    <row r="6438" spans="2:2" ht="15" customHeight="1">
      <c r="B6438" s="2148"/>
    </row>
    <row r="6439" spans="2:2" ht="15" customHeight="1">
      <c r="B6439" s="2148"/>
    </row>
    <row r="6440" spans="2:2" ht="15" customHeight="1">
      <c r="B6440" s="2148"/>
    </row>
    <row r="6441" spans="2:2" ht="15" customHeight="1">
      <c r="B6441" s="2148"/>
    </row>
    <row r="6442" spans="2:2" ht="15" customHeight="1">
      <c r="B6442" s="2148"/>
    </row>
    <row r="6443" spans="2:2" ht="15" customHeight="1">
      <c r="B6443" s="2148"/>
    </row>
    <row r="6444" spans="2:2" ht="15" customHeight="1">
      <c r="B6444" s="2148"/>
    </row>
    <row r="6445" spans="2:2" ht="15" customHeight="1">
      <c r="B6445" s="2148"/>
    </row>
    <row r="6446" spans="2:2" ht="15" customHeight="1">
      <c r="B6446" s="2148"/>
    </row>
    <row r="6447" spans="2:2" ht="15" customHeight="1">
      <c r="B6447" s="2148"/>
    </row>
    <row r="6448" spans="2:2" ht="15" customHeight="1">
      <c r="B6448" s="2148"/>
    </row>
    <row r="6449" spans="2:2" ht="15" customHeight="1">
      <c r="B6449" s="2148"/>
    </row>
    <row r="6450" spans="2:2" ht="15" customHeight="1">
      <c r="B6450" s="2148"/>
    </row>
    <row r="6451" spans="2:2" ht="15" customHeight="1">
      <c r="B6451" s="2148"/>
    </row>
    <row r="6452" spans="2:2" ht="15" customHeight="1">
      <c r="B6452" s="2148"/>
    </row>
    <row r="6453" spans="2:2" ht="15" customHeight="1">
      <c r="B6453" s="2148"/>
    </row>
    <row r="6454" spans="2:2" ht="15" customHeight="1">
      <c r="B6454" s="2148"/>
    </row>
    <row r="6455" spans="2:2" ht="15" customHeight="1">
      <c r="B6455" s="2148"/>
    </row>
    <row r="6456" spans="2:2" ht="15" customHeight="1">
      <c r="B6456" s="2148"/>
    </row>
    <row r="6457" spans="2:2" ht="15" customHeight="1">
      <c r="B6457" s="2148"/>
    </row>
    <row r="6458" spans="2:2" ht="15" customHeight="1">
      <c r="B6458" s="2148"/>
    </row>
    <row r="6459" spans="2:2" ht="15" customHeight="1">
      <c r="B6459" s="2148"/>
    </row>
    <row r="6460" spans="2:2" ht="15" customHeight="1">
      <c r="B6460" s="2148"/>
    </row>
    <row r="6461" spans="2:2" ht="15" customHeight="1">
      <c r="B6461" s="2148"/>
    </row>
    <row r="6462" spans="2:2" ht="15" customHeight="1">
      <c r="B6462" s="2148"/>
    </row>
    <row r="6463" spans="2:2" ht="15" customHeight="1">
      <c r="B6463" s="2148"/>
    </row>
    <row r="6464" spans="2:2" ht="15" customHeight="1">
      <c r="B6464" s="2148"/>
    </row>
    <row r="6465" spans="2:2" ht="15" customHeight="1">
      <c r="B6465" s="2148"/>
    </row>
    <row r="6466" spans="2:2" ht="15" customHeight="1">
      <c r="B6466" s="2148"/>
    </row>
    <row r="6467" spans="2:2" ht="15" customHeight="1">
      <c r="B6467" s="2148"/>
    </row>
    <row r="6468" spans="2:2" ht="15" customHeight="1">
      <c r="B6468" s="2148"/>
    </row>
    <row r="6469" spans="2:2" ht="15" customHeight="1">
      <c r="B6469" s="2148"/>
    </row>
    <row r="6470" spans="2:2" ht="15" customHeight="1">
      <c r="B6470" s="2148"/>
    </row>
    <row r="6471" spans="2:2" ht="15" customHeight="1">
      <c r="B6471" s="2148"/>
    </row>
    <row r="6472" spans="2:2" ht="15" customHeight="1">
      <c r="B6472" s="2148"/>
    </row>
    <row r="6473" spans="2:2" ht="15" customHeight="1">
      <c r="B6473" s="2148"/>
    </row>
    <row r="6474" spans="2:2" ht="15" customHeight="1">
      <c r="B6474" s="2148"/>
    </row>
    <row r="6475" spans="2:2" ht="15" customHeight="1">
      <c r="B6475" s="2148"/>
    </row>
    <row r="6476" spans="2:2" ht="15" customHeight="1">
      <c r="B6476" s="2148"/>
    </row>
    <row r="6477" spans="2:2" ht="15" customHeight="1">
      <c r="B6477" s="2148"/>
    </row>
    <row r="6478" spans="2:2" ht="15" customHeight="1">
      <c r="B6478" s="2148"/>
    </row>
    <row r="6479" spans="2:2" ht="15" customHeight="1">
      <c r="B6479" s="2148"/>
    </row>
    <row r="6480" spans="2:2" ht="15" customHeight="1">
      <c r="B6480" s="2148"/>
    </row>
    <row r="6481" spans="2:2" ht="15" customHeight="1">
      <c r="B6481" s="2148"/>
    </row>
    <row r="6482" spans="2:2" ht="15" customHeight="1">
      <c r="B6482" s="2148"/>
    </row>
    <row r="6483" spans="2:2" ht="15" customHeight="1">
      <c r="B6483" s="2148"/>
    </row>
    <row r="6484" spans="2:2" ht="15" customHeight="1">
      <c r="B6484" s="2148"/>
    </row>
    <row r="6485" spans="2:2" ht="15" customHeight="1">
      <c r="B6485" s="2148"/>
    </row>
    <row r="6486" spans="2:2" ht="15" customHeight="1">
      <c r="B6486" s="2148"/>
    </row>
    <row r="6487" spans="2:2" ht="15" customHeight="1">
      <c r="B6487" s="2148"/>
    </row>
    <row r="6488" spans="2:2" ht="15" customHeight="1">
      <c r="B6488" s="2148"/>
    </row>
    <row r="6489" spans="2:2" ht="15" customHeight="1">
      <c r="B6489" s="2148"/>
    </row>
    <row r="6490" spans="2:2" ht="15" customHeight="1">
      <c r="B6490" s="2148"/>
    </row>
    <row r="6491" spans="2:2" ht="15" customHeight="1">
      <c r="B6491" s="2148"/>
    </row>
    <row r="6492" spans="2:2" ht="15" customHeight="1">
      <c r="B6492" s="2148"/>
    </row>
    <row r="6493" spans="2:2" ht="15" customHeight="1">
      <c r="B6493" s="2148"/>
    </row>
    <row r="6494" spans="2:2" ht="15" customHeight="1">
      <c r="B6494" s="2148"/>
    </row>
    <row r="6495" spans="2:2" ht="15" customHeight="1">
      <c r="B6495" s="2148"/>
    </row>
    <row r="6496" spans="2:2" ht="15" customHeight="1">
      <c r="B6496" s="2148"/>
    </row>
    <row r="6497" spans="2:2" ht="15" customHeight="1">
      <c r="B6497" s="2148"/>
    </row>
    <row r="6498" spans="2:2" ht="15" customHeight="1">
      <c r="B6498" s="2148"/>
    </row>
    <row r="6499" spans="2:2" ht="15" customHeight="1">
      <c r="B6499" s="2148"/>
    </row>
    <row r="6500" spans="2:2" ht="15" customHeight="1">
      <c r="B6500" s="2148"/>
    </row>
    <row r="6501" spans="2:2" ht="15" customHeight="1">
      <c r="B6501" s="2148"/>
    </row>
    <row r="6502" spans="2:2" ht="15" customHeight="1">
      <c r="B6502" s="2148"/>
    </row>
    <row r="6503" spans="2:2" ht="15" customHeight="1">
      <c r="B6503" s="2148"/>
    </row>
    <row r="6504" spans="2:2" ht="15" customHeight="1">
      <c r="B6504" s="2148"/>
    </row>
    <row r="6505" spans="2:2" ht="15" customHeight="1">
      <c r="B6505" s="2148"/>
    </row>
    <row r="6506" spans="2:2" ht="15" customHeight="1">
      <c r="B6506" s="2148"/>
    </row>
    <row r="6507" spans="2:2" ht="15" customHeight="1">
      <c r="B6507" s="2148"/>
    </row>
    <row r="6508" spans="2:2" ht="15" customHeight="1">
      <c r="B6508" s="2148"/>
    </row>
    <row r="6509" spans="2:2" ht="15" customHeight="1">
      <c r="B6509" s="2148"/>
    </row>
    <row r="6510" spans="2:2" ht="15" customHeight="1">
      <c r="B6510" s="2148"/>
    </row>
    <row r="6511" spans="2:2" ht="15" customHeight="1">
      <c r="B6511" s="2148"/>
    </row>
    <row r="6512" spans="2:2" ht="15" customHeight="1">
      <c r="B6512" s="2148"/>
    </row>
    <row r="6513" spans="2:2" ht="15" customHeight="1">
      <c r="B6513" s="2148"/>
    </row>
    <row r="6514" spans="2:2" ht="15" customHeight="1">
      <c r="B6514" s="2148"/>
    </row>
    <row r="6515" spans="2:2" ht="15" customHeight="1">
      <c r="B6515" s="2148"/>
    </row>
    <row r="6516" spans="2:2" ht="15" customHeight="1">
      <c r="B6516" s="2148"/>
    </row>
    <row r="6517" spans="2:2" ht="15" customHeight="1">
      <c r="B6517" s="2148"/>
    </row>
    <row r="6518" spans="2:2" ht="15" customHeight="1">
      <c r="B6518" s="2148"/>
    </row>
    <row r="6519" spans="2:2" ht="15" customHeight="1">
      <c r="B6519" s="2148"/>
    </row>
    <row r="6520" spans="2:2" ht="15" customHeight="1">
      <c r="B6520" s="2148"/>
    </row>
    <row r="6521" spans="2:2" ht="15" customHeight="1">
      <c r="B6521" s="2148"/>
    </row>
    <row r="6522" spans="2:2" ht="15" customHeight="1">
      <c r="B6522" s="2148"/>
    </row>
    <row r="6523" spans="2:2" ht="15" customHeight="1">
      <c r="B6523" s="2148"/>
    </row>
    <row r="6524" spans="2:2" ht="15" customHeight="1">
      <c r="B6524" s="2148"/>
    </row>
    <row r="6525" spans="2:2" ht="15" customHeight="1">
      <c r="B6525" s="2148"/>
    </row>
    <row r="6526" spans="2:2" ht="15" customHeight="1">
      <c r="B6526" s="2148"/>
    </row>
    <row r="6527" spans="2:2" ht="15" customHeight="1">
      <c r="B6527" s="2148"/>
    </row>
    <row r="6528" spans="2:2" ht="15" customHeight="1">
      <c r="B6528" s="2148"/>
    </row>
    <row r="6529" spans="2:2" ht="15" customHeight="1">
      <c r="B6529" s="2148"/>
    </row>
    <row r="6530" spans="2:2" ht="15" customHeight="1">
      <c r="B6530" s="2148"/>
    </row>
    <row r="6531" spans="2:2" ht="15" customHeight="1">
      <c r="B6531" s="2148"/>
    </row>
    <row r="6532" spans="2:2" ht="15" customHeight="1">
      <c r="B6532" s="2148"/>
    </row>
    <row r="6533" spans="2:2" ht="15" customHeight="1">
      <c r="B6533" s="2148"/>
    </row>
    <row r="6534" spans="2:2" ht="15" customHeight="1">
      <c r="B6534" s="2148"/>
    </row>
    <row r="6535" spans="2:2" ht="15" customHeight="1">
      <c r="B6535" s="2148"/>
    </row>
    <row r="6536" spans="2:2" ht="15" customHeight="1">
      <c r="B6536" s="2148"/>
    </row>
    <row r="6537" spans="2:2" ht="15" customHeight="1">
      <c r="B6537" s="2148"/>
    </row>
    <row r="6538" spans="2:2" ht="15" customHeight="1">
      <c r="B6538" s="2148"/>
    </row>
    <row r="6539" spans="2:2" ht="15" customHeight="1">
      <c r="B6539" s="2148"/>
    </row>
    <row r="6540" spans="2:2" ht="15" customHeight="1">
      <c r="B6540" s="2148"/>
    </row>
    <row r="6541" spans="2:2" ht="15" customHeight="1">
      <c r="B6541" s="2148"/>
    </row>
    <row r="6542" spans="2:2" ht="15" customHeight="1">
      <c r="B6542" s="2148"/>
    </row>
    <row r="6543" spans="2:2" ht="15" customHeight="1">
      <c r="B6543" s="2148"/>
    </row>
    <row r="6544" spans="2:2" ht="15" customHeight="1">
      <c r="B6544" s="2148"/>
    </row>
    <row r="6545" spans="2:2" ht="15" customHeight="1">
      <c r="B6545" s="2148"/>
    </row>
    <row r="6546" spans="2:2" ht="15" customHeight="1">
      <c r="B6546" s="2148"/>
    </row>
    <row r="6547" spans="2:2" ht="15" customHeight="1">
      <c r="B6547" s="2148"/>
    </row>
    <row r="6548" spans="2:2" ht="15" customHeight="1">
      <c r="B6548" s="2148"/>
    </row>
    <row r="6549" spans="2:2" ht="15" customHeight="1">
      <c r="B6549" s="2148"/>
    </row>
    <row r="6550" spans="2:2" ht="15" customHeight="1">
      <c r="B6550" s="2148"/>
    </row>
    <row r="6551" spans="2:2" ht="15" customHeight="1">
      <c r="B6551" s="2148"/>
    </row>
    <row r="6552" spans="2:2" ht="15" customHeight="1">
      <c r="B6552" s="2148"/>
    </row>
    <row r="6553" spans="2:2" ht="15" customHeight="1">
      <c r="B6553" s="2148"/>
    </row>
    <row r="6554" spans="2:2" ht="15" customHeight="1">
      <c r="B6554" s="2148"/>
    </row>
    <row r="6555" spans="2:2" ht="15" customHeight="1">
      <c r="B6555" s="2148"/>
    </row>
    <row r="6556" spans="2:2" ht="15" customHeight="1">
      <c r="B6556" s="2148"/>
    </row>
    <row r="6557" spans="2:2" ht="15" customHeight="1">
      <c r="B6557" s="2148"/>
    </row>
    <row r="6558" spans="2:2" ht="15" customHeight="1">
      <c r="B6558" s="2148"/>
    </row>
    <row r="6559" spans="2:2" ht="15" customHeight="1">
      <c r="B6559" s="2148"/>
    </row>
    <row r="6560" spans="2:2" ht="15" customHeight="1">
      <c r="B6560" s="2148"/>
    </row>
    <row r="6561" spans="2:2" ht="15" customHeight="1">
      <c r="B6561" s="2148"/>
    </row>
    <row r="6562" spans="2:2" ht="15" customHeight="1">
      <c r="B6562" s="2148"/>
    </row>
    <row r="6563" spans="2:2" ht="15" customHeight="1">
      <c r="B6563" s="2148"/>
    </row>
    <row r="6564" spans="2:2" ht="15" customHeight="1">
      <c r="B6564" s="2148"/>
    </row>
    <row r="6565" spans="2:2" ht="15" customHeight="1">
      <c r="B6565" s="2148"/>
    </row>
    <row r="6566" spans="2:2" ht="15" customHeight="1">
      <c r="B6566" s="2148"/>
    </row>
    <row r="6567" spans="2:2" ht="15" customHeight="1">
      <c r="B6567" s="2148"/>
    </row>
    <row r="6568" spans="2:2" ht="15" customHeight="1">
      <c r="B6568" s="2148"/>
    </row>
    <row r="6569" spans="2:2" ht="15" customHeight="1">
      <c r="B6569" s="2148"/>
    </row>
    <row r="6570" spans="2:2" ht="15" customHeight="1">
      <c r="B6570" s="2148"/>
    </row>
    <row r="6571" spans="2:2" ht="15" customHeight="1">
      <c r="B6571" s="2148"/>
    </row>
    <row r="6572" spans="2:2" ht="15" customHeight="1">
      <c r="B6572" s="2148"/>
    </row>
    <row r="6573" spans="2:2" ht="15" customHeight="1">
      <c r="B6573" s="2148"/>
    </row>
    <row r="6574" spans="2:2" ht="15" customHeight="1">
      <c r="B6574" s="2148"/>
    </row>
    <row r="6575" spans="2:2" ht="15" customHeight="1">
      <c r="B6575" s="2148"/>
    </row>
    <row r="6576" spans="2:2" ht="15" customHeight="1">
      <c r="B6576" s="2148"/>
    </row>
    <row r="6577" spans="2:2" ht="15" customHeight="1">
      <c r="B6577" s="2148"/>
    </row>
    <row r="6578" spans="2:2" ht="15" customHeight="1">
      <c r="B6578" s="2148"/>
    </row>
    <row r="6579" spans="2:2" ht="15" customHeight="1">
      <c r="B6579" s="2148"/>
    </row>
    <row r="6580" spans="2:2" ht="15" customHeight="1">
      <c r="B6580" s="2148"/>
    </row>
    <row r="6581" spans="2:2" ht="15" customHeight="1">
      <c r="B6581" s="2148"/>
    </row>
    <row r="6582" spans="2:2" ht="15" customHeight="1">
      <c r="B6582" s="2148"/>
    </row>
    <row r="6583" spans="2:2" ht="15" customHeight="1">
      <c r="B6583" s="2148"/>
    </row>
    <row r="6584" spans="2:2" ht="15" customHeight="1">
      <c r="B6584" s="2148"/>
    </row>
    <row r="6585" spans="2:2" ht="15" customHeight="1">
      <c r="B6585" s="2148"/>
    </row>
    <row r="6586" spans="2:2" ht="15" customHeight="1">
      <c r="B6586" s="2148"/>
    </row>
    <row r="6587" spans="2:2" ht="15" customHeight="1">
      <c r="B6587" s="2148"/>
    </row>
    <row r="6588" spans="2:2" ht="15" customHeight="1">
      <c r="B6588" s="2148"/>
    </row>
    <row r="6589" spans="2:2" ht="15" customHeight="1">
      <c r="B6589" s="2148"/>
    </row>
    <row r="6590" spans="2:2" ht="15" customHeight="1">
      <c r="B6590" s="2148"/>
    </row>
    <row r="6591" spans="2:2" ht="15" customHeight="1">
      <c r="B6591" s="2148"/>
    </row>
    <row r="6592" spans="2:2" ht="15" customHeight="1">
      <c r="B6592" s="2148"/>
    </row>
    <row r="6593" spans="2:2" ht="15" customHeight="1">
      <c r="B6593" s="2148"/>
    </row>
    <row r="6594" spans="2:2" ht="15" customHeight="1">
      <c r="B6594" s="2148"/>
    </row>
    <row r="6595" spans="2:2" ht="15" customHeight="1">
      <c r="B6595" s="2148"/>
    </row>
    <row r="6596" spans="2:2" ht="15" customHeight="1">
      <c r="B6596" s="2148"/>
    </row>
    <row r="6597" spans="2:2" ht="15" customHeight="1">
      <c r="B6597" s="2148"/>
    </row>
    <row r="6598" spans="2:2" ht="15" customHeight="1">
      <c r="B6598" s="2148"/>
    </row>
    <row r="6599" spans="2:2" ht="15" customHeight="1">
      <c r="B6599" s="2148"/>
    </row>
    <row r="6600" spans="2:2" ht="15" customHeight="1">
      <c r="B6600" s="2148"/>
    </row>
    <row r="6601" spans="2:2" ht="15" customHeight="1">
      <c r="B6601" s="2148"/>
    </row>
    <row r="6602" spans="2:2" ht="15" customHeight="1">
      <c r="B6602" s="2148"/>
    </row>
    <row r="6603" spans="2:2" ht="15" customHeight="1">
      <c r="B6603" s="2148"/>
    </row>
    <row r="6604" spans="2:2" ht="15" customHeight="1">
      <c r="B6604" s="2148"/>
    </row>
    <row r="6605" spans="2:2" ht="15" customHeight="1">
      <c r="B6605" s="2148"/>
    </row>
    <row r="6606" spans="2:2" ht="15" customHeight="1">
      <c r="B6606" s="2148"/>
    </row>
    <row r="6607" spans="2:2" ht="15" customHeight="1">
      <c r="B6607" s="2148"/>
    </row>
    <row r="6608" spans="2:2" ht="15" customHeight="1">
      <c r="B6608" s="2148"/>
    </row>
    <row r="6609" spans="2:2" ht="15" customHeight="1">
      <c r="B6609" s="2148"/>
    </row>
    <row r="6610" spans="2:2" ht="15" customHeight="1">
      <c r="B6610" s="2148"/>
    </row>
    <row r="6611" spans="2:2" ht="15" customHeight="1">
      <c r="B6611" s="2148"/>
    </row>
    <row r="6612" spans="2:2" ht="15" customHeight="1">
      <c r="B6612" s="2148"/>
    </row>
    <row r="6613" spans="2:2" ht="15" customHeight="1">
      <c r="B6613" s="2148"/>
    </row>
    <row r="6614" spans="2:2" ht="15" customHeight="1">
      <c r="B6614" s="2148"/>
    </row>
    <row r="6615" spans="2:2" ht="15" customHeight="1">
      <c r="B6615" s="2148"/>
    </row>
    <row r="6616" spans="2:2" ht="15" customHeight="1">
      <c r="B6616" s="2148"/>
    </row>
    <row r="6617" spans="2:2" ht="15" customHeight="1">
      <c r="B6617" s="2148"/>
    </row>
    <row r="6618" spans="2:2" ht="15" customHeight="1">
      <c r="B6618" s="2148"/>
    </row>
    <row r="6619" spans="2:2" ht="15" customHeight="1">
      <c r="B6619" s="2148"/>
    </row>
    <row r="6620" spans="2:2" ht="15" customHeight="1">
      <c r="B6620" s="2148"/>
    </row>
    <row r="6621" spans="2:2" ht="15" customHeight="1">
      <c r="B6621" s="2148"/>
    </row>
    <row r="6622" spans="2:2" ht="15" customHeight="1">
      <c r="B6622" s="2148"/>
    </row>
    <row r="6623" spans="2:2" ht="15" customHeight="1">
      <c r="B6623" s="2148"/>
    </row>
    <row r="6624" spans="2:2" ht="15" customHeight="1">
      <c r="B6624" s="2148"/>
    </row>
    <row r="6625" spans="2:2" ht="15" customHeight="1">
      <c r="B6625" s="2148"/>
    </row>
    <row r="6626" spans="2:2" ht="15" customHeight="1">
      <c r="B6626" s="2148"/>
    </row>
    <row r="6627" spans="2:2" ht="15" customHeight="1">
      <c r="B6627" s="2148"/>
    </row>
    <row r="6628" spans="2:2" ht="15" customHeight="1">
      <c r="B6628" s="2148"/>
    </row>
    <row r="6629" spans="2:2" ht="15" customHeight="1">
      <c r="B6629" s="2148"/>
    </row>
    <row r="6630" spans="2:2" ht="15" customHeight="1">
      <c r="B6630" s="2148"/>
    </row>
    <row r="6631" spans="2:2" ht="15" customHeight="1">
      <c r="B6631" s="2148"/>
    </row>
    <row r="6632" spans="2:2" ht="15" customHeight="1">
      <c r="B6632" s="2148"/>
    </row>
    <row r="6633" spans="2:2" ht="15" customHeight="1">
      <c r="B6633" s="2148"/>
    </row>
    <row r="6634" spans="2:2" ht="15" customHeight="1">
      <c r="B6634" s="2148"/>
    </row>
    <row r="6635" spans="2:2" ht="15" customHeight="1">
      <c r="B6635" s="2148"/>
    </row>
    <row r="6636" spans="2:2" ht="15" customHeight="1">
      <c r="B6636" s="2148"/>
    </row>
    <row r="6637" spans="2:2" ht="15" customHeight="1">
      <c r="B6637" s="2148"/>
    </row>
    <row r="6638" spans="2:2" ht="15" customHeight="1">
      <c r="B6638" s="2148"/>
    </row>
    <row r="6639" spans="2:2" ht="15" customHeight="1">
      <c r="B6639" s="2148"/>
    </row>
    <row r="6640" spans="2:2" ht="15" customHeight="1">
      <c r="B6640" s="2148"/>
    </row>
    <row r="6641" spans="2:2" ht="15" customHeight="1">
      <c r="B6641" s="2148"/>
    </row>
    <row r="6642" spans="2:2" ht="15" customHeight="1">
      <c r="B6642" s="2148"/>
    </row>
    <row r="6643" spans="2:2" ht="15" customHeight="1">
      <c r="B6643" s="2148"/>
    </row>
    <row r="6644" spans="2:2" ht="15" customHeight="1">
      <c r="B6644" s="2148"/>
    </row>
    <row r="6645" spans="2:2" ht="15" customHeight="1">
      <c r="B6645" s="2148"/>
    </row>
    <row r="6646" spans="2:2" ht="15" customHeight="1">
      <c r="B6646" s="2148"/>
    </row>
    <row r="6647" spans="2:2" ht="15" customHeight="1">
      <c r="B6647" s="2148"/>
    </row>
    <row r="6648" spans="2:2" ht="15" customHeight="1">
      <c r="B6648" s="2148"/>
    </row>
    <row r="6649" spans="2:2" ht="15" customHeight="1">
      <c r="B6649" s="2148"/>
    </row>
    <row r="6650" spans="2:2" ht="15" customHeight="1">
      <c r="B6650" s="2148"/>
    </row>
    <row r="6651" spans="2:2" ht="15" customHeight="1">
      <c r="B6651" s="2148"/>
    </row>
    <row r="6652" spans="2:2" ht="15" customHeight="1">
      <c r="B6652" s="2148"/>
    </row>
    <row r="6653" spans="2:2" ht="15" customHeight="1">
      <c r="B6653" s="2148"/>
    </row>
    <row r="6654" spans="2:2" ht="15" customHeight="1">
      <c r="B6654" s="2148"/>
    </row>
    <row r="6655" spans="2:2" ht="15" customHeight="1">
      <c r="B6655" s="2148"/>
    </row>
    <row r="6656" spans="2:2" ht="15" customHeight="1">
      <c r="B6656" s="2148"/>
    </row>
    <row r="6657" spans="2:2" ht="15" customHeight="1">
      <c r="B6657" s="2148"/>
    </row>
    <row r="6658" spans="2:2" ht="15" customHeight="1">
      <c r="B6658" s="2148"/>
    </row>
    <row r="6659" spans="2:2" ht="15" customHeight="1">
      <c r="B6659" s="2148"/>
    </row>
    <row r="6660" spans="2:2" ht="15" customHeight="1">
      <c r="B6660" s="2148"/>
    </row>
    <row r="6661" spans="2:2" ht="15" customHeight="1">
      <c r="B6661" s="2148"/>
    </row>
    <row r="6662" spans="2:2" ht="15" customHeight="1">
      <c r="B6662" s="2148"/>
    </row>
    <row r="6663" spans="2:2" ht="15" customHeight="1">
      <c r="B6663" s="2148"/>
    </row>
    <row r="6664" spans="2:2" ht="15" customHeight="1">
      <c r="B6664" s="2148"/>
    </row>
    <row r="6665" spans="2:2" ht="15" customHeight="1">
      <c r="B6665" s="2148"/>
    </row>
    <row r="6666" spans="2:2" ht="15" customHeight="1">
      <c r="B6666" s="2148"/>
    </row>
    <row r="6667" spans="2:2" ht="15" customHeight="1">
      <c r="B6667" s="2148"/>
    </row>
    <row r="6668" spans="2:2" ht="15" customHeight="1">
      <c r="B6668" s="2148"/>
    </row>
    <row r="6669" spans="2:2" ht="15" customHeight="1">
      <c r="B6669" s="2148"/>
    </row>
    <row r="6670" spans="2:2" ht="15" customHeight="1">
      <c r="B6670" s="2148"/>
    </row>
    <row r="6671" spans="2:2" ht="15" customHeight="1">
      <c r="B6671" s="2148"/>
    </row>
    <row r="6672" spans="2:2" ht="15" customHeight="1">
      <c r="B6672" s="2148"/>
    </row>
    <row r="6673" spans="2:2" ht="15" customHeight="1">
      <c r="B6673" s="2148"/>
    </row>
    <row r="6674" spans="2:2" ht="15" customHeight="1">
      <c r="B6674" s="2148"/>
    </row>
    <row r="6675" spans="2:2" ht="15" customHeight="1">
      <c r="B6675" s="2148"/>
    </row>
    <row r="6676" spans="2:2" ht="15" customHeight="1">
      <c r="B6676" s="2148"/>
    </row>
    <row r="6677" spans="2:2" ht="15" customHeight="1">
      <c r="B6677" s="2148"/>
    </row>
    <row r="6678" spans="2:2" ht="15" customHeight="1">
      <c r="B6678" s="2148"/>
    </row>
    <row r="6679" spans="2:2" ht="15" customHeight="1">
      <c r="B6679" s="2148"/>
    </row>
    <row r="6680" spans="2:2" ht="15" customHeight="1">
      <c r="B6680" s="2148"/>
    </row>
    <row r="6681" spans="2:2" ht="15" customHeight="1">
      <c r="B6681" s="2148"/>
    </row>
    <row r="6682" spans="2:2" ht="15" customHeight="1">
      <c r="B6682" s="2148"/>
    </row>
    <row r="6683" spans="2:2" ht="15" customHeight="1">
      <c r="B6683" s="2148"/>
    </row>
    <row r="6684" spans="2:2" ht="15" customHeight="1">
      <c r="B6684" s="2148"/>
    </row>
    <row r="6685" spans="2:2" ht="15" customHeight="1">
      <c r="B6685" s="2148"/>
    </row>
    <row r="6686" spans="2:2" ht="15" customHeight="1">
      <c r="B6686" s="2148"/>
    </row>
    <row r="6687" spans="2:2" ht="15" customHeight="1">
      <c r="B6687" s="2148"/>
    </row>
    <row r="6688" spans="2:2" ht="15" customHeight="1">
      <c r="B6688" s="2148"/>
    </row>
    <row r="6689" spans="2:2" ht="15" customHeight="1">
      <c r="B6689" s="2148"/>
    </row>
    <row r="6690" spans="2:2" ht="15" customHeight="1">
      <c r="B6690" s="2148"/>
    </row>
    <row r="6691" spans="2:2" ht="15" customHeight="1">
      <c r="B6691" s="2148"/>
    </row>
    <row r="6692" spans="2:2" ht="15" customHeight="1">
      <c r="B6692" s="2148"/>
    </row>
    <row r="6693" spans="2:2" ht="15" customHeight="1">
      <c r="B6693" s="2148"/>
    </row>
    <row r="6694" spans="2:2" ht="15" customHeight="1">
      <c r="B6694" s="2148"/>
    </row>
    <row r="6695" spans="2:2" ht="15" customHeight="1">
      <c r="B6695" s="2148"/>
    </row>
    <row r="6696" spans="2:2" ht="15" customHeight="1">
      <c r="B6696" s="2148"/>
    </row>
    <row r="6697" spans="2:2" ht="15" customHeight="1">
      <c r="B6697" s="2148"/>
    </row>
    <row r="6698" spans="2:2" ht="15" customHeight="1">
      <c r="B6698" s="2148"/>
    </row>
    <row r="6699" spans="2:2" ht="15" customHeight="1">
      <c r="B6699" s="2148"/>
    </row>
    <row r="6700" spans="2:2" ht="15" customHeight="1">
      <c r="B6700" s="2148"/>
    </row>
    <row r="6701" spans="2:2" ht="15" customHeight="1">
      <c r="B6701" s="2148"/>
    </row>
    <row r="6702" spans="2:2" ht="15" customHeight="1">
      <c r="B6702" s="2148"/>
    </row>
    <row r="6703" spans="2:2" ht="15" customHeight="1">
      <c r="B6703" s="2148"/>
    </row>
    <row r="6704" spans="2:2" ht="15" customHeight="1">
      <c r="B6704" s="2148"/>
    </row>
    <row r="6705" spans="2:2" ht="15" customHeight="1">
      <c r="B6705" s="2148"/>
    </row>
    <row r="6706" spans="2:2" ht="15" customHeight="1">
      <c r="B6706" s="2148"/>
    </row>
    <row r="6707" spans="2:2" ht="15" customHeight="1">
      <c r="B6707" s="2148"/>
    </row>
    <row r="6708" spans="2:2" ht="15" customHeight="1">
      <c r="B6708" s="2148"/>
    </row>
    <row r="6709" spans="2:2" ht="15" customHeight="1">
      <c r="B6709" s="2148"/>
    </row>
    <row r="6710" spans="2:2" ht="15" customHeight="1">
      <c r="B6710" s="2148"/>
    </row>
    <row r="6711" spans="2:2" ht="15" customHeight="1">
      <c r="B6711" s="2148"/>
    </row>
    <row r="6712" spans="2:2" ht="15" customHeight="1">
      <c r="B6712" s="2148"/>
    </row>
    <row r="6713" spans="2:2" ht="15" customHeight="1">
      <c r="B6713" s="2148"/>
    </row>
    <row r="6714" spans="2:2" ht="15" customHeight="1">
      <c r="B6714" s="2148"/>
    </row>
    <row r="6715" spans="2:2" ht="15" customHeight="1">
      <c r="B6715" s="2148"/>
    </row>
    <row r="6716" spans="2:2" ht="15" customHeight="1">
      <c r="B6716" s="2148"/>
    </row>
    <row r="6717" spans="2:2" ht="15" customHeight="1">
      <c r="B6717" s="2148"/>
    </row>
    <row r="6718" spans="2:2" ht="15" customHeight="1">
      <c r="B6718" s="2148"/>
    </row>
    <row r="6719" spans="2:2" ht="15" customHeight="1">
      <c r="B6719" s="2148"/>
    </row>
    <row r="6720" spans="2:2" ht="15" customHeight="1">
      <c r="B6720" s="2148"/>
    </row>
    <row r="6721" spans="2:2" ht="15" customHeight="1">
      <c r="B6721" s="2148"/>
    </row>
    <row r="6722" spans="2:2" ht="15" customHeight="1">
      <c r="B6722" s="2148"/>
    </row>
    <row r="6723" spans="2:2" ht="15" customHeight="1">
      <c r="B6723" s="2148"/>
    </row>
    <row r="6724" spans="2:2" ht="15" customHeight="1">
      <c r="B6724" s="2148"/>
    </row>
    <row r="6725" spans="2:2" ht="15" customHeight="1">
      <c r="B6725" s="2148"/>
    </row>
    <row r="6726" spans="2:2" ht="15" customHeight="1">
      <c r="B6726" s="2148"/>
    </row>
    <row r="6727" spans="2:2" ht="15" customHeight="1">
      <c r="B6727" s="2148"/>
    </row>
    <row r="6728" spans="2:2" ht="15" customHeight="1">
      <c r="B6728" s="2148"/>
    </row>
    <row r="6729" spans="2:2" ht="15" customHeight="1">
      <c r="B6729" s="2148"/>
    </row>
    <row r="6730" spans="2:2" ht="15" customHeight="1">
      <c r="B6730" s="2148"/>
    </row>
    <row r="6731" spans="2:2" ht="15" customHeight="1">
      <c r="B6731" s="2148"/>
    </row>
    <row r="6732" spans="2:2" ht="15" customHeight="1">
      <c r="B6732" s="2148"/>
    </row>
    <row r="6733" spans="2:2" ht="15" customHeight="1">
      <c r="B6733" s="2148"/>
    </row>
    <row r="6734" spans="2:2" ht="15" customHeight="1">
      <c r="B6734" s="2148"/>
    </row>
    <row r="6735" spans="2:2" ht="15" customHeight="1">
      <c r="B6735" s="2148"/>
    </row>
    <row r="6736" spans="2:2" ht="15" customHeight="1">
      <c r="B6736" s="2148"/>
    </row>
    <row r="6737" spans="2:2" ht="15" customHeight="1">
      <c r="B6737" s="2148"/>
    </row>
    <row r="6738" spans="2:2" ht="15" customHeight="1">
      <c r="B6738" s="2148"/>
    </row>
    <row r="6739" spans="2:2" ht="15" customHeight="1">
      <c r="B6739" s="2148"/>
    </row>
    <row r="6740" spans="2:2" ht="15" customHeight="1">
      <c r="B6740" s="2148"/>
    </row>
    <row r="6741" spans="2:2" ht="15" customHeight="1">
      <c r="B6741" s="2148"/>
    </row>
    <row r="6742" spans="2:2" ht="15" customHeight="1">
      <c r="B6742" s="2148"/>
    </row>
    <row r="6743" spans="2:2" ht="15" customHeight="1">
      <c r="B6743" s="2148"/>
    </row>
    <row r="6744" spans="2:2" ht="15" customHeight="1">
      <c r="B6744" s="2148"/>
    </row>
    <row r="6745" spans="2:2" ht="15" customHeight="1">
      <c r="B6745" s="2148"/>
    </row>
    <row r="6746" spans="2:2" ht="15" customHeight="1">
      <c r="B6746" s="2148"/>
    </row>
    <row r="6747" spans="2:2" ht="15" customHeight="1">
      <c r="B6747" s="2148"/>
    </row>
    <row r="6748" spans="2:2" ht="15" customHeight="1">
      <c r="B6748" s="2148"/>
    </row>
    <row r="6749" spans="2:2" ht="15" customHeight="1">
      <c r="B6749" s="2148"/>
    </row>
    <row r="6750" spans="2:2" ht="15" customHeight="1">
      <c r="B6750" s="2148"/>
    </row>
    <row r="6751" spans="2:2" ht="15" customHeight="1">
      <c r="B6751" s="2148"/>
    </row>
    <row r="6752" spans="2:2" ht="15" customHeight="1">
      <c r="B6752" s="2148"/>
    </row>
    <row r="6753" spans="2:2" ht="15" customHeight="1">
      <c r="B6753" s="2148"/>
    </row>
    <row r="6754" spans="2:2" ht="15" customHeight="1">
      <c r="B6754" s="2148"/>
    </row>
    <row r="6755" spans="2:2" ht="15" customHeight="1">
      <c r="B6755" s="2148"/>
    </row>
    <row r="6756" spans="2:2" ht="15" customHeight="1">
      <c r="B6756" s="2148"/>
    </row>
    <row r="6757" spans="2:2" ht="15" customHeight="1">
      <c r="B6757" s="2148"/>
    </row>
    <row r="6758" spans="2:2" ht="15" customHeight="1">
      <c r="B6758" s="2148"/>
    </row>
    <row r="6759" spans="2:2" ht="15" customHeight="1">
      <c r="B6759" s="2148"/>
    </row>
    <row r="6760" spans="2:2" ht="15" customHeight="1">
      <c r="B6760" s="2148"/>
    </row>
    <row r="6761" spans="2:2" ht="15" customHeight="1">
      <c r="B6761" s="2148"/>
    </row>
    <row r="6762" spans="2:2" ht="15" customHeight="1">
      <c r="B6762" s="2148"/>
    </row>
    <row r="6763" spans="2:2" ht="15" customHeight="1">
      <c r="B6763" s="2148"/>
    </row>
    <row r="6764" spans="2:2" ht="15" customHeight="1">
      <c r="B6764" s="2148"/>
    </row>
    <row r="6765" spans="2:2" ht="15" customHeight="1">
      <c r="B6765" s="2148"/>
    </row>
    <row r="6766" spans="2:2" ht="15" customHeight="1">
      <c r="B6766" s="2148"/>
    </row>
    <row r="6767" spans="2:2" ht="15" customHeight="1">
      <c r="B6767" s="2148"/>
    </row>
    <row r="6768" spans="2:2" ht="15" customHeight="1">
      <c r="B6768" s="2148"/>
    </row>
    <row r="6769" spans="2:2" ht="15" customHeight="1">
      <c r="B6769" s="2148"/>
    </row>
    <row r="6770" spans="2:2" ht="15" customHeight="1">
      <c r="B6770" s="2148"/>
    </row>
    <row r="6771" spans="2:2" ht="15" customHeight="1">
      <c r="B6771" s="2148"/>
    </row>
    <row r="6772" spans="2:2" ht="15" customHeight="1">
      <c r="B6772" s="2148"/>
    </row>
    <row r="6773" spans="2:2" ht="15" customHeight="1">
      <c r="B6773" s="2148"/>
    </row>
    <row r="6774" spans="2:2" ht="15" customHeight="1">
      <c r="B6774" s="2148"/>
    </row>
    <row r="6775" spans="2:2" ht="15" customHeight="1">
      <c r="B6775" s="2148"/>
    </row>
    <row r="6776" spans="2:2" ht="15" customHeight="1">
      <c r="B6776" s="2148"/>
    </row>
    <row r="6777" spans="2:2" ht="15" customHeight="1">
      <c r="B6777" s="2148"/>
    </row>
    <row r="6778" spans="2:2" ht="15" customHeight="1">
      <c r="B6778" s="2148"/>
    </row>
    <row r="6779" spans="2:2" ht="15" customHeight="1">
      <c r="B6779" s="2148"/>
    </row>
    <row r="6780" spans="2:2" ht="15" customHeight="1">
      <c r="B6780" s="2148"/>
    </row>
    <row r="6781" spans="2:2" ht="15" customHeight="1">
      <c r="B6781" s="2148"/>
    </row>
    <row r="6782" spans="2:2" ht="15" customHeight="1">
      <c r="B6782" s="2148"/>
    </row>
    <row r="6783" spans="2:2" ht="15" customHeight="1">
      <c r="B6783" s="2148"/>
    </row>
    <row r="6784" spans="2:2" ht="15" customHeight="1">
      <c r="B6784" s="2148"/>
    </row>
    <row r="6785" spans="2:2" ht="15" customHeight="1">
      <c r="B6785" s="2148"/>
    </row>
    <row r="6786" spans="2:2" ht="15" customHeight="1">
      <c r="B6786" s="2148"/>
    </row>
    <row r="6787" spans="2:2" ht="15" customHeight="1">
      <c r="B6787" s="2148"/>
    </row>
    <row r="6788" spans="2:2" ht="15" customHeight="1">
      <c r="B6788" s="2148"/>
    </row>
    <row r="6789" spans="2:2" ht="15" customHeight="1">
      <c r="B6789" s="2148"/>
    </row>
    <row r="6790" spans="2:2" ht="15" customHeight="1">
      <c r="B6790" s="2148"/>
    </row>
    <row r="6791" spans="2:2" ht="15" customHeight="1">
      <c r="B6791" s="2148"/>
    </row>
    <row r="6792" spans="2:2" ht="15" customHeight="1">
      <c r="B6792" s="2148"/>
    </row>
    <row r="6793" spans="2:2" ht="15" customHeight="1">
      <c r="B6793" s="2148"/>
    </row>
    <row r="6794" spans="2:2" ht="15" customHeight="1">
      <c r="B6794" s="2148"/>
    </row>
    <row r="6795" spans="2:2" ht="15" customHeight="1">
      <c r="B6795" s="2148"/>
    </row>
    <row r="6796" spans="2:2" ht="15" customHeight="1">
      <c r="B6796" s="2148"/>
    </row>
    <row r="6797" spans="2:2" ht="15" customHeight="1">
      <c r="B6797" s="2148"/>
    </row>
    <row r="6798" spans="2:2" ht="15" customHeight="1">
      <c r="B6798" s="2148"/>
    </row>
    <row r="6799" spans="2:2" ht="15" customHeight="1">
      <c r="B6799" s="2148"/>
    </row>
    <row r="6800" spans="2:2" ht="15" customHeight="1">
      <c r="B6800" s="2148"/>
    </row>
    <row r="6801" spans="2:2" ht="15" customHeight="1">
      <c r="B6801" s="2148"/>
    </row>
    <row r="6802" spans="2:2" ht="15" customHeight="1">
      <c r="B6802" s="2148"/>
    </row>
    <row r="6803" spans="2:2" ht="15" customHeight="1">
      <c r="B6803" s="2148"/>
    </row>
    <row r="6804" spans="2:2" ht="15" customHeight="1">
      <c r="B6804" s="2148"/>
    </row>
    <row r="6805" spans="2:2" ht="15" customHeight="1">
      <c r="B6805" s="2148"/>
    </row>
    <row r="6806" spans="2:2" ht="15" customHeight="1">
      <c r="B6806" s="2148"/>
    </row>
    <row r="6807" spans="2:2" ht="15" customHeight="1">
      <c r="B6807" s="2148"/>
    </row>
    <row r="6808" spans="2:2" ht="15" customHeight="1">
      <c r="B6808" s="2148"/>
    </row>
    <row r="6809" spans="2:2" ht="15" customHeight="1">
      <c r="B6809" s="2148"/>
    </row>
    <row r="6810" spans="2:2" ht="15" customHeight="1">
      <c r="B6810" s="2148"/>
    </row>
    <row r="6811" spans="2:2" ht="15" customHeight="1">
      <c r="B6811" s="2148"/>
    </row>
    <row r="6812" spans="2:2" ht="15" customHeight="1">
      <c r="B6812" s="2148"/>
    </row>
    <row r="6813" spans="2:2" ht="15" customHeight="1">
      <c r="B6813" s="2148"/>
    </row>
    <row r="6814" spans="2:2" ht="15" customHeight="1">
      <c r="B6814" s="2148"/>
    </row>
    <row r="6815" spans="2:2" ht="15" customHeight="1">
      <c r="B6815" s="2148"/>
    </row>
    <row r="6816" spans="2:2" ht="15" customHeight="1">
      <c r="B6816" s="2148"/>
    </row>
    <row r="6817" spans="2:2" ht="15" customHeight="1">
      <c r="B6817" s="2148"/>
    </row>
    <row r="6818" spans="2:2" ht="15" customHeight="1">
      <c r="B6818" s="2148"/>
    </row>
    <row r="6819" spans="2:2" ht="15" customHeight="1">
      <c r="B6819" s="2148"/>
    </row>
    <row r="6820" spans="2:2" ht="15" customHeight="1">
      <c r="B6820" s="2148"/>
    </row>
    <row r="6821" spans="2:2" ht="15" customHeight="1">
      <c r="B6821" s="2148"/>
    </row>
    <row r="6822" spans="2:2" ht="15" customHeight="1">
      <c r="B6822" s="2148"/>
    </row>
    <row r="6823" spans="2:2" ht="15" customHeight="1">
      <c r="B6823" s="2148"/>
    </row>
    <row r="6824" spans="2:2" ht="15" customHeight="1">
      <c r="B6824" s="2148"/>
    </row>
    <row r="6825" spans="2:2" ht="15" customHeight="1">
      <c r="B6825" s="2148"/>
    </row>
    <row r="6826" spans="2:2" ht="15" customHeight="1">
      <c r="B6826" s="2148"/>
    </row>
    <row r="6827" spans="2:2" ht="15" customHeight="1">
      <c r="B6827" s="2148"/>
    </row>
    <row r="6828" spans="2:2" ht="15" customHeight="1">
      <c r="B6828" s="2148"/>
    </row>
    <row r="6829" spans="2:2" ht="15" customHeight="1">
      <c r="B6829" s="2148"/>
    </row>
    <row r="6830" spans="2:2" ht="15" customHeight="1">
      <c r="B6830" s="2148"/>
    </row>
    <row r="6831" spans="2:2" ht="15" customHeight="1">
      <c r="B6831" s="2148"/>
    </row>
    <row r="6832" spans="2:2" ht="15" customHeight="1">
      <c r="B6832" s="2148"/>
    </row>
    <row r="6833" spans="2:2" ht="15" customHeight="1">
      <c r="B6833" s="2148"/>
    </row>
    <row r="6834" spans="2:2" ht="15" customHeight="1">
      <c r="B6834" s="2148"/>
    </row>
    <row r="6835" spans="2:2" ht="15" customHeight="1">
      <c r="B6835" s="2148"/>
    </row>
    <row r="6836" spans="2:2" ht="15" customHeight="1">
      <c r="B6836" s="2148"/>
    </row>
    <row r="6837" spans="2:2" ht="15" customHeight="1">
      <c r="B6837" s="2148"/>
    </row>
    <row r="6838" spans="2:2" ht="15" customHeight="1">
      <c r="B6838" s="2148"/>
    </row>
    <row r="6839" spans="2:2" ht="15" customHeight="1">
      <c r="B6839" s="2148"/>
    </row>
    <row r="6840" spans="2:2" ht="15" customHeight="1">
      <c r="B6840" s="2148"/>
    </row>
    <row r="6841" spans="2:2" ht="15" customHeight="1">
      <c r="B6841" s="2148"/>
    </row>
    <row r="6842" spans="2:2" ht="15" customHeight="1">
      <c r="B6842" s="2148"/>
    </row>
    <row r="6843" spans="2:2" ht="15" customHeight="1">
      <c r="B6843" s="2148"/>
    </row>
    <row r="6844" spans="2:2" ht="15" customHeight="1">
      <c r="B6844" s="2148"/>
    </row>
    <row r="6845" spans="2:2" ht="15" customHeight="1">
      <c r="B6845" s="2148"/>
    </row>
    <row r="6846" spans="2:2" ht="15" customHeight="1">
      <c r="B6846" s="2148"/>
    </row>
    <row r="6847" spans="2:2" ht="15" customHeight="1">
      <c r="B6847" s="2148"/>
    </row>
    <row r="6848" spans="2:2" ht="15" customHeight="1">
      <c r="B6848" s="2148"/>
    </row>
    <row r="6849" spans="2:2" ht="15" customHeight="1">
      <c r="B6849" s="2148"/>
    </row>
    <row r="6850" spans="2:2" ht="15" customHeight="1">
      <c r="B6850" s="2148"/>
    </row>
    <row r="6851" spans="2:2" ht="15" customHeight="1">
      <c r="B6851" s="2148"/>
    </row>
    <row r="6852" spans="2:2" ht="15" customHeight="1">
      <c r="B6852" s="2148"/>
    </row>
    <row r="6853" spans="2:2" ht="15" customHeight="1">
      <c r="B6853" s="2148"/>
    </row>
    <row r="6854" spans="2:2" ht="15" customHeight="1">
      <c r="B6854" s="2148"/>
    </row>
    <row r="6855" spans="2:2" ht="15" customHeight="1">
      <c r="B6855" s="2148"/>
    </row>
    <row r="6856" spans="2:2" ht="15" customHeight="1">
      <c r="B6856" s="2148"/>
    </row>
    <row r="6857" spans="2:2" ht="15" customHeight="1">
      <c r="B6857" s="2148"/>
    </row>
    <row r="6858" spans="2:2" ht="15" customHeight="1">
      <c r="B6858" s="2148"/>
    </row>
    <row r="6859" spans="2:2" ht="15" customHeight="1">
      <c r="B6859" s="2148"/>
    </row>
    <row r="6860" spans="2:2" ht="15" customHeight="1">
      <c r="B6860" s="2148"/>
    </row>
    <row r="6861" spans="2:2" ht="15" customHeight="1">
      <c r="B6861" s="2148"/>
    </row>
    <row r="6862" spans="2:2" ht="15" customHeight="1">
      <c r="B6862" s="2148"/>
    </row>
    <row r="6863" spans="2:2" ht="15" customHeight="1">
      <c r="B6863" s="2148"/>
    </row>
    <row r="6864" spans="2:2" ht="15" customHeight="1">
      <c r="B6864" s="2148"/>
    </row>
    <row r="6865" spans="2:2" ht="15" customHeight="1">
      <c r="B6865" s="2148"/>
    </row>
    <row r="6866" spans="2:2" ht="15" customHeight="1">
      <c r="B6866" s="2148"/>
    </row>
    <row r="6867" spans="2:2" ht="15" customHeight="1">
      <c r="B6867" s="2148"/>
    </row>
    <row r="6868" spans="2:2" ht="15" customHeight="1">
      <c r="B6868" s="2148"/>
    </row>
    <row r="6869" spans="2:2" ht="15" customHeight="1">
      <c r="B6869" s="2148"/>
    </row>
    <row r="6870" spans="2:2" ht="15" customHeight="1">
      <c r="B6870" s="2148"/>
    </row>
    <row r="6871" spans="2:2" ht="15" customHeight="1">
      <c r="B6871" s="2148"/>
    </row>
    <row r="6872" spans="2:2" ht="15" customHeight="1">
      <c r="B6872" s="2148"/>
    </row>
    <row r="6873" spans="2:2" ht="15" customHeight="1">
      <c r="B6873" s="2148"/>
    </row>
    <row r="6874" spans="2:2" ht="15" customHeight="1">
      <c r="B6874" s="2148"/>
    </row>
    <row r="6875" spans="2:2" ht="15" customHeight="1">
      <c r="B6875" s="2148"/>
    </row>
    <row r="6876" spans="2:2" ht="15" customHeight="1">
      <c r="B6876" s="2148"/>
    </row>
    <row r="6877" spans="2:2" ht="15" customHeight="1">
      <c r="B6877" s="2148"/>
    </row>
    <row r="6878" spans="2:2" ht="15" customHeight="1">
      <c r="B6878" s="2148"/>
    </row>
    <row r="6879" spans="2:2" ht="15" customHeight="1">
      <c r="B6879" s="2148"/>
    </row>
    <row r="6880" spans="2:2" ht="15" customHeight="1">
      <c r="B6880" s="2148"/>
    </row>
    <row r="6881" spans="2:2" ht="15" customHeight="1">
      <c r="B6881" s="2148"/>
    </row>
    <row r="6882" spans="2:2" ht="15" customHeight="1">
      <c r="B6882" s="2148"/>
    </row>
    <row r="6883" spans="2:2" ht="15" customHeight="1">
      <c r="B6883" s="2148"/>
    </row>
    <row r="6884" spans="2:2" ht="15" customHeight="1">
      <c r="B6884" s="2148"/>
    </row>
    <row r="6885" spans="2:2" ht="15" customHeight="1">
      <c r="B6885" s="2148"/>
    </row>
    <row r="6886" spans="2:2" ht="15" customHeight="1">
      <c r="B6886" s="2148"/>
    </row>
    <row r="6887" spans="2:2" ht="15" customHeight="1">
      <c r="B6887" s="2148"/>
    </row>
    <row r="6888" spans="2:2" ht="15" customHeight="1">
      <c r="B6888" s="2148"/>
    </row>
    <row r="6889" spans="2:2" ht="15" customHeight="1">
      <c r="B6889" s="2148"/>
    </row>
    <row r="6890" spans="2:2" ht="15" customHeight="1">
      <c r="B6890" s="2148"/>
    </row>
    <row r="6891" spans="2:2" ht="15" customHeight="1">
      <c r="B6891" s="2148"/>
    </row>
    <row r="6892" spans="2:2" ht="15" customHeight="1">
      <c r="B6892" s="2148"/>
    </row>
    <row r="6893" spans="2:2" ht="15" customHeight="1">
      <c r="B6893" s="2148"/>
    </row>
    <row r="6894" spans="2:2" ht="15" customHeight="1">
      <c r="B6894" s="2148"/>
    </row>
    <row r="6895" spans="2:2" ht="15" customHeight="1">
      <c r="B6895" s="2148"/>
    </row>
    <row r="6896" spans="2:2" ht="15" customHeight="1">
      <c r="B6896" s="2148"/>
    </row>
    <row r="6897" spans="2:2" ht="15" customHeight="1">
      <c r="B6897" s="2148"/>
    </row>
    <row r="6898" spans="2:2" ht="15" customHeight="1">
      <c r="B6898" s="2148"/>
    </row>
    <row r="6899" spans="2:2" ht="15" customHeight="1">
      <c r="B6899" s="2148"/>
    </row>
    <row r="6900" spans="2:2" ht="15" customHeight="1">
      <c r="B6900" s="2148"/>
    </row>
    <row r="6901" spans="2:2" ht="15" customHeight="1">
      <c r="B6901" s="2148"/>
    </row>
    <row r="6902" spans="2:2" ht="15" customHeight="1">
      <c r="B6902" s="2148"/>
    </row>
    <row r="6903" spans="2:2" ht="15" customHeight="1">
      <c r="B6903" s="2148"/>
    </row>
    <row r="6904" spans="2:2" ht="15" customHeight="1">
      <c r="B6904" s="2148"/>
    </row>
    <row r="6905" spans="2:2" ht="15" customHeight="1">
      <c r="B6905" s="2148"/>
    </row>
    <row r="6906" spans="2:2" ht="15" customHeight="1">
      <c r="B6906" s="2148"/>
    </row>
    <row r="6907" spans="2:2" ht="15" customHeight="1">
      <c r="B6907" s="2148"/>
    </row>
    <row r="6908" spans="2:2" ht="15" customHeight="1">
      <c r="B6908" s="2148"/>
    </row>
    <row r="6909" spans="2:2" ht="15" customHeight="1">
      <c r="B6909" s="2148"/>
    </row>
    <row r="6910" spans="2:2" ht="15" customHeight="1">
      <c r="B6910" s="2148"/>
    </row>
    <row r="6911" spans="2:2" ht="15" customHeight="1">
      <c r="B6911" s="2148"/>
    </row>
    <row r="6912" spans="2:2" ht="15" customHeight="1">
      <c r="B6912" s="2148"/>
    </row>
    <row r="6913" spans="2:2" ht="15" customHeight="1">
      <c r="B6913" s="2148"/>
    </row>
    <row r="6914" spans="2:2" ht="15" customHeight="1">
      <c r="B6914" s="2148"/>
    </row>
    <row r="6915" spans="2:2" ht="15" customHeight="1">
      <c r="B6915" s="2148"/>
    </row>
    <row r="6916" spans="2:2" ht="15" customHeight="1">
      <c r="B6916" s="2148"/>
    </row>
    <row r="6917" spans="2:2" ht="15" customHeight="1">
      <c r="B6917" s="2148"/>
    </row>
    <row r="6918" spans="2:2" ht="15" customHeight="1">
      <c r="B6918" s="2148"/>
    </row>
    <row r="6919" spans="2:2" ht="15" customHeight="1">
      <c r="B6919" s="2148"/>
    </row>
    <row r="6920" spans="2:2" ht="15" customHeight="1">
      <c r="B6920" s="2148"/>
    </row>
    <row r="6921" spans="2:2" ht="15" customHeight="1">
      <c r="B6921" s="2148"/>
    </row>
    <row r="6922" spans="2:2" ht="15" customHeight="1">
      <c r="B6922" s="2148"/>
    </row>
    <row r="6923" spans="2:2" ht="15" customHeight="1">
      <c r="B6923" s="2148"/>
    </row>
    <row r="6924" spans="2:2" ht="15" customHeight="1">
      <c r="B6924" s="2148"/>
    </row>
    <row r="6925" spans="2:2" ht="15" customHeight="1">
      <c r="B6925" s="2148"/>
    </row>
    <row r="6926" spans="2:2" ht="15" customHeight="1">
      <c r="B6926" s="2148"/>
    </row>
    <row r="6927" spans="2:2" ht="15" customHeight="1">
      <c r="B6927" s="2148"/>
    </row>
    <row r="6928" spans="2:2" ht="15" customHeight="1">
      <c r="B6928" s="2148"/>
    </row>
    <row r="6929" spans="2:2" ht="15" customHeight="1">
      <c r="B6929" s="2148"/>
    </row>
    <row r="6930" spans="2:2" ht="15" customHeight="1">
      <c r="B6930" s="2148"/>
    </row>
    <row r="6931" spans="2:2" ht="15" customHeight="1">
      <c r="B6931" s="2148"/>
    </row>
    <row r="6932" spans="2:2" ht="15" customHeight="1">
      <c r="B6932" s="2148"/>
    </row>
    <row r="6933" spans="2:2" ht="15" customHeight="1">
      <c r="B6933" s="2148"/>
    </row>
    <row r="6934" spans="2:2" ht="15" customHeight="1">
      <c r="B6934" s="2148"/>
    </row>
    <row r="6935" spans="2:2" ht="15" customHeight="1">
      <c r="B6935" s="2148"/>
    </row>
    <row r="6936" spans="2:2" ht="15" customHeight="1">
      <c r="B6936" s="2148"/>
    </row>
    <row r="6937" spans="2:2" ht="15" customHeight="1">
      <c r="B6937" s="2148"/>
    </row>
    <row r="6938" spans="2:2" ht="15" customHeight="1">
      <c r="B6938" s="2148"/>
    </row>
    <row r="6939" spans="2:2" ht="15" customHeight="1">
      <c r="B6939" s="2148"/>
    </row>
    <row r="6940" spans="2:2" ht="15" customHeight="1">
      <c r="B6940" s="2148"/>
    </row>
    <row r="6941" spans="2:2" ht="15" customHeight="1">
      <c r="B6941" s="2148"/>
    </row>
    <row r="6942" spans="2:2" ht="15" customHeight="1">
      <c r="B6942" s="2148"/>
    </row>
    <row r="6943" spans="2:2" ht="15" customHeight="1">
      <c r="B6943" s="2148"/>
    </row>
    <row r="6944" spans="2:2" ht="15" customHeight="1">
      <c r="B6944" s="2148"/>
    </row>
    <row r="6945" spans="2:2" ht="15" customHeight="1">
      <c r="B6945" s="2148"/>
    </row>
    <row r="6946" spans="2:2" ht="15" customHeight="1">
      <c r="B6946" s="2148"/>
    </row>
    <row r="6947" spans="2:2" ht="15" customHeight="1">
      <c r="B6947" s="2148"/>
    </row>
    <row r="6948" spans="2:2" ht="15" customHeight="1">
      <c r="B6948" s="2148"/>
    </row>
    <row r="6949" spans="2:2" ht="15" customHeight="1">
      <c r="B6949" s="2148"/>
    </row>
    <row r="6950" spans="2:2" ht="15" customHeight="1">
      <c r="B6950" s="2148"/>
    </row>
    <row r="6951" spans="2:2" ht="15" customHeight="1">
      <c r="B6951" s="2148"/>
    </row>
    <row r="6952" spans="2:2" ht="15" customHeight="1">
      <c r="B6952" s="2148"/>
    </row>
    <row r="6953" spans="2:2" ht="15" customHeight="1">
      <c r="B6953" s="2148"/>
    </row>
    <row r="6954" spans="2:2" ht="15" customHeight="1">
      <c r="B6954" s="2148"/>
    </row>
    <row r="6955" spans="2:2" ht="15" customHeight="1">
      <c r="B6955" s="2148"/>
    </row>
    <row r="6956" spans="2:2" ht="15" customHeight="1">
      <c r="B6956" s="2148"/>
    </row>
    <row r="6957" spans="2:2" ht="15" customHeight="1">
      <c r="B6957" s="2148"/>
    </row>
    <row r="6958" spans="2:2" ht="15" customHeight="1">
      <c r="B6958" s="2148"/>
    </row>
    <row r="6959" spans="2:2" ht="15" customHeight="1">
      <c r="B6959" s="2148"/>
    </row>
    <row r="6960" spans="2:2" ht="15" customHeight="1">
      <c r="B6960" s="2148"/>
    </row>
    <row r="6961" spans="2:2" ht="15" customHeight="1">
      <c r="B6961" s="2148"/>
    </row>
    <row r="6962" spans="2:2" ht="15" customHeight="1">
      <c r="B6962" s="2148"/>
    </row>
    <row r="6963" spans="2:2" ht="15" customHeight="1">
      <c r="B6963" s="2148"/>
    </row>
    <row r="6964" spans="2:2" ht="15" customHeight="1">
      <c r="B6964" s="2148"/>
    </row>
    <row r="6965" spans="2:2" ht="15" customHeight="1">
      <c r="B6965" s="2148"/>
    </row>
    <row r="6966" spans="2:2" ht="15" customHeight="1">
      <c r="B6966" s="2148"/>
    </row>
    <row r="6967" spans="2:2" ht="15" customHeight="1">
      <c r="B6967" s="2148"/>
    </row>
    <row r="6968" spans="2:2" ht="15" customHeight="1">
      <c r="B6968" s="2148"/>
    </row>
    <row r="6969" spans="2:2" ht="15" customHeight="1">
      <c r="B6969" s="2148"/>
    </row>
    <row r="6970" spans="2:2" ht="15" customHeight="1">
      <c r="B6970" s="2148"/>
    </row>
    <row r="6971" spans="2:2" ht="15" customHeight="1">
      <c r="B6971" s="2148"/>
    </row>
    <row r="6972" spans="2:2" ht="15" customHeight="1">
      <c r="B6972" s="2148"/>
    </row>
    <row r="6973" spans="2:2" ht="15" customHeight="1">
      <c r="B6973" s="2148"/>
    </row>
    <row r="6974" spans="2:2" ht="15" customHeight="1">
      <c r="B6974" s="2148"/>
    </row>
    <row r="6975" spans="2:2" ht="15" customHeight="1">
      <c r="B6975" s="2148"/>
    </row>
    <row r="6976" spans="2:2" ht="15" customHeight="1">
      <c r="B6976" s="2148"/>
    </row>
    <row r="6977" spans="2:2" ht="15" customHeight="1">
      <c r="B6977" s="2148"/>
    </row>
    <row r="6978" spans="2:2" ht="15" customHeight="1">
      <c r="B6978" s="2148"/>
    </row>
    <row r="6979" spans="2:2" ht="15" customHeight="1">
      <c r="B6979" s="2148"/>
    </row>
    <row r="6980" spans="2:2" ht="15" customHeight="1">
      <c r="B6980" s="2148"/>
    </row>
    <row r="6981" spans="2:2" ht="15" customHeight="1">
      <c r="B6981" s="2148"/>
    </row>
    <row r="6982" spans="2:2" ht="15" customHeight="1">
      <c r="B6982" s="2148"/>
    </row>
    <row r="6983" spans="2:2" ht="15" customHeight="1">
      <c r="B6983" s="2148"/>
    </row>
    <row r="6984" spans="2:2" ht="15" customHeight="1">
      <c r="B6984" s="2148"/>
    </row>
    <row r="6985" spans="2:2" ht="15" customHeight="1">
      <c r="B6985" s="2148"/>
    </row>
    <row r="6986" spans="2:2" ht="15" customHeight="1">
      <c r="B6986" s="2148"/>
    </row>
    <row r="6987" spans="2:2" ht="15" customHeight="1">
      <c r="B6987" s="2148"/>
    </row>
    <row r="6988" spans="2:2" ht="15" customHeight="1">
      <c r="B6988" s="2148"/>
    </row>
    <row r="6989" spans="2:2" ht="15" customHeight="1">
      <c r="B6989" s="2148"/>
    </row>
    <row r="6990" spans="2:2" ht="15" customHeight="1">
      <c r="B6990" s="2148"/>
    </row>
    <row r="6991" spans="2:2" ht="15" customHeight="1">
      <c r="B6991" s="2148"/>
    </row>
    <row r="6992" spans="2:2" ht="15" customHeight="1">
      <c r="B6992" s="2148"/>
    </row>
    <row r="6993" spans="2:2" ht="15" customHeight="1">
      <c r="B6993" s="2148"/>
    </row>
    <row r="6994" spans="2:2" ht="15" customHeight="1">
      <c r="B6994" s="2148"/>
    </row>
    <row r="6995" spans="2:2" ht="15" customHeight="1">
      <c r="B6995" s="2148"/>
    </row>
    <row r="6996" spans="2:2" ht="15" customHeight="1">
      <c r="B6996" s="2148"/>
    </row>
    <row r="6997" spans="2:2" ht="15" customHeight="1">
      <c r="B6997" s="2148"/>
    </row>
    <row r="6998" spans="2:2" ht="15" customHeight="1">
      <c r="B6998" s="2148"/>
    </row>
    <row r="6999" spans="2:2" ht="15" customHeight="1">
      <c r="B6999" s="2148"/>
    </row>
    <row r="7000" spans="2:2" ht="15" customHeight="1">
      <c r="B7000" s="2148"/>
    </row>
    <row r="7001" spans="2:2" ht="15" customHeight="1">
      <c r="B7001" s="2148"/>
    </row>
    <row r="7002" spans="2:2" ht="15" customHeight="1">
      <c r="B7002" s="2148"/>
    </row>
    <row r="7003" spans="2:2" ht="15" customHeight="1">
      <c r="B7003" s="2148"/>
    </row>
    <row r="7004" spans="2:2" ht="15" customHeight="1">
      <c r="B7004" s="2148"/>
    </row>
    <row r="7005" spans="2:2" ht="15" customHeight="1">
      <c r="B7005" s="2148"/>
    </row>
    <row r="7006" spans="2:2" ht="15" customHeight="1">
      <c r="B7006" s="2148"/>
    </row>
    <row r="7007" spans="2:2" ht="15" customHeight="1">
      <c r="B7007" s="2148"/>
    </row>
    <row r="7008" spans="2:2" ht="15" customHeight="1">
      <c r="B7008" s="2148"/>
    </row>
    <row r="7009" spans="2:2" ht="15" customHeight="1">
      <c r="B7009" s="2148"/>
    </row>
    <row r="7010" spans="2:2" ht="15" customHeight="1">
      <c r="B7010" s="2148"/>
    </row>
    <row r="7011" spans="2:2" ht="15" customHeight="1">
      <c r="B7011" s="2148"/>
    </row>
    <row r="7012" spans="2:2" ht="15" customHeight="1">
      <c r="B7012" s="2148"/>
    </row>
    <row r="7013" spans="2:2" ht="15" customHeight="1">
      <c r="B7013" s="2148"/>
    </row>
    <row r="7014" spans="2:2" ht="15" customHeight="1">
      <c r="B7014" s="2148"/>
    </row>
    <row r="7015" spans="2:2" ht="15" customHeight="1">
      <c r="B7015" s="2148"/>
    </row>
    <row r="7016" spans="2:2" ht="15" customHeight="1">
      <c r="B7016" s="2148"/>
    </row>
    <row r="7017" spans="2:2" ht="15" customHeight="1">
      <c r="B7017" s="2148"/>
    </row>
    <row r="7018" spans="2:2" ht="15" customHeight="1">
      <c r="B7018" s="2148"/>
    </row>
    <row r="7019" spans="2:2" ht="15" customHeight="1">
      <c r="B7019" s="2148"/>
    </row>
    <row r="7020" spans="2:2" ht="15" customHeight="1">
      <c r="B7020" s="2148"/>
    </row>
    <row r="7021" spans="2:2" ht="15" customHeight="1">
      <c r="B7021" s="2148"/>
    </row>
    <row r="7022" spans="2:2" ht="15" customHeight="1">
      <c r="B7022" s="2148"/>
    </row>
    <row r="7023" spans="2:2" ht="15" customHeight="1">
      <c r="B7023" s="2148"/>
    </row>
    <row r="7024" spans="2:2" ht="15" customHeight="1">
      <c r="B7024" s="2148"/>
    </row>
    <row r="7025" spans="2:2" ht="15" customHeight="1">
      <c r="B7025" s="2148"/>
    </row>
    <row r="7026" spans="2:2" ht="15" customHeight="1">
      <c r="B7026" s="2148"/>
    </row>
    <row r="7027" spans="2:2" ht="15" customHeight="1">
      <c r="B7027" s="2148"/>
    </row>
    <row r="7028" spans="2:2" ht="15" customHeight="1">
      <c r="B7028" s="2148"/>
    </row>
    <row r="7029" spans="2:2" ht="15" customHeight="1">
      <c r="B7029" s="2148"/>
    </row>
    <row r="7030" spans="2:2" ht="15" customHeight="1">
      <c r="B7030" s="2148"/>
    </row>
    <row r="7031" spans="2:2" ht="15" customHeight="1">
      <c r="B7031" s="2148"/>
    </row>
    <row r="7032" spans="2:2" ht="15" customHeight="1">
      <c r="B7032" s="2148"/>
    </row>
    <row r="7033" spans="2:2" ht="15" customHeight="1">
      <c r="B7033" s="2148"/>
    </row>
    <row r="7034" spans="2:2" ht="15" customHeight="1">
      <c r="B7034" s="2148"/>
    </row>
    <row r="7035" spans="2:2" ht="15" customHeight="1">
      <c r="B7035" s="2148"/>
    </row>
    <row r="7036" spans="2:2" ht="15" customHeight="1">
      <c r="B7036" s="2148"/>
    </row>
    <row r="7037" spans="2:2" ht="15" customHeight="1">
      <c r="B7037" s="2148"/>
    </row>
    <row r="7038" spans="2:2" ht="15" customHeight="1">
      <c r="B7038" s="2148"/>
    </row>
    <row r="7039" spans="2:2" ht="15" customHeight="1">
      <c r="B7039" s="2148"/>
    </row>
    <row r="7040" spans="2:2" ht="15" customHeight="1">
      <c r="B7040" s="2148"/>
    </row>
    <row r="7041" spans="2:2" ht="15" customHeight="1">
      <c r="B7041" s="2148"/>
    </row>
    <row r="7042" spans="2:2" ht="15" customHeight="1">
      <c r="B7042" s="2148"/>
    </row>
    <row r="7043" spans="2:2" ht="15" customHeight="1">
      <c r="B7043" s="2148"/>
    </row>
    <row r="7044" spans="2:2" ht="15" customHeight="1">
      <c r="B7044" s="2148"/>
    </row>
    <row r="7045" spans="2:2" ht="15" customHeight="1">
      <c r="B7045" s="2148"/>
    </row>
    <row r="7046" spans="2:2" ht="15" customHeight="1">
      <c r="B7046" s="2148"/>
    </row>
    <row r="7047" spans="2:2" ht="15" customHeight="1">
      <c r="B7047" s="2148"/>
    </row>
    <row r="7048" spans="2:2" ht="15" customHeight="1">
      <c r="B7048" s="2148"/>
    </row>
    <row r="7049" spans="2:2" ht="15" customHeight="1">
      <c r="B7049" s="2148"/>
    </row>
    <row r="7050" spans="2:2" ht="15" customHeight="1">
      <c r="B7050" s="2148"/>
    </row>
    <row r="7051" spans="2:2" ht="15" customHeight="1">
      <c r="B7051" s="2148"/>
    </row>
    <row r="7052" spans="2:2" ht="15" customHeight="1">
      <c r="B7052" s="2148"/>
    </row>
    <row r="7053" spans="2:2" ht="15" customHeight="1">
      <c r="B7053" s="2148"/>
    </row>
    <row r="7054" spans="2:2" ht="15" customHeight="1">
      <c r="B7054" s="2148"/>
    </row>
    <row r="7055" spans="2:2" ht="15" customHeight="1">
      <c r="B7055" s="2148"/>
    </row>
    <row r="7056" spans="2:2" ht="15" customHeight="1">
      <c r="B7056" s="2148"/>
    </row>
    <row r="7057" spans="2:2" ht="15" customHeight="1">
      <c r="B7057" s="2148"/>
    </row>
    <row r="7058" spans="2:2" ht="15" customHeight="1">
      <c r="B7058" s="2148"/>
    </row>
    <row r="7059" spans="2:2" ht="15" customHeight="1">
      <c r="B7059" s="2148"/>
    </row>
    <row r="7060" spans="2:2" ht="15" customHeight="1">
      <c r="B7060" s="2148"/>
    </row>
    <row r="7061" spans="2:2" ht="15" customHeight="1">
      <c r="B7061" s="2148"/>
    </row>
    <row r="7062" spans="2:2" ht="15" customHeight="1">
      <c r="B7062" s="2148"/>
    </row>
    <row r="7063" spans="2:2" ht="15" customHeight="1">
      <c r="B7063" s="2148"/>
    </row>
    <row r="7064" spans="2:2" ht="15" customHeight="1">
      <c r="B7064" s="2148"/>
    </row>
    <row r="7065" spans="2:2" ht="15" customHeight="1">
      <c r="B7065" s="2148"/>
    </row>
    <row r="7066" spans="2:2" ht="15" customHeight="1">
      <c r="B7066" s="2148"/>
    </row>
    <row r="7067" spans="2:2" ht="15" customHeight="1">
      <c r="B7067" s="2148"/>
    </row>
    <row r="7068" spans="2:2" ht="15" customHeight="1">
      <c r="B7068" s="2148"/>
    </row>
    <row r="7069" spans="2:2" ht="15" customHeight="1">
      <c r="B7069" s="2148"/>
    </row>
    <row r="7070" spans="2:2" ht="15" customHeight="1">
      <c r="B7070" s="2148"/>
    </row>
    <row r="7071" spans="2:2" ht="15" customHeight="1">
      <c r="B7071" s="2148"/>
    </row>
    <row r="7072" spans="2:2" ht="15" customHeight="1">
      <c r="B7072" s="2148"/>
    </row>
    <row r="7073" spans="2:2" ht="15" customHeight="1">
      <c r="B7073" s="2148"/>
    </row>
    <row r="7074" spans="2:2" ht="15" customHeight="1">
      <c r="B7074" s="2148"/>
    </row>
    <row r="7075" spans="2:2" ht="15" customHeight="1">
      <c r="B7075" s="2148"/>
    </row>
    <row r="7076" spans="2:2" ht="15" customHeight="1">
      <c r="B7076" s="2148"/>
    </row>
    <row r="7077" spans="2:2" ht="15" customHeight="1">
      <c r="B7077" s="2148"/>
    </row>
    <row r="7078" spans="2:2" ht="15" customHeight="1">
      <c r="B7078" s="2148"/>
    </row>
    <row r="7079" spans="2:2" ht="15" customHeight="1">
      <c r="B7079" s="2148"/>
    </row>
    <row r="7080" spans="2:2" ht="15" customHeight="1">
      <c r="B7080" s="2148"/>
    </row>
    <row r="7081" spans="2:2" ht="15" customHeight="1">
      <c r="B7081" s="2148"/>
    </row>
    <row r="7082" spans="2:2" ht="15" customHeight="1">
      <c r="B7082" s="2148"/>
    </row>
    <row r="7083" spans="2:2" ht="15" customHeight="1">
      <c r="B7083" s="2148"/>
    </row>
    <row r="7084" spans="2:2" ht="15" customHeight="1">
      <c r="B7084" s="2148"/>
    </row>
    <row r="7085" spans="2:2" ht="15" customHeight="1">
      <c r="B7085" s="2148"/>
    </row>
    <row r="7086" spans="2:2" ht="15" customHeight="1">
      <c r="B7086" s="2148"/>
    </row>
    <row r="7087" spans="2:2" ht="15" customHeight="1">
      <c r="B7087" s="2148"/>
    </row>
    <row r="7088" spans="2:2" ht="15" customHeight="1">
      <c r="B7088" s="2148"/>
    </row>
    <row r="7089" spans="2:2" ht="15" customHeight="1">
      <c r="B7089" s="2148"/>
    </row>
    <row r="7090" spans="2:2" ht="15" customHeight="1">
      <c r="B7090" s="2148"/>
    </row>
    <row r="7091" spans="2:2" ht="15" customHeight="1">
      <c r="B7091" s="2148"/>
    </row>
    <row r="7092" spans="2:2" ht="15" customHeight="1">
      <c r="B7092" s="2148"/>
    </row>
    <row r="7093" spans="2:2" ht="15" customHeight="1">
      <c r="B7093" s="2148"/>
    </row>
    <row r="7094" spans="2:2" ht="15" customHeight="1">
      <c r="B7094" s="2148"/>
    </row>
    <row r="7095" spans="2:2" ht="15" customHeight="1">
      <c r="B7095" s="2148"/>
    </row>
    <row r="7096" spans="2:2" ht="15" customHeight="1">
      <c r="B7096" s="2148"/>
    </row>
    <row r="7097" spans="2:2" ht="15" customHeight="1">
      <c r="B7097" s="2148"/>
    </row>
    <row r="7098" spans="2:2" ht="15" customHeight="1">
      <c r="B7098" s="2148"/>
    </row>
    <row r="7099" spans="2:2" ht="15" customHeight="1">
      <c r="B7099" s="2148"/>
    </row>
    <row r="7100" spans="2:2" ht="15" customHeight="1">
      <c r="B7100" s="2148"/>
    </row>
    <row r="7101" spans="2:2" ht="15" customHeight="1">
      <c r="B7101" s="2148"/>
    </row>
    <row r="7102" spans="2:2" ht="15" customHeight="1">
      <c r="B7102" s="2148"/>
    </row>
    <row r="7103" spans="2:2" ht="15" customHeight="1">
      <c r="B7103" s="2148"/>
    </row>
    <row r="7104" spans="2:2" ht="15" customHeight="1">
      <c r="B7104" s="2148"/>
    </row>
    <row r="7105" spans="2:2" ht="15" customHeight="1">
      <c r="B7105" s="2148"/>
    </row>
    <row r="7106" spans="2:2" ht="15" customHeight="1">
      <c r="B7106" s="2148"/>
    </row>
    <row r="7107" spans="2:2" ht="15" customHeight="1">
      <c r="B7107" s="2148"/>
    </row>
    <row r="7108" spans="2:2" ht="15" customHeight="1">
      <c r="B7108" s="2148"/>
    </row>
    <row r="7109" spans="2:2" ht="15" customHeight="1">
      <c r="B7109" s="2148"/>
    </row>
    <row r="7110" spans="2:2" ht="15" customHeight="1">
      <c r="B7110" s="2148"/>
    </row>
    <row r="7111" spans="2:2" ht="15" customHeight="1">
      <c r="B7111" s="2148"/>
    </row>
    <row r="7112" spans="2:2" ht="15" customHeight="1">
      <c r="B7112" s="2148"/>
    </row>
    <row r="7113" spans="2:2" ht="15" customHeight="1">
      <c r="B7113" s="2148"/>
    </row>
    <row r="7114" spans="2:2" ht="15" customHeight="1">
      <c r="B7114" s="2148"/>
    </row>
    <row r="7115" spans="2:2" ht="15" customHeight="1">
      <c r="B7115" s="2148"/>
    </row>
    <row r="7116" spans="2:2" ht="15" customHeight="1">
      <c r="B7116" s="2148"/>
    </row>
    <row r="7117" spans="2:2" ht="15" customHeight="1">
      <c r="B7117" s="2148"/>
    </row>
    <row r="7118" spans="2:2" ht="15" customHeight="1">
      <c r="B7118" s="2148"/>
    </row>
    <row r="7119" spans="2:2" ht="15" customHeight="1">
      <c r="B7119" s="2148"/>
    </row>
    <row r="7120" spans="2:2" ht="15" customHeight="1">
      <c r="B7120" s="2148"/>
    </row>
    <row r="7121" spans="2:2" ht="15" customHeight="1">
      <c r="B7121" s="2148"/>
    </row>
    <row r="7122" spans="2:2" ht="15" customHeight="1">
      <c r="B7122" s="2148"/>
    </row>
    <row r="7123" spans="2:2" ht="15" customHeight="1">
      <c r="B7123" s="2148"/>
    </row>
    <row r="7124" spans="2:2" ht="15" customHeight="1">
      <c r="B7124" s="2148"/>
    </row>
    <row r="7125" spans="2:2" ht="15" customHeight="1">
      <c r="B7125" s="2148"/>
    </row>
    <row r="7126" spans="2:2" ht="15" customHeight="1">
      <c r="B7126" s="2148"/>
    </row>
    <row r="7127" spans="2:2" ht="15" customHeight="1">
      <c r="B7127" s="2148"/>
    </row>
    <row r="7128" spans="2:2" ht="15" customHeight="1">
      <c r="B7128" s="2148"/>
    </row>
    <row r="7129" spans="2:2" ht="15" customHeight="1">
      <c r="B7129" s="2148"/>
    </row>
    <row r="7130" spans="2:2" ht="15" customHeight="1">
      <c r="B7130" s="2148"/>
    </row>
    <row r="7131" spans="2:2" ht="15" customHeight="1">
      <c r="B7131" s="2148"/>
    </row>
    <row r="7132" spans="2:2" ht="15" customHeight="1">
      <c r="B7132" s="2148"/>
    </row>
    <row r="7133" spans="2:2" ht="15" customHeight="1">
      <c r="B7133" s="2148"/>
    </row>
    <row r="7134" spans="2:2" ht="15" customHeight="1">
      <c r="B7134" s="2148"/>
    </row>
    <row r="7135" spans="2:2" ht="15" customHeight="1">
      <c r="B7135" s="2148"/>
    </row>
    <row r="7136" spans="2:2" ht="15" customHeight="1">
      <c r="B7136" s="2148"/>
    </row>
    <row r="7137" spans="2:2" ht="15" customHeight="1">
      <c r="B7137" s="2148"/>
    </row>
    <row r="7138" spans="2:2" ht="15" customHeight="1">
      <c r="B7138" s="2148"/>
    </row>
    <row r="7139" spans="2:2" ht="15" customHeight="1">
      <c r="B7139" s="2148"/>
    </row>
    <row r="7140" spans="2:2" ht="15" customHeight="1">
      <c r="B7140" s="2148"/>
    </row>
    <row r="7141" spans="2:2" ht="15" customHeight="1">
      <c r="B7141" s="2148"/>
    </row>
    <row r="7142" spans="2:2" ht="15" customHeight="1">
      <c r="B7142" s="2148"/>
    </row>
    <row r="7143" spans="2:2" ht="15" customHeight="1">
      <c r="B7143" s="2148"/>
    </row>
    <row r="7144" spans="2:2" ht="15" customHeight="1">
      <c r="B7144" s="2148"/>
    </row>
    <row r="7145" spans="2:2" ht="15" customHeight="1">
      <c r="B7145" s="2148"/>
    </row>
    <row r="7146" spans="2:2" ht="15" customHeight="1">
      <c r="B7146" s="2148"/>
    </row>
    <row r="7147" spans="2:2" ht="15" customHeight="1">
      <c r="B7147" s="2148"/>
    </row>
    <row r="7148" spans="2:2" ht="15" customHeight="1">
      <c r="B7148" s="2148"/>
    </row>
    <row r="7149" spans="2:2" ht="15" customHeight="1">
      <c r="B7149" s="2148"/>
    </row>
    <row r="7150" spans="2:2" ht="15" customHeight="1">
      <c r="B7150" s="2148"/>
    </row>
    <row r="7151" spans="2:2" ht="15" customHeight="1">
      <c r="B7151" s="2148"/>
    </row>
    <row r="7152" spans="2:2" ht="15" customHeight="1">
      <c r="B7152" s="2148"/>
    </row>
    <row r="7153" spans="2:2" ht="15" customHeight="1">
      <c r="B7153" s="2148"/>
    </row>
    <row r="7154" spans="2:2" ht="15" customHeight="1">
      <c r="B7154" s="2148"/>
    </row>
    <row r="7155" spans="2:2" ht="15" customHeight="1">
      <c r="B7155" s="2148"/>
    </row>
    <row r="7156" spans="2:2" ht="15" customHeight="1">
      <c r="B7156" s="2148"/>
    </row>
    <row r="7157" spans="2:2" ht="15" customHeight="1">
      <c r="B7157" s="2148"/>
    </row>
    <row r="7158" spans="2:2" ht="15" customHeight="1">
      <c r="B7158" s="2148"/>
    </row>
    <row r="7159" spans="2:2" ht="15" customHeight="1">
      <c r="B7159" s="2148"/>
    </row>
    <row r="7160" spans="2:2" ht="15" customHeight="1">
      <c r="B7160" s="2148"/>
    </row>
    <row r="7161" spans="2:2" ht="15" customHeight="1">
      <c r="B7161" s="2148"/>
    </row>
    <row r="7162" spans="2:2" ht="15" customHeight="1">
      <c r="B7162" s="2148"/>
    </row>
    <row r="7163" spans="2:2" ht="15" customHeight="1">
      <c r="B7163" s="2148"/>
    </row>
    <row r="7164" spans="2:2" ht="15" customHeight="1">
      <c r="B7164" s="2148"/>
    </row>
    <row r="7165" spans="2:2" ht="15" customHeight="1">
      <c r="B7165" s="2148"/>
    </row>
    <row r="7166" spans="2:2" ht="15" customHeight="1">
      <c r="B7166" s="2148"/>
    </row>
    <row r="7167" spans="2:2" ht="15" customHeight="1">
      <c r="B7167" s="2148"/>
    </row>
    <row r="7168" spans="2:2" ht="15" customHeight="1">
      <c r="B7168" s="2148"/>
    </row>
    <row r="7169" spans="2:2" ht="15" customHeight="1">
      <c r="B7169" s="2148"/>
    </row>
    <row r="7170" spans="2:2" ht="15" customHeight="1">
      <c r="B7170" s="2148"/>
    </row>
    <row r="7171" spans="2:2" ht="15" customHeight="1">
      <c r="B7171" s="2148"/>
    </row>
    <row r="7172" spans="2:2" ht="15" customHeight="1">
      <c r="B7172" s="2148"/>
    </row>
    <row r="7173" spans="2:2" ht="15" customHeight="1">
      <c r="B7173" s="2148"/>
    </row>
    <row r="7174" spans="2:2" ht="15" customHeight="1">
      <c r="B7174" s="2148"/>
    </row>
    <row r="7175" spans="2:2" ht="15" customHeight="1">
      <c r="B7175" s="2148"/>
    </row>
    <row r="7176" spans="2:2" ht="15" customHeight="1">
      <c r="B7176" s="2148"/>
    </row>
    <row r="7177" spans="2:2" ht="15" customHeight="1">
      <c r="B7177" s="2148"/>
    </row>
    <row r="7178" spans="2:2" ht="15" customHeight="1">
      <c r="B7178" s="2148"/>
    </row>
    <row r="7179" spans="2:2" ht="15" customHeight="1">
      <c r="B7179" s="2148"/>
    </row>
    <row r="7180" spans="2:2" ht="15" customHeight="1">
      <c r="B7180" s="2148"/>
    </row>
    <row r="7181" spans="2:2" ht="15" customHeight="1">
      <c r="B7181" s="2148"/>
    </row>
    <row r="7182" spans="2:2" ht="15" customHeight="1">
      <c r="B7182" s="2148"/>
    </row>
    <row r="7183" spans="2:2" ht="15" customHeight="1">
      <c r="B7183" s="2148"/>
    </row>
    <row r="7184" spans="2:2" ht="15" customHeight="1">
      <c r="B7184" s="2148"/>
    </row>
    <row r="7185" spans="2:2" ht="15" customHeight="1">
      <c r="B7185" s="2148"/>
    </row>
    <row r="7186" spans="2:2" ht="15" customHeight="1">
      <c r="B7186" s="2148"/>
    </row>
    <row r="7187" spans="2:2" ht="15" customHeight="1">
      <c r="B7187" s="2148"/>
    </row>
    <row r="7188" spans="2:2" ht="15" customHeight="1">
      <c r="B7188" s="2148"/>
    </row>
    <row r="7189" spans="2:2" ht="15" customHeight="1">
      <c r="B7189" s="2148"/>
    </row>
    <row r="7190" spans="2:2" ht="15" customHeight="1">
      <c r="B7190" s="2148"/>
    </row>
    <row r="7191" spans="2:2" ht="15" customHeight="1">
      <c r="B7191" s="2148"/>
    </row>
    <row r="7192" spans="2:2" ht="15" customHeight="1">
      <c r="B7192" s="2148"/>
    </row>
    <row r="7193" spans="2:2" ht="15" customHeight="1">
      <c r="B7193" s="2148"/>
    </row>
    <row r="7194" spans="2:2" ht="15" customHeight="1">
      <c r="B7194" s="2148"/>
    </row>
    <row r="7195" spans="2:2" ht="15" customHeight="1">
      <c r="B7195" s="2148"/>
    </row>
    <row r="7196" spans="2:2" ht="15" customHeight="1">
      <c r="B7196" s="2148"/>
    </row>
    <row r="7197" spans="2:2" ht="15" customHeight="1">
      <c r="B7197" s="2148"/>
    </row>
    <row r="7198" spans="2:2" ht="15" customHeight="1">
      <c r="B7198" s="2148"/>
    </row>
    <row r="7199" spans="2:2" ht="15" customHeight="1">
      <c r="B7199" s="2148"/>
    </row>
    <row r="7200" spans="2:2" ht="15" customHeight="1">
      <c r="B7200" s="2148"/>
    </row>
    <row r="7201" spans="2:2" ht="15" customHeight="1">
      <c r="B7201" s="2148"/>
    </row>
    <row r="7202" spans="2:2" ht="15" customHeight="1">
      <c r="B7202" s="2148"/>
    </row>
    <row r="7203" spans="2:2" ht="15" customHeight="1">
      <c r="B7203" s="2148"/>
    </row>
    <row r="7204" spans="2:2" ht="15" customHeight="1">
      <c r="B7204" s="2148"/>
    </row>
    <row r="7205" spans="2:2" ht="15" customHeight="1">
      <c r="B7205" s="2148"/>
    </row>
    <row r="7206" spans="2:2" ht="15" customHeight="1">
      <c r="B7206" s="2148"/>
    </row>
    <row r="7207" spans="2:2" ht="15" customHeight="1">
      <c r="B7207" s="2148"/>
    </row>
    <row r="7208" spans="2:2" ht="15" customHeight="1">
      <c r="B7208" s="2148"/>
    </row>
    <row r="7209" spans="2:2" ht="15" customHeight="1">
      <c r="B7209" s="2148"/>
    </row>
    <row r="7210" spans="2:2" ht="15" customHeight="1">
      <c r="B7210" s="2148"/>
    </row>
    <row r="7211" spans="2:2" ht="15" customHeight="1">
      <c r="B7211" s="2148"/>
    </row>
    <row r="7212" spans="2:2" ht="15" customHeight="1">
      <c r="B7212" s="2148"/>
    </row>
    <row r="7213" spans="2:2" ht="15" customHeight="1">
      <c r="B7213" s="2148"/>
    </row>
    <row r="7214" spans="2:2" ht="15" customHeight="1">
      <c r="B7214" s="2148"/>
    </row>
    <row r="7215" spans="2:2" ht="15" customHeight="1">
      <c r="B7215" s="2148"/>
    </row>
    <row r="7216" spans="2:2" ht="15" customHeight="1">
      <c r="B7216" s="2148"/>
    </row>
    <row r="7217" spans="2:2" ht="15" customHeight="1">
      <c r="B7217" s="2148"/>
    </row>
    <row r="7218" spans="2:2" ht="15" customHeight="1">
      <c r="B7218" s="2148"/>
    </row>
    <row r="7219" spans="2:2" ht="15" customHeight="1">
      <c r="B7219" s="2148"/>
    </row>
    <row r="7220" spans="2:2" ht="15" customHeight="1">
      <c r="B7220" s="2148"/>
    </row>
    <row r="7221" spans="2:2" ht="15" customHeight="1">
      <c r="B7221" s="2148"/>
    </row>
    <row r="7222" spans="2:2" ht="15" customHeight="1">
      <c r="B7222" s="2148"/>
    </row>
    <row r="7223" spans="2:2" ht="15" customHeight="1">
      <c r="B7223" s="2148"/>
    </row>
    <row r="7224" spans="2:2" ht="15" customHeight="1">
      <c r="B7224" s="2148"/>
    </row>
    <row r="7225" spans="2:2" ht="15" customHeight="1">
      <c r="B7225" s="2148"/>
    </row>
    <row r="7226" spans="2:2" ht="15" customHeight="1">
      <c r="B7226" s="2148"/>
    </row>
    <row r="7227" spans="2:2" ht="15" customHeight="1">
      <c r="B7227" s="2148"/>
    </row>
    <row r="7228" spans="2:2" ht="15" customHeight="1">
      <c r="B7228" s="2148"/>
    </row>
    <row r="7229" spans="2:2" ht="15" customHeight="1">
      <c r="B7229" s="2148"/>
    </row>
    <row r="7230" spans="2:2" ht="15" customHeight="1">
      <c r="B7230" s="2148"/>
    </row>
    <row r="7231" spans="2:2" ht="15" customHeight="1">
      <c r="B7231" s="2148"/>
    </row>
    <row r="7232" spans="2:2" ht="15" customHeight="1">
      <c r="B7232" s="2148"/>
    </row>
    <row r="7233" spans="2:2" ht="15" customHeight="1">
      <c r="B7233" s="2148"/>
    </row>
    <row r="7234" spans="2:2" ht="15" customHeight="1">
      <c r="B7234" s="2148"/>
    </row>
    <row r="7235" spans="2:2" ht="15" customHeight="1">
      <c r="B7235" s="2148"/>
    </row>
    <row r="7236" spans="2:2" ht="15" customHeight="1">
      <c r="B7236" s="2148"/>
    </row>
    <row r="7237" spans="2:2" ht="15" customHeight="1">
      <c r="B7237" s="2148"/>
    </row>
    <row r="7238" spans="2:2" ht="15" customHeight="1">
      <c r="B7238" s="2148"/>
    </row>
    <row r="7239" spans="2:2" ht="15" customHeight="1">
      <c r="B7239" s="2148"/>
    </row>
    <row r="7240" spans="2:2" ht="15" customHeight="1">
      <c r="B7240" s="2148"/>
    </row>
    <row r="7241" spans="2:2" ht="15" customHeight="1">
      <c r="B7241" s="2148"/>
    </row>
    <row r="7242" spans="2:2" ht="15" customHeight="1">
      <c r="B7242" s="2148"/>
    </row>
    <row r="7243" spans="2:2" ht="15" customHeight="1">
      <c r="B7243" s="2148"/>
    </row>
    <row r="7244" spans="2:2" ht="15" customHeight="1">
      <c r="B7244" s="2148"/>
    </row>
    <row r="7245" spans="2:2" ht="15" customHeight="1">
      <c r="B7245" s="2148"/>
    </row>
    <row r="7246" spans="2:2" ht="15" customHeight="1">
      <c r="B7246" s="2148"/>
    </row>
    <row r="7247" spans="2:2" ht="15" customHeight="1">
      <c r="B7247" s="2148"/>
    </row>
    <row r="7248" spans="2:2" ht="15" customHeight="1">
      <c r="B7248" s="2148"/>
    </row>
    <row r="7249" spans="2:2" ht="15" customHeight="1">
      <c r="B7249" s="2148"/>
    </row>
    <row r="7250" spans="2:2" ht="15" customHeight="1">
      <c r="B7250" s="2148"/>
    </row>
    <row r="7251" spans="2:2" ht="15" customHeight="1">
      <c r="B7251" s="2148"/>
    </row>
    <row r="7252" spans="2:2" ht="15" customHeight="1">
      <c r="B7252" s="2148"/>
    </row>
    <row r="7253" spans="2:2" ht="15" customHeight="1">
      <c r="B7253" s="2148"/>
    </row>
    <row r="7254" spans="2:2" ht="15" customHeight="1">
      <c r="B7254" s="2148"/>
    </row>
    <row r="7255" spans="2:2" ht="15" customHeight="1">
      <c r="B7255" s="2148"/>
    </row>
    <row r="7256" spans="2:2" ht="15" customHeight="1">
      <c r="B7256" s="2148"/>
    </row>
    <row r="7257" spans="2:2" ht="15" customHeight="1">
      <c r="B7257" s="2148"/>
    </row>
    <row r="7258" spans="2:2" ht="15" customHeight="1">
      <c r="B7258" s="2148"/>
    </row>
    <row r="7259" spans="2:2" ht="15" customHeight="1">
      <c r="B7259" s="2148"/>
    </row>
    <row r="7260" spans="2:2" ht="15" customHeight="1">
      <c r="B7260" s="2148"/>
    </row>
    <row r="7261" spans="2:2" ht="15" customHeight="1">
      <c r="B7261" s="2148"/>
    </row>
    <row r="7262" spans="2:2" ht="15" customHeight="1">
      <c r="B7262" s="2148"/>
    </row>
    <row r="7263" spans="2:2" ht="15" customHeight="1">
      <c r="B7263" s="2148"/>
    </row>
    <row r="7264" spans="2:2" ht="15" customHeight="1">
      <c r="B7264" s="2148"/>
    </row>
    <row r="7265" spans="2:2" ht="15" customHeight="1">
      <c r="B7265" s="2148"/>
    </row>
    <row r="7266" spans="2:2" ht="15" customHeight="1">
      <c r="B7266" s="2148"/>
    </row>
    <row r="7267" spans="2:2" ht="15" customHeight="1">
      <c r="B7267" s="2148"/>
    </row>
    <row r="7268" spans="2:2" ht="15" customHeight="1">
      <c r="B7268" s="2148"/>
    </row>
    <row r="7269" spans="2:2" ht="15" customHeight="1">
      <c r="B7269" s="2148"/>
    </row>
    <row r="7270" spans="2:2" ht="15" customHeight="1">
      <c r="B7270" s="2148"/>
    </row>
    <row r="7271" spans="2:2" ht="15" customHeight="1">
      <c r="B7271" s="2148"/>
    </row>
    <row r="7272" spans="2:2" ht="15" customHeight="1">
      <c r="B7272" s="2148"/>
    </row>
    <row r="7273" spans="2:2" ht="15" customHeight="1">
      <c r="B7273" s="2148"/>
    </row>
    <row r="7274" spans="2:2" ht="15" customHeight="1">
      <c r="B7274" s="2148"/>
    </row>
    <row r="7275" spans="2:2" ht="15" customHeight="1">
      <c r="B7275" s="2148"/>
    </row>
    <row r="7276" spans="2:2" ht="15" customHeight="1">
      <c r="B7276" s="2148"/>
    </row>
    <row r="7277" spans="2:2" ht="15" customHeight="1">
      <c r="B7277" s="2148"/>
    </row>
    <row r="7278" spans="2:2" ht="15" customHeight="1">
      <c r="B7278" s="2148"/>
    </row>
    <row r="7279" spans="2:2" ht="15" customHeight="1">
      <c r="B7279" s="2148"/>
    </row>
    <row r="7280" spans="2:2" ht="15" customHeight="1">
      <c r="B7280" s="2148"/>
    </row>
    <row r="7281" spans="2:2" ht="15" customHeight="1">
      <c r="B7281" s="2148"/>
    </row>
    <row r="7282" spans="2:2" ht="15" customHeight="1">
      <c r="B7282" s="2148"/>
    </row>
    <row r="7283" spans="2:2" ht="15" customHeight="1">
      <c r="B7283" s="2148"/>
    </row>
    <row r="7284" spans="2:2" ht="15" customHeight="1">
      <c r="B7284" s="2148"/>
    </row>
    <row r="7285" spans="2:2" ht="15" customHeight="1">
      <c r="B7285" s="2148"/>
    </row>
    <row r="7286" spans="2:2" ht="15" customHeight="1">
      <c r="B7286" s="2148"/>
    </row>
    <row r="7287" spans="2:2" ht="15" customHeight="1">
      <c r="B7287" s="2148"/>
    </row>
    <row r="7288" spans="2:2" ht="15" customHeight="1">
      <c r="B7288" s="2148"/>
    </row>
    <row r="7289" spans="2:2" ht="15" customHeight="1">
      <c r="B7289" s="2148"/>
    </row>
    <row r="7290" spans="2:2" ht="15" customHeight="1">
      <c r="B7290" s="2148"/>
    </row>
    <row r="7291" spans="2:2" ht="15" customHeight="1">
      <c r="B7291" s="2148"/>
    </row>
    <row r="7292" spans="2:2" ht="15" customHeight="1">
      <c r="B7292" s="2148"/>
    </row>
    <row r="7293" spans="2:2" ht="15" customHeight="1">
      <c r="B7293" s="2148"/>
    </row>
    <row r="7294" spans="2:2" ht="15" customHeight="1">
      <c r="B7294" s="2148"/>
    </row>
    <row r="7295" spans="2:2" ht="15" customHeight="1">
      <c r="B7295" s="2148"/>
    </row>
    <row r="7296" spans="2:2" ht="15" customHeight="1">
      <c r="B7296" s="2148"/>
    </row>
    <row r="7297" spans="2:2" ht="15" customHeight="1">
      <c r="B7297" s="2148"/>
    </row>
    <row r="7298" spans="2:2" ht="15" customHeight="1">
      <c r="B7298" s="2148"/>
    </row>
    <row r="7299" spans="2:2" ht="15" customHeight="1">
      <c r="B7299" s="2148"/>
    </row>
    <row r="7300" spans="2:2" ht="15" customHeight="1">
      <c r="B7300" s="2148"/>
    </row>
    <row r="7301" spans="2:2" ht="15" customHeight="1">
      <c r="B7301" s="2148"/>
    </row>
    <row r="7302" spans="2:2" ht="15" customHeight="1">
      <c r="B7302" s="2148"/>
    </row>
    <row r="7303" spans="2:2" ht="15" customHeight="1">
      <c r="B7303" s="2148"/>
    </row>
    <row r="7304" spans="2:2" ht="15" customHeight="1">
      <c r="B7304" s="2148"/>
    </row>
    <row r="7305" spans="2:2" ht="15" customHeight="1">
      <c r="B7305" s="2148"/>
    </row>
    <row r="7306" spans="2:2" ht="15" customHeight="1">
      <c r="B7306" s="2148"/>
    </row>
    <row r="7307" spans="2:2" ht="15" customHeight="1">
      <c r="B7307" s="2148"/>
    </row>
    <row r="7308" spans="2:2" ht="15" customHeight="1">
      <c r="B7308" s="2148"/>
    </row>
    <row r="7309" spans="2:2" ht="15" customHeight="1">
      <c r="B7309" s="2148"/>
    </row>
    <row r="7310" spans="2:2" ht="15" customHeight="1">
      <c r="B7310" s="2148"/>
    </row>
    <row r="7311" spans="2:2" ht="15" customHeight="1">
      <c r="B7311" s="2148"/>
    </row>
    <row r="7312" spans="2:2" ht="15" customHeight="1">
      <c r="B7312" s="2148"/>
    </row>
    <row r="7313" spans="2:2" ht="15" customHeight="1">
      <c r="B7313" s="2148"/>
    </row>
    <row r="7314" spans="2:2" ht="15" customHeight="1">
      <c r="B7314" s="2148"/>
    </row>
    <row r="7315" spans="2:2" ht="15" customHeight="1">
      <c r="B7315" s="2148"/>
    </row>
    <row r="7316" spans="2:2" ht="15" customHeight="1">
      <c r="B7316" s="2148"/>
    </row>
    <row r="7317" spans="2:2" ht="15" customHeight="1">
      <c r="B7317" s="2148"/>
    </row>
    <row r="7318" spans="2:2" ht="15" customHeight="1">
      <c r="B7318" s="2148"/>
    </row>
    <row r="7319" spans="2:2" ht="15" customHeight="1">
      <c r="B7319" s="2148"/>
    </row>
    <row r="7320" spans="2:2" ht="15" customHeight="1">
      <c r="B7320" s="2148"/>
    </row>
    <row r="7321" spans="2:2" ht="15" customHeight="1">
      <c r="B7321" s="2148"/>
    </row>
    <row r="7322" spans="2:2" ht="15" customHeight="1">
      <c r="B7322" s="2148"/>
    </row>
    <row r="7323" spans="2:2" ht="15" customHeight="1">
      <c r="B7323" s="2148"/>
    </row>
    <row r="7324" spans="2:2" ht="15" customHeight="1">
      <c r="B7324" s="2148"/>
    </row>
    <row r="7325" spans="2:2" ht="15" customHeight="1">
      <c r="B7325" s="2148"/>
    </row>
    <row r="7326" spans="2:2" ht="15" customHeight="1">
      <c r="B7326" s="2148"/>
    </row>
    <row r="7327" spans="2:2" ht="15" customHeight="1">
      <c r="B7327" s="2148"/>
    </row>
    <row r="7328" spans="2:2" ht="15" customHeight="1">
      <c r="B7328" s="2148"/>
    </row>
    <row r="7329" spans="2:2" ht="15" customHeight="1">
      <c r="B7329" s="2148"/>
    </row>
    <row r="7330" spans="2:2" ht="15" customHeight="1">
      <c r="B7330" s="2148"/>
    </row>
    <row r="7331" spans="2:2" ht="15" customHeight="1">
      <c r="B7331" s="2148"/>
    </row>
    <row r="7332" spans="2:2" ht="15" customHeight="1">
      <c r="B7332" s="2148"/>
    </row>
    <row r="7333" spans="2:2" ht="15" customHeight="1">
      <c r="B7333" s="2148"/>
    </row>
    <row r="7334" spans="2:2" ht="15" customHeight="1">
      <c r="B7334" s="2148"/>
    </row>
    <row r="7335" spans="2:2" ht="15" customHeight="1">
      <c r="B7335" s="2148"/>
    </row>
    <row r="7336" spans="2:2" ht="15" customHeight="1">
      <c r="B7336" s="2148"/>
    </row>
    <row r="7337" spans="2:2" ht="15" customHeight="1">
      <c r="B7337" s="2148"/>
    </row>
    <row r="7338" spans="2:2" ht="15" customHeight="1">
      <c r="B7338" s="2148"/>
    </row>
    <row r="7339" spans="2:2" ht="15" customHeight="1">
      <c r="B7339" s="2148"/>
    </row>
    <row r="7340" spans="2:2" ht="15" customHeight="1">
      <c r="B7340" s="2148"/>
    </row>
    <row r="7341" spans="2:2" ht="15" customHeight="1">
      <c r="B7341" s="2148"/>
    </row>
    <row r="7342" spans="2:2" ht="15" customHeight="1">
      <c r="B7342" s="2148"/>
    </row>
    <row r="7343" spans="2:2" ht="15" customHeight="1">
      <c r="B7343" s="2148"/>
    </row>
    <row r="7344" spans="2:2" ht="15" customHeight="1">
      <c r="B7344" s="2148"/>
    </row>
    <row r="7345" spans="2:2" ht="15" customHeight="1">
      <c r="B7345" s="2148"/>
    </row>
    <row r="7346" spans="2:2" ht="15" customHeight="1">
      <c r="B7346" s="2148"/>
    </row>
    <row r="7347" spans="2:2" ht="15" customHeight="1">
      <c r="B7347" s="2148"/>
    </row>
    <row r="7348" spans="2:2" ht="15" customHeight="1">
      <c r="B7348" s="2148"/>
    </row>
    <row r="7349" spans="2:2" ht="15" customHeight="1">
      <c r="B7349" s="2148"/>
    </row>
    <row r="7350" spans="2:2" ht="15" customHeight="1">
      <c r="B7350" s="2148"/>
    </row>
    <row r="7351" spans="2:2" ht="15" customHeight="1">
      <c r="B7351" s="2148"/>
    </row>
    <row r="7352" spans="2:2" ht="15" customHeight="1">
      <c r="B7352" s="2148"/>
    </row>
    <row r="7353" spans="2:2" ht="15" customHeight="1">
      <c r="B7353" s="2148"/>
    </row>
    <row r="7354" spans="2:2" ht="15" customHeight="1">
      <c r="B7354" s="2148"/>
    </row>
    <row r="7355" spans="2:2" ht="15" customHeight="1">
      <c r="B7355" s="2148"/>
    </row>
    <row r="7356" spans="2:2" ht="15" customHeight="1">
      <c r="B7356" s="2148"/>
    </row>
    <row r="7357" spans="2:2" ht="15" customHeight="1">
      <c r="B7357" s="2148"/>
    </row>
    <row r="7358" spans="2:2" ht="15" customHeight="1">
      <c r="B7358" s="2148"/>
    </row>
    <row r="7359" spans="2:2" ht="15" customHeight="1">
      <c r="B7359" s="2148"/>
    </row>
    <row r="7360" spans="2:2" ht="15" customHeight="1">
      <c r="B7360" s="2148"/>
    </row>
    <row r="7361" spans="2:2" ht="15" customHeight="1">
      <c r="B7361" s="2148"/>
    </row>
    <row r="7362" spans="2:2" ht="15" customHeight="1">
      <c r="B7362" s="2148"/>
    </row>
    <row r="7363" spans="2:2" ht="15" customHeight="1">
      <c r="B7363" s="2148"/>
    </row>
    <row r="7364" spans="2:2" ht="15" customHeight="1">
      <c r="B7364" s="2148"/>
    </row>
    <row r="7365" spans="2:2" ht="15" customHeight="1">
      <c r="B7365" s="2148"/>
    </row>
    <row r="7366" spans="2:2" ht="15" customHeight="1">
      <c r="B7366" s="2148"/>
    </row>
    <row r="7367" spans="2:2" ht="15" customHeight="1">
      <c r="B7367" s="2148"/>
    </row>
    <row r="7368" spans="2:2" ht="15" customHeight="1">
      <c r="B7368" s="2148"/>
    </row>
    <row r="7369" spans="2:2" ht="15" customHeight="1">
      <c r="B7369" s="2148"/>
    </row>
    <row r="7370" spans="2:2" ht="15" customHeight="1">
      <c r="B7370" s="2148"/>
    </row>
    <row r="7371" spans="2:2" ht="15" customHeight="1">
      <c r="B7371" s="2148"/>
    </row>
    <row r="7372" spans="2:2" ht="15" customHeight="1">
      <c r="B7372" s="2148"/>
    </row>
    <row r="7373" spans="2:2" ht="15" customHeight="1">
      <c r="B7373" s="2148"/>
    </row>
    <row r="7374" spans="2:2" ht="15" customHeight="1">
      <c r="B7374" s="2148"/>
    </row>
    <row r="7375" spans="2:2" ht="15" customHeight="1">
      <c r="B7375" s="2148"/>
    </row>
    <row r="7376" spans="2:2" ht="15" customHeight="1">
      <c r="B7376" s="2148"/>
    </row>
    <row r="7377" spans="2:2" ht="15" customHeight="1">
      <c r="B7377" s="2148"/>
    </row>
    <row r="7378" spans="2:2" ht="15" customHeight="1">
      <c r="B7378" s="2148"/>
    </row>
    <row r="7379" spans="2:2" ht="15" customHeight="1">
      <c r="B7379" s="2148"/>
    </row>
    <row r="7380" spans="2:2" ht="15" customHeight="1">
      <c r="B7380" s="2148"/>
    </row>
    <row r="7381" spans="2:2" ht="15" customHeight="1">
      <c r="B7381" s="2148"/>
    </row>
    <row r="7382" spans="2:2" ht="15" customHeight="1">
      <c r="B7382" s="2148"/>
    </row>
    <row r="7383" spans="2:2" ht="15" customHeight="1">
      <c r="B7383" s="2148"/>
    </row>
    <row r="7384" spans="2:2" ht="15" customHeight="1">
      <c r="B7384" s="2148"/>
    </row>
    <row r="7385" spans="2:2" ht="15" customHeight="1">
      <c r="B7385" s="2148"/>
    </row>
    <row r="7386" spans="2:2" ht="15" customHeight="1">
      <c r="B7386" s="2148"/>
    </row>
    <row r="7387" spans="2:2" ht="15" customHeight="1">
      <c r="B7387" s="2148"/>
    </row>
    <row r="7388" spans="2:2" ht="15" customHeight="1">
      <c r="B7388" s="2148"/>
    </row>
    <row r="7389" spans="2:2" ht="15" customHeight="1">
      <c r="B7389" s="2148"/>
    </row>
    <row r="7390" spans="2:2" ht="15" customHeight="1">
      <c r="B7390" s="2148"/>
    </row>
    <row r="7391" spans="2:2" ht="15" customHeight="1">
      <c r="B7391" s="2148"/>
    </row>
    <row r="7392" spans="2:2" ht="15" customHeight="1">
      <c r="B7392" s="2148"/>
    </row>
    <row r="7393" spans="2:2" ht="15" customHeight="1">
      <c r="B7393" s="2148"/>
    </row>
    <row r="7394" spans="2:2" ht="15" customHeight="1">
      <c r="B7394" s="2148"/>
    </row>
    <row r="7395" spans="2:2" ht="15" customHeight="1">
      <c r="B7395" s="2148"/>
    </row>
    <row r="7396" spans="2:2" ht="15" customHeight="1">
      <c r="B7396" s="2148"/>
    </row>
    <row r="7397" spans="2:2" ht="15" customHeight="1">
      <c r="B7397" s="2148"/>
    </row>
    <row r="7398" spans="2:2" ht="15" customHeight="1">
      <c r="B7398" s="2148"/>
    </row>
    <row r="7399" spans="2:2" ht="15" customHeight="1">
      <c r="B7399" s="2148"/>
    </row>
    <row r="7400" spans="2:2" ht="15" customHeight="1">
      <c r="B7400" s="2148"/>
    </row>
    <row r="7401" spans="2:2" ht="15" customHeight="1">
      <c r="B7401" s="2148"/>
    </row>
    <row r="7402" spans="2:2" ht="15" customHeight="1">
      <c r="B7402" s="2148"/>
    </row>
    <row r="7403" spans="2:2" ht="15" customHeight="1">
      <c r="B7403" s="2148"/>
    </row>
    <row r="7404" spans="2:2" ht="15" customHeight="1">
      <c r="B7404" s="2148"/>
    </row>
    <row r="7405" spans="2:2" ht="15" customHeight="1">
      <c r="B7405" s="2148"/>
    </row>
    <row r="7406" spans="2:2" ht="15" customHeight="1">
      <c r="B7406" s="2148"/>
    </row>
    <row r="7407" spans="2:2" ht="15" customHeight="1">
      <c r="B7407" s="2148"/>
    </row>
    <row r="7408" spans="2:2" ht="15" customHeight="1">
      <c r="B7408" s="2148"/>
    </row>
    <row r="7409" spans="2:2" ht="15" customHeight="1">
      <c r="B7409" s="2148"/>
    </row>
    <row r="7410" spans="2:2" ht="15" customHeight="1">
      <c r="B7410" s="2148"/>
    </row>
    <row r="7411" spans="2:2" ht="15" customHeight="1">
      <c r="B7411" s="2148"/>
    </row>
    <row r="7412" spans="2:2" ht="15" customHeight="1">
      <c r="B7412" s="2148"/>
    </row>
    <row r="7413" spans="2:2" ht="15" customHeight="1">
      <c r="B7413" s="2148"/>
    </row>
    <row r="7414" spans="2:2" ht="15" customHeight="1">
      <c r="B7414" s="2148"/>
    </row>
    <row r="7415" spans="2:2" ht="15" customHeight="1">
      <c r="B7415" s="2148"/>
    </row>
    <row r="7416" spans="2:2" ht="15" customHeight="1">
      <c r="B7416" s="2148"/>
    </row>
    <row r="7417" spans="2:2" ht="15" customHeight="1">
      <c r="B7417" s="2148"/>
    </row>
    <row r="7418" spans="2:2" ht="15" customHeight="1">
      <c r="B7418" s="2148"/>
    </row>
    <row r="7419" spans="2:2" ht="15" customHeight="1">
      <c r="B7419" s="2148"/>
    </row>
    <row r="7420" spans="2:2" ht="15" customHeight="1">
      <c r="B7420" s="2148"/>
    </row>
    <row r="7421" spans="2:2" ht="15" customHeight="1">
      <c r="B7421" s="2148"/>
    </row>
    <row r="7422" spans="2:2" ht="15" customHeight="1">
      <c r="B7422" s="2148"/>
    </row>
    <row r="7423" spans="2:2" ht="15" customHeight="1">
      <c r="B7423" s="2148"/>
    </row>
    <row r="7424" spans="2:2" ht="15" customHeight="1">
      <c r="B7424" s="2148"/>
    </row>
    <row r="7425" spans="2:2" ht="15" customHeight="1">
      <c r="B7425" s="2148"/>
    </row>
    <row r="7426" spans="2:2" ht="15" customHeight="1">
      <c r="B7426" s="2148"/>
    </row>
    <row r="7427" spans="2:2" ht="15" customHeight="1">
      <c r="B7427" s="2148"/>
    </row>
    <row r="7428" spans="2:2" ht="15" customHeight="1">
      <c r="B7428" s="2148"/>
    </row>
    <row r="7429" spans="2:2" ht="15" customHeight="1">
      <c r="B7429" s="2148"/>
    </row>
    <row r="7430" spans="2:2" ht="15" customHeight="1">
      <c r="B7430" s="2148"/>
    </row>
    <row r="7431" spans="2:2" ht="15" customHeight="1">
      <c r="B7431" s="2148"/>
    </row>
    <row r="7432" spans="2:2" ht="15" customHeight="1">
      <c r="B7432" s="2148"/>
    </row>
    <row r="7433" spans="2:2" ht="15" customHeight="1">
      <c r="B7433" s="2148"/>
    </row>
    <row r="7434" spans="2:2" ht="15" customHeight="1">
      <c r="B7434" s="2148"/>
    </row>
    <row r="7435" spans="2:2" ht="15" customHeight="1">
      <c r="B7435" s="2148"/>
    </row>
    <row r="7436" spans="2:2" ht="15" customHeight="1">
      <c r="B7436" s="2148"/>
    </row>
    <row r="7437" spans="2:2" ht="15" customHeight="1">
      <c r="B7437" s="2148"/>
    </row>
    <row r="7438" spans="2:2" ht="15" customHeight="1">
      <c r="B7438" s="2148"/>
    </row>
    <row r="7439" spans="2:2" ht="15" customHeight="1">
      <c r="B7439" s="2148"/>
    </row>
    <row r="7440" spans="2:2" ht="15" customHeight="1">
      <c r="B7440" s="2148"/>
    </row>
    <row r="7441" spans="2:2" ht="15" customHeight="1">
      <c r="B7441" s="2148"/>
    </row>
    <row r="7442" spans="2:2" ht="15" customHeight="1">
      <c r="B7442" s="2148"/>
    </row>
    <row r="7443" spans="2:2" ht="15" customHeight="1">
      <c r="B7443" s="2148"/>
    </row>
    <row r="7444" spans="2:2" ht="15" customHeight="1">
      <c r="B7444" s="2148"/>
    </row>
    <row r="7445" spans="2:2" ht="15" customHeight="1">
      <c r="B7445" s="2148"/>
    </row>
    <row r="7446" spans="2:2" ht="15" customHeight="1">
      <c r="B7446" s="2148"/>
    </row>
    <row r="7447" spans="2:2" ht="15" customHeight="1">
      <c r="B7447" s="2148"/>
    </row>
    <row r="7448" spans="2:2" ht="15" customHeight="1">
      <c r="B7448" s="2148"/>
    </row>
    <row r="7449" spans="2:2" ht="15" customHeight="1">
      <c r="B7449" s="2148"/>
    </row>
    <row r="7450" spans="2:2" ht="15" customHeight="1">
      <c r="B7450" s="2148"/>
    </row>
    <row r="7451" spans="2:2" ht="15" customHeight="1">
      <c r="B7451" s="2148"/>
    </row>
    <row r="7452" spans="2:2" ht="15" customHeight="1">
      <c r="B7452" s="2148"/>
    </row>
    <row r="7453" spans="2:2" ht="15" customHeight="1">
      <c r="B7453" s="2148"/>
    </row>
    <row r="7454" spans="2:2" ht="15" customHeight="1">
      <c r="B7454" s="2148"/>
    </row>
    <row r="7455" spans="2:2" ht="15" customHeight="1">
      <c r="B7455" s="2148"/>
    </row>
    <row r="7456" spans="2:2" ht="15" customHeight="1">
      <c r="B7456" s="2148"/>
    </row>
    <row r="7457" spans="2:2" ht="15" customHeight="1">
      <c r="B7457" s="2148"/>
    </row>
    <row r="7458" spans="2:2" ht="15" customHeight="1">
      <c r="B7458" s="2148"/>
    </row>
    <row r="7459" spans="2:2" ht="15" customHeight="1">
      <c r="B7459" s="2148"/>
    </row>
    <row r="7460" spans="2:2" ht="15" customHeight="1">
      <c r="B7460" s="2148"/>
    </row>
    <row r="7461" spans="2:2" ht="15" customHeight="1">
      <c r="B7461" s="2148"/>
    </row>
    <row r="7462" spans="2:2" ht="15" customHeight="1">
      <c r="B7462" s="2148"/>
    </row>
    <row r="7463" spans="2:2" ht="15" customHeight="1">
      <c r="B7463" s="2148"/>
    </row>
    <row r="7464" spans="2:2" ht="15" customHeight="1">
      <c r="B7464" s="2148"/>
    </row>
    <row r="7465" spans="2:2" ht="15" customHeight="1">
      <c r="B7465" s="2148"/>
    </row>
    <row r="7466" spans="2:2" ht="15" customHeight="1">
      <c r="B7466" s="2148"/>
    </row>
    <row r="7467" spans="2:2" ht="15" customHeight="1">
      <c r="B7467" s="2148"/>
    </row>
    <row r="7468" spans="2:2" ht="15" customHeight="1">
      <c r="B7468" s="2148"/>
    </row>
    <row r="7469" spans="2:2" ht="15" customHeight="1">
      <c r="B7469" s="2148"/>
    </row>
    <row r="7470" spans="2:2" ht="15" customHeight="1">
      <c r="B7470" s="2148"/>
    </row>
    <row r="7471" spans="2:2" ht="15" customHeight="1">
      <c r="B7471" s="2148"/>
    </row>
    <row r="7472" spans="2:2" ht="15" customHeight="1">
      <c r="B7472" s="2148"/>
    </row>
    <row r="7473" spans="2:2" ht="15" customHeight="1">
      <c r="B7473" s="2148"/>
    </row>
    <row r="7474" spans="2:2" ht="15" customHeight="1">
      <c r="B7474" s="2148"/>
    </row>
    <row r="7475" spans="2:2" ht="15" customHeight="1">
      <c r="B7475" s="2148"/>
    </row>
    <row r="7476" spans="2:2" ht="15" customHeight="1">
      <c r="B7476" s="2148"/>
    </row>
    <row r="7477" spans="2:2" ht="15" customHeight="1">
      <c r="B7477" s="2148"/>
    </row>
    <row r="7478" spans="2:2" ht="15" customHeight="1">
      <c r="B7478" s="2148"/>
    </row>
    <row r="7479" spans="2:2" ht="15" customHeight="1">
      <c r="B7479" s="2148"/>
    </row>
    <row r="7480" spans="2:2" ht="15" customHeight="1">
      <c r="B7480" s="2148"/>
    </row>
    <row r="7481" spans="2:2" ht="15" customHeight="1">
      <c r="B7481" s="2148"/>
    </row>
    <row r="7482" spans="2:2" ht="15" customHeight="1">
      <c r="B7482" s="2148"/>
    </row>
    <row r="7483" spans="2:2" ht="15" customHeight="1">
      <c r="B7483" s="2148"/>
    </row>
    <row r="7484" spans="2:2" ht="15" customHeight="1">
      <c r="B7484" s="2148"/>
    </row>
    <row r="7485" spans="2:2" ht="15" customHeight="1">
      <c r="B7485" s="2148"/>
    </row>
    <row r="7486" spans="2:2" ht="15" customHeight="1">
      <c r="B7486" s="2148"/>
    </row>
    <row r="7487" spans="2:2" ht="15" customHeight="1">
      <c r="B7487" s="2148"/>
    </row>
    <row r="7488" spans="2:2" ht="15" customHeight="1">
      <c r="B7488" s="2148"/>
    </row>
    <row r="7489" spans="2:2" ht="15" customHeight="1">
      <c r="B7489" s="2148"/>
    </row>
    <row r="7490" spans="2:2" ht="15" customHeight="1">
      <c r="B7490" s="2148"/>
    </row>
    <row r="7491" spans="2:2" ht="15" customHeight="1">
      <c r="B7491" s="2148"/>
    </row>
    <row r="7492" spans="2:2" ht="15" customHeight="1">
      <c r="B7492" s="2148"/>
    </row>
    <row r="7493" spans="2:2" ht="15" customHeight="1">
      <c r="B7493" s="2148"/>
    </row>
    <row r="7494" spans="2:2" ht="15" customHeight="1">
      <c r="B7494" s="2148"/>
    </row>
    <row r="7495" spans="2:2" ht="15" customHeight="1">
      <c r="B7495" s="2148"/>
    </row>
    <row r="7496" spans="2:2" ht="15" customHeight="1">
      <c r="B7496" s="2148"/>
    </row>
    <row r="7497" spans="2:2" ht="15" customHeight="1">
      <c r="B7497" s="2148"/>
    </row>
    <row r="7498" spans="2:2" ht="15" customHeight="1">
      <c r="B7498" s="2148"/>
    </row>
    <row r="7499" spans="2:2" ht="15" customHeight="1">
      <c r="B7499" s="2148"/>
    </row>
    <row r="7500" spans="2:2" ht="15" customHeight="1">
      <c r="B7500" s="2148"/>
    </row>
    <row r="7501" spans="2:2" ht="15" customHeight="1">
      <c r="B7501" s="2148"/>
    </row>
    <row r="7502" spans="2:2" ht="15" customHeight="1">
      <c r="B7502" s="2148"/>
    </row>
    <row r="7503" spans="2:2" ht="15" customHeight="1">
      <c r="B7503" s="2148"/>
    </row>
    <row r="7504" spans="2:2" ht="15" customHeight="1">
      <c r="B7504" s="2148"/>
    </row>
    <row r="7505" spans="2:2" ht="15" customHeight="1">
      <c r="B7505" s="2148"/>
    </row>
    <row r="7506" spans="2:2" ht="15" customHeight="1">
      <c r="B7506" s="2148"/>
    </row>
    <row r="7507" spans="2:2" ht="15" customHeight="1">
      <c r="B7507" s="2148"/>
    </row>
    <row r="7508" spans="2:2" ht="15" customHeight="1">
      <c r="B7508" s="2148"/>
    </row>
    <row r="7509" spans="2:2" ht="15" customHeight="1">
      <c r="B7509" s="2148"/>
    </row>
    <row r="7510" spans="2:2" ht="15" customHeight="1">
      <c r="B7510" s="2148"/>
    </row>
    <row r="7511" spans="2:2" ht="15" customHeight="1">
      <c r="B7511" s="2148"/>
    </row>
    <row r="7512" spans="2:2" ht="15" customHeight="1">
      <c r="B7512" s="2148"/>
    </row>
    <row r="7513" spans="2:2" ht="15" customHeight="1">
      <c r="B7513" s="2148"/>
    </row>
    <row r="7514" spans="2:2" ht="15" customHeight="1">
      <c r="B7514" s="2148"/>
    </row>
    <row r="7515" spans="2:2" ht="15" customHeight="1">
      <c r="B7515" s="2148"/>
    </row>
    <row r="7516" spans="2:2" ht="15" customHeight="1">
      <c r="B7516" s="2148"/>
    </row>
    <row r="7517" spans="2:2" ht="15" customHeight="1">
      <c r="B7517" s="2148"/>
    </row>
    <row r="7518" spans="2:2" ht="15" customHeight="1">
      <c r="B7518" s="2148"/>
    </row>
    <row r="7519" spans="2:2" ht="15" customHeight="1">
      <c r="B7519" s="2148"/>
    </row>
    <row r="7520" spans="2:2" ht="15" customHeight="1">
      <c r="B7520" s="2148"/>
    </row>
    <row r="7521" spans="2:2" ht="15" customHeight="1">
      <c r="B7521" s="2148"/>
    </row>
    <row r="7522" spans="2:2" ht="15" customHeight="1">
      <c r="B7522" s="2148"/>
    </row>
    <row r="7523" spans="2:2" ht="15" customHeight="1">
      <c r="B7523" s="2148"/>
    </row>
    <row r="7524" spans="2:2" ht="15" customHeight="1">
      <c r="B7524" s="2148"/>
    </row>
    <row r="7525" spans="2:2" ht="15" customHeight="1">
      <c r="B7525" s="2148"/>
    </row>
    <row r="7526" spans="2:2" ht="15" customHeight="1">
      <c r="B7526" s="2148"/>
    </row>
    <row r="7527" spans="2:2" ht="15" customHeight="1">
      <c r="B7527" s="2148"/>
    </row>
    <row r="7528" spans="2:2" ht="15" customHeight="1">
      <c r="B7528" s="2148"/>
    </row>
    <row r="7529" spans="2:2" ht="15" customHeight="1">
      <c r="B7529" s="2148"/>
    </row>
    <row r="7530" spans="2:2" ht="15" customHeight="1">
      <c r="B7530" s="2148"/>
    </row>
    <row r="7531" spans="2:2" ht="15" customHeight="1">
      <c r="B7531" s="2148"/>
    </row>
    <row r="7532" spans="2:2" ht="15" customHeight="1">
      <c r="B7532" s="2148"/>
    </row>
    <row r="7533" spans="2:2" ht="15" customHeight="1">
      <c r="B7533" s="2148"/>
    </row>
    <row r="7534" spans="2:2" ht="15" customHeight="1">
      <c r="B7534" s="2148"/>
    </row>
    <row r="7535" spans="2:2" ht="15" customHeight="1">
      <c r="B7535" s="2148"/>
    </row>
    <row r="7536" spans="2:2" ht="15" customHeight="1">
      <c r="B7536" s="2148"/>
    </row>
    <row r="7537" spans="2:2" ht="15" customHeight="1">
      <c r="B7537" s="2148"/>
    </row>
    <row r="7538" spans="2:2" ht="15" customHeight="1">
      <c r="B7538" s="2148"/>
    </row>
    <row r="7539" spans="2:2" ht="15" customHeight="1">
      <c r="B7539" s="2148"/>
    </row>
    <row r="7540" spans="2:2" ht="15" customHeight="1">
      <c r="B7540" s="2148"/>
    </row>
    <row r="7541" spans="2:2" ht="15" customHeight="1">
      <c r="B7541" s="2148"/>
    </row>
    <row r="7542" spans="2:2" ht="15" customHeight="1">
      <c r="B7542" s="2148"/>
    </row>
    <row r="7543" spans="2:2" ht="15" customHeight="1">
      <c r="B7543" s="2148"/>
    </row>
    <row r="7544" spans="2:2" ht="15" customHeight="1">
      <c r="B7544" s="2148"/>
    </row>
    <row r="7545" spans="2:2" ht="15" customHeight="1">
      <c r="B7545" s="2148"/>
    </row>
    <row r="7546" spans="2:2" ht="15" customHeight="1">
      <c r="B7546" s="2148"/>
    </row>
    <row r="7547" spans="2:2" ht="15" customHeight="1">
      <c r="B7547" s="2148"/>
    </row>
    <row r="7548" spans="2:2" ht="15" customHeight="1">
      <c r="B7548" s="2148"/>
    </row>
    <row r="7549" spans="2:2" ht="15" customHeight="1">
      <c r="B7549" s="2148"/>
    </row>
    <row r="7550" spans="2:2" ht="15" customHeight="1">
      <c r="B7550" s="2148"/>
    </row>
    <row r="7551" spans="2:2" ht="15" customHeight="1">
      <c r="B7551" s="2148"/>
    </row>
    <row r="7552" spans="2:2" ht="15" customHeight="1">
      <c r="B7552" s="2148"/>
    </row>
    <row r="7553" spans="2:2" ht="15" customHeight="1">
      <c r="B7553" s="2148"/>
    </row>
    <row r="7554" spans="2:2" ht="15" customHeight="1">
      <c r="B7554" s="2148"/>
    </row>
    <row r="7555" spans="2:2" ht="15" customHeight="1">
      <c r="B7555" s="2148"/>
    </row>
    <row r="7556" spans="2:2" ht="15" customHeight="1">
      <c r="B7556" s="2148"/>
    </row>
    <row r="7557" spans="2:2" ht="15" customHeight="1">
      <c r="B7557" s="2148"/>
    </row>
    <row r="7558" spans="2:2" ht="15" customHeight="1">
      <c r="B7558" s="2148"/>
    </row>
    <row r="7559" spans="2:2" ht="15" customHeight="1">
      <c r="B7559" s="2148"/>
    </row>
    <row r="7560" spans="2:2" ht="15" customHeight="1">
      <c r="B7560" s="2148"/>
    </row>
    <row r="7561" spans="2:2" ht="15" customHeight="1">
      <c r="B7561" s="2148"/>
    </row>
    <row r="7562" spans="2:2" ht="15" customHeight="1">
      <c r="B7562" s="2148"/>
    </row>
    <row r="7563" spans="2:2" ht="15" customHeight="1">
      <c r="B7563" s="2148"/>
    </row>
    <row r="7564" spans="2:2" ht="15" customHeight="1">
      <c r="B7564" s="2148"/>
    </row>
    <row r="7565" spans="2:2" ht="15" customHeight="1">
      <c r="B7565" s="2148"/>
    </row>
    <row r="7566" spans="2:2" ht="15" customHeight="1">
      <c r="B7566" s="2148"/>
    </row>
    <row r="7567" spans="2:2" ht="15" customHeight="1">
      <c r="B7567" s="2148"/>
    </row>
    <row r="7568" spans="2:2" ht="15" customHeight="1">
      <c r="B7568" s="2148"/>
    </row>
    <row r="7569" spans="2:2" ht="15" customHeight="1">
      <c r="B7569" s="2148"/>
    </row>
    <row r="7570" spans="2:2" ht="15" customHeight="1">
      <c r="B7570" s="2148"/>
    </row>
    <row r="7571" spans="2:2" ht="15" customHeight="1">
      <c r="B7571" s="2148"/>
    </row>
    <row r="7572" spans="2:2" ht="15" customHeight="1">
      <c r="B7572" s="2148"/>
    </row>
    <row r="7573" spans="2:2" ht="15" customHeight="1">
      <c r="B7573" s="2148"/>
    </row>
    <row r="7574" spans="2:2" ht="15" customHeight="1">
      <c r="B7574" s="2148"/>
    </row>
    <row r="7575" spans="2:2" ht="15" customHeight="1">
      <c r="B7575" s="2148"/>
    </row>
    <row r="7576" spans="2:2" ht="15" customHeight="1">
      <c r="B7576" s="2148"/>
    </row>
    <row r="7577" spans="2:2" ht="15" customHeight="1">
      <c r="B7577" s="2148"/>
    </row>
    <row r="7578" spans="2:2" ht="15" customHeight="1">
      <c r="B7578" s="2148"/>
    </row>
    <row r="7579" spans="2:2" ht="15" customHeight="1">
      <c r="B7579" s="2148"/>
    </row>
    <row r="7580" spans="2:2" ht="15" customHeight="1">
      <c r="B7580" s="2148"/>
    </row>
    <row r="7581" spans="2:2" ht="15" customHeight="1">
      <c r="B7581" s="2148"/>
    </row>
    <row r="7582" spans="2:2" ht="15" customHeight="1">
      <c r="B7582" s="2148"/>
    </row>
    <row r="7583" spans="2:2" ht="15" customHeight="1">
      <c r="B7583" s="2148"/>
    </row>
    <row r="7584" spans="2:2" ht="15" customHeight="1">
      <c r="B7584" s="2148"/>
    </row>
    <row r="7585" spans="2:2" ht="15" customHeight="1">
      <c r="B7585" s="2148"/>
    </row>
    <row r="7586" spans="2:2" ht="15" customHeight="1">
      <c r="B7586" s="2148"/>
    </row>
    <row r="7587" spans="2:2" ht="15" customHeight="1">
      <c r="B7587" s="2148"/>
    </row>
    <row r="7588" spans="2:2" ht="15" customHeight="1">
      <c r="B7588" s="2148"/>
    </row>
    <row r="7589" spans="2:2" ht="15" customHeight="1">
      <c r="B7589" s="2148"/>
    </row>
    <row r="7590" spans="2:2" ht="15" customHeight="1">
      <c r="B7590" s="2148"/>
    </row>
    <row r="7591" spans="2:2" ht="15" customHeight="1">
      <c r="B7591" s="2148"/>
    </row>
    <row r="7592" spans="2:2" ht="15" customHeight="1">
      <c r="B7592" s="2148"/>
    </row>
    <row r="7593" spans="2:2" ht="15" customHeight="1">
      <c r="B7593" s="2148"/>
    </row>
    <row r="7594" spans="2:2" ht="15" customHeight="1">
      <c r="B7594" s="2148"/>
    </row>
    <row r="7595" spans="2:2" ht="15" customHeight="1">
      <c r="B7595" s="2148"/>
    </row>
    <row r="7596" spans="2:2" ht="15" customHeight="1">
      <c r="B7596" s="2148"/>
    </row>
    <row r="7597" spans="2:2" ht="15" customHeight="1">
      <c r="B7597" s="2148"/>
    </row>
    <row r="7598" spans="2:2" ht="15" customHeight="1">
      <c r="B7598" s="2148"/>
    </row>
    <row r="7599" spans="2:2" ht="15" customHeight="1">
      <c r="B7599" s="2148"/>
    </row>
    <row r="7600" spans="2:2" ht="15" customHeight="1">
      <c r="B7600" s="2148"/>
    </row>
    <row r="7601" spans="2:2" ht="15" customHeight="1">
      <c r="B7601" s="2148"/>
    </row>
    <row r="7602" spans="2:2" ht="15" customHeight="1">
      <c r="B7602" s="2148"/>
    </row>
    <row r="7603" spans="2:2" ht="15" customHeight="1">
      <c r="B7603" s="2148"/>
    </row>
    <row r="7604" spans="2:2" ht="15" customHeight="1">
      <c r="B7604" s="2148"/>
    </row>
    <row r="7605" spans="2:2" ht="15" customHeight="1">
      <c r="B7605" s="2148"/>
    </row>
    <row r="7606" spans="2:2" ht="15" customHeight="1">
      <c r="B7606" s="2148"/>
    </row>
    <row r="7607" spans="2:2" ht="15" customHeight="1">
      <c r="B7607" s="2148"/>
    </row>
    <row r="7608" spans="2:2" ht="15" customHeight="1">
      <c r="B7608" s="2148"/>
    </row>
    <row r="7609" spans="2:2" ht="15" customHeight="1">
      <c r="B7609" s="2148"/>
    </row>
    <row r="7610" spans="2:2" ht="15" customHeight="1">
      <c r="B7610" s="2148"/>
    </row>
    <row r="7611" spans="2:2" ht="15" customHeight="1">
      <c r="B7611" s="2148"/>
    </row>
    <row r="7612" spans="2:2" ht="15" customHeight="1">
      <c r="B7612" s="2148"/>
    </row>
    <row r="7613" spans="2:2" ht="15" customHeight="1">
      <c r="B7613" s="2148"/>
    </row>
    <row r="7614" spans="2:2" ht="15" customHeight="1">
      <c r="B7614" s="2148"/>
    </row>
    <row r="7615" spans="2:2" ht="15" customHeight="1">
      <c r="B7615" s="2148"/>
    </row>
    <row r="7616" spans="2:2" ht="15" customHeight="1">
      <c r="B7616" s="2148"/>
    </row>
    <row r="7617" spans="2:2" ht="15" customHeight="1">
      <c r="B7617" s="2148"/>
    </row>
    <row r="7618" spans="2:2" ht="15" customHeight="1">
      <c r="B7618" s="2148"/>
    </row>
    <row r="7619" spans="2:2" ht="15" customHeight="1">
      <c r="B7619" s="2148"/>
    </row>
    <row r="7620" spans="2:2" ht="15" customHeight="1">
      <c r="B7620" s="2148"/>
    </row>
    <row r="7621" spans="2:2" ht="15" customHeight="1">
      <c r="B7621" s="2148"/>
    </row>
    <row r="7622" spans="2:2" ht="15" customHeight="1">
      <c r="B7622" s="2148"/>
    </row>
    <row r="7623" spans="2:2" ht="15" customHeight="1">
      <c r="B7623" s="2148"/>
    </row>
    <row r="7624" spans="2:2" ht="15" customHeight="1">
      <c r="B7624" s="2148"/>
    </row>
    <row r="7625" spans="2:2" ht="15" customHeight="1">
      <c r="B7625" s="2148"/>
    </row>
    <row r="7626" spans="2:2" ht="15" customHeight="1">
      <c r="B7626" s="2148"/>
    </row>
    <row r="7627" spans="2:2" ht="15" customHeight="1">
      <c r="B7627" s="2148"/>
    </row>
    <row r="7628" spans="2:2" ht="15" customHeight="1">
      <c r="B7628" s="2148"/>
    </row>
    <row r="7629" spans="2:2" ht="15" customHeight="1">
      <c r="B7629" s="2148"/>
    </row>
    <row r="7630" spans="2:2" ht="15" customHeight="1">
      <c r="B7630" s="2148"/>
    </row>
    <row r="7631" spans="2:2" ht="15" customHeight="1">
      <c r="B7631" s="2148"/>
    </row>
    <row r="7632" spans="2:2" ht="15" customHeight="1">
      <c r="B7632" s="2148"/>
    </row>
    <row r="7633" spans="2:2" ht="15" customHeight="1">
      <c r="B7633" s="2148"/>
    </row>
    <row r="7634" spans="2:2" ht="15" customHeight="1">
      <c r="B7634" s="2148"/>
    </row>
    <row r="7635" spans="2:2" ht="15" customHeight="1">
      <c r="B7635" s="2148"/>
    </row>
    <row r="7636" spans="2:2" ht="15" customHeight="1">
      <c r="B7636" s="2148"/>
    </row>
    <row r="7637" spans="2:2" ht="15" customHeight="1">
      <c r="B7637" s="2148"/>
    </row>
    <row r="7638" spans="2:2" ht="15" customHeight="1">
      <c r="B7638" s="2148"/>
    </row>
    <row r="7639" spans="2:2" ht="15" customHeight="1">
      <c r="B7639" s="2148"/>
    </row>
    <row r="7640" spans="2:2" ht="15" customHeight="1">
      <c r="B7640" s="2148"/>
    </row>
    <row r="7641" spans="2:2" ht="15" customHeight="1">
      <c r="B7641" s="2148"/>
    </row>
    <row r="7642" spans="2:2" ht="15" customHeight="1">
      <c r="B7642" s="2148"/>
    </row>
    <row r="7643" spans="2:2" ht="15" customHeight="1">
      <c r="B7643" s="2148"/>
    </row>
    <row r="7644" spans="2:2" ht="15" customHeight="1">
      <c r="B7644" s="2148"/>
    </row>
    <row r="7645" spans="2:2" ht="15" customHeight="1">
      <c r="B7645" s="2148"/>
    </row>
    <row r="7646" spans="2:2" ht="15" customHeight="1">
      <c r="B7646" s="2148"/>
    </row>
    <row r="7647" spans="2:2" ht="15" customHeight="1">
      <c r="B7647" s="2148"/>
    </row>
    <row r="7648" spans="2:2" ht="15" customHeight="1">
      <c r="B7648" s="2148"/>
    </row>
    <row r="7649" spans="2:2" ht="15" customHeight="1">
      <c r="B7649" s="2148"/>
    </row>
    <row r="7650" spans="2:2" ht="15" customHeight="1">
      <c r="B7650" s="2148"/>
    </row>
    <row r="7651" spans="2:2" ht="15" customHeight="1">
      <c r="B7651" s="2148"/>
    </row>
    <row r="7652" spans="2:2" ht="15" customHeight="1">
      <c r="B7652" s="2148"/>
    </row>
    <row r="7653" spans="2:2" ht="15" customHeight="1">
      <c r="B7653" s="2148"/>
    </row>
    <row r="7654" spans="2:2" ht="15" customHeight="1">
      <c r="B7654" s="2148"/>
    </row>
    <row r="7655" spans="2:2" ht="15" customHeight="1">
      <c r="B7655" s="2148"/>
    </row>
    <row r="7656" spans="2:2" ht="15" customHeight="1">
      <c r="B7656" s="2148"/>
    </row>
    <row r="7657" spans="2:2" ht="15" customHeight="1">
      <c r="B7657" s="2148"/>
    </row>
    <row r="7658" spans="2:2" ht="15" customHeight="1">
      <c r="B7658" s="2148"/>
    </row>
    <row r="7659" spans="2:2" ht="15" customHeight="1">
      <c r="B7659" s="2148"/>
    </row>
    <row r="7660" spans="2:2" ht="15" customHeight="1">
      <c r="B7660" s="2148"/>
    </row>
    <row r="7661" spans="2:2" ht="15" customHeight="1">
      <c r="B7661" s="2148"/>
    </row>
    <row r="7662" spans="2:2" ht="15" customHeight="1">
      <c r="B7662" s="2148"/>
    </row>
    <row r="7663" spans="2:2" ht="15" customHeight="1">
      <c r="B7663" s="2148"/>
    </row>
    <row r="7664" spans="2:2" ht="15" customHeight="1">
      <c r="B7664" s="2148"/>
    </row>
    <row r="7665" spans="2:2" ht="15" customHeight="1">
      <c r="B7665" s="2148"/>
    </row>
    <row r="7666" spans="2:2" ht="15" customHeight="1">
      <c r="B7666" s="2148"/>
    </row>
    <row r="7667" spans="2:2" ht="15" customHeight="1">
      <c r="B7667" s="2148"/>
    </row>
    <row r="7668" spans="2:2" ht="15" customHeight="1">
      <c r="B7668" s="2148"/>
    </row>
    <row r="7669" spans="2:2" ht="15" customHeight="1">
      <c r="B7669" s="2148"/>
    </row>
    <row r="7670" spans="2:2" ht="15" customHeight="1">
      <c r="B7670" s="2148"/>
    </row>
    <row r="7671" spans="2:2" ht="15" customHeight="1">
      <c r="B7671" s="2148"/>
    </row>
    <row r="7672" spans="2:2" ht="15" customHeight="1">
      <c r="B7672" s="2148"/>
    </row>
    <row r="7673" spans="2:2" ht="15" customHeight="1">
      <c r="B7673" s="2148"/>
    </row>
    <row r="7674" spans="2:2" ht="15" customHeight="1">
      <c r="B7674" s="2148"/>
    </row>
    <row r="7675" spans="2:2" ht="15" customHeight="1">
      <c r="B7675" s="2148"/>
    </row>
    <row r="7676" spans="2:2" ht="15" customHeight="1">
      <c r="B7676" s="2148"/>
    </row>
    <row r="7677" spans="2:2" ht="15" customHeight="1">
      <c r="B7677" s="2148"/>
    </row>
    <row r="7678" spans="2:2" ht="15" customHeight="1">
      <c r="B7678" s="2148"/>
    </row>
    <row r="7679" spans="2:2" ht="15" customHeight="1">
      <c r="B7679" s="2148"/>
    </row>
    <row r="7680" spans="2:2" ht="15" customHeight="1">
      <c r="B7680" s="2148"/>
    </row>
    <row r="7681" spans="2:2" ht="15" customHeight="1">
      <c r="B7681" s="2148"/>
    </row>
    <row r="7682" spans="2:2" ht="15" customHeight="1">
      <c r="B7682" s="2148"/>
    </row>
    <row r="7683" spans="2:2" ht="15" customHeight="1">
      <c r="B7683" s="2148"/>
    </row>
    <row r="7684" spans="2:2" ht="15" customHeight="1">
      <c r="B7684" s="2148"/>
    </row>
    <row r="7685" spans="2:2" ht="15" customHeight="1">
      <c r="B7685" s="2148"/>
    </row>
    <row r="7686" spans="2:2" ht="15" customHeight="1">
      <c r="B7686" s="2148"/>
    </row>
    <row r="7687" spans="2:2" ht="15" customHeight="1">
      <c r="B7687" s="2148"/>
    </row>
    <row r="7688" spans="2:2" ht="15" customHeight="1">
      <c r="B7688" s="2148"/>
    </row>
    <row r="7689" spans="2:2" ht="15" customHeight="1">
      <c r="B7689" s="2148"/>
    </row>
    <row r="7690" spans="2:2" ht="15" customHeight="1">
      <c r="B7690" s="2148"/>
    </row>
    <row r="7691" spans="2:2" ht="15" customHeight="1">
      <c r="B7691" s="2148"/>
    </row>
    <row r="7692" spans="2:2" ht="15" customHeight="1">
      <c r="B7692" s="2148"/>
    </row>
    <row r="7693" spans="2:2" ht="15" customHeight="1">
      <c r="B7693" s="2148"/>
    </row>
    <row r="7694" spans="2:2" ht="15" customHeight="1">
      <c r="B7694" s="2148"/>
    </row>
    <row r="7695" spans="2:2" ht="15" customHeight="1">
      <c r="B7695" s="2148"/>
    </row>
    <row r="7696" spans="2:2" ht="15" customHeight="1">
      <c r="B7696" s="2148"/>
    </row>
    <row r="7697" spans="2:2" ht="15" customHeight="1">
      <c r="B7697" s="2148"/>
    </row>
    <row r="7698" spans="2:2" ht="15" customHeight="1">
      <c r="B7698" s="2148"/>
    </row>
    <row r="7699" spans="2:2" ht="15" customHeight="1">
      <c r="B7699" s="2148"/>
    </row>
    <row r="7700" spans="2:2" ht="15" customHeight="1">
      <c r="B7700" s="2148"/>
    </row>
    <row r="7701" spans="2:2" ht="15" customHeight="1">
      <c r="B7701" s="2148"/>
    </row>
    <row r="7702" spans="2:2" ht="15" customHeight="1">
      <c r="B7702" s="2148"/>
    </row>
    <row r="7703" spans="2:2" ht="15" customHeight="1">
      <c r="B7703" s="2148"/>
    </row>
    <row r="7704" spans="2:2" ht="15" customHeight="1">
      <c r="B7704" s="2148"/>
    </row>
    <row r="7705" spans="2:2" ht="15" customHeight="1">
      <c r="B7705" s="2148"/>
    </row>
    <row r="7706" spans="2:2" ht="15" customHeight="1">
      <c r="B7706" s="2148"/>
    </row>
    <row r="7707" spans="2:2" ht="15" customHeight="1">
      <c r="B7707" s="2148"/>
    </row>
    <row r="7708" spans="2:2" ht="15" customHeight="1">
      <c r="B7708" s="2148"/>
    </row>
    <row r="7709" spans="2:2" ht="15" customHeight="1">
      <c r="B7709" s="2148"/>
    </row>
    <row r="7710" spans="2:2" ht="15" customHeight="1">
      <c r="B7710" s="2148"/>
    </row>
    <row r="7711" spans="2:2" ht="15" customHeight="1">
      <c r="B7711" s="2148"/>
    </row>
    <row r="7712" spans="2:2" ht="15" customHeight="1">
      <c r="B7712" s="2148"/>
    </row>
    <row r="7713" spans="2:2" ht="15" customHeight="1">
      <c r="B7713" s="2148"/>
    </row>
    <row r="7714" spans="2:2" ht="15" customHeight="1">
      <c r="B7714" s="2148"/>
    </row>
    <row r="7715" spans="2:2" ht="15" customHeight="1">
      <c r="B7715" s="2148"/>
    </row>
    <row r="7716" spans="2:2" ht="15" customHeight="1">
      <c r="B7716" s="2148"/>
    </row>
    <row r="7717" spans="2:2" ht="15" customHeight="1">
      <c r="B7717" s="2148"/>
    </row>
    <row r="7718" spans="2:2" ht="15" customHeight="1">
      <c r="B7718" s="2148"/>
    </row>
    <row r="7719" spans="2:2" ht="15" customHeight="1">
      <c r="B7719" s="2148"/>
    </row>
    <row r="7720" spans="2:2" ht="15" customHeight="1">
      <c r="B7720" s="2148"/>
    </row>
    <row r="7721" spans="2:2" ht="15" customHeight="1">
      <c r="B7721" s="2148"/>
    </row>
    <row r="7722" spans="2:2" ht="15" customHeight="1">
      <c r="B7722" s="2148"/>
    </row>
    <row r="7723" spans="2:2" ht="15" customHeight="1">
      <c r="B7723" s="2148"/>
    </row>
    <row r="7724" spans="2:2" ht="15" customHeight="1">
      <c r="B7724" s="2148"/>
    </row>
    <row r="7725" spans="2:2" ht="15" customHeight="1">
      <c r="B7725" s="2148"/>
    </row>
    <row r="7726" spans="2:2" ht="15" customHeight="1">
      <c r="B7726" s="2148"/>
    </row>
    <row r="7727" spans="2:2" ht="15" customHeight="1">
      <c r="B7727" s="2148"/>
    </row>
    <row r="7728" spans="2:2" ht="15" customHeight="1">
      <c r="B7728" s="2148"/>
    </row>
    <row r="7729" spans="2:2" ht="15" customHeight="1">
      <c r="B7729" s="2148"/>
    </row>
    <row r="7730" spans="2:2" ht="15" customHeight="1">
      <c r="B7730" s="2148"/>
    </row>
    <row r="7731" spans="2:2" ht="15" customHeight="1">
      <c r="B7731" s="2148"/>
    </row>
    <row r="7732" spans="2:2" ht="15" customHeight="1">
      <c r="B7732" s="2148"/>
    </row>
    <row r="7733" spans="2:2" ht="15" customHeight="1">
      <c r="B7733" s="2148"/>
    </row>
    <row r="7734" spans="2:2" ht="15" customHeight="1">
      <c r="B7734" s="2148"/>
    </row>
    <row r="7735" spans="2:2" ht="15" customHeight="1">
      <c r="B7735" s="2148"/>
    </row>
    <row r="7736" spans="2:2" ht="15" customHeight="1">
      <c r="B7736" s="2148"/>
    </row>
    <row r="7737" spans="2:2" ht="15" customHeight="1">
      <c r="B7737" s="2148"/>
    </row>
    <row r="7738" spans="2:2" ht="15" customHeight="1">
      <c r="B7738" s="2148"/>
    </row>
    <row r="7739" spans="2:2" ht="15" customHeight="1">
      <c r="B7739" s="2148"/>
    </row>
    <row r="7740" spans="2:2" ht="15" customHeight="1">
      <c r="B7740" s="2148"/>
    </row>
    <row r="7741" spans="2:2" ht="15" customHeight="1">
      <c r="B7741" s="2148"/>
    </row>
    <row r="7742" spans="2:2" ht="15" customHeight="1">
      <c r="B7742" s="2148"/>
    </row>
    <row r="7743" spans="2:2" ht="15" customHeight="1">
      <c r="B7743" s="2148"/>
    </row>
    <row r="7744" spans="2:2" ht="15" customHeight="1">
      <c r="B7744" s="2148"/>
    </row>
    <row r="7745" spans="2:2" ht="15" customHeight="1">
      <c r="B7745" s="2148"/>
    </row>
    <row r="7746" spans="2:2" ht="15" customHeight="1">
      <c r="B7746" s="2148"/>
    </row>
    <row r="7747" spans="2:2" ht="15" customHeight="1">
      <c r="B7747" s="2148"/>
    </row>
    <row r="7748" spans="2:2" ht="15" customHeight="1">
      <c r="B7748" s="2148"/>
    </row>
    <row r="7749" spans="2:2" ht="15" customHeight="1">
      <c r="B7749" s="2148"/>
    </row>
    <row r="7750" spans="2:2" ht="15" customHeight="1">
      <c r="B7750" s="2148"/>
    </row>
    <row r="7751" spans="2:2" ht="15" customHeight="1">
      <c r="B7751" s="2148"/>
    </row>
    <row r="7752" spans="2:2" ht="15" customHeight="1">
      <c r="B7752" s="2148"/>
    </row>
    <row r="7753" spans="2:2" ht="15" customHeight="1">
      <c r="B7753" s="2148"/>
    </row>
    <row r="7754" spans="2:2" ht="15" customHeight="1">
      <c r="B7754" s="2148"/>
    </row>
    <row r="7755" spans="2:2" ht="15" customHeight="1">
      <c r="B7755" s="2148"/>
    </row>
    <row r="7756" spans="2:2" ht="15" customHeight="1">
      <c r="B7756" s="2148"/>
    </row>
    <row r="7757" spans="2:2" ht="15" customHeight="1">
      <c r="B7757" s="2148"/>
    </row>
    <row r="7758" spans="2:2" ht="15" customHeight="1">
      <c r="B7758" s="2148"/>
    </row>
    <row r="7759" spans="2:2" ht="15" customHeight="1">
      <c r="B7759" s="2148"/>
    </row>
    <row r="7760" spans="2:2" ht="15" customHeight="1">
      <c r="B7760" s="2148"/>
    </row>
    <row r="7761" spans="2:2" ht="15" customHeight="1">
      <c r="B7761" s="2148"/>
    </row>
    <row r="7762" spans="2:2" ht="15" customHeight="1">
      <c r="B7762" s="2148"/>
    </row>
    <row r="7763" spans="2:2" ht="15" customHeight="1">
      <c r="B7763" s="2148"/>
    </row>
    <row r="7764" spans="2:2" ht="15" customHeight="1">
      <c r="B7764" s="2148"/>
    </row>
    <row r="7765" spans="2:2" ht="15" customHeight="1">
      <c r="B7765" s="2148"/>
    </row>
    <row r="7766" spans="2:2" ht="15" customHeight="1">
      <c r="B7766" s="2148"/>
    </row>
    <row r="7767" spans="2:2" ht="15" customHeight="1">
      <c r="B7767" s="2148"/>
    </row>
    <row r="7768" spans="2:2" ht="15" customHeight="1">
      <c r="B7768" s="2148"/>
    </row>
    <row r="7769" spans="2:2" ht="15" customHeight="1">
      <c r="B7769" s="2148"/>
    </row>
    <row r="7770" spans="2:2" ht="15" customHeight="1">
      <c r="B7770" s="2148"/>
    </row>
    <row r="7771" spans="2:2" ht="15" customHeight="1">
      <c r="B7771" s="2148"/>
    </row>
    <row r="7772" spans="2:2" ht="15" customHeight="1">
      <c r="B7772" s="2148"/>
    </row>
    <row r="7773" spans="2:2" ht="15" customHeight="1">
      <c r="B7773" s="2148"/>
    </row>
    <row r="7774" spans="2:2" ht="15" customHeight="1">
      <c r="B7774" s="2148"/>
    </row>
    <row r="7775" spans="2:2" ht="15" customHeight="1">
      <c r="B7775" s="2148"/>
    </row>
    <row r="7776" spans="2:2" ht="15" customHeight="1">
      <c r="B7776" s="2148"/>
    </row>
    <row r="7777" spans="2:2" ht="15" customHeight="1">
      <c r="B7777" s="2148"/>
    </row>
    <row r="7778" spans="2:2" ht="15" customHeight="1">
      <c r="B7778" s="2148"/>
    </row>
    <row r="7779" spans="2:2" ht="15" customHeight="1">
      <c r="B7779" s="2148"/>
    </row>
    <row r="7780" spans="2:2" ht="15" customHeight="1">
      <c r="B7780" s="2148"/>
    </row>
    <row r="7781" spans="2:2" ht="15" customHeight="1">
      <c r="B7781" s="2148"/>
    </row>
    <row r="7782" spans="2:2" ht="15" customHeight="1">
      <c r="B7782" s="2148"/>
    </row>
    <row r="7783" spans="2:2" ht="15" customHeight="1">
      <c r="B7783" s="2148"/>
    </row>
    <row r="7784" spans="2:2" ht="15" customHeight="1">
      <c r="B7784" s="2148"/>
    </row>
    <row r="7785" spans="2:2" ht="15" customHeight="1">
      <c r="B7785" s="2148"/>
    </row>
    <row r="7786" spans="2:2" ht="15" customHeight="1">
      <c r="B7786" s="2148"/>
    </row>
    <row r="7787" spans="2:2" ht="15" customHeight="1">
      <c r="B7787" s="2148"/>
    </row>
    <row r="7788" spans="2:2" ht="15" customHeight="1">
      <c r="B7788" s="2148"/>
    </row>
    <row r="7789" spans="2:2" ht="15" customHeight="1">
      <c r="B7789" s="2148"/>
    </row>
    <row r="7790" spans="2:2" ht="15" customHeight="1">
      <c r="B7790" s="2148"/>
    </row>
    <row r="7791" spans="2:2" ht="15" customHeight="1">
      <c r="B7791" s="2148"/>
    </row>
    <row r="7792" spans="2:2" ht="15" customHeight="1">
      <c r="B7792" s="2148"/>
    </row>
    <row r="7793" spans="2:2" ht="15" customHeight="1">
      <c r="B7793" s="2148"/>
    </row>
    <row r="7794" spans="2:2" ht="15" customHeight="1">
      <c r="B7794" s="2148"/>
    </row>
    <row r="7795" spans="2:2" ht="15" customHeight="1">
      <c r="B7795" s="2148"/>
    </row>
    <row r="7796" spans="2:2" ht="15" customHeight="1">
      <c r="B7796" s="2148"/>
    </row>
    <row r="7797" spans="2:2" ht="15" customHeight="1">
      <c r="B7797" s="2148"/>
    </row>
    <row r="7798" spans="2:2" ht="15" customHeight="1">
      <c r="B7798" s="2148"/>
    </row>
    <row r="7799" spans="2:2" ht="15" customHeight="1">
      <c r="B7799" s="2148"/>
    </row>
    <row r="7800" spans="2:2" ht="15" customHeight="1">
      <c r="B7800" s="2148"/>
    </row>
    <row r="7801" spans="2:2" ht="15" customHeight="1">
      <c r="B7801" s="2148"/>
    </row>
    <row r="7802" spans="2:2" ht="15" customHeight="1">
      <c r="B7802" s="2148"/>
    </row>
    <row r="7803" spans="2:2" ht="15" customHeight="1">
      <c r="B7803" s="2148"/>
    </row>
    <row r="7804" spans="2:2" ht="15" customHeight="1">
      <c r="B7804" s="2148"/>
    </row>
    <row r="7805" spans="2:2" ht="15" customHeight="1">
      <c r="B7805" s="2148"/>
    </row>
    <row r="7806" spans="2:2" ht="15" customHeight="1">
      <c r="B7806" s="2148"/>
    </row>
    <row r="7807" spans="2:2" ht="15" customHeight="1">
      <c r="B7807" s="2148"/>
    </row>
    <row r="7808" spans="2:2" ht="15" customHeight="1">
      <c r="B7808" s="2148"/>
    </row>
    <row r="7809" spans="2:2" ht="15" customHeight="1">
      <c r="B7809" s="2148"/>
    </row>
    <row r="7810" spans="2:2" ht="15" customHeight="1">
      <c r="B7810" s="2148"/>
    </row>
    <row r="7811" spans="2:2" ht="15" customHeight="1">
      <c r="B7811" s="2148"/>
    </row>
    <row r="7812" spans="2:2" ht="15" customHeight="1">
      <c r="B7812" s="2148"/>
    </row>
    <row r="7813" spans="2:2" ht="15" customHeight="1">
      <c r="B7813" s="2148"/>
    </row>
    <row r="7814" spans="2:2" ht="15" customHeight="1">
      <c r="B7814" s="2148"/>
    </row>
    <row r="7815" spans="2:2" ht="15" customHeight="1">
      <c r="B7815" s="2148"/>
    </row>
    <row r="7816" spans="2:2" ht="15" customHeight="1">
      <c r="B7816" s="2148"/>
    </row>
    <row r="7817" spans="2:2" ht="15" customHeight="1">
      <c r="B7817" s="2148"/>
    </row>
    <row r="7818" spans="2:2" ht="15" customHeight="1">
      <c r="B7818" s="2148"/>
    </row>
    <row r="7819" spans="2:2" ht="15" customHeight="1">
      <c r="B7819" s="2148"/>
    </row>
    <row r="7820" spans="2:2" ht="15" customHeight="1">
      <c r="B7820" s="2148"/>
    </row>
    <row r="7821" spans="2:2" ht="15" customHeight="1">
      <c r="B7821" s="2148"/>
    </row>
    <row r="7822" spans="2:2" ht="15" customHeight="1">
      <c r="B7822" s="2148"/>
    </row>
    <row r="7823" spans="2:2" ht="15" customHeight="1">
      <c r="B7823" s="2148"/>
    </row>
    <row r="7824" spans="2:2" ht="15" customHeight="1">
      <c r="B7824" s="2148"/>
    </row>
    <row r="7825" spans="2:2" ht="15" customHeight="1">
      <c r="B7825" s="2148"/>
    </row>
    <row r="7826" spans="2:2" ht="15" customHeight="1">
      <c r="B7826" s="2148"/>
    </row>
    <row r="7827" spans="2:2" ht="15" customHeight="1">
      <c r="B7827" s="2148"/>
    </row>
    <row r="7828" spans="2:2" ht="15" customHeight="1">
      <c r="B7828" s="2148"/>
    </row>
    <row r="7829" spans="2:2" ht="15" customHeight="1">
      <c r="B7829" s="2148"/>
    </row>
    <row r="7830" spans="2:2" ht="15" customHeight="1">
      <c r="B7830" s="2148"/>
    </row>
    <row r="7831" spans="2:2" ht="15" customHeight="1">
      <c r="B7831" s="2148"/>
    </row>
    <row r="7832" spans="2:2" ht="15" customHeight="1">
      <c r="B7832" s="2148"/>
    </row>
    <row r="7833" spans="2:2" ht="15" customHeight="1">
      <c r="B7833" s="2148"/>
    </row>
    <row r="7834" spans="2:2" ht="15" customHeight="1">
      <c r="B7834" s="2148"/>
    </row>
    <row r="7835" spans="2:2" ht="15" customHeight="1">
      <c r="B7835" s="2148"/>
    </row>
    <row r="7836" spans="2:2" ht="15" customHeight="1">
      <c r="B7836" s="2148"/>
    </row>
    <row r="7837" spans="2:2" ht="15" customHeight="1">
      <c r="B7837" s="2148"/>
    </row>
    <row r="7838" spans="2:2" ht="15" customHeight="1">
      <c r="B7838" s="2148"/>
    </row>
    <row r="7839" spans="2:2" ht="15" customHeight="1">
      <c r="B7839" s="2148"/>
    </row>
    <row r="7840" spans="2:2" ht="15" customHeight="1">
      <c r="B7840" s="2148"/>
    </row>
    <row r="7841" spans="2:2" ht="15" customHeight="1">
      <c r="B7841" s="2148"/>
    </row>
    <row r="7842" spans="2:2" ht="15" customHeight="1">
      <c r="B7842" s="2148"/>
    </row>
    <row r="7843" spans="2:2" ht="15" customHeight="1">
      <c r="B7843" s="2148"/>
    </row>
    <row r="7844" spans="2:2" ht="15" customHeight="1">
      <c r="B7844" s="2148"/>
    </row>
    <row r="7845" spans="2:2" ht="15" customHeight="1">
      <c r="B7845" s="2148"/>
    </row>
    <row r="7846" spans="2:2" ht="15" customHeight="1">
      <c r="B7846" s="2148"/>
    </row>
    <row r="7847" spans="2:2" ht="15" customHeight="1">
      <c r="B7847" s="2148"/>
    </row>
    <row r="7848" spans="2:2" ht="15" customHeight="1">
      <c r="B7848" s="2148"/>
    </row>
    <row r="7849" spans="2:2" ht="15" customHeight="1">
      <c r="B7849" s="2148"/>
    </row>
    <row r="7850" spans="2:2" ht="15" customHeight="1">
      <c r="B7850" s="2148"/>
    </row>
    <row r="7851" spans="2:2" ht="15" customHeight="1">
      <c r="B7851" s="2148"/>
    </row>
    <row r="7852" spans="2:2" ht="15" customHeight="1">
      <c r="B7852" s="2148"/>
    </row>
    <row r="7853" spans="2:2" ht="15" customHeight="1">
      <c r="B7853" s="2148"/>
    </row>
    <row r="7854" spans="2:2" ht="15" customHeight="1">
      <c r="B7854" s="2148"/>
    </row>
    <row r="7855" spans="2:2" ht="15" customHeight="1">
      <c r="B7855" s="2148"/>
    </row>
    <row r="7856" spans="2:2" ht="15" customHeight="1">
      <c r="B7856" s="2148"/>
    </row>
    <row r="7857" spans="2:2" ht="15" customHeight="1">
      <c r="B7857" s="2148"/>
    </row>
    <row r="7858" spans="2:2" ht="15" customHeight="1">
      <c r="B7858" s="2148"/>
    </row>
    <row r="7859" spans="2:2" ht="15" customHeight="1">
      <c r="B7859" s="2148"/>
    </row>
    <row r="7860" spans="2:2" ht="15" customHeight="1">
      <c r="B7860" s="2148"/>
    </row>
    <row r="7861" spans="2:2" ht="15" customHeight="1">
      <c r="B7861" s="2148"/>
    </row>
    <row r="7862" spans="2:2" ht="15" customHeight="1">
      <c r="B7862" s="2148"/>
    </row>
    <row r="7863" spans="2:2" ht="15" customHeight="1">
      <c r="B7863" s="2148"/>
    </row>
    <row r="7864" spans="2:2" ht="15" customHeight="1">
      <c r="B7864" s="2148"/>
    </row>
    <row r="7865" spans="2:2" ht="15" customHeight="1">
      <c r="B7865" s="2148"/>
    </row>
    <row r="7866" spans="2:2" ht="15" customHeight="1">
      <c r="B7866" s="2148"/>
    </row>
    <row r="7867" spans="2:2" ht="15" customHeight="1">
      <c r="B7867" s="2148"/>
    </row>
    <row r="7868" spans="2:2" ht="15" customHeight="1">
      <c r="B7868" s="2148"/>
    </row>
    <row r="7869" spans="2:2" ht="15" customHeight="1">
      <c r="B7869" s="2148"/>
    </row>
    <row r="7870" spans="2:2" ht="15" customHeight="1">
      <c r="B7870" s="2148"/>
    </row>
    <row r="7871" spans="2:2" ht="15" customHeight="1">
      <c r="B7871" s="2148"/>
    </row>
    <row r="7872" spans="2:2" ht="15" customHeight="1">
      <c r="B7872" s="2148"/>
    </row>
    <row r="7873" spans="2:2" ht="15" customHeight="1">
      <c r="B7873" s="2148"/>
    </row>
    <row r="7874" spans="2:2" ht="15" customHeight="1">
      <c r="B7874" s="2148"/>
    </row>
    <row r="7875" spans="2:2" ht="15" customHeight="1">
      <c r="B7875" s="2148"/>
    </row>
    <row r="7876" spans="2:2" ht="15" customHeight="1">
      <c r="B7876" s="2148"/>
    </row>
    <row r="7877" spans="2:2" ht="15" customHeight="1">
      <c r="B7877" s="2148"/>
    </row>
    <row r="7878" spans="2:2" ht="15" customHeight="1">
      <c r="B7878" s="2148"/>
    </row>
    <row r="7879" spans="2:2" ht="15" customHeight="1">
      <c r="B7879" s="2148"/>
    </row>
    <row r="7880" spans="2:2" ht="15" customHeight="1">
      <c r="B7880" s="2148"/>
    </row>
    <row r="7881" spans="2:2" ht="15" customHeight="1">
      <c r="B7881" s="2148"/>
    </row>
    <row r="7882" spans="2:2" ht="15" customHeight="1">
      <c r="B7882" s="2148"/>
    </row>
    <row r="7883" spans="2:2" ht="15" customHeight="1">
      <c r="B7883" s="2148"/>
    </row>
    <row r="7884" spans="2:2" ht="15" customHeight="1">
      <c r="B7884" s="2148"/>
    </row>
    <row r="7885" spans="2:2" ht="15" customHeight="1">
      <c r="B7885" s="2148"/>
    </row>
    <row r="7886" spans="2:2" ht="15" customHeight="1">
      <c r="B7886" s="2148"/>
    </row>
    <row r="7887" spans="2:2" ht="15" customHeight="1">
      <c r="B7887" s="2148"/>
    </row>
    <row r="7888" spans="2:2" ht="15" customHeight="1">
      <c r="B7888" s="2148"/>
    </row>
    <row r="7889" spans="2:2" ht="15" customHeight="1">
      <c r="B7889" s="2148"/>
    </row>
    <row r="7890" spans="2:2" ht="15" customHeight="1">
      <c r="B7890" s="2148"/>
    </row>
    <row r="7891" spans="2:2" ht="15" customHeight="1">
      <c r="B7891" s="2148"/>
    </row>
    <row r="7892" spans="2:2" ht="15" customHeight="1">
      <c r="B7892" s="2148"/>
    </row>
    <row r="7893" spans="2:2" ht="15" customHeight="1">
      <c r="B7893" s="2148"/>
    </row>
    <row r="7894" spans="2:2" ht="15" customHeight="1">
      <c r="B7894" s="2148"/>
    </row>
    <row r="7895" spans="2:2" ht="15" customHeight="1">
      <c r="B7895" s="2148"/>
    </row>
    <row r="7896" spans="2:2" ht="15" customHeight="1">
      <c r="B7896" s="2148"/>
    </row>
    <row r="7897" spans="2:2" ht="15" customHeight="1">
      <c r="B7897" s="2148"/>
    </row>
    <row r="7898" spans="2:2" ht="15" customHeight="1">
      <c r="B7898" s="2148"/>
    </row>
    <row r="7899" spans="2:2" ht="15" customHeight="1">
      <c r="B7899" s="2148"/>
    </row>
    <row r="7900" spans="2:2" ht="15" customHeight="1">
      <c r="B7900" s="2148"/>
    </row>
    <row r="7901" spans="2:2" ht="15" customHeight="1">
      <c r="B7901" s="2148"/>
    </row>
    <row r="7902" spans="2:2" ht="15" customHeight="1">
      <c r="B7902" s="2148"/>
    </row>
    <row r="7903" spans="2:2" ht="15" customHeight="1">
      <c r="B7903" s="2148"/>
    </row>
    <row r="7904" spans="2:2" ht="15" customHeight="1">
      <c r="B7904" s="2148"/>
    </row>
    <row r="7905" spans="2:2" ht="15" customHeight="1">
      <c r="B7905" s="2148"/>
    </row>
    <row r="7906" spans="2:2" ht="15" customHeight="1">
      <c r="B7906" s="2148"/>
    </row>
    <row r="7907" spans="2:2" ht="15" customHeight="1">
      <c r="B7907" s="2148"/>
    </row>
    <row r="7908" spans="2:2" ht="15" customHeight="1">
      <c r="B7908" s="2148"/>
    </row>
    <row r="7909" spans="2:2" ht="15" customHeight="1">
      <c r="B7909" s="2148"/>
    </row>
    <row r="7910" spans="2:2" ht="15" customHeight="1">
      <c r="B7910" s="2148"/>
    </row>
    <row r="7911" spans="2:2" ht="15" customHeight="1">
      <c r="B7911" s="2148"/>
    </row>
    <row r="7912" spans="2:2" ht="15" customHeight="1">
      <c r="B7912" s="2148"/>
    </row>
    <row r="7913" spans="2:2" ht="15" customHeight="1">
      <c r="B7913" s="2148"/>
    </row>
    <row r="7914" spans="2:2" ht="15" customHeight="1">
      <c r="B7914" s="2148"/>
    </row>
    <row r="7915" spans="2:2" ht="15" customHeight="1">
      <c r="B7915" s="2148"/>
    </row>
    <row r="7916" spans="2:2" ht="15" customHeight="1">
      <c r="B7916" s="2148"/>
    </row>
    <row r="7917" spans="2:2" ht="15" customHeight="1">
      <c r="B7917" s="2148"/>
    </row>
    <row r="7918" spans="2:2" ht="15" customHeight="1">
      <c r="B7918" s="2148"/>
    </row>
    <row r="7919" spans="2:2" ht="15" customHeight="1">
      <c r="B7919" s="2148"/>
    </row>
    <row r="7920" spans="2:2" ht="15" customHeight="1">
      <c r="B7920" s="2148"/>
    </row>
    <row r="7921" spans="2:2" ht="15" customHeight="1">
      <c r="B7921" s="2148"/>
    </row>
    <row r="7922" spans="2:2" ht="15" customHeight="1">
      <c r="B7922" s="2148"/>
    </row>
    <row r="7923" spans="2:2" ht="15" customHeight="1">
      <c r="B7923" s="2148"/>
    </row>
    <row r="7924" spans="2:2" ht="15" customHeight="1">
      <c r="B7924" s="2148"/>
    </row>
    <row r="7925" spans="2:2" ht="15" customHeight="1">
      <c r="B7925" s="2148"/>
    </row>
    <row r="7926" spans="2:2" ht="15" customHeight="1">
      <c r="B7926" s="2148"/>
    </row>
    <row r="7927" spans="2:2" ht="15" customHeight="1">
      <c r="B7927" s="2148"/>
    </row>
    <row r="7928" spans="2:2" ht="15" customHeight="1">
      <c r="B7928" s="2148"/>
    </row>
    <row r="7929" spans="2:2" ht="15" customHeight="1">
      <c r="B7929" s="2148"/>
    </row>
    <row r="7930" spans="2:2" ht="15" customHeight="1">
      <c r="B7930" s="2148"/>
    </row>
    <row r="7931" spans="2:2" ht="15" customHeight="1">
      <c r="B7931" s="2148"/>
    </row>
    <row r="7932" spans="2:2" ht="15" customHeight="1">
      <c r="B7932" s="2148"/>
    </row>
    <row r="7933" spans="2:2" ht="15" customHeight="1">
      <c r="B7933" s="2148"/>
    </row>
    <row r="7934" spans="2:2" ht="15" customHeight="1">
      <c r="B7934" s="2148"/>
    </row>
    <row r="7935" spans="2:2" ht="15" customHeight="1">
      <c r="B7935" s="2148"/>
    </row>
    <row r="7936" spans="2:2" ht="15" customHeight="1">
      <c r="B7936" s="2148"/>
    </row>
    <row r="7937" spans="2:2" ht="15" customHeight="1">
      <c r="B7937" s="2148"/>
    </row>
    <row r="7938" spans="2:2" ht="15" customHeight="1">
      <c r="B7938" s="2148"/>
    </row>
    <row r="7939" spans="2:2" ht="15" customHeight="1">
      <c r="B7939" s="2148"/>
    </row>
    <row r="7940" spans="2:2" ht="15" customHeight="1">
      <c r="B7940" s="2148"/>
    </row>
    <row r="7941" spans="2:2" ht="15" customHeight="1">
      <c r="B7941" s="2148"/>
    </row>
    <row r="7942" spans="2:2" ht="15" customHeight="1">
      <c r="B7942" s="2148"/>
    </row>
    <row r="7943" spans="2:2" ht="15" customHeight="1">
      <c r="B7943" s="2148"/>
    </row>
    <row r="7944" spans="2:2" ht="15" customHeight="1">
      <c r="B7944" s="2148"/>
    </row>
    <row r="7945" spans="2:2" ht="15" customHeight="1">
      <c r="B7945" s="2148"/>
    </row>
    <row r="7946" spans="2:2" ht="15" customHeight="1">
      <c r="B7946" s="2148"/>
    </row>
    <row r="7947" spans="2:2" ht="15" customHeight="1">
      <c r="B7947" s="2148"/>
    </row>
    <row r="7948" spans="2:2" ht="15" customHeight="1">
      <c r="B7948" s="2148"/>
    </row>
    <row r="7949" spans="2:2" ht="15" customHeight="1">
      <c r="B7949" s="2148"/>
    </row>
    <row r="7950" spans="2:2" ht="15" customHeight="1">
      <c r="B7950" s="2148"/>
    </row>
    <row r="7951" spans="2:2" ht="15" customHeight="1">
      <c r="B7951" s="2148"/>
    </row>
    <row r="7952" spans="2:2" ht="15" customHeight="1">
      <c r="B7952" s="2148"/>
    </row>
    <row r="7953" spans="2:2" ht="15" customHeight="1">
      <c r="B7953" s="2148"/>
    </row>
    <row r="7954" spans="2:2" ht="15" customHeight="1">
      <c r="B7954" s="2148"/>
    </row>
    <row r="7955" spans="2:2" ht="15" customHeight="1">
      <c r="B7955" s="2148"/>
    </row>
    <row r="7956" spans="2:2" ht="15" customHeight="1">
      <c r="B7956" s="2148"/>
    </row>
    <row r="7957" spans="2:2" ht="15" customHeight="1">
      <c r="B7957" s="2148"/>
    </row>
    <row r="7958" spans="2:2" ht="15" customHeight="1">
      <c r="B7958" s="2148"/>
    </row>
    <row r="7959" spans="2:2" ht="15" customHeight="1">
      <c r="B7959" s="2148"/>
    </row>
    <row r="7960" spans="2:2" ht="15" customHeight="1">
      <c r="B7960" s="2148"/>
    </row>
    <row r="7961" spans="2:2" ht="15" customHeight="1">
      <c r="B7961" s="2148"/>
    </row>
    <row r="7962" spans="2:2" ht="15" customHeight="1">
      <c r="B7962" s="2148"/>
    </row>
    <row r="7963" spans="2:2" ht="15" customHeight="1">
      <c r="B7963" s="2148"/>
    </row>
    <row r="7964" spans="2:2" ht="15" customHeight="1">
      <c r="B7964" s="2148"/>
    </row>
    <row r="7965" spans="2:2" ht="15" customHeight="1">
      <c r="B7965" s="2148"/>
    </row>
    <row r="7966" spans="2:2" ht="15" customHeight="1">
      <c r="B7966" s="2148"/>
    </row>
    <row r="7967" spans="2:2" ht="15" customHeight="1">
      <c r="B7967" s="2148"/>
    </row>
    <row r="7968" spans="2:2" ht="15" customHeight="1">
      <c r="B7968" s="2148"/>
    </row>
    <row r="7969" spans="2:2" ht="15" customHeight="1">
      <c r="B7969" s="2148"/>
    </row>
    <row r="7970" spans="2:2" ht="15" customHeight="1">
      <c r="B7970" s="2148"/>
    </row>
    <row r="7971" spans="2:2" ht="15" customHeight="1">
      <c r="B7971" s="2148"/>
    </row>
    <row r="7972" spans="2:2" ht="15" customHeight="1">
      <c r="B7972" s="2148"/>
    </row>
    <row r="7973" spans="2:2" ht="15" customHeight="1">
      <c r="B7973" s="2148"/>
    </row>
    <row r="7974" spans="2:2" ht="15" customHeight="1">
      <c r="B7974" s="2148"/>
    </row>
    <row r="7975" spans="2:2" ht="15" customHeight="1">
      <c r="B7975" s="2148"/>
    </row>
    <row r="7976" spans="2:2" ht="15" customHeight="1">
      <c r="B7976" s="2148"/>
    </row>
    <row r="7977" spans="2:2" ht="15" customHeight="1">
      <c r="B7977" s="2148"/>
    </row>
    <row r="7978" spans="2:2" ht="15" customHeight="1">
      <c r="B7978" s="2148"/>
    </row>
    <row r="7979" spans="2:2" ht="15" customHeight="1">
      <c r="B7979" s="2148"/>
    </row>
    <row r="7980" spans="2:2" ht="15" customHeight="1">
      <c r="B7980" s="2148"/>
    </row>
    <row r="7981" spans="2:2" ht="15" customHeight="1">
      <c r="B7981" s="2148"/>
    </row>
    <row r="7982" spans="2:2" ht="15" customHeight="1">
      <c r="B7982" s="2148"/>
    </row>
    <row r="7983" spans="2:2" ht="15" customHeight="1">
      <c r="B7983" s="2148"/>
    </row>
    <row r="7984" spans="2:2" ht="15" customHeight="1">
      <c r="B7984" s="2148"/>
    </row>
    <row r="7985" spans="2:2" ht="15" customHeight="1">
      <c r="B7985" s="2148"/>
    </row>
    <row r="7986" spans="2:2" ht="15" customHeight="1">
      <c r="B7986" s="2148"/>
    </row>
    <row r="7987" spans="2:2" ht="15" customHeight="1">
      <c r="B7987" s="2148"/>
    </row>
    <row r="7988" spans="2:2" ht="15" customHeight="1">
      <c r="B7988" s="2148"/>
    </row>
    <row r="7989" spans="2:2" ht="15" customHeight="1">
      <c r="B7989" s="2148"/>
    </row>
    <row r="7990" spans="2:2" ht="15" customHeight="1">
      <c r="B7990" s="2148"/>
    </row>
    <row r="7991" spans="2:2" ht="15" customHeight="1">
      <c r="B7991" s="2148"/>
    </row>
    <row r="7992" spans="2:2" ht="15" customHeight="1">
      <c r="B7992" s="2148"/>
    </row>
    <row r="7993" spans="2:2" ht="15" customHeight="1">
      <c r="B7993" s="2148"/>
    </row>
    <row r="7994" spans="2:2" ht="15" customHeight="1">
      <c r="B7994" s="2148"/>
    </row>
    <row r="7995" spans="2:2" ht="15" customHeight="1">
      <c r="B7995" s="2148"/>
    </row>
    <row r="7996" spans="2:2" ht="15" customHeight="1">
      <c r="B7996" s="2148"/>
    </row>
    <row r="7997" spans="2:2" ht="15" customHeight="1">
      <c r="B7997" s="2148"/>
    </row>
    <row r="7998" spans="2:2" ht="15" customHeight="1">
      <c r="B7998" s="2148"/>
    </row>
    <row r="7999" spans="2:2" ht="15" customHeight="1">
      <c r="B7999" s="2148"/>
    </row>
    <row r="8000" spans="2:2" ht="15" customHeight="1">
      <c r="B8000" s="2148"/>
    </row>
    <row r="8001" spans="2:2" ht="15" customHeight="1">
      <c r="B8001" s="2148"/>
    </row>
    <row r="8002" spans="2:2" ht="15" customHeight="1">
      <c r="B8002" s="2148"/>
    </row>
    <row r="8003" spans="2:2" ht="15" customHeight="1">
      <c r="B8003" s="2148"/>
    </row>
    <row r="8004" spans="2:2" ht="15" customHeight="1">
      <c r="B8004" s="2148"/>
    </row>
    <row r="8005" spans="2:2" ht="15" customHeight="1">
      <c r="B8005" s="2148"/>
    </row>
    <row r="8006" spans="2:2" ht="15" customHeight="1">
      <c r="B8006" s="2148"/>
    </row>
    <row r="8007" spans="2:2" ht="15" customHeight="1">
      <c r="B8007" s="2148"/>
    </row>
    <row r="8008" spans="2:2" ht="15" customHeight="1">
      <c r="B8008" s="2148"/>
    </row>
    <row r="8009" spans="2:2" ht="15" customHeight="1">
      <c r="B8009" s="2148"/>
    </row>
    <row r="8010" spans="2:2" ht="15" customHeight="1">
      <c r="B8010" s="2148"/>
    </row>
    <row r="8011" spans="2:2" ht="15" customHeight="1">
      <c r="B8011" s="2148"/>
    </row>
    <row r="8012" spans="2:2" ht="15" customHeight="1">
      <c r="B8012" s="2148"/>
    </row>
    <row r="8013" spans="2:2" ht="15" customHeight="1">
      <c r="B8013" s="2148"/>
    </row>
    <row r="8014" spans="2:2" ht="15" customHeight="1">
      <c r="B8014" s="2148"/>
    </row>
    <row r="8015" spans="2:2" ht="15" customHeight="1">
      <c r="B8015" s="2148"/>
    </row>
    <row r="8016" spans="2:2" ht="15" customHeight="1">
      <c r="B8016" s="2148"/>
    </row>
    <row r="8017" spans="2:2" ht="15" customHeight="1">
      <c r="B8017" s="2148"/>
    </row>
    <row r="8018" spans="2:2" ht="15" customHeight="1">
      <c r="B8018" s="2148"/>
    </row>
    <row r="8019" spans="2:2" ht="15" customHeight="1">
      <c r="B8019" s="2148"/>
    </row>
    <row r="8020" spans="2:2" ht="15" customHeight="1">
      <c r="B8020" s="2148"/>
    </row>
    <row r="8021" spans="2:2" ht="15" customHeight="1">
      <c r="B8021" s="2148"/>
    </row>
    <row r="8022" spans="2:2" ht="15" customHeight="1">
      <c r="B8022" s="2148"/>
    </row>
    <row r="8023" spans="2:2" ht="15" customHeight="1">
      <c r="B8023" s="2148"/>
    </row>
    <row r="8024" spans="2:2" ht="15" customHeight="1">
      <c r="B8024" s="2148"/>
    </row>
    <row r="8025" spans="2:2" ht="15" customHeight="1">
      <c r="B8025" s="2148"/>
    </row>
    <row r="8026" spans="2:2" ht="15" customHeight="1">
      <c r="B8026" s="2148"/>
    </row>
    <row r="8027" spans="2:2" ht="15" customHeight="1">
      <c r="B8027" s="2148"/>
    </row>
    <row r="8028" spans="2:2" ht="15" customHeight="1">
      <c r="B8028" s="2148"/>
    </row>
    <row r="8029" spans="2:2" ht="15" customHeight="1">
      <c r="B8029" s="2148"/>
    </row>
    <row r="8030" spans="2:2" ht="15" customHeight="1">
      <c r="B8030" s="2148"/>
    </row>
    <row r="8031" spans="2:2" ht="15" customHeight="1">
      <c r="B8031" s="2148"/>
    </row>
    <row r="8032" spans="2:2" ht="15" customHeight="1">
      <c r="B8032" s="2148"/>
    </row>
    <row r="8033" spans="2:2" ht="15" customHeight="1">
      <c r="B8033" s="2148"/>
    </row>
    <row r="8034" spans="2:2" ht="15" customHeight="1">
      <c r="B8034" s="2148"/>
    </row>
    <row r="8035" spans="2:2" ht="15" customHeight="1">
      <c r="B8035" s="2148"/>
    </row>
    <row r="8036" spans="2:2" ht="15" customHeight="1">
      <c r="B8036" s="2148"/>
    </row>
    <row r="8037" spans="2:2" ht="15" customHeight="1">
      <c r="B8037" s="2148"/>
    </row>
    <row r="8038" spans="2:2" ht="15" customHeight="1">
      <c r="B8038" s="2148"/>
    </row>
    <row r="8039" spans="2:2" ht="15" customHeight="1">
      <c r="B8039" s="2148"/>
    </row>
    <row r="8040" spans="2:2" ht="15" customHeight="1">
      <c r="B8040" s="2148"/>
    </row>
    <row r="8041" spans="2:2" ht="15" customHeight="1">
      <c r="B8041" s="2148"/>
    </row>
    <row r="8042" spans="2:2" ht="15" customHeight="1">
      <c r="B8042" s="2148"/>
    </row>
    <row r="8043" spans="2:2" ht="15" customHeight="1">
      <c r="B8043" s="2148"/>
    </row>
    <row r="8044" spans="2:2" ht="15" customHeight="1">
      <c r="B8044" s="2148"/>
    </row>
    <row r="8045" spans="2:2" ht="15" customHeight="1">
      <c r="B8045" s="2148"/>
    </row>
    <row r="8046" spans="2:2" ht="15" customHeight="1">
      <c r="B8046" s="2148"/>
    </row>
    <row r="8047" spans="2:2" ht="15" customHeight="1">
      <c r="B8047" s="2148"/>
    </row>
    <row r="8048" spans="2:2" ht="15" customHeight="1">
      <c r="B8048" s="2148"/>
    </row>
    <row r="8049" spans="2:2" ht="15" customHeight="1">
      <c r="B8049" s="2148"/>
    </row>
    <row r="8050" spans="2:2" ht="15" customHeight="1">
      <c r="B8050" s="2148"/>
    </row>
    <row r="8051" spans="2:2" ht="15" customHeight="1">
      <c r="B8051" s="2148"/>
    </row>
    <row r="8052" spans="2:2" ht="15" customHeight="1">
      <c r="B8052" s="2148"/>
    </row>
    <row r="8053" spans="2:2" ht="15" customHeight="1">
      <c r="B8053" s="2148"/>
    </row>
    <row r="8054" spans="2:2" ht="15" customHeight="1">
      <c r="B8054" s="2148"/>
    </row>
    <row r="8055" spans="2:2" ht="15" customHeight="1">
      <c r="B8055" s="2148"/>
    </row>
    <row r="8056" spans="2:2" ht="15" customHeight="1">
      <c r="B8056" s="2148"/>
    </row>
    <row r="8057" spans="2:2" ht="15" customHeight="1">
      <c r="B8057" s="2148"/>
    </row>
    <row r="8058" spans="2:2" ht="15" customHeight="1">
      <c r="B8058" s="2148"/>
    </row>
    <row r="8059" spans="2:2" ht="15" customHeight="1">
      <c r="B8059" s="2148"/>
    </row>
    <row r="8060" spans="2:2" ht="15" customHeight="1">
      <c r="B8060" s="2148"/>
    </row>
    <row r="8061" spans="2:2" ht="15" customHeight="1">
      <c r="B8061" s="2148"/>
    </row>
    <row r="8062" spans="2:2" ht="15" customHeight="1">
      <c r="B8062" s="2148"/>
    </row>
    <row r="8063" spans="2:2" ht="15" customHeight="1">
      <c r="B8063" s="2148"/>
    </row>
    <row r="8064" spans="2:2" ht="15" customHeight="1">
      <c r="B8064" s="2148"/>
    </row>
    <row r="8065" spans="2:2" ht="15" customHeight="1">
      <c r="B8065" s="2148"/>
    </row>
    <row r="8066" spans="2:2" ht="15" customHeight="1">
      <c r="B8066" s="2148"/>
    </row>
    <row r="8067" spans="2:2" ht="15" customHeight="1">
      <c r="B8067" s="2148"/>
    </row>
    <row r="8068" spans="2:2" ht="15" customHeight="1">
      <c r="B8068" s="2148"/>
    </row>
    <row r="8069" spans="2:2" ht="15" customHeight="1">
      <c r="B8069" s="2148"/>
    </row>
    <row r="8070" spans="2:2" ht="15" customHeight="1">
      <c r="B8070" s="2148"/>
    </row>
    <row r="8071" spans="2:2" ht="15" customHeight="1">
      <c r="B8071" s="2148"/>
    </row>
    <row r="8072" spans="2:2" ht="15" customHeight="1">
      <c r="B8072" s="2148"/>
    </row>
    <row r="8073" spans="2:2" ht="15" customHeight="1">
      <c r="B8073" s="2148"/>
    </row>
    <row r="8074" spans="2:2" ht="15" customHeight="1">
      <c r="B8074" s="2148"/>
    </row>
    <row r="8075" spans="2:2" ht="15" customHeight="1">
      <c r="B8075" s="2148"/>
    </row>
    <row r="8076" spans="2:2" ht="15" customHeight="1">
      <c r="B8076" s="2148"/>
    </row>
    <row r="8077" spans="2:2" ht="15" customHeight="1">
      <c r="B8077" s="2148"/>
    </row>
    <row r="8078" spans="2:2" ht="15" customHeight="1">
      <c r="B8078" s="2148"/>
    </row>
    <row r="8079" spans="2:2" ht="15" customHeight="1">
      <c r="B8079" s="2148"/>
    </row>
    <row r="8080" spans="2:2" ht="15" customHeight="1">
      <c r="B8080" s="2148"/>
    </row>
    <row r="8081" spans="2:2" ht="15" customHeight="1">
      <c r="B8081" s="2148"/>
    </row>
    <row r="8082" spans="2:2" ht="15" customHeight="1">
      <c r="B8082" s="2148"/>
    </row>
    <row r="8083" spans="2:2" ht="15" customHeight="1">
      <c r="B8083" s="2148"/>
    </row>
    <row r="8084" spans="2:2" ht="15" customHeight="1">
      <c r="B8084" s="2148"/>
    </row>
    <row r="8085" spans="2:2" ht="15" customHeight="1">
      <c r="B8085" s="2148"/>
    </row>
    <row r="8086" spans="2:2" ht="15" customHeight="1">
      <c r="B8086" s="2148"/>
    </row>
    <row r="8087" spans="2:2" ht="15" customHeight="1">
      <c r="B8087" s="2148"/>
    </row>
    <row r="8088" spans="2:2" ht="15" customHeight="1">
      <c r="B8088" s="2148"/>
    </row>
    <row r="8089" spans="2:2" ht="15" customHeight="1">
      <c r="B8089" s="2148"/>
    </row>
    <row r="8090" spans="2:2" ht="15" customHeight="1">
      <c r="B8090" s="2148"/>
    </row>
    <row r="8091" spans="2:2" ht="15" customHeight="1">
      <c r="B8091" s="2148"/>
    </row>
    <row r="8092" spans="2:2" ht="15" customHeight="1">
      <c r="B8092" s="2148"/>
    </row>
    <row r="8093" spans="2:2" ht="15" customHeight="1">
      <c r="B8093" s="2148"/>
    </row>
    <row r="8094" spans="2:2" ht="15" customHeight="1">
      <c r="B8094" s="2148"/>
    </row>
    <row r="8095" spans="2:2" ht="15" customHeight="1">
      <c r="B8095" s="2148"/>
    </row>
    <row r="8096" spans="2:2" ht="15" customHeight="1">
      <c r="B8096" s="2148"/>
    </row>
    <row r="8097" spans="2:2" ht="15" customHeight="1">
      <c r="B8097" s="2148"/>
    </row>
    <row r="8098" spans="2:2" ht="15" customHeight="1">
      <c r="B8098" s="2148"/>
    </row>
    <row r="8099" spans="2:2" ht="15" customHeight="1">
      <c r="B8099" s="2148"/>
    </row>
    <row r="8100" spans="2:2" ht="15" customHeight="1">
      <c r="B8100" s="2148"/>
    </row>
    <row r="8101" spans="2:2" ht="15" customHeight="1">
      <c r="B8101" s="2148"/>
    </row>
    <row r="8102" spans="2:2" ht="15" customHeight="1">
      <c r="B8102" s="2148"/>
    </row>
    <row r="8103" spans="2:2" ht="15" customHeight="1">
      <c r="B8103" s="2148"/>
    </row>
    <row r="8104" spans="2:2" ht="15" customHeight="1">
      <c r="B8104" s="2148"/>
    </row>
    <row r="8105" spans="2:2" ht="15" customHeight="1">
      <c r="B8105" s="2148"/>
    </row>
    <row r="8106" spans="2:2" ht="15" customHeight="1">
      <c r="B8106" s="2148"/>
    </row>
    <row r="8107" spans="2:2" ht="15" customHeight="1">
      <c r="B8107" s="2148"/>
    </row>
    <row r="8108" spans="2:2" ht="15" customHeight="1">
      <c r="B8108" s="2148"/>
    </row>
    <row r="8109" spans="2:2" ht="15" customHeight="1">
      <c r="B8109" s="2148"/>
    </row>
    <row r="8110" spans="2:2" ht="15" customHeight="1">
      <c r="B8110" s="2148"/>
    </row>
    <row r="8111" spans="2:2" ht="15" customHeight="1">
      <c r="B8111" s="2148"/>
    </row>
    <row r="8112" spans="2:2" ht="15" customHeight="1">
      <c r="B8112" s="2148"/>
    </row>
    <row r="8113" spans="2:2" ht="15" customHeight="1">
      <c r="B8113" s="2148"/>
    </row>
    <row r="8114" spans="2:2" ht="15" customHeight="1">
      <c r="B8114" s="2148"/>
    </row>
    <row r="8115" spans="2:2" ht="15" customHeight="1">
      <c r="B8115" s="2148"/>
    </row>
    <row r="8116" spans="2:2" ht="15" customHeight="1">
      <c r="B8116" s="2148"/>
    </row>
    <row r="8117" spans="2:2" ht="15" customHeight="1">
      <c r="B8117" s="2148"/>
    </row>
    <row r="8118" spans="2:2" ht="15" customHeight="1">
      <c r="B8118" s="2148"/>
    </row>
    <row r="8119" spans="2:2" ht="15" customHeight="1">
      <c r="B8119" s="2148"/>
    </row>
    <row r="8120" spans="2:2" ht="15" customHeight="1">
      <c r="B8120" s="2148"/>
    </row>
    <row r="8121" spans="2:2" ht="15" customHeight="1">
      <c r="B8121" s="2148"/>
    </row>
    <row r="8122" spans="2:2" ht="15" customHeight="1">
      <c r="B8122" s="2148"/>
    </row>
    <row r="8123" spans="2:2" ht="15" customHeight="1">
      <c r="B8123" s="2148"/>
    </row>
    <row r="8124" spans="2:2" ht="15" customHeight="1">
      <c r="B8124" s="2148"/>
    </row>
    <row r="8125" spans="2:2" ht="15" customHeight="1">
      <c r="B8125" s="2148"/>
    </row>
    <row r="8126" spans="2:2" ht="15" customHeight="1">
      <c r="B8126" s="2148"/>
    </row>
    <row r="8127" spans="2:2" ht="15" customHeight="1">
      <c r="B8127" s="2148"/>
    </row>
    <row r="8128" spans="2:2" ht="15" customHeight="1">
      <c r="B8128" s="2148"/>
    </row>
    <row r="8129" spans="2:2" ht="15" customHeight="1">
      <c r="B8129" s="2148"/>
    </row>
    <row r="8130" spans="2:2" ht="15" customHeight="1">
      <c r="B8130" s="2148"/>
    </row>
    <row r="8131" spans="2:2" ht="15" customHeight="1">
      <c r="B8131" s="2148"/>
    </row>
    <row r="8132" spans="2:2" ht="15" customHeight="1">
      <c r="B8132" s="2148"/>
    </row>
    <row r="8133" spans="2:2" ht="15" customHeight="1">
      <c r="B8133" s="2148"/>
    </row>
    <row r="8134" spans="2:2" ht="15" customHeight="1">
      <c r="B8134" s="2148"/>
    </row>
    <row r="8135" spans="2:2" ht="15" customHeight="1">
      <c r="B8135" s="2148"/>
    </row>
    <row r="8136" spans="2:2" ht="15" customHeight="1">
      <c r="B8136" s="2148"/>
    </row>
    <row r="8137" spans="2:2" ht="15" customHeight="1">
      <c r="B8137" s="2148"/>
    </row>
    <row r="8138" spans="2:2" ht="15" customHeight="1">
      <c r="B8138" s="2148"/>
    </row>
    <row r="8139" spans="2:2" ht="15" customHeight="1">
      <c r="B8139" s="2148"/>
    </row>
    <row r="8140" spans="2:2" ht="15" customHeight="1">
      <c r="B8140" s="2148"/>
    </row>
    <row r="8141" spans="2:2" ht="15" customHeight="1">
      <c r="B8141" s="2148"/>
    </row>
    <row r="8142" spans="2:2" ht="15" customHeight="1">
      <c r="B8142" s="2148"/>
    </row>
    <row r="8143" spans="2:2" ht="15" customHeight="1">
      <c r="B8143" s="2148"/>
    </row>
    <row r="8144" spans="2:2" ht="15" customHeight="1">
      <c r="B8144" s="2148"/>
    </row>
    <row r="8145" spans="2:2" ht="15" customHeight="1">
      <c r="B8145" s="2148"/>
    </row>
    <row r="8146" spans="2:2" ht="15" customHeight="1">
      <c r="B8146" s="2148"/>
    </row>
    <row r="8147" spans="2:2" ht="15" customHeight="1">
      <c r="B8147" s="2148"/>
    </row>
    <row r="8148" spans="2:2" ht="15" customHeight="1">
      <c r="B8148" s="2148"/>
    </row>
    <row r="8149" spans="2:2" ht="15" customHeight="1">
      <c r="B8149" s="2148"/>
    </row>
    <row r="8150" spans="2:2" ht="15" customHeight="1">
      <c r="B8150" s="2148"/>
    </row>
    <row r="8151" spans="2:2" ht="15" customHeight="1">
      <c r="B8151" s="2148"/>
    </row>
    <row r="8152" spans="2:2" ht="15" customHeight="1">
      <c r="B8152" s="2148"/>
    </row>
    <row r="8153" spans="2:2" ht="15" customHeight="1">
      <c r="B8153" s="2148"/>
    </row>
    <row r="8154" spans="2:2" ht="15" customHeight="1">
      <c r="B8154" s="2148"/>
    </row>
    <row r="8155" spans="2:2" ht="15" customHeight="1">
      <c r="B8155" s="2148"/>
    </row>
    <row r="8156" spans="2:2" ht="15" customHeight="1">
      <c r="B8156" s="2148"/>
    </row>
    <row r="8157" spans="2:2" ht="15" customHeight="1">
      <c r="B8157" s="2148"/>
    </row>
    <row r="8158" spans="2:2" ht="15" customHeight="1">
      <c r="B8158" s="2148"/>
    </row>
    <row r="8159" spans="2:2" ht="15" customHeight="1">
      <c r="B8159" s="2148"/>
    </row>
    <row r="8160" spans="2:2" ht="15" customHeight="1">
      <c r="B8160" s="2148"/>
    </row>
    <row r="8161" spans="2:2" ht="15" customHeight="1">
      <c r="B8161" s="2148"/>
    </row>
    <row r="8162" spans="2:2" ht="15" customHeight="1">
      <c r="B8162" s="2148"/>
    </row>
    <row r="8163" spans="2:2" ht="15" customHeight="1">
      <c r="B8163" s="2148"/>
    </row>
    <row r="8164" spans="2:2" ht="15" customHeight="1">
      <c r="B8164" s="2148"/>
    </row>
    <row r="8165" spans="2:2" ht="15" customHeight="1">
      <c r="B8165" s="2148"/>
    </row>
    <row r="8166" spans="2:2" ht="15" customHeight="1">
      <c r="B8166" s="2148"/>
    </row>
    <row r="8167" spans="2:2" ht="15" customHeight="1">
      <c r="B8167" s="2148"/>
    </row>
    <row r="8168" spans="2:2" ht="15" customHeight="1">
      <c r="B8168" s="2148"/>
    </row>
    <row r="8169" spans="2:2" ht="15" customHeight="1">
      <c r="B8169" s="2148"/>
    </row>
    <row r="8170" spans="2:2" ht="15" customHeight="1">
      <c r="B8170" s="2148"/>
    </row>
    <row r="8171" spans="2:2" ht="15" customHeight="1">
      <c r="B8171" s="2148"/>
    </row>
    <row r="8172" spans="2:2" ht="15" customHeight="1">
      <c r="B8172" s="2148"/>
    </row>
    <row r="8173" spans="2:2" ht="15" customHeight="1">
      <c r="B8173" s="2148"/>
    </row>
    <row r="8174" spans="2:2" ht="15" customHeight="1">
      <c r="B8174" s="2148"/>
    </row>
    <row r="8175" spans="2:2" ht="15" customHeight="1">
      <c r="B8175" s="2148"/>
    </row>
    <row r="8176" spans="2:2" ht="15" customHeight="1">
      <c r="B8176" s="2148"/>
    </row>
    <row r="8177" spans="2:2" ht="15" customHeight="1">
      <c r="B8177" s="2148"/>
    </row>
    <row r="8178" spans="2:2" ht="15" customHeight="1">
      <c r="B8178" s="2148"/>
    </row>
    <row r="8179" spans="2:2" ht="15" customHeight="1">
      <c r="B8179" s="2148"/>
    </row>
    <row r="8180" spans="2:2" ht="15" customHeight="1">
      <c r="B8180" s="2148"/>
    </row>
    <row r="8181" spans="2:2" ht="15" customHeight="1">
      <c r="B8181" s="2148"/>
    </row>
    <row r="8182" spans="2:2" ht="15" customHeight="1">
      <c r="B8182" s="2148"/>
    </row>
    <row r="8183" spans="2:2" ht="15" customHeight="1">
      <c r="B8183" s="2148"/>
    </row>
    <row r="8184" spans="2:2" ht="15" customHeight="1">
      <c r="B8184" s="2148"/>
    </row>
    <row r="8185" spans="2:2" ht="15" customHeight="1">
      <c r="B8185" s="2148"/>
    </row>
    <row r="8186" spans="2:2" ht="15" customHeight="1">
      <c r="B8186" s="2148"/>
    </row>
    <row r="8187" spans="2:2" ht="15" customHeight="1">
      <c r="B8187" s="2148"/>
    </row>
    <row r="8188" spans="2:2" ht="15" customHeight="1">
      <c r="B8188" s="2148"/>
    </row>
    <row r="8189" spans="2:2" ht="15" customHeight="1">
      <c r="B8189" s="2148"/>
    </row>
    <row r="8190" spans="2:2" ht="15" customHeight="1">
      <c r="B8190" s="2148"/>
    </row>
    <row r="8191" spans="2:2" ht="15" customHeight="1">
      <c r="B8191" s="2148"/>
    </row>
    <row r="8192" spans="2:2" ht="15" customHeight="1">
      <c r="B8192" s="2148"/>
    </row>
    <row r="8193" spans="2:2" ht="15" customHeight="1">
      <c r="B8193" s="2148"/>
    </row>
    <row r="8194" spans="2:2" ht="15" customHeight="1">
      <c r="B8194" s="2148"/>
    </row>
    <row r="8195" spans="2:2" ht="15" customHeight="1">
      <c r="B8195" s="2148"/>
    </row>
    <row r="8196" spans="2:2" ht="15" customHeight="1">
      <c r="B8196" s="2148"/>
    </row>
    <row r="8197" spans="2:2" ht="15" customHeight="1">
      <c r="B8197" s="2148"/>
    </row>
    <row r="8198" spans="2:2" ht="15" customHeight="1">
      <c r="B8198" s="2148"/>
    </row>
    <row r="8199" spans="2:2" ht="15" customHeight="1">
      <c r="B8199" s="2148"/>
    </row>
    <row r="8200" spans="2:2" ht="15" customHeight="1">
      <c r="B8200" s="2148"/>
    </row>
    <row r="8201" spans="2:2" ht="15" customHeight="1">
      <c r="B8201" s="2148"/>
    </row>
    <row r="8202" spans="2:2" ht="15" customHeight="1">
      <c r="B8202" s="2148"/>
    </row>
    <row r="8203" spans="2:2" ht="15" customHeight="1">
      <c r="B8203" s="2148"/>
    </row>
    <row r="8204" spans="2:2" ht="15" customHeight="1">
      <c r="B8204" s="2148"/>
    </row>
    <row r="8205" spans="2:2" ht="15" customHeight="1">
      <c r="B8205" s="2148"/>
    </row>
    <row r="8206" spans="2:2" ht="15" customHeight="1">
      <c r="B8206" s="2148"/>
    </row>
    <row r="8207" spans="2:2" ht="15" customHeight="1">
      <c r="B8207" s="2148"/>
    </row>
    <row r="8208" spans="2:2" ht="15" customHeight="1">
      <c r="B8208" s="2148"/>
    </row>
    <row r="8209" spans="2:2" ht="15" customHeight="1">
      <c r="B8209" s="2148"/>
    </row>
    <row r="8210" spans="2:2" ht="15" customHeight="1">
      <c r="B8210" s="2148"/>
    </row>
    <row r="8211" spans="2:2" ht="15" customHeight="1">
      <c r="B8211" s="2148"/>
    </row>
    <row r="8212" spans="2:2" ht="15" customHeight="1">
      <c r="B8212" s="2148"/>
    </row>
    <row r="8213" spans="2:2" ht="15" customHeight="1">
      <c r="B8213" s="2148"/>
    </row>
    <row r="8214" spans="2:2" ht="15" customHeight="1">
      <c r="B8214" s="2148"/>
    </row>
    <row r="8215" spans="2:2" ht="15" customHeight="1">
      <c r="B8215" s="2148"/>
    </row>
    <row r="8216" spans="2:2" ht="15" customHeight="1">
      <c r="B8216" s="2148"/>
    </row>
    <row r="8217" spans="2:2" ht="15" customHeight="1">
      <c r="B8217" s="2148"/>
    </row>
    <row r="8218" spans="2:2" ht="15" customHeight="1">
      <c r="B8218" s="2148"/>
    </row>
    <row r="8219" spans="2:2" ht="15" customHeight="1">
      <c r="B8219" s="2148"/>
    </row>
    <row r="8220" spans="2:2" ht="15" customHeight="1">
      <c r="B8220" s="2148"/>
    </row>
    <row r="8221" spans="2:2" ht="15" customHeight="1">
      <c r="B8221" s="2148"/>
    </row>
    <row r="8222" spans="2:2" ht="15" customHeight="1">
      <c r="B8222" s="2148"/>
    </row>
    <row r="8223" spans="2:2" ht="15" customHeight="1">
      <c r="B8223" s="2148"/>
    </row>
    <row r="8224" spans="2:2" ht="15" customHeight="1">
      <c r="B8224" s="2148"/>
    </row>
    <row r="8225" spans="2:2" ht="15" customHeight="1">
      <c r="B8225" s="2148"/>
    </row>
    <row r="8226" spans="2:2" ht="15" customHeight="1">
      <c r="B8226" s="2148"/>
    </row>
    <row r="8227" spans="2:2" ht="15" customHeight="1">
      <c r="B8227" s="2148"/>
    </row>
    <row r="8228" spans="2:2" ht="15" customHeight="1">
      <c r="B8228" s="2148"/>
    </row>
    <row r="8229" spans="2:2" ht="15" customHeight="1">
      <c r="B8229" s="2148"/>
    </row>
    <row r="8230" spans="2:2" ht="15" customHeight="1">
      <c r="B8230" s="2148"/>
    </row>
    <row r="8231" spans="2:2" ht="15" customHeight="1">
      <c r="B8231" s="2148"/>
    </row>
    <row r="8232" spans="2:2" ht="15" customHeight="1">
      <c r="B8232" s="2148"/>
    </row>
    <row r="8233" spans="2:2" ht="15" customHeight="1">
      <c r="B8233" s="2148"/>
    </row>
    <row r="8234" spans="2:2" ht="15" customHeight="1">
      <c r="B8234" s="2148"/>
    </row>
    <row r="8235" spans="2:2" ht="15" customHeight="1">
      <c r="B8235" s="2148"/>
    </row>
    <row r="8236" spans="2:2" ht="15" customHeight="1">
      <c r="B8236" s="2148"/>
    </row>
    <row r="8237" spans="2:2" ht="15" customHeight="1">
      <c r="B8237" s="2148"/>
    </row>
    <row r="8238" spans="2:2" ht="15" customHeight="1">
      <c r="B8238" s="2148"/>
    </row>
    <row r="8239" spans="2:2" ht="15" customHeight="1">
      <c r="B8239" s="2148"/>
    </row>
    <row r="8240" spans="2:2" ht="15" customHeight="1">
      <c r="B8240" s="2148"/>
    </row>
    <row r="8241" spans="2:2" ht="15" customHeight="1">
      <c r="B8241" s="2148"/>
    </row>
    <row r="8242" spans="2:2" ht="15" customHeight="1">
      <c r="B8242" s="2148"/>
    </row>
    <row r="8243" spans="2:2" ht="15" customHeight="1">
      <c r="B8243" s="2148"/>
    </row>
    <row r="8244" spans="2:2" ht="15" customHeight="1">
      <c r="B8244" s="2148"/>
    </row>
    <row r="8245" spans="2:2" ht="15" customHeight="1">
      <c r="B8245" s="2148"/>
    </row>
    <row r="8246" spans="2:2" ht="15" customHeight="1">
      <c r="B8246" s="2148"/>
    </row>
    <row r="8247" spans="2:2" ht="15" customHeight="1">
      <c r="B8247" s="2148"/>
    </row>
    <row r="8248" spans="2:2" ht="15" customHeight="1">
      <c r="B8248" s="2148"/>
    </row>
    <row r="8249" spans="2:2" ht="15" customHeight="1">
      <c r="B8249" s="2148"/>
    </row>
    <row r="8250" spans="2:2" ht="15" customHeight="1">
      <c r="B8250" s="2148"/>
    </row>
    <row r="8251" spans="2:2" ht="15" customHeight="1">
      <c r="B8251" s="2148"/>
    </row>
    <row r="8252" spans="2:2" ht="15" customHeight="1">
      <c r="B8252" s="2148"/>
    </row>
    <row r="8253" spans="2:2" ht="15" customHeight="1">
      <c r="B8253" s="2148"/>
    </row>
    <row r="8254" spans="2:2" ht="15" customHeight="1">
      <c r="B8254" s="2148"/>
    </row>
    <row r="8255" spans="2:2" ht="15" customHeight="1">
      <c r="B8255" s="2148"/>
    </row>
    <row r="8256" spans="2:2" ht="15" customHeight="1">
      <c r="B8256" s="2148"/>
    </row>
    <row r="8257" spans="2:2" ht="15" customHeight="1">
      <c r="B8257" s="2148"/>
    </row>
    <row r="8258" spans="2:2" ht="15" customHeight="1">
      <c r="B8258" s="2148"/>
    </row>
    <row r="8259" spans="2:2" ht="15" customHeight="1">
      <c r="B8259" s="2148"/>
    </row>
    <row r="8260" spans="2:2" ht="15" customHeight="1">
      <c r="B8260" s="2148"/>
    </row>
    <row r="8261" spans="2:2" ht="15" customHeight="1">
      <c r="B8261" s="2148"/>
    </row>
    <row r="8262" spans="2:2" ht="15" customHeight="1">
      <c r="B8262" s="2148"/>
    </row>
    <row r="8263" spans="2:2" ht="15" customHeight="1">
      <c r="B8263" s="2148"/>
    </row>
    <row r="8264" spans="2:2" ht="15" customHeight="1">
      <c r="B8264" s="2148"/>
    </row>
    <row r="8265" spans="2:2" ht="15" customHeight="1">
      <c r="B8265" s="2148"/>
    </row>
    <row r="8266" spans="2:2" ht="15" customHeight="1">
      <c r="B8266" s="2148"/>
    </row>
    <row r="8267" spans="2:2" ht="15" customHeight="1">
      <c r="B8267" s="2148"/>
    </row>
    <row r="8268" spans="2:2" ht="15" customHeight="1">
      <c r="B8268" s="2148"/>
    </row>
    <row r="8269" spans="2:2" ht="15" customHeight="1">
      <c r="B8269" s="2148"/>
    </row>
    <row r="8270" spans="2:2" ht="15" customHeight="1">
      <c r="B8270" s="2148"/>
    </row>
    <row r="8271" spans="2:2" ht="15" customHeight="1">
      <c r="B8271" s="2148"/>
    </row>
    <row r="8272" spans="2:2" ht="15" customHeight="1">
      <c r="B8272" s="2148"/>
    </row>
    <row r="8273" spans="2:2" ht="15" customHeight="1">
      <c r="B8273" s="2148"/>
    </row>
    <row r="8274" spans="2:2" ht="15" customHeight="1">
      <c r="B8274" s="2148"/>
    </row>
    <row r="8275" spans="2:2" ht="15" customHeight="1">
      <c r="B8275" s="2148"/>
    </row>
    <row r="8276" spans="2:2" ht="15" customHeight="1">
      <c r="B8276" s="2148"/>
    </row>
    <row r="8277" spans="2:2" ht="15" customHeight="1">
      <c r="B8277" s="2148"/>
    </row>
    <row r="8278" spans="2:2" ht="15" customHeight="1">
      <c r="B8278" s="2148"/>
    </row>
    <row r="8279" spans="2:2" ht="15" customHeight="1">
      <c r="B8279" s="2148"/>
    </row>
    <row r="8280" spans="2:2" ht="15" customHeight="1">
      <c r="B8280" s="2148"/>
    </row>
    <row r="8281" spans="2:2" ht="15" customHeight="1">
      <c r="B8281" s="2148"/>
    </row>
    <row r="8282" spans="2:2" ht="15" customHeight="1">
      <c r="B8282" s="2148"/>
    </row>
    <row r="8283" spans="2:2" ht="15" customHeight="1">
      <c r="B8283" s="2148"/>
    </row>
    <row r="8284" spans="2:2" ht="15" customHeight="1">
      <c r="B8284" s="2148"/>
    </row>
    <row r="8285" spans="2:2" ht="15" customHeight="1">
      <c r="B8285" s="2148"/>
    </row>
    <row r="8286" spans="2:2" ht="15" customHeight="1">
      <c r="B8286" s="2148"/>
    </row>
    <row r="8287" spans="2:2" ht="15" customHeight="1">
      <c r="B8287" s="2148"/>
    </row>
    <row r="8288" spans="2:2" ht="15" customHeight="1">
      <c r="B8288" s="2148"/>
    </row>
    <row r="8289" spans="2:2" ht="15" customHeight="1">
      <c r="B8289" s="2148"/>
    </row>
    <row r="8290" spans="2:2" ht="15" customHeight="1">
      <c r="B8290" s="2148"/>
    </row>
    <row r="8291" spans="2:2" ht="15" customHeight="1">
      <c r="B8291" s="2148"/>
    </row>
    <row r="8292" spans="2:2" ht="15" customHeight="1">
      <c r="B8292" s="2148"/>
    </row>
    <row r="8293" spans="2:2" ht="15" customHeight="1">
      <c r="B8293" s="2148"/>
    </row>
    <row r="8294" spans="2:2" ht="15" customHeight="1">
      <c r="B8294" s="2148"/>
    </row>
    <row r="8295" spans="2:2" ht="15" customHeight="1">
      <c r="B8295" s="2148"/>
    </row>
    <row r="8296" spans="2:2" ht="15" customHeight="1">
      <c r="B8296" s="2148"/>
    </row>
    <row r="8297" spans="2:2" ht="15" customHeight="1">
      <c r="B8297" s="2148"/>
    </row>
    <row r="8298" spans="2:2" ht="15" customHeight="1">
      <c r="B8298" s="2148"/>
    </row>
    <row r="8299" spans="2:2" ht="15" customHeight="1">
      <c r="B8299" s="2148"/>
    </row>
    <row r="8300" spans="2:2" ht="15" customHeight="1">
      <c r="B8300" s="2148"/>
    </row>
    <row r="8301" spans="2:2" ht="15" customHeight="1">
      <c r="B8301" s="2148"/>
    </row>
    <row r="8302" spans="2:2" ht="15" customHeight="1">
      <c r="B8302" s="2148"/>
    </row>
    <row r="8303" spans="2:2" ht="15" customHeight="1">
      <c r="B8303" s="2148"/>
    </row>
    <row r="8304" spans="2:2" ht="15" customHeight="1">
      <c r="B8304" s="2148"/>
    </row>
    <row r="8305" spans="2:2" ht="15" customHeight="1">
      <c r="B8305" s="2148"/>
    </row>
    <row r="8306" spans="2:2" ht="15" customHeight="1">
      <c r="B8306" s="2148"/>
    </row>
    <row r="8307" spans="2:2" ht="15" customHeight="1">
      <c r="B8307" s="2148"/>
    </row>
    <row r="8308" spans="2:2" ht="15" customHeight="1">
      <c r="B8308" s="2148"/>
    </row>
    <row r="8309" spans="2:2" ht="15" customHeight="1">
      <c r="B8309" s="2148"/>
    </row>
    <row r="8310" spans="2:2" ht="15" customHeight="1">
      <c r="B8310" s="2148"/>
    </row>
    <row r="8311" spans="2:2" ht="15" customHeight="1">
      <c r="B8311" s="2148"/>
    </row>
    <row r="8312" spans="2:2" ht="15" customHeight="1">
      <c r="B8312" s="2148"/>
    </row>
    <row r="8313" spans="2:2" ht="15" customHeight="1">
      <c r="B8313" s="2148"/>
    </row>
    <row r="8314" spans="2:2" ht="15" customHeight="1">
      <c r="B8314" s="2148"/>
    </row>
    <row r="8315" spans="2:2" ht="15" customHeight="1">
      <c r="B8315" s="2148"/>
    </row>
    <row r="8316" spans="2:2" ht="15" customHeight="1">
      <c r="B8316" s="2148"/>
    </row>
    <row r="8317" spans="2:2" ht="15" customHeight="1">
      <c r="B8317" s="2148"/>
    </row>
    <row r="8318" spans="2:2" ht="15" customHeight="1">
      <c r="B8318" s="2148"/>
    </row>
    <row r="8319" spans="2:2" ht="15" customHeight="1">
      <c r="B8319" s="2148"/>
    </row>
    <row r="8320" spans="2:2" ht="15" customHeight="1">
      <c r="B8320" s="2148"/>
    </row>
    <row r="8321" spans="2:2" ht="15" customHeight="1">
      <c r="B8321" s="2148"/>
    </row>
    <row r="8322" spans="2:2" ht="15" customHeight="1">
      <c r="B8322" s="2148"/>
    </row>
    <row r="8323" spans="2:2" ht="15" customHeight="1">
      <c r="B8323" s="2148"/>
    </row>
    <row r="8324" spans="2:2" ht="15" customHeight="1">
      <c r="B8324" s="2148"/>
    </row>
    <row r="8325" spans="2:2" ht="15" customHeight="1">
      <c r="B8325" s="2148"/>
    </row>
    <row r="8326" spans="2:2" ht="15" customHeight="1">
      <c r="B8326" s="2148"/>
    </row>
    <row r="8327" spans="2:2" ht="15" customHeight="1">
      <c r="B8327" s="2148"/>
    </row>
    <row r="8328" spans="2:2" ht="15" customHeight="1">
      <c r="B8328" s="2148"/>
    </row>
    <row r="8329" spans="2:2" ht="15" customHeight="1">
      <c r="B8329" s="2148"/>
    </row>
    <row r="8330" spans="2:2" ht="15" customHeight="1">
      <c r="B8330" s="2148"/>
    </row>
    <row r="8331" spans="2:2" ht="15" customHeight="1">
      <c r="B8331" s="2148"/>
    </row>
    <row r="8332" spans="2:2" ht="15" customHeight="1">
      <c r="B8332" s="2148"/>
    </row>
    <row r="8333" spans="2:2" ht="15" customHeight="1">
      <c r="B8333" s="2148"/>
    </row>
    <row r="8334" spans="2:2" ht="15" customHeight="1">
      <c r="B8334" s="2148"/>
    </row>
    <row r="8335" spans="2:2" ht="15" customHeight="1">
      <c r="B8335" s="2148"/>
    </row>
    <row r="8336" spans="2:2" ht="15" customHeight="1">
      <c r="B8336" s="2148"/>
    </row>
    <row r="8337" spans="2:2" ht="15" customHeight="1">
      <c r="B8337" s="2148"/>
    </row>
    <row r="8338" spans="2:2" ht="15" customHeight="1">
      <c r="B8338" s="2148"/>
    </row>
    <row r="8339" spans="2:2" ht="15" customHeight="1">
      <c r="B8339" s="2148"/>
    </row>
    <row r="8340" spans="2:2" ht="15" customHeight="1">
      <c r="B8340" s="2148"/>
    </row>
    <row r="8341" spans="2:2" ht="15" customHeight="1">
      <c r="B8341" s="2148"/>
    </row>
    <row r="8342" spans="2:2" ht="15" customHeight="1">
      <c r="B8342" s="2148"/>
    </row>
    <row r="8343" spans="2:2" ht="15" customHeight="1">
      <c r="B8343" s="2148"/>
    </row>
    <row r="8344" spans="2:2" ht="15" customHeight="1">
      <c r="B8344" s="2148"/>
    </row>
    <row r="8345" spans="2:2" ht="15" customHeight="1">
      <c r="B8345" s="2148"/>
    </row>
    <row r="8346" spans="2:2" ht="15" customHeight="1">
      <c r="B8346" s="2148"/>
    </row>
    <row r="8347" spans="2:2" ht="15" customHeight="1">
      <c r="B8347" s="2148"/>
    </row>
    <row r="8348" spans="2:2" ht="15" customHeight="1">
      <c r="B8348" s="2148"/>
    </row>
    <row r="8349" spans="2:2" ht="15" customHeight="1">
      <c r="B8349" s="2148"/>
    </row>
    <row r="8350" spans="2:2" ht="15" customHeight="1">
      <c r="B8350" s="2148"/>
    </row>
    <row r="8351" spans="2:2" ht="15" customHeight="1">
      <c r="B8351" s="2148"/>
    </row>
    <row r="8352" spans="2:2" ht="15" customHeight="1">
      <c r="B8352" s="2148"/>
    </row>
    <row r="8353" spans="2:2" ht="15" customHeight="1">
      <c r="B8353" s="2148"/>
    </row>
    <row r="8354" spans="2:2" ht="15" customHeight="1">
      <c r="B8354" s="2148"/>
    </row>
    <row r="8355" spans="2:2" ht="15" customHeight="1">
      <c r="B8355" s="2148"/>
    </row>
    <row r="8356" spans="2:2" ht="15" customHeight="1">
      <c r="B8356" s="2148"/>
    </row>
    <row r="8357" spans="2:2" ht="15" customHeight="1">
      <c r="B8357" s="2148"/>
    </row>
    <row r="8358" spans="2:2" ht="15" customHeight="1">
      <c r="B8358" s="2148"/>
    </row>
    <row r="8359" spans="2:2" ht="15" customHeight="1">
      <c r="B8359" s="2148"/>
    </row>
    <row r="8360" spans="2:2" ht="15" customHeight="1">
      <c r="B8360" s="2148"/>
    </row>
    <row r="8361" spans="2:2" ht="15" customHeight="1">
      <c r="B8361" s="2148"/>
    </row>
    <row r="8362" spans="2:2" ht="15" customHeight="1">
      <c r="B8362" s="2148"/>
    </row>
    <row r="8363" spans="2:2" ht="15" customHeight="1">
      <c r="B8363" s="2148"/>
    </row>
    <row r="8364" spans="2:2" ht="15" customHeight="1">
      <c r="B8364" s="2148"/>
    </row>
    <row r="8365" spans="2:2" ht="15" customHeight="1">
      <c r="B8365" s="2148"/>
    </row>
    <row r="8366" spans="2:2" ht="15" customHeight="1">
      <c r="B8366" s="2148"/>
    </row>
    <row r="8367" spans="2:2" ht="15" customHeight="1">
      <c r="B8367" s="2148"/>
    </row>
    <row r="8368" spans="2:2" ht="15" customHeight="1">
      <c r="B8368" s="2148"/>
    </row>
    <row r="8369" spans="2:2" ht="15" customHeight="1">
      <c r="B8369" s="2148"/>
    </row>
    <row r="8370" spans="2:2" ht="15" customHeight="1">
      <c r="B8370" s="2148"/>
    </row>
    <row r="8371" spans="2:2" ht="15" customHeight="1">
      <c r="B8371" s="2148"/>
    </row>
    <row r="8372" spans="2:2" ht="15" customHeight="1">
      <c r="B8372" s="2148"/>
    </row>
    <row r="8373" spans="2:2" ht="15" customHeight="1">
      <c r="B8373" s="2148"/>
    </row>
    <row r="8374" spans="2:2" ht="15" customHeight="1">
      <c r="B8374" s="2148"/>
    </row>
    <row r="8375" spans="2:2" ht="15" customHeight="1">
      <c r="B8375" s="2148"/>
    </row>
    <row r="8376" spans="2:2" ht="15" customHeight="1">
      <c r="B8376" s="2148"/>
    </row>
    <row r="8377" spans="2:2" ht="15" customHeight="1">
      <c r="B8377" s="2148"/>
    </row>
    <row r="8378" spans="2:2" ht="15" customHeight="1">
      <c r="B8378" s="2148"/>
    </row>
    <row r="8379" spans="2:2" ht="15" customHeight="1">
      <c r="B8379" s="2148"/>
    </row>
    <row r="8380" spans="2:2" ht="15" customHeight="1">
      <c r="B8380" s="2148"/>
    </row>
    <row r="8381" spans="2:2" ht="15" customHeight="1">
      <c r="B8381" s="2148"/>
    </row>
    <row r="8382" spans="2:2" ht="15" customHeight="1">
      <c r="B8382" s="2148"/>
    </row>
    <row r="8383" spans="2:2" ht="15" customHeight="1">
      <c r="B8383" s="2148"/>
    </row>
    <row r="8384" spans="2:2" ht="15" customHeight="1">
      <c r="B8384" s="2148"/>
    </row>
    <row r="8385" spans="2:2" ht="15" customHeight="1">
      <c r="B8385" s="2148"/>
    </row>
    <row r="8386" spans="2:2" ht="15" customHeight="1">
      <c r="B8386" s="2148"/>
    </row>
    <row r="8387" spans="2:2" ht="15" customHeight="1">
      <c r="B8387" s="2148"/>
    </row>
    <row r="8388" spans="2:2" ht="15" customHeight="1">
      <c r="B8388" s="2148"/>
    </row>
    <row r="8389" spans="2:2" ht="15" customHeight="1">
      <c r="B8389" s="2148"/>
    </row>
    <row r="8390" spans="2:2" ht="15" customHeight="1">
      <c r="B8390" s="2148"/>
    </row>
    <row r="8391" spans="2:2" ht="15" customHeight="1">
      <c r="B8391" s="2148"/>
    </row>
    <row r="8392" spans="2:2" ht="15" customHeight="1">
      <c r="B8392" s="2148"/>
    </row>
    <row r="8393" spans="2:2" ht="15" customHeight="1">
      <c r="B8393" s="2148"/>
    </row>
    <row r="8394" spans="2:2" ht="15" customHeight="1">
      <c r="B8394" s="2148"/>
    </row>
    <row r="8395" spans="2:2" ht="15" customHeight="1">
      <c r="B8395" s="2148"/>
    </row>
    <row r="8396" spans="2:2" ht="15" customHeight="1">
      <c r="B8396" s="2148"/>
    </row>
    <row r="8397" spans="2:2" ht="15" customHeight="1">
      <c r="B8397" s="2148"/>
    </row>
    <row r="8398" spans="2:2" ht="15" customHeight="1">
      <c r="B8398" s="2148"/>
    </row>
    <row r="8399" spans="2:2" ht="15" customHeight="1">
      <c r="B8399" s="2148"/>
    </row>
    <row r="8400" spans="2:2" ht="15" customHeight="1">
      <c r="B8400" s="2148"/>
    </row>
    <row r="8401" spans="2:2" ht="15" customHeight="1">
      <c r="B8401" s="2148"/>
    </row>
    <row r="8402" spans="2:2" ht="15" customHeight="1">
      <c r="B8402" s="2148"/>
    </row>
    <row r="8403" spans="2:2" ht="15" customHeight="1">
      <c r="B8403" s="2148"/>
    </row>
    <row r="8404" spans="2:2" ht="15" customHeight="1">
      <c r="B8404" s="2148"/>
    </row>
    <row r="8405" spans="2:2" ht="15" customHeight="1">
      <c r="B8405" s="2148"/>
    </row>
    <row r="8406" spans="2:2" ht="15" customHeight="1">
      <c r="B8406" s="2148"/>
    </row>
    <row r="8407" spans="2:2" ht="15" customHeight="1">
      <c r="B8407" s="2148"/>
    </row>
    <row r="8408" spans="2:2" ht="15" customHeight="1">
      <c r="B8408" s="2148"/>
    </row>
    <row r="8409" spans="2:2" ht="15" customHeight="1">
      <c r="B8409" s="2148"/>
    </row>
    <row r="8410" spans="2:2" ht="15" customHeight="1">
      <c r="B8410" s="2148"/>
    </row>
    <row r="8411" spans="2:2" ht="15" customHeight="1">
      <c r="B8411" s="2148"/>
    </row>
    <row r="8412" spans="2:2" ht="15" customHeight="1">
      <c r="B8412" s="2148"/>
    </row>
    <row r="8413" spans="2:2" ht="15" customHeight="1">
      <c r="B8413" s="2148"/>
    </row>
    <row r="8414" spans="2:2" ht="15" customHeight="1">
      <c r="B8414" s="2148"/>
    </row>
    <row r="8415" spans="2:2" ht="15" customHeight="1">
      <c r="B8415" s="2148"/>
    </row>
    <row r="8416" spans="2:2" ht="15" customHeight="1">
      <c r="B8416" s="2148"/>
    </row>
    <row r="8417" spans="2:2" ht="15" customHeight="1">
      <c r="B8417" s="2148"/>
    </row>
    <row r="8418" spans="2:2" ht="15" customHeight="1">
      <c r="B8418" s="2148"/>
    </row>
    <row r="8419" spans="2:2" ht="15" customHeight="1">
      <c r="B8419" s="2148"/>
    </row>
    <row r="8420" spans="2:2" ht="15" customHeight="1">
      <c r="B8420" s="2148"/>
    </row>
    <row r="8421" spans="2:2" ht="15" customHeight="1">
      <c r="B8421" s="2148"/>
    </row>
    <row r="8422" spans="2:2" ht="15" customHeight="1">
      <c r="B8422" s="2148"/>
    </row>
    <row r="8423" spans="2:2" ht="15" customHeight="1">
      <c r="B8423" s="2148"/>
    </row>
    <row r="8424" spans="2:2" ht="15" customHeight="1">
      <c r="B8424" s="2148"/>
    </row>
    <row r="8425" spans="2:2" ht="15" customHeight="1">
      <c r="B8425" s="2148"/>
    </row>
    <row r="8426" spans="2:2" ht="15" customHeight="1">
      <c r="B8426" s="2148"/>
    </row>
    <row r="8427" spans="2:2" ht="15" customHeight="1">
      <c r="B8427" s="2148"/>
    </row>
    <row r="8428" spans="2:2" ht="15" customHeight="1">
      <c r="B8428" s="2148"/>
    </row>
    <row r="8429" spans="2:2" ht="15" customHeight="1">
      <c r="B8429" s="2148"/>
    </row>
    <row r="8430" spans="2:2" ht="15" customHeight="1">
      <c r="B8430" s="2148"/>
    </row>
    <row r="8431" spans="2:2" ht="15" customHeight="1">
      <c r="B8431" s="2148"/>
    </row>
    <row r="8432" spans="2:2" ht="15" customHeight="1">
      <c r="B8432" s="2148"/>
    </row>
    <row r="8433" spans="2:2" ht="15" customHeight="1">
      <c r="B8433" s="2148"/>
    </row>
    <row r="8434" spans="2:2" ht="15" customHeight="1">
      <c r="B8434" s="2148"/>
    </row>
    <row r="8435" spans="2:2" ht="15" customHeight="1">
      <c r="B8435" s="2148"/>
    </row>
    <row r="8436" spans="2:2" ht="15" customHeight="1">
      <c r="B8436" s="2148"/>
    </row>
    <row r="8437" spans="2:2" ht="15" customHeight="1">
      <c r="B8437" s="2148"/>
    </row>
    <row r="8438" spans="2:2" ht="15" customHeight="1">
      <c r="B8438" s="2148"/>
    </row>
    <row r="8439" spans="2:2" ht="15" customHeight="1">
      <c r="B8439" s="2148"/>
    </row>
    <row r="8440" spans="2:2" ht="15" customHeight="1">
      <c r="B8440" s="2148"/>
    </row>
    <row r="8441" spans="2:2" ht="15" customHeight="1">
      <c r="B8441" s="2148"/>
    </row>
    <row r="8442" spans="2:2" ht="15" customHeight="1">
      <c r="B8442" s="2148"/>
    </row>
    <row r="8443" spans="2:2" ht="15" customHeight="1">
      <c r="B8443" s="2148"/>
    </row>
    <row r="8444" spans="2:2" ht="15" customHeight="1">
      <c r="B8444" s="2148"/>
    </row>
    <row r="8445" spans="2:2" ht="15" customHeight="1">
      <c r="B8445" s="2148"/>
    </row>
    <row r="8446" spans="2:2" ht="15" customHeight="1">
      <c r="B8446" s="2148"/>
    </row>
    <row r="8447" spans="2:2" ht="15" customHeight="1">
      <c r="B8447" s="2148"/>
    </row>
    <row r="8448" spans="2:2" ht="15" customHeight="1">
      <c r="B8448" s="2148"/>
    </row>
    <row r="8449" spans="2:2" ht="15" customHeight="1">
      <c r="B8449" s="2148"/>
    </row>
    <row r="8450" spans="2:2" ht="15" customHeight="1">
      <c r="B8450" s="2148"/>
    </row>
    <row r="8451" spans="2:2" ht="15" customHeight="1">
      <c r="B8451" s="2148"/>
    </row>
    <row r="8452" spans="2:2" ht="15" customHeight="1">
      <c r="B8452" s="2148"/>
    </row>
    <row r="8453" spans="2:2" ht="15" customHeight="1">
      <c r="B8453" s="2148"/>
    </row>
    <row r="8454" spans="2:2" ht="15" customHeight="1">
      <c r="B8454" s="2148"/>
    </row>
    <row r="8455" spans="2:2" ht="15" customHeight="1">
      <c r="B8455" s="2148"/>
    </row>
    <row r="8456" spans="2:2" ht="15" customHeight="1">
      <c r="B8456" s="2148"/>
    </row>
    <row r="8457" spans="2:2" ht="15" customHeight="1">
      <c r="B8457" s="2148"/>
    </row>
    <row r="8458" spans="2:2" ht="15" customHeight="1">
      <c r="B8458" s="2148"/>
    </row>
    <row r="8459" spans="2:2" ht="15" customHeight="1">
      <c r="B8459" s="2148"/>
    </row>
    <row r="8460" spans="2:2" ht="15" customHeight="1">
      <c r="B8460" s="2148"/>
    </row>
    <row r="8461" spans="2:2" ht="15" customHeight="1">
      <c r="B8461" s="2148"/>
    </row>
    <row r="8462" spans="2:2" ht="15" customHeight="1">
      <c r="B8462" s="2148"/>
    </row>
    <row r="8463" spans="2:2" ht="15" customHeight="1">
      <c r="B8463" s="2148"/>
    </row>
    <row r="8464" spans="2:2" ht="15" customHeight="1">
      <c r="B8464" s="2148"/>
    </row>
    <row r="8465" spans="2:2" ht="15" customHeight="1">
      <c r="B8465" s="2148"/>
    </row>
    <row r="8466" spans="2:2" ht="15" customHeight="1">
      <c r="B8466" s="2148"/>
    </row>
    <row r="8467" spans="2:2" ht="15" customHeight="1">
      <c r="B8467" s="2148"/>
    </row>
    <row r="8468" spans="2:2" ht="15" customHeight="1">
      <c r="B8468" s="2148"/>
    </row>
    <row r="8469" spans="2:2" ht="15" customHeight="1">
      <c r="B8469" s="2148"/>
    </row>
    <row r="8470" spans="2:2" ht="15" customHeight="1">
      <c r="B8470" s="2148"/>
    </row>
    <row r="8471" spans="2:2" ht="15" customHeight="1">
      <c r="B8471" s="2148"/>
    </row>
    <row r="8472" spans="2:2" ht="15" customHeight="1">
      <c r="B8472" s="2148"/>
    </row>
    <row r="8473" spans="2:2" ht="15" customHeight="1">
      <c r="B8473" s="2148"/>
    </row>
    <row r="8474" spans="2:2" ht="15" customHeight="1">
      <c r="B8474" s="2148"/>
    </row>
    <row r="8475" spans="2:2" ht="15" customHeight="1">
      <c r="B8475" s="2148"/>
    </row>
    <row r="8476" spans="2:2" ht="15" customHeight="1">
      <c r="B8476" s="2148"/>
    </row>
    <row r="8477" spans="2:2" ht="15" customHeight="1">
      <c r="B8477" s="2148"/>
    </row>
    <row r="8478" spans="2:2" ht="15" customHeight="1">
      <c r="B8478" s="2148"/>
    </row>
    <row r="8479" spans="2:2" ht="15" customHeight="1">
      <c r="B8479" s="2148"/>
    </row>
    <row r="8480" spans="2:2" ht="15" customHeight="1">
      <c r="B8480" s="2148"/>
    </row>
    <row r="8481" spans="2:2" ht="15" customHeight="1">
      <c r="B8481" s="2148"/>
    </row>
    <row r="8482" spans="2:2" ht="15" customHeight="1">
      <c r="B8482" s="2148"/>
    </row>
    <row r="8483" spans="2:2" ht="15" customHeight="1">
      <c r="B8483" s="2148"/>
    </row>
    <row r="8484" spans="2:2" ht="15" customHeight="1">
      <c r="B8484" s="2148"/>
    </row>
    <row r="8485" spans="2:2" ht="15" customHeight="1">
      <c r="B8485" s="2148"/>
    </row>
    <row r="8486" spans="2:2" ht="15" customHeight="1">
      <c r="B8486" s="2148"/>
    </row>
    <row r="8487" spans="2:2" ht="15" customHeight="1">
      <c r="B8487" s="2148"/>
    </row>
    <row r="8488" spans="2:2" ht="15" customHeight="1">
      <c r="B8488" s="2148"/>
    </row>
    <row r="8489" spans="2:2" ht="15" customHeight="1">
      <c r="B8489" s="2148"/>
    </row>
    <row r="8490" spans="2:2" ht="15" customHeight="1">
      <c r="B8490" s="2148"/>
    </row>
    <row r="8491" spans="2:2" ht="15" customHeight="1">
      <c r="B8491" s="2148"/>
    </row>
    <row r="8492" spans="2:2" ht="15" customHeight="1">
      <c r="B8492" s="2148"/>
    </row>
    <row r="8493" spans="2:2" ht="15" customHeight="1">
      <c r="B8493" s="2148"/>
    </row>
    <row r="8494" spans="2:2" ht="15" customHeight="1">
      <c r="B8494" s="2148"/>
    </row>
    <row r="8495" spans="2:2" ht="15" customHeight="1">
      <c r="B8495" s="2148"/>
    </row>
    <row r="8496" spans="2:2" ht="15" customHeight="1">
      <c r="B8496" s="2148"/>
    </row>
    <row r="8497" spans="2:2" ht="15" customHeight="1">
      <c r="B8497" s="2148"/>
    </row>
    <row r="8498" spans="2:2" ht="15" customHeight="1">
      <c r="B8498" s="2148"/>
    </row>
    <row r="8499" spans="2:2" ht="15" customHeight="1">
      <c r="B8499" s="2148"/>
    </row>
    <row r="8500" spans="2:2" ht="15" customHeight="1">
      <c r="B8500" s="2148"/>
    </row>
    <row r="8501" spans="2:2" ht="15" customHeight="1">
      <c r="B8501" s="2148"/>
    </row>
    <row r="8502" spans="2:2" ht="15" customHeight="1">
      <c r="B8502" s="2148"/>
    </row>
    <row r="8503" spans="2:2" ht="15" customHeight="1">
      <c r="B8503" s="2148"/>
    </row>
    <row r="8504" spans="2:2" ht="15" customHeight="1">
      <c r="B8504" s="2148"/>
    </row>
    <row r="8505" spans="2:2" ht="15" customHeight="1">
      <c r="B8505" s="2148"/>
    </row>
    <row r="8506" spans="2:2" ht="15" customHeight="1">
      <c r="B8506" s="2148"/>
    </row>
    <row r="8507" spans="2:2" ht="15" customHeight="1">
      <c r="B8507" s="2148"/>
    </row>
    <row r="8508" spans="2:2" ht="15" customHeight="1">
      <c r="B8508" s="2148"/>
    </row>
    <row r="8509" spans="2:2" ht="15" customHeight="1">
      <c r="B8509" s="2148"/>
    </row>
    <row r="8510" spans="2:2" ht="15" customHeight="1">
      <c r="B8510" s="2148"/>
    </row>
    <row r="8511" spans="2:2" ht="15" customHeight="1">
      <c r="B8511" s="2148"/>
    </row>
    <row r="8512" spans="2:2" ht="15" customHeight="1">
      <c r="B8512" s="2148"/>
    </row>
    <row r="8513" spans="2:2" ht="15" customHeight="1">
      <c r="B8513" s="2148"/>
    </row>
    <row r="8514" spans="2:2" ht="15" customHeight="1">
      <c r="B8514" s="2148"/>
    </row>
    <row r="8515" spans="2:2" ht="15" customHeight="1">
      <c r="B8515" s="2148"/>
    </row>
    <row r="8516" spans="2:2" ht="15" customHeight="1">
      <c r="B8516" s="2148"/>
    </row>
    <row r="8517" spans="2:2" ht="15" customHeight="1">
      <c r="B8517" s="2148"/>
    </row>
    <row r="8518" spans="2:2" ht="15" customHeight="1">
      <c r="B8518" s="2148"/>
    </row>
    <row r="8519" spans="2:2" ht="15" customHeight="1">
      <c r="B8519" s="2148"/>
    </row>
    <row r="8520" spans="2:2" ht="15" customHeight="1">
      <c r="B8520" s="2148"/>
    </row>
    <row r="8521" spans="2:2" ht="15" customHeight="1">
      <c r="B8521" s="2148"/>
    </row>
    <row r="8522" spans="2:2" ht="15" customHeight="1">
      <c r="B8522" s="2148"/>
    </row>
    <row r="8523" spans="2:2" ht="15" customHeight="1">
      <c r="B8523" s="2148"/>
    </row>
    <row r="8524" spans="2:2" ht="15" customHeight="1">
      <c r="B8524" s="2148"/>
    </row>
    <row r="8525" spans="2:2" ht="15" customHeight="1">
      <c r="B8525" s="2148"/>
    </row>
    <row r="8526" spans="2:2" ht="15" customHeight="1">
      <c r="B8526" s="2148"/>
    </row>
    <row r="8527" spans="2:2" ht="15" customHeight="1">
      <c r="B8527" s="2148"/>
    </row>
    <row r="8528" spans="2:2" ht="15" customHeight="1">
      <c r="B8528" s="2148"/>
    </row>
    <row r="8529" spans="2:2" ht="15" customHeight="1">
      <c r="B8529" s="2148"/>
    </row>
    <row r="8530" spans="2:2" ht="15" customHeight="1">
      <c r="B8530" s="2148"/>
    </row>
    <row r="8531" spans="2:2" ht="15" customHeight="1">
      <c r="B8531" s="2148"/>
    </row>
    <row r="8532" spans="2:2" ht="15" customHeight="1">
      <c r="B8532" s="2148"/>
    </row>
    <row r="8533" spans="2:2" ht="15" customHeight="1">
      <c r="B8533" s="2148"/>
    </row>
    <row r="8534" spans="2:2" ht="15" customHeight="1">
      <c r="B8534" s="2148"/>
    </row>
    <row r="8535" spans="2:2" ht="15" customHeight="1">
      <c r="B8535" s="2148"/>
    </row>
    <row r="8536" spans="2:2" ht="15" customHeight="1">
      <c r="B8536" s="2148"/>
    </row>
    <row r="8537" spans="2:2" ht="15" customHeight="1">
      <c r="B8537" s="2148"/>
    </row>
    <row r="8538" spans="2:2" ht="15" customHeight="1">
      <c r="B8538" s="2148"/>
    </row>
    <row r="8539" spans="2:2" ht="15" customHeight="1">
      <c r="B8539" s="2148"/>
    </row>
    <row r="8540" spans="2:2" ht="15" customHeight="1">
      <c r="B8540" s="2148"/>
    </row>
    <row r="8541" spans="2:2" ht="15" customHeight="1">
      <c r="B8541" s="2148"/>
    </row>
    <row r="8542" spans="2:2" ht="15" customHeight="1">
      <c r="B8542" s="2148"/>
    </row>
    <row r="8543" spans="2:2" ht="15" customHeight="1">
      <c r="B8543" s="2148"/>
    </row>
    <row r="8544" spans="2:2" ht="15" customHeight="1">
      <c r="B8544" s="2148"/>
    </row>
    <row r="8545" spans="2:2" ht="15" customHeight="1">
      <c r="B8545" s="2148"/>
    </row>
    <row r="8546" spans="2:2" ht="15" customHeight="1">
      <c r="B8546" s="2148"/>
    </row>
    <row r="8547" spans="2:2" ht="15" customHeight="1">
      <c r="B8547" s="2148"/>
    </row>
    <row r="8548" spans="2:2" ht="15" customHeight="1">
      <c r="B8548" s="2148"/>
    </row>
    <row r="8549" spans="2:2" ht="15" customHeight="1">
      <c r="B8549" s="2148"/>
    </row>
    <row r="8550" spans="2:2" ht="15" customHeight="1">
      <c r="B8550" s="2148"/>
    </row>
    <row r="8551" spans="2:2" ht="15" customHeight="1">
      <c r="B8551" s="2148"/>
    </row>
    <row r="8552" spans="2:2" ht="15" customHeight="1">
      <c r="B8552" s="2148"/>
    </row>
    <row r="8553" spans="2:2" ht="15" customHeight="1">
      <c r="B8553" s="2148"/>
    </row>
    <row r="8554" spans="2:2" ht="15" customHeight="1">
      <c r="B8554" s="2148"/>
    </row>
    <row r="8555" spans="2:2" ht="15" customHeight="1">
      <c r="B8555" s="2148"/>
    </row>
    <row r="8556" spans="2:2" ht="15" customHeight="1">
      <c r="B8556" s="2148"/>
    </row>
    <row r="8557" spans="2:2" ht="15" customHeight="1">
      <c r="B8557" s="2148"/>
    </row>
    <row r="8558" spans="2:2" ht="15" customHeight="1">
      <c r="B8558" s="2148"/>
    </row>
    <row r="8559" spans="2:2" ht="15" customHeight="1">
      <c r="B8559" s="2148"/>
    </row>
    <row r="8560" spans="2:2" ht="15" customHeight="1">
      <c r="B8560" s="2148"/>
    </row>
    <row r="8561" spans="2:2" ht="15" customHeight="1">
      <c r="B8561" s="2148"/>
    </row>
    <row r="8562" spans="2:2" ht="15" customHeight="1">
      <c r="B8562" s="2148"/>
    </row>
    <row r="8563" spans="2:2" ht="15" customHeight="1">
      <c r="B8563" s="2148"/>
    </row>
    <row r="8564" spans="2:2" ht="15" customHeight="1">
      <c r="B8564" s="2148"/>
    </row>
    <row r="8565" spans="2:2" ht="15" customHeight="1">
      <c r="B8565" s="2148"/>
    </row>
    <row r="8566" spans="2:2" ht="15" customHeight="1">
      <c r="B8566" s="2148"/>
    </row>
    <row r="8567" spans="2:2" ht="15" customHeight="1">
      <c r="B8567" s="2148"/>
    </row>
    <row r="8568" spans="2:2" ht="15" customHeight="1">
      <c r="B8568" s="2148"/>
    </row>
    <row r="8569" spans="2:2" ht="15" customHeight="1">
      <c r="B8569" s="2148"/>
    </row>
    <row r="8570" spans="2:2" ht="15" customHeight="1">
      <c r="B8570" s="2148"/>
    </row>
    <row r="8571" spans="2:2" ht="15" customHeight="1">
      <c r="B8571" s="2148"/>
    </row>
    <row r="8572" spans="2:2" ht="15" customHeight="1">
      <c r="B8572" s="2148"/>
    </row>
    <row r="8573" spans="2:2" ht="15" customHeight="1">
      <c r="B8573" s="2148"/>
    </row>
    <row r="8574" spans="2:2" ht="15" customHeight="1">
      <c r="B8574" s="2148"/>
    </row>
    <row r="8575" spans="2:2" ht="15" customHeight="1">
      <c r="B8575" s="2148"/>
    </row>
    <row r="8576" spans="2:2" ht="15" customHeight="1">
      <c r="B8576" s="2148"/>
    </row>
    <row r="8577" spans="2:2" ht="15" customHeight="1">
      <c r="B8577" s="2148"/>
    </row>
    <row r="8578" spans="2:2" ht="15" customHeight="1">
      <c r="B8578" s="2148"/>
    </row>
    <row r="8579" spans="2:2" ht="15" customHeight="1">
      <c r="B8579" s="2148"/>
    </row>
    <row r="8580" spans="2:2" ht="15" customHeight="1">
      <c r="B8580" s="2148"/>
    </row>
    <row r="8581" spans="2:2" ht="15" customHeight="1">
      <c r="B8581" s="2148"/>
    </row>
    <row r="8582" spans="2:2" ht="15" customHeight="1">
      <c r="B8582" s="2148"/>
    </row>
    <row r="8583" spans="2:2" ht="15" customHeight="1">
      <c r="B8583" s="2148"/>
    </row>
    <row r="8584" spans="2:2" ht="15" customHeight="1">
      <c r="B8584" s="2148"/>
    </row>
    <row r="8585" spans="2:2" ht="15" customHeight="1">
      <c r="B8585" s="2148"/>
    </row>
    <row r="8586" spans="2:2" ht="15" customHeight="1">
      <c r="B8586" s="2148"/>
    </row>
    <row r="8587" spans="2:2" ht="15" customHeight="1">
      <c r="B8587" s="2148"/>
    </row>
    <row r="8588" spans="2:2" ht="15" customHeight="1">
      <c r="B8588" s="2148"/>
    </row>
    <row r="8589" spans="2:2" ht="15" customHeight="1">
      <c r="B8589" s="2148"/>
    </row>
    <row r="8590" spans="2:2" ht="15" customHeight="1">
      <c r="B8590" s="2148"/>
    </row>
    <row r="8591" spans="2:2" ht="15" customHeight="1">
      <c r="B8591" s="2148"/>
    </row>
    <row r="8592" spans="2:2" ht="15" customHeight="1">
      <c r="B8592" s="2148"/>
    </row>
    <row r="8593" spans="2:2" ht="15" customHeight="1">
      <c r="B8593" s="2148"/>
    </row>
    <row r="8594" spans="2:2" ht="15" customHeight="1">
      <c r="B8594" s="2148"/>
    </row>
    <row r="8595" spans="2:2" ht="15" customHeight="1">
      <c r="B8595" s="2148"/>
    </row>
    <row r="8596" spans="2:2" ht="15" customHeight="1">
      <c r="B8596" s="2148"/>
    </row>
    <row r="8597" spans="2:2" ht="15" customHeight="1">
      <c r="B8597" s="2148"/>
    </row>
    <row r="8598" spans="2:2" ht="15" customHeight="1">
      <c r="B8598" s="2148"/>
    </row>
    <row r="8599" spans="2:2" ht="15" customHeight="1">
      <c r="B8599" s="2148"/>
    </row>
    <row r="8600" spans="2:2" ht="15" customHeight="1">
      <c r="B8600" s="2148"/>
    </row>
    <row r="8601" spans="2:2" ht="15" customHeight="1">
      <c r="B8601" s="2148"/>
    </row>
    <row r="8602" spans="2:2" ht="15" customHeight="1">
      <c r="B8602" s="2148"/>
    </row>
    <row r="8603" spans="2:2" ht="15" customHeight="1">
      <c r="B8603" s="2148"/>
    </row>
    <row r="8604" spans="2:2" ht="15" customHeight="1">
      <c r="B8604" s="2148"/>
    </row>
    <row r="8605" spans="2:2" ht="15" customHeight="1">
      <c r="B8605" s="2148"/>
    </row>
    <row r="8606" spans="2:2" ht="15" customHeight="1">
      <c r="B8606" s="2148"/>
    </row>
    <row r="8607" spans="2:2" ht="15" customHeight="1">
      <c r="B8607" s="2148"/>
    </row>
    <row r="8608" spans="2:2" ht="15" customHeight="1">
      <c r="B8608" s="2148"/>
    </row>
    <row r="8609" spans="2:2" ht="15" customHeight="1">
      <c r="B8609" s="2148"/>
    </row>
    <row r="8610" spans="2:2" ht="15" customHeight="1">
      <c r="B8610" s="2148"/>
    </row>
    <row r="8611" spans="2:2" ht="15" customHeight="1">
      <c r="B8611" s="2148"/>
    </row>
    <row r="8612" spans="2:2" ht="15" customHeight="1">
      <c r="B8612" s="2148"/>
    </row>
    <row r="8613" spans="2:2" ht="15" customHeight="1">
      <c r="B8613" s="2148"/>
    </row>
    <row r="8614" spans="2:2" ht="15" customHeight="1">
      <c r="B8614" s="2148"/>
    </row>
    <row r="8615" spans="2:2" ht="15" customHeight="1">
      <c r="B8615" s="2148"/>
    </row>
    <row r="8616" spans="2:2" ht="15" customHeight="1">
      <c r="B8616" s="2148"/>
    </row>
    <row r="8617" spans="2:2" ht="15" customHeight="1">
      <c r="B8617" s="2148"/>
    </row>
    <row r="8618" spans="2:2" ht="15" customHeight="1">
      <c r="B8618" s="2148"/>
    </row>
    <row r="8619" spans="2:2" ht="15" customHeight="1">
      <c r="B8619" s="2148"/>
    </row>
    <row r="8620" spans="2:2" ht="15" customHeight="1">
      <c r="B8620" s="2148"/>
    </row>
    <row r="8621" spans="2:2" ht="15" customHeight="1">
      <c r="B8621" s="2148"/>
    </row>
    <row r="8622" spans="2:2" ht="15" customHeight="1">
      <c r="B8622" s="2148"/>
    </row>
    <row r="8623" spans="2:2" ht="15" customHeight="1">
      <c r="B8623" s="2148"/>
    </row>
    <row r="8624" spans="2:2" ht="15" customHeight="1">
      <c r="B8624" s="2148"/>
    </row>
    <row r="8625" spans="2:2" ht="15" customHeight="1">
      <c r="B8625" s="2148"/>
    </row>
    <row r="8626" spans="2:2" ht="15" customHeight="1">
      <c r="B8626" s="2148"/>
    </row>
    <row r="8627" spans="2:2" ht="15" customHeight="1">
      <c r="B8627" s="2148"/>
    </row>
    <row r="8628" spans="2:2" ht="15" customHeight="1">
      <c r="B8628" s="2148"/>
    </row>
    <row r="8629" spans="2:2" ht="15" customHeight="1">
      <c r="B8629" s="2148"/>
    </row>
    <row r="8630" spans="2:2" ht="15" customHeight="1">
      <c r="B8630" s="2148"/>
    </row>
    <row r="8631" spans="2:2" ht="15" customHeight="1">
      <c r="B8631" s="2148"/>
    </row>
    <row r="8632" spans="2:2" ht="15" customHeight="1">
      <c r="B8632" s="2148"/>
    </row>
    <row r="8633" spans="2:2" ht="15" customHeight="1">
      <c r="B8633" s="2148"/>
    </row>
    <row r="8634" spans="2:2" ht="15" customHeight="1">
      <c r="B8634" s="2148"/>
    </row>
    <row r="8635" spans="2:2" ht="15" customHeight="1">
      <c r="B8635" s="2148"/>
    </row>
    <row r="8636" spans="2:2" ht="15" customHeight="1">
      <c r="B8636" s="2148"/>
    </row>
    <row r="8637" spans="2:2" ht="15" customHeight="1">
      <c r="B8637" s="2148"/>
    </row>
    <row r="8638" spans="2:2" ht="15" customHeight="1">
      <c r="B8638" s="2148"/>
    </row>
    <row r="8639" spans="2:2" ht="15" customHeight="1">
      <c r="B8639" s="2148"/>
    </row>
    <row r="8640" spans="2:2" ht="15" customHeight="1">
      <c r="B8640" s="2148"/>
    </row>
    <row r="8641" spans="2:2" ht="15" customHeight="1">
      <c r="B8641" s="2148"/>
    </row>
    <row r="8642" spans="2:2" ht="15" customHeight="1">
      <c r="B8642" s="2148"/>
    </row>
    <row r="8643" spans="2:2" ht="15" customHeight="1">
      <c r="B8643" s="2148"/>
    </row>
    <row r="8644" spans="2:2" ht="15" customHeight="1">
      <c r="B8644" s="2148"/>
    </row>
    <row r="8645" spans="2:2" ht="15" customHeight="1">
      <c r="B8645" s="2148"/>
    </row>
    <row r="8646" spans="2:2" ht="15" customHeight="1">
      <c r="B8646" s="2148"/>
    </row>
    <row r="8647" spans="2:2" ht="15" customHeight="1">
      <c r="B8647" s="2148"/>
    </row>
    <row r="8648" spans="2:2" ht="15" customHeight="1">
      <c r="B8648" s="2148"/>
    </row>
    <row r="8649" spans="2:2" ht="15" customHeight="1">
      <c r="B8649" s="2148"/>
    </row>
    <row r="8650" spans="2:2" ht="15" customHeight="1">
      <c r="B8650" s="2148"/>
    </row>
    <row r="8651" spans="2:2" ht="15" customHeight="1">
      <c r="B8651" s="2148"/>
    </row>
    <row r="8652" spans="2:2" ht="15" customHeight="1">
      <c r="B8652" s="2148"/>
    </row>
    <row r="8653" spans="2:2" ht="15" customHeight="1">
      <c r="B8653" s="2148"/>
    </row>
    <row r="8654" spans="2:2" ht="15" customHeight="1">
      <c r="B8654" s="2148"/>
    </row>
    <row r="8655" spans="2:2" ht="15" customHeight="1">
      <c r="B8655" s="2148"/>
    </row>
    <row r="8656" spans="2:2" ht="15" customHeight="1">
      <c r="B8656" s="2148"/>
    </row>
    <row r="8657" spans="2:2" ht="15" customHeight="1">
      <c r="B8657" s="2148"/>
    </row>
    <row r="8658" spans="2:2" ht="15" customHeight="1">
      <c r="B8658" s="2148"/>
    </row>
    <row r="8659" spans="2:2" ht="15" customHeight="1">
      <c r="B8659" s="2148"/>
    </row>
    <row r="8660" spans="2:2" ht="15" customHeight="1">
      <c r="B8660" s="2148"/>
    </row>
    <row r="8661" spans="2:2" ht="15" customHeight="1">
      <c r="B8661" s="2148"/>
    </row>
    <row r="8662" spans="2:2" ht="15" customHeight="1">
      <c r="B8662" s="2148"/>
    </row>
    <row r="8663" spans="2:2" ht="15" customHeight="1">
      <c r="B8663" s="2148"/>
    </row>
    <row r="8664" spans="2:2" ht="15" customHeight="1">
      <c r="B8664" s="2148"/>
    </row>
    <row r="8665" spans="2:2" ht="15" customHeight="1">
      <c r="B8665" s="2148"/>
    </row>
    <row r="8666" spans="2:2" ht="15" customHeight="1">
      <c r="B8666" s="2148"/>
    </row>
    <row r="8667" spans="2:2" ht="15" customHeight="1">
      <c r="B8667" s="2148"/>
    </row>
    <row r="8668" spans="2:2" ht="15" customHeight="1">
      <c r="B8668" s="2148"/>
    </row>
    <row r="8669" spans="2:2" ht="15" customHeight="1">
      <c r="B8669" s="2148"/>
    </row>
    <row r="8670" spans="2:2" ht="15" customHeight="1">
      <c r="B8670" s="2148"/>
    </row>
    <row r="8671" spans="2:2" ht="15" customHeight="1">
      <c r="B8671" s="2148"/>
    </row>
    <row r="8672" spans="2:2" ht="15" customHeight="1">
      <c r="B8672" s="2148"/>
    </row>
    <row r="8673" spans="2:2" ht="15" customHeight="1">
      <c r="B8673" s="2148"/>
    </row>
    <row r="8674" spans="2:2" ht="15" customHeight="1">
      <c r="B8674" s="2148"/>
    </row>
    <row r="8675" spans="2:2" ht="15" customHeight="1">
      <c r="B8675" s="2148"/>
    </row>
    <row r="8676" spans="2:2" ht="15" customHeight="1">
      <c r="B8676" s="2148"/>
    </row>
    <row r="8677" spans="2:2" ht="15" customHeight="1">
      <c r="B8677" s="2148"/>
    </row>
    <row r="8678" spans="2:2" ht="15" customHeight="1">
      <c r="B8678" s="2148"/>
    </row>
    <row r="8679" spans="2:2" ht="15" customHeight="1">
      <c r="B8679" s="2148"/>
    </row>
    <row r="8680" spans="2:2" ht="15" customHeight="1">
      <c r="B8680" s="2148"/>
    </row>
    <row r="8681" spans="2:2" ht="15" customHeight="1">
      <c r="B8681" s="2148"/>
    </row>
    <row r="8682" spans="2:2" ht="15" customHeight="1">
      <c r="B8682" s="2148"/>
    </row>
    <row r="8683" spans="2:2" ht="15" customHeight="1">
      <c r="B8683" s="2148"/>
    </row>
    <row r="8684" spans="2:2" ht="15" customHeight="1">
      <c r="B8684" s="2148"/>
    </row>
    <row r="8685" spans="2:2" ht="15" customHeight="1">
      <c r="B8685" s="2148"/>
    </row>
    <row r="8686" spans="2:2" ht="15" customHeight="1">
      <c r="B8686" s="2148"/>
    </row>
    <row r="8687" spans="2:2" ht="15" customHeight="1">
      <c r="B8687" s="2148"/>
    </row>
    <row r="8688" spans="2:2" ht="15" customHeight="1">
      <c r="B8688" s="2148"/>
    </row>
    <row r="8689" spans="2:2" ht="15" customHeight="1">
      <c r="B8689" s="2148"/>
    </row>
    <row r="8690" spans="2:2" ht="15" customHeight="1">
      <c r="B8690" s="2148"/>
    </row>
    <row r="8691" spans="2:2" ht="15" customHeight="1">
      <c r="B8691" s="2148"/>
    </row>
    <row r="8692" spans="2:2" ht="15" customHeight="1">
      <c r="B8692" s="2148"/>
    </row>
    <row r="8693" spans="2:2" ht="15" customHeight="1">
      <c r="B8693" s="2148"/>
    </row>
    <row r="8694" spans="2:2" ht="15" customHeight="1">
      <c r="B8694" s="2148"/>
    </row>
    <row r="8695" spans="2:2" ht="15" customHeight="1">
      <c r="B8695" s="2148"/>
    </row>
    <row r="8696" spans="2:2" ht="15" customHeight="1">
      <c r="B8696" s="2148"/>
    </row>
    <row r="8697" spans="2:2" ht="15" customHeight="1">
      <c r="B8697" s="2148"/>
    </row>
    <row r="8698" spans="2:2" ht="15" customHeight="1">
      <c r="B8698" s="2148"/>
    </row>
    <row r="8699" spans="2:2" ht="15" customHeight="1">
      <c r="B8699" s="2148"/>
    </row>
    <row r="8700" spans="2:2" ht="15" customHeight="1">
      <c r="B8700" s="2148"/>
    </row>
    <row r="8701" spans="2:2" ht="15" customHeight="1">
      <c r="B8701" s="2148"/>
    </row>
    <row r="8702" spans="2:2" ht="15" customHeight="1">
      <c r="B8702" s="2148"/>
    </row>
    <row r="8703" spans="2:2" ht="15" customHeight="1">
      <c r="B8703" s="2148"/>
    </row>
    <row r="8704" spans="2:2" ht="15" customHeight="1">
      <c r="B8704" s="2148"/>
    </row>
    <row r="8705" spans="2:2" ht="15" customHeight="1">
      <c r="B8705" s="2148"/>
    </row>
    <row r="8706" spans="2:2" ht="15" customHeight="1">
      <c r="B8706" s="2148"/>
    </row>
    <row r="8707" spans="2:2" ht="15" customHeight="1">
      <c r="B8707" s="2148"/>
    </row>
    <row r="8708" spans="2:2" ht="15" customHeight="1">
      <c r="B8708" s="2148"/>
    </row>
    <row r="8709" spans="2:2" ht="15" customHeight="1">
      <c r="B8709" s="2148"/>
    </row>
    <row r="8710" spans="2:2" ht="15" customHeight="1">
      <c r="B8710" s="2148"/>
    </row>
    <row r="8711" spans="2:2" ht="15" customHeight="1">
      <c r="B8711" s="2148"/>
    </row>
    <row r="8712" spans="2:2" ht="15" customHeight="1">
      <c r="B8712" s="2148"/>
    </row>
    <row r="8713" spans="2:2" ht="15" customHeight="1">
      <c r="B8713" s="2148"/>
    </row>
    <row r="8714" spans="2:2" ht="15" customHeight="1">
      <c r="B8714" s="2148"/>
    </row>
    <row r="8715" spans="2:2" ht="15" customHeight="1">
      <c r="B8715" s="2148"/>
    </row>
    <row r="8716" spans="2:2" ht="15" customHeight="1">
      <c r="B8716" s="2148"/>
    </row>
    <row r="8717" spans="2:2" ht="15" customHeight="1">
      <c r="B8717" s="2148"/>
    </row>
    <row r="8718" spans="2:2" ht="15" customHeight="1">
      <c r="B8718" s="2148"/>
    </row>
    <row r="8719" spans="2:2" ht="15" customHeight="1">
      <c r="B8719" s="2148"/>
    </row>
    <row r="8720" spans="2:2" ht="15" customHeight="1">
      <c r="B8720" s="2148"/>
    </row>
    <row r="8721" spans="2:2" ht="15" customHeight="1">
      <c r="B8721" s="2148"/>
    </row>
    <row r="8722" spans="2:2" ht="15" customHeight="1">
      <c r="B8722" s="2148"/>
    </row>
    <row r="8723" spans="2:2" ht="15" customHeight="1">
      <c r="B8723" s="2148"/>
    </row>
    <row r="8724" spans="2:2" ht="15" customHeight="1">
      <c r="B8724" s="2148"/>
    </row>
    <row r="8725" spans="2:2" ht="15" customHeight="1">
      <c r="B8725" s="2148"/>
    </row>
    <row r="8726" spans="2:2" ht="15" customHeight="1">
      <c r="B8726" s="2148"/>
    </row>
    <row r="8727" spans="2:2" ht="15" customHeight="1">
      <c r="B8727" s="2148"/>
    </row>
    <row r="8728" spans="2:2" ht="15" customHeight="1">
      <c r="B8728" s="2148"/>
    </row>
    <row r="8729" spans="2:2" ht="15" customHeight="1">
      <c r="B8729" s="2148"/>
    </row>
    <row r="8730" spans="2:2" ht="15" customHeight="1">
      <c r="B8730" s="2148"/>
    </row>
    <row r="8731" spans="2:2" ht="15" customHeight="1">
      <c r="B8731" s="2148"/>
    </row>
    <row r="8732" spans="2:2" ht="15" customHeight="1">
      <c r="B8732" s="2148"/>
    </row>
    <row r="8733" spans="2:2" ht="15" customHeight="1">
      <c r="B8733" s="2148"/>
    </row>
    <row r="8734" spans="2:2" ht="15" customHeight="1">
      <c r="B8734" s="2148"/>
    </row>
    <row r="8735" spans="2:2" ht="15" customHeight="1">
      <c r="B8735" s="2148"/>
    </row>
    <row r="8736" spans="2:2" ht="15" customHeight="1">
      <c r="B8736" s="2148"/>
    </row>
    <row r="8737" spans="2:2" ht="15" customHeight="1">
      <c r="B8737" s="2148"/>
    </row>
    <row r="8738" spans="2:2" ht="15" customHeight="1">
      <c r="B8738" s="2148"/>
    </row>
    <row r="8739" spans="2:2" ht="15" customHeight="1">
      <c r="B8739" s="2148"/>
    </row>
    <row r="8740" spans="2:2" ht="15" customHeight="1">
      <c r="B8740" s="2148"/>
    </row>
    <row r="8741" spans="2:2" ht="15" customHeight="1">
      <c r="B8741" s="2148"/>
    </row>
    <row r="8742" spans="2:2" ht="15" customHeight="1">
      <c r="B8742" s="2148"/>
    </row>
    <row r="8743" spans="2:2" ht="15" customHeight="1">
      <c r="B8743" s="2148"/>
    </row>
    <row r="8744" spans="2:2" ht="15" customHeight="1">
      <c r="B8744" s="2148"/>
    </row>
    <row r="8745" spans="2:2" ht="15" customHeight="1">
      <c r="B8745" s="2148"/>
    </row>
    <row r="8746" spans="2:2" ht="15" customHeight="1">
      <c r="B8746" s="2148"/>
    </row>
    <row r="8747" spans="2:2" ht="15" customHeight="1">
      <c r="B8747" s="2148"/>
    </row>
    <row r="8748" spans="2:2" ht="15" customHeight="1">
      <c r="B8748" s="2148"/>
    </row>
    <row r="8749" spans="2:2" ht="15" customHeight="1">
      <c r="B8749" s="2148"/>
    </row>
    <row r="8750" spans="2:2" ht="15" customHeight="1">
      <c r="B8750" s="2148"/>
    </row>
    <row r="8751" spans="2:2" ht="15" customHeight="1">
      <c r="B8751" s="2148"/>
    </row>
    <row r="8752" spans="2:2" ht="15" customHeight="1">
      <c r="B8752" s="2148"/>
    </row>
    <row r="8753" spans="2:2" ht="15" customHeight="1">
      <c r="B8753" s="2148"/>
    </row>
    <row r="8754" spans="2:2" ht="15" customHeight="1">
      <c r="B8754" s="2148"/>
    </row>
    <row r="8755" spans="2:2" ht="15" customHeight="1">
      <c r="B8755" s="2148"/>
    </row>
    <row r="8756" spans="2:2" ht="15" customHeight="1">
      <c r="B8756" s="2148"/>
    </row>
    <row r="8757" spans="2:2" ht="15" customHeight="1">
      <c r="B8757" s="2148"/>
    </row>
    <row r="8758" spans="2:2" ht="15" customHeight="1">
      <c r="B8758" s="2148"/>
    </row>
    <row r="8759" spans="2:2" ht="15" customHeight="1">
      <c r="B8759" s="2148"/>
    </row>
    <row r="8760" spans="2:2" ht="15" customHeight="1">
      <c r="B8760" s="2148"/>
    </row>
    <row r="8761" spans="2:2" ht="15" customHeight="1">
      <c r="B8761" s="2148"/>
    </row>
    <row r="8762" spans="2:2" ht="15" customHeight="1">
      <c r="B8762" s="2148"/>
    </row>
    <row r="8763" spans="2:2" ht="15" customHeight="1">
      <c r="B8763" s="2148"/>
    </row>
    <row r="8764" spans="2:2" ht="15" customHeight="1">
      <c r="B8764" s="2148"/>
    </row>
    <row r="8765" spans="2:2" ht="15" customHeight="1">
      <c r="B8765" s="2148"/>
    </row>
    <row r="8766" spans="2:2" ht="15" customHeight="1">
      <c r="B8766" s="2148"/>
    </row>
    <row r="8767" spans="2:2" ht="15" customHeight="1">
      <c r="B8767" s="2148"/>
    </row>
    <row r="8768" spans="2:2" ht="15" customHeight="1">
      <c r="B8768" s="2148"/>
    </row>
    <row r="8769" spans="2:2" ht="15" customHeight="1">
      <c r="B8769" s="2148"/>
    </row>
    <row r="8770" spans="2:2" ht="15" customHeight="1">
      <c r="B8770" s="2148"/>
    </row>
    <row r="8771" spans="2:2" ht="15" customHeight="1">
      <c r="B8771" s="2148"/>
    </row>
    <row r="8772" spans="2:2" ht="15" customHeight="1">
      <c r="B8772" s="2148"/>
    </row>
    <row r="8773" spans="2:2" ht="15" customHeight="1">
      <c r="B8773" s="2148"/>
    </row>
    <row r="8774" spans="2:2" ht="15" customHeight="1">
      <c r="B8774" s="2148"/>
    </row>
    <row r="8775" spans="2:2" ht="15" customHeight="1">
      <c r="B8775" s="2148"/>
    </row>
    <row r="8776" spans="2:2" ht="15" customHeight="1">
      <c r="B8776" s="2148"/>
    </row>
    <row r="8777" spans="2:2" ht="15" customHeight="1">
      <c r="B8777" s="2148"/>
    </row>
    <row r="8778" spans="2:2" ht="15" customHeight="1">
      <c r="B8778" s="2148"/>
    </row>
    <row r="8779" spans="2:2" ht="15" customHeight="1">
      <c r="B8779" s="2148"/>
    </row>
    <row r="8780" spans="2:2" ht="15" customHeight="1">
      <c r="B8780" s="2148"/>
    </row>
    <row r="8781" spans="2:2" ht="15" customHeight="1">
      <c r="B8781" s="2148"/>
    </row>
    <row r="8782" spans="2:2" ht="15" customHeight="1">
      <c r="B8782" s="2148"/>
    </row>
    <row r="8783" spans="2:2" ht="15" customHeight="1">
      <c r="B8783" s="2148"/>
    </row>
    <row r="8784" spans="2:2" ht="15" customHeight="1">
      <c r="B8784" s="2148"/>
    </row>
    <row r="8785" spans="2:2" ht="15" customHeight="1">
      <c r="B8785" s="2148"/>
    </row>
    <row r="8786" spans="2:2" ht="15" customHeight="1">
      <c r="B8786" s="2148"/>
    </row>
    <row r="8787" spans="2:2" ht="15" customHeight="1">
      <c r="B8787" s="2148"/>
    </row>
    <row r="8788" spans="2:2" ht="15" customHeight="1">
      <c r="B8788" s="2148"/>
    </row>
    <row r="8789" spans="2:2" ht="15" customHeight="1">
      <c r="B8789" s="2148"/>
    </row>
    <row r="8790" spans="2:2" ht="15" customHeight="1">
      <c r="B8790" s="2148"/>
    </row>
    <row r="8791" spans="2:2" ht="15" customHeight="1">
      <c r="B8791" s="2148"/>
    </row>
    <row r="8792" spans="2:2" ht="15" customHeight="1">
      <c r="B8792" s="2148"/>
    </row>
    <row r="8793" spans="2:2" ht="15" customHeight="1">
      <c r="B8793" s="2148"/>
    </row>
    <row r="8794" spans="2:2" ht="15" customHeight="1">
      <c r="B8794" s="2148"/>
    </row>
    <row r="8795" spans="2:2" ht="15" customHeight="1">
      <c r="B8795" s="2148"/>
    </row>
    <row r="8796" spans="2:2" ht="15" customHeight="1">
      <c r="B8796" s="2148"/>
    </row>
    <row r="8797" spans="2:2" ht="15" customHeight="1">
      <c r="B8797" s="2148"/>
    </row>
    <row r="8798" spans="2:2" ht="15" customHeight="1">
      <c r="B8798" s="2148"/>
    </row>
    <row r="8799" spans="2:2" ht="15" customHeight="1">
      <c r="B8799" s="2148"/>
    </row>
    <row r="8800" spans="2:2" ht="15" customHeight="1">
      <c r="B8800" s="2148"/>
    </row>
    <row r="8801" spans="2:2" ht="15" customHeight="1">
      <c r="B8801" s="2148"/>
    </row>
    <row r="8802" spans="2:2" ht="15" customHeight="1">
      <c r="B8802" s="2148"/>
    </row>
    <row r="8803" spans="2:2" ht="15" customHeight="1">
      <c r="B8803" s="2148"/>
    </row>
    <row r="8804" spans="2:2" ht="15" customHeight="1">
      <c r="B8804" s="2148"/>
    </row>
    <row r="8805" spans="2:2" ht="15" customHeight="1">
      <c r="B8805" s="2148"/>
    </row>
    <row r="8806" spans="2:2" ht="15" customHeight="1">
      <c r="B8806" s="2148"/>
    </row>
    <row r="8807" spans="2:2" ht="15" customHeight="1">
      <c r="B8807" s="2148"/>
    </row>
    <row r="8808" spans="2:2" ht="15" customHeight="1">
      <c r="B8808" s="2148"/>
    </row>
    <row r="8809" spans="2:2" ht="15" customHeight="1">
      <c r="B8809" s="2148"/>
    </row>
    <row r="8810" spans="2:2" ht="15" customHeight="1">
      <c r="B8810" s="2148"/>
    </row>
    <row r="8811" spans="2:2" ht="15" customHeight="1">
      <c r="B8811" s="2148"/>
    </row>
    <row r="8812" spans="2:2" ht="15" customHeight="1">
      <c r="B8812" s="2148"/>
    </row>
    <row r="8813" spans="2:2" ht="15" customHeight="1">
      <c r="B8813" s="2148"/>
    </row>
    <row r="8814" spans="2:2" ht="15" customHeight="1">
      <c r="B8814" s="2148"/>
    </row>
    <row r="8815" spans="2:2" ht="15" customHeight="1">
      <c r="B8815" s="2148"/>
    </row>
    <row r="8816" spans="2:2" ht="15" customHeight="1">
      <c r="B8816" s="2148"/>
    </row>
    <row r="8817" spans="2:2" ht="15" customHeight="1">
      <c r="B8817" s="2148"/>
    </row>
    <row r="8818" spans="2:2" ht="15" customHeight="1">
      <c r="B8818" s="2148"/>
    </row>
    <row r="8819" spans="2:2" ht="15" customHeight="1">
      <c r="B8819" s="2148"/>
    </row>
    <row r="8820" spans="2:2" ht="15" customHeight="1">
      <c r="B8820" s="2148"/>
    </row>
    <row r="8821" spans="2:2" ht="15" customHeight="1">
      <c r="B8821" s="2148"/>
    </row>
    <row r="8822" spans="2:2" ht="15" customHeight="1">
      <c r="B8822" s="2148"/>
    </row>
    <row r="8823" spans="2:2" ht="15" customHeight="1">
      <c r="B8823" s="2148"/>
    </row>
    <row r="8824" spans="2:2" ht="15" customHeight="1">
      <c r="B8824" s="2148"/>
    </row>
    <row r="8825" spans="2:2" ht="15" customHeight="1">
      <c r="B8825" s="2148"/>
    </row>
    <row r="8826" spans="2:2" ht="15" customHeight="1">
      <c r="B8826" s="2148"/>
    </row>
    <row r="8827" spans="2:2" ht="15" customHeight="1">
      <c r="B8827" s="2148"/>
    </row>
    <row r="8828" spans="2:2" ht="15" customHeight="1">
      <c r="B8828" s="2148"/>
    </row>
    <row r="8829" spans="2:2" ht="15" customHeight="1">
      <c r="B8829" s="2148"/>
    </row>
    <row r="8830" spans="2:2" ht="15" customHeight="1">
      <c r="B8830" s="2148"/>
    </row>
    <row r="8831" spans="2:2" ht="15" customHeight="1">
      <c r="B8831" s="2148"/>
    </row>
    <row r="8832" spans="2:2" ht="15" customHeight="1">
      <c r="B8832" s="2148"/>
    </row>
    <row r="8833" spans="2:2" ht="15" customHeight="1">
      <c r="B8833" s="2148"/>
    </row>
    <row r="8834" spans="2:2" ht="15" customHeight="1">
      <c r="B8834" s="2148"/>
    </row>
    <row r="8835" spans="2:2" ht="15" customHeight="1">
      <c r="B8835" s="2148"/>
    </row>
    <row r="8836" spans="2:2" ht="15" customHeight="1">
      <c r="B8836" s="2148"/>
    </row>
    <row r="8837" spans="2:2" ht="15" customHeight="1">
      <c r="B8837" s="2148"/>
    </row>
    <row r="8838" spans="2:2" ht="15" customHeight="1">
      <c r="B8838" s="2148"/>
    </row>
    <row r="8839" spans="2:2" ht="15" customHeight="1">
      <c r="B8839" s="2148"/>
    </row>
    <row r="8840" spans="2:2" ht="15" customHeight="1">
      <c r="B8840" s="2148"/>
    </row>
    <row r="8841" spans="2:2" ht="15" customHeight="1">
      <c r="B8841" s="2148"/>
    </row>
    <row r="8842" spans="2:2" ht="15" customHeight="1">
      <c r="B8842" s="2148"/>
    </row>
    <row r="8843" spans="2:2" ht="15" customHeight="1">
      <c r="B8843" s="2148"/>
    </row>
    <row r="8844" spans="2:2" ht="15" customHeight="1">
      <c r="B8844" s="2148"/>
    </row>
    <row r="8845" spans="2:2" ht="15" customHeight="1">
      <c r="B8845" s="2148"/>
    </row>
    <row r="8846" spans="2:2" ht="15" customHeight="1">
      <c r="B8846" s="2148"/>
    </row>
    <row r="8847" spans="2:2" ht="15" customHeight="1">
      <c r="B8847" s="2148"/>
    </row>
    <row r="8848" spans="2:2" ht="15" customHeight="1">
      <c r="B8848" s="2148"/>
    </row>
    <row r="8849" spans="2:2" ht="15" customHeight="1">
      <c r="B8849" s="2148"/>
    </row>
    <row r="8850" spans="2:2" ht="15" customHeight="1">
      <c r="B8850" s="2148"/>
    </row>
    <row r="8851" spans="2:2" ht="15" customHeight="1">
      <c r="B8851" s="2148"/>
    </row>
    <row r="8852" spans="2:2" ht="15" customHeight="1">
      <c r="B8852" s="2148"/>
    </row>
    <row r="8853" spans="2:2" ht="15" customHeight="1">
      <c r="B8853" s="2148"/>
    </row>
    <row r="8854" spans="2:2" ht="15" customHeight="1">
      <c r="B8854" s="2148"/>
    </row>
    <row r="8855" spans="2:2" ht="15" customHeight="1">
      <c r="B8855" s="2148"/>
    </row>
    <row r="8856" spans="2:2" ht="15" customHeight="1">
      <c r="B8856" s="2148"/>
    </row>
    <row r="8857" spans="2:2" ht="15" customHeight="1">
      <c r="B8857" s="2148"/>
    </row>
    <row r="8858" spans="2:2" ht="15" customHeight="1">
      <c r="B8858" s="2148"/>
    </row>
    <row r="8859" spans="2:2" ht="15" customHeight="1">
      <c r="B8859" s="2148"/>
    </row>
    <row r="8860" spans="2:2" ht="15" customHeight="1">
      <c r="B8860" s="2148"/>
    </row>
    <row r="8861" spans="2:2" ht="15" customHeight="1">
      <c r="B8861" s="2148"/>
    </row>
    <row r="8862" spans="2:2" ht="15" customHeight="1">
      <c r="B8862" s="2148"/>
    </row>
    <row r="8863" spans="2:2" ht="15" customHeight="1">
      <c r="B8863" s="2148"/>
    </row>
    <row r="8864" spans="2:2" ht="15" customHeight="1">
      <c r="B8864" s="2148"/>
    </row>
    <row r="8865" spans="2:2" ht="15" customHeight="1">
      <c r="B8865" s="2148"/>
    </row>
    <row r="8866" spans="2:2" ht="15" customHeight="1">
      <c r="B8866" s="2148"/>
    </row>
    <row r="8867" spans="2:2" ht="15" customHeight="1">
      <c r="B8867" s="2148"/>
    </row>
    <row r="8868" spans="2:2" ht="15" customHeight="1">
      <c r="B8868" s="2148"/>
    </row>
    <row r="8869" spans="2:2" ht="15" customHeight="1">
      <c r="B8869" s="2148"/>
    </row>
    <row r="8870" spans="2:2" ht="15" customHeight="1">
      <c r="B8870" s="2148"/>
    </row>
    <row r="8871" spans="2:2" ht="15" customHeight="1">
      <c r="B8871" s="2148"/>
    </row>
    <row r="8872" spans="2:2" ht="15" customHeight="1">
      <c r="B8872" s="2148"/>
    </row>
    <row r="8873" spans="2:2" ht="15" customHeight="1">
      <c r="B8873" s="2148"/>
    </row>
    <row r="8874" spans="2:2" ht="15" customHeight="1">
      <c r="B8874" s="2148"/>
    </row>
    <row r="8875" spans="2:2" ht="15" customHeight="1">
      <c r="B8875" s="2148"/>
    </row>
    <row r="8876" spans="2:2" ht="15" customHeight="1">
      <c r="B8876" s="2148"/>
    </row>
    <row r="8877" spans="2:2" ht="15" customHeight="1">
      <c r="B8877" s="2148"/>
    </row>
    <row r="8878" spans="2:2" ht="15" customHeight="1">
      <c r="B8878" s="2148"/>
    </row>
    <row r="8879" spans="2:2" ht="15" customHeight="1">
      <c r="B8879" s="2148"/>
    </row>
    <row r="8880" spans="2:2" ht="15" customHeight="1">
      <c r="B8880" s="2148"/>
    </row>
    <row r="8881" spans="2:2" ht="15" customHeight="1">
      <c r="B8881" s="2148"/>
    </row>
    <row r="8882" spans="2:2" ht="15" customHeight="1">
      <c r="B8882" s="2148"/>
    </row>
    <row r="8883" spans="2:2" ht="15" customHeight="1">
      <c r="B8883" s="2148"/>
    </row>
    <row r="8884" spans="2:2" ht="15" customHeight="1">
      <c r="B8884" s="2148"/>
    </row>
    <row r="8885" spans="2:2" ht="15" customHeight="1">
      <c r="B8885" s="2148"/>
    </row>
    <row r="8886" spans="2:2" ht="15" customHeight="1">
      <c r="B8886" s="2148"/>
    </row>
    <row r="8887" spans="2:2" ht="15" customHeight="1">
      <c r="B8887" s="2148"/>
    </row>
    <row r="8888" spans="2:2" ht="15" customHeight="1">
      <c r="B8888" s="2148"/>
    </row>
    <row r="8889" spans="2:2" ht="15" customHeight="1">
      <c r="B8889" s="2148"/>
    </row>
    <row r="8890" spans="2:2" ht="15" customHeight="1">
      <c r="B8890" s="2148"/>
    </row>
    <row r="8891" spans="2:2" ht="15" customHeight="1">
      <c r="B8891" s="2148"/>
    </row>
    <row r="8892" spans="2:2" ht="15" customHeight="1">
      <c r="B8892" s="2148"/>
    </row>
    <row r="8893" spans="2:2" ht="15" customHeight="1">
      <c r="B8893" s="2148"/>
    </row>
    <row r="8894" spans="2:2" ht="15" customHeight="1">
      <c r="B8894" s="2148"/>
    </row>
    <row r="8895" spans="2:2" ht="15" customHeight="1">
      <c r="B8895" s="2148"/>
    </row>
    <row r="8896" spans="2:2" ht="15" customHeight="1">
      <c r="B8896" s="2148"/>
    </row>
    <row r="8897" spans="2:2" ht="15" customHeight="1">
      <c r="B8897" s="2148"/>
    </row>
    <row r="8898" spans="2:2" ht="15" customHeight="1">
      <c r="B8898" s="2148"/>
    </row>
    <row r="8899" spans="2:2" ht="15" customHeight="1">
      <c r="B8899" s="2148"/>
    </row>
    <row r="8900" spans="2:2" ht="15" customHeight="1">
      <c r="B8900" s="2148"/>
    </row>
    <row r="8901" spans="2:2" ht="15" customHeight="1">
      <c r="B8901" s="2148"/>
    </row>
    <row r="8902" spans="2:2" ht="15" customHeight="1">
      <c r="B8902" s="2148"/>
    </row>
    <row r="8903" spans="2:2" ht="15" customHeight="1">
      <c r="B8903" s="2148"/>
    </row>
    <row r="8904" spans="2:2" ht="15" customHeight="1">
      <c r="B8904" s="2148"/>
    </row>
    <row r="8905" spans="2:2" ht="15" customHeight="1">
      <c r="B8905" s="2148"/>
    </row>
    <row r="8906" spans="2:2" ht="15" customHeight="1">
      <c r="B8906" s="2148"/>
    </row>
    <row r="8907" spans="2:2" ht="15" customHeight="1">
      <c r="B8907" s="2148"/>
    </row>
    <row r="8908" spans="2:2" ht="15" customHeight="1">
      <c r="B8908" s="2148"/>
    </row>
    <row r="8909" spans="2:2" ht="15" customHeight="1">
      <c r="B8909" s="2148"/>
    </row>
    <row r="8910" spans="2:2" ht="15" customHeight="1">
      <c r="B8910" s="2148"/>
    </row>
    <row r="8911" spans="2:2" ht="15" customHeight="1">
      <c r="B8911" s="2148"/>
    </row>
    <row r="8912" spans="2:2" ht="15" customHeight="1">
      <c r="B8912" s="2148"/>
    </row>
    <row r="8913" spans="2:2" ht="15" customHeight="1">
      <c r="B8913" s="2148"/>
    </row>
    <row r="8914" spans="2:2" ht="15" customHeight="1">
      <c r="B8914" s="2148"/>
    </row>
    <row r="8915" spans="2:2" ht="15" customHeight="1">
      <c r="B8915" s="2148"/>
    </row>
    <row r="8916" spans="2:2" ht="15" customHeight="1">
      <c r="B8916" s="2148"/>
    </row>
    <row r="8917" spans="2:2" ht="15" customHeight="1">
      <c r="B8917" s="2148"/>
    </row>
    <row r="8918" spans="2:2" ht="15" customHeight="1">
      <c r="B8918" s="2148"/>
    </row>
    <row r="8919" spans="2:2" ht="15" customHeight="1">
      <c r="B8919" s="2148"/>
    </row>
    <row r="8920" spans="2:2" ht="15" customHeight="1">
      <c r="B8920" s="2148"/>
    </row>
    <row r="8921" spans="2:2" ht="15" customHeight="1">
      <c r="B8921" s="2148"/>
    </row>
    <row r="8922" spans="2:2" ht="15" customHeight="1">
      <c r="B8922" s="2148"/>
    </row>
    <row r="8923" spans="2:2" ht="15" customHeight="1">
      <c r="B8923" s="2148"/>
    </row>
    <row r="8924" spans="2:2" ht="15" customHeight="1">
      <c r="B8924" s="2148"/>
    </row>
    <row r="8925" spans="2:2" ht="15" customHeight="1">
      <c r="B8925" s="2148"/>
    </row>
    <row r="8926" spans="2:2" ht="15" customHeight="1">
      <c r="B8926" s="2148"/>
    </row>
    <row r="8927" spans="2:2" ht="15" customHeight="1">
      <c r="B8927" s="2148"/>
    </row>
    <row r="8928" spans="2:2" ht="15" customHeight="1">
      <c r="B8928" s="2148"/>
    </row>
    <row r="8929" spans="2:2" ht="15" customHeight="1">
      <c r="B8929" s="2148"/>
    </row>
    <row r="8930" spans="2:2" ht="15" customHeight="1">
      <c r="B8930" s="2148"/>
    </row>
    <row r="8931" spans="2:2" ht="15" customHeight="1">
      <c r="B8931" s="2148"/>
    </row>
    <row r="8932" spans="2:2" ht="15" customHeight="1">
      <c r="B8932" s="2148"/>
    </row>
    <row r="8933" spans="2:2" ht="15" customHeight="1">
      <c r="B8933" s="2148"/>
    </row>
    <row r="8934" spans="2:2" ht="15" customHeight="1">
      <c r="B8934" s="2148"/>
    </row>
    <row r="8935" spans="2:2" ht="15" customHeight="1">
      <c r="B8935" s="2148"/>
    </row>
    <row r="8936" spans="2:2" ht="15" customHeight="1">
      <c r="B8936" s="2148"/>
    </row>
    <row r="8937" spans="2:2" ht="15" customHeight="1">
      <c r="B8937" s="2148"/>
    </row>
    <row r="8938" spans="2:2" ht="15" customHeight="1">
      <c r="B8938" s="2148"/>
    </row>
    <row r="8939" spans="2:2" ht="15" customHeight="1">
      <c r="B8939" s="2148"/>
    </row>
    <row r="8940" spans="2:2" ht="15" customHeight="1">
      <c r="B8940" s="2148"/>
    </row>
    <row r="8941" spans="2:2" ht="15" customHeight="1">
      <c r="B8941" s="2148"/>
    </row>
    <row r="8942" spans="2:2" ht="15" customHeight="1">
      <c r="B8942" s="2148"/>
    </row>
    <row r="8943" spans="2:2" ht="15" customHeight="1">
      <c r="B8943" s="2148"/>
    </row>
    <row r="8944" spans="2:2" ht="15" customHeight="1">
      <c r="B8944" s="2148"/>
    </row>
    <row r="8945" spans="2:2" ht="15" customHeight="1">
      <c r="B8945" s="2148"/>
    </row>
    <row r="8946" spans="2:2" ht="15" customHeight="1">
      <c r="B8946" s="2148"/>
    </row>
    <row r="8947" spans="2:2" ht="15" customHeight="1">
      <c r="B8947" s="2148"/>
    </row>
    <row r="8948" spans="2:2" ht="15" customHeight="1">
      <c r="B8948" s="2148"/>
    </row>
    <row r="8949" spans="2:2" ht="15" customHeight="1">
      <c r="B8949" s="2148"/>
    </row>
    <row r="8950" spans="2:2" ht="15" customHeight="1">
      <c r="B8950" s="2148"/>
    </row>
    <row r="8951" spans="2:2" ht="15" customHeight="1">
      <c r="B8951" s="2148"/>
    </row>
    <row r="8952" spans="2:2" ht="15" customHeight="1">
      <c r="B8952" s="2148"/>
    </row>
    <row r="8953" spans="2:2" ht="15" customHeight="1">
      <c r="B8953" s="2148"/>
    </row>
    <row r="8954" spans="2:2" ht="15" customHeight="1">
      <c r="B8954" s="2148"/>
    </row>
    <row r="8955" spans="2:2" ht="15" customHeight="1">
      <c r="B8955" s="2148"/>
    </row>
    <row r="8956" spans="2:2" ht="15" customHeight="1">
      <c r="B8956" s="2148"/>
    </row>
    <row r="8957" spans="2:2" ht="15" customHeight="1">
      <c r="B8957" s="2148"/>
    </row>
    <row r="8958" spans="2:2" ht="15" customHeight="1">
      <c r="B8958" s="2148"/>
    </row>
    <row r="8959" spans="2:2" ht="15" customHeight="1">
      <c r="B8959" s="2148"/>
    </row>
    <row r="8960" spans="2:2" ht="15" customHeight="1">
      <c r="B8960" s="2148"/>
    </row>
    <row r="8961" spans="2:2" ht="15" customHeight="1">
      <c r="B8961" s="2148"/>
    </row>
    <row r="8962" spans="2:2" ht="15" customHeight="1">
      <c r="B8962" s="2148"/>
    </row>
    <row r="8963" spans="2:2" ht="15" customHeight="1">
      <c r="B8963" s="2148"/>
    </row>
    <row r="8964" spans="2:2" ht="15" customHeight="1">
      <c r="B8964" s="2148"/>
    </row>
    <row r="8965" spans="2:2" ht="15" customHeight="1">
      <c r="B8965" s="2148"/>
    </row>
    <row r="8966" spans="2:2" ht="15" customHeight="1">
      <c r="B8966" s="2148"/>
    </row>
    <row r="8967" spans="2:2" ht="15" customHeight="1">
      <c r="B8967" s="2148"/>
    </row>
    <row r="8968" spans="2:2" ht="15" customHeight="1">
      <c r="B8968" s="2148"/>
    </row>
    <row r="8969" spans="2:2" ht="15" customHeight="1">
      <c r="B8969" s="2148"/>
    </row>
    <row r="8970" spans="2:2" ht="15" customHeight="1">
      <c r="B8970" s="2148"/>
    </row>
    <row r="8971" spans="2:2" ht="15" customHeight="1">
      <c r="B8971" s="2148"/>
    </row>
    <row r="8972" spans="2:2" ht="15" customHeight="1">
      <c r="B8972" s="2148"/>
    </row>
    <row r="8973" spans="2:2" ht="15" customHeight="1">
      <c r="B8973" s="2148"/>
    </row>
    <row r="8974" spans="2:2" ht="15" customHeight="1">
      <c r="B8974" s="2148"/>
    </row>
    <row r="8975" spans="2:2" ht="15" customHeight="1">
      <c r="B8975" s="2148"/>
    </row>
    <row r="8976" spans="2:2" ht="15" customHeight="1">
      <c r="B8976" s="2148"/>
    </row>
    <row r="8977" spans="2:2" ht="15" customHeight="1">
      <c r="B8977" s="2148"/>
    </row>
    <row r="8978" spans="2:2" ht="15" customHeight="1">
      <c r="B8978" s="2148"/>
    </row>
    <row r="8979" spans="2:2" ht="15" customHeight="1">
      <c r="B8979" s="2148"/>
    </row>
    <row r="8980" spans="2:2" ht="15" customHeight="1">
      <c r="B8980" s="2148"/>
    </row>
    <row r="8981" spans="2:2" ht="15" customHeight="1">
      <c r="B8981" s="2148"/>
    </row>
    <row r="8982" spans="2:2" ht="15" customHeight="1">
      <c r="B8982" s="2148"/>
    </row>
    <row r="8983" spans="2:2" ht="15" customHeight="1">
      <c r="B8983" s="2148"/>
    </row>
    <row r="8984" spans="2:2" ht="15" customHeight="1">
      <c r="B8984" s="2148"/>
    </row>
    <row r="8985" spans="2:2" ht="15" customHeight="1">
      <c r="B8985" s="2148"/>
    </row>
    <row r="8986" spans="2:2" ht="15" customHeight="1">
      <c r="B8986" s="2148"/>
    </row>
    <row r="8987" spans="2:2" ht="15" customHeight="1">
      <c r="B8987" s="2148"/>
    </row>
    <row r="8988" spans="2:2" ht="15" customHeight="1">
      <c r="B8988" s="2148"/>
    </row>
    <row r="8989" spans="2:2" ht="15" customHeight="1">
      <c r="B8989" s="2148"/>
    </row>
    <row r="8990" spans="2:2" ht="15" customHeight="1">
      <c r="B8990" s="2148"/>
    </row>
    <row r="8991" spans="2:2" ht="15" customHeight="1">
      <c r="B8991" s="2148"/>
    </row>
    <row r="8992" spans="2:2" ht="15" customHeight="1">
      <c r="B8992" s="2148"/>
    </row>
    <row r="8993" spans="2:2" ht="15" customHeight="1">
      <c r="B8993" s="2148"/>
    </row>
    <row r="8994" spans="2:2" ht="15" customHeight="1">
      <c r="B8994" s="2148"/>
    </row>
    <row r="8995" spans="2:2" ht="15" customHeight="1">
      <c r="B8995" s="2148"/>
    </row>
    <row r="8996" spans="2:2" ht="15" customHeight="1">
      <c r="B8996" s="2148"/>
    </row>
    <row r="8997" spans="2:2" ht="15" customHeight="1">
      <c r="B8997" s="2148"/>
    </row>
    <row r="8998" spans="2:2" ht="15" customHeight="1">
      <c r="B8998" s="2148"/>
    </row>
    <row r="8999" spans="2:2" ht="15" customHeight="1">
      <c r="B8999" s="2148"/>
    </row>
    <row r="9000" spans="2:2" ht="15" customHeight="1">
      <c r="B9000" s="2148"/>
    </row>
    <row r="9001" spans="2:2" ht="15" customHeight="1">
      <c r="B9001" s="2148"/>
    </row>
    <row r="9002" spans="2:2" ht="15" customHeight="1">
      <c r="B9002" s="2148"/>
    </row>
    <row r="9003" spans="2:2" ht="15" customHeight="1">
      <c r="B9003" s="2148"/>
    </row>
    <row r="9004" spans="2:2" ht="15" customHeight="1">
      <c r="B9004" s="2148"/>
    </row>
    <row r="9005" spans="2:2" ht="15" customHeight="1">
      <c r="B9005" s="2148"/>
    </row>
    <row r="9006" spans="2:2" ht="15" customHeight="1">
      <c r="B9006" s="2148"/>
    </row>
    <row r="9007" spans="2:2" ht="15" customHeight="1">
      <c r="B9007" s="2148"/>
    </row>
    <row r="9008" spans="2:2" ht="15" customHeight="1">
      <c r="B9008" s="2148"/>
    </row>
    <row r="9009" spans="2:2" ht="15" customHeight="1">
      <c r="B9009" s="2148"/>
    </row>
    <row r="9010" spans="2:2" ht="15" customHeight="1">
      <c r="B9010" s="2148"/>
    </row>
    <row r="9011" spans="2:2" ht="15" customHeight="1">
      <c r="B9011" s="2148"/>
    </row>
    <row r="9012" spans="2:2" ht="15" customHeight="1">
      <c r="B9012" s="2148"/>
    </row>
    <row r="9013" spans="2:2" ht="15" customHeight="1">
      <c r="B9013" s="2148"/>
    </row>
    <row r="9014" spans="2:2" ht="15" customHeight="1">
      <c r="B9014" s="2148"/>
    </row>
    <row r="9015" spans="2:2" ht="15" customHeight="1">
      <c r="B9015" s="2148"/>
    </row>
    <row r="9016" spans="2:2" ht="15" customHeight="1">
      <c r="B9016" s="2148"/>
    </row>
    <row r="9017" spans="2:2" ht="15" customHeight="1">
      <c r="B9017" s="2148"/>
    </row>
    <row r="9018" spans="2:2" ht="15" customHeight="1">
      <c r="B9018" s="2148"/>
    </row>
    <row r="9019" spans="2:2" ht="15" customHeight="1">
      <c r="B9019" s="2148"/>
    </row>
    <row r="9020" spans="2:2" ht="15" customHeight="1">
      <c r="B9020" s="2148"/>
    </row>
    <row r="9021" spans="2:2" ht="15" customHeight="1">
      <c r="B9021" s="2148"/>
    </row>
    <row r="9022" spans="2:2" ht="15" customHeight="1">
      <c r="B9022" s="2148"/>
    </row>
    <row r="9023" spans="2:2" ht="15" customHeight="1">
      <c r="B9023" s="2148"/>
    </row>
    <row r="9024" spans="2:2" ht="15" customHeight="1">
      <c r="B9024" s="2148"/>
    </row>
    <row r="9025" spans="2:2" ht="15" customHeight="1">
      <c r="B9025" s="2148"/>
    </row>
    <row r="9026" spans="2:2" ht="15" customHeight="1">
      <c r="B9026" s="2148"/>
    </row>
    <row r="9027" spans="2:2" ht="15" customHeight="1">
      <c r="B9027" s="2148"/>
    </row>
    <row r="9028" spans="2:2" ht="15" customHeight="1">
      <c r="B9028" s="2148"/>
    </row>
    <row r="9029" spans="2:2" ht="15" customHeight="1">
      <c r="B9029" s="2148"/>
    </row>
    <row r="9030" spans="2:2" ht="15" customHeight="1">
      <c r="B9030" s="2148"/>
    </row>
    <row r="9031" spans="2:2" ht="15" customHeight="1">
      <c r="B9031" s="2148"/>
    </row>
    <row r="9032" spans="2:2" ht="15" customHeight="1">
      <c r="B9032" s="2148"/>
    </row>
    <row r="9033" spans="2:2" ht="15" customHeight="1">
      <c r="B9033" s="2148"/>
    </row>
    <row r="9034" spans="2:2" ht="15" customHeight="1">
      <c r="B9034" s="2148"/>
    </row>
    <row r="9035" spans="2:2" ht="15" customHeight="1">
      <c r="B9035" s="2148"/>
    </row>
    <row r="9036" spans="2:2" ht="15" customHeight="1">
      <c r="B9036" s="2148"/>
    </row>
    <row r="9037" spans="2:2" ht="15" customHeight="1">
      <c r="B9037" s="2148"/>
    </row>
    <row r="9038" spans="2:2" ht="15" customHeight="1">
      <c r="B9038" s="2148"/>
    </row>
    <row r="9039" spans="2:2" ht="15" customHeight="1">
      <c r="B9039" s="2148"/>
    </row>
    <row r="9040" spans="2:2" ht="15" customHeight="1">
      <c r="B9040" s="2148"/>
    </row>
    <row r="9041" spans="2:2" ht="15" customHeight="1">
      <c r="B9041" s="2148"/>
    </row>
    <row r="9042" spans="2:2" ht="15" customHeight="1">
      <c r="B9042" s="2148"/>
    </row>
    <row r="9043" spans="2:2" ht="15" customHeight="1">
      <c r="B9043" s="2148"/>
    </row>
    <row r="9044" spans="2:2" ht="15" customHeight="1">
      <c r="B9044" s="2148"/>
    </row>
    <row r="9045" spans="2:2" ht="15" customHeight="1">
      <c r="B9045" s="2148"/>
    </row>
    <row r="9046" spans="2:2" ht="15" customHeight="1">
      <c r="B9046" s="2148"/>
    </row>
    <row r="9047" spans="2:2" ht="15" customHeight="1">
      <c r="B9047" s="2148"/>
    </row>
    <row r="9048" spans="2:2" ht="15" customHeight="1">
      <c r="B9048" s="2148"/>
    </row>
    <row r="9049" spans="2:2" ht="15" customHeight="1">
      <c r="B9049" s="2148"/>
    </row>
    <row r="9050" spans="2:2" ht="15" customHeight="1">
      <c r="B9050" s="2148"/>
    </row>
    <row r="9051" spans="2:2" ht="15" customHeight="1">
      <c r="B9051" s="2148"/>
    </row>
    <row r="9052" spans="2:2" ht="15" customHeight="1">
      <c r="B9052" s="2148"/>
    </row>
    <row r="9053" spans="2:2" ht="15" customHeight="1">
      <c r="B9053" s="2148"/>
    </row>
    <row r="9054" spans="2:2" ht="15" customHeight="1">
      <c r="B9054" s="2148"/>
    </row>
    <row r="9055" spans="2:2" ht="15" customHeight="1">
      <c r="B9055" s="2148"/>
    </row>
    <row r="9056" spans="2:2" ht="15" customHeight="1">
      <c r="B9056" s="2148"/>
    </row>
    <row r="9057" spans="2:2" ht="15" customHeight="1">
      <c r="B9057" s="2148"/>
    </row>
    <row r="9058" spans="2:2" ht="15" customHeight="1">
      <c r="B9058" s="2148"/>
    </row>
    <row r="9059" spans="2:2" ht="15" customHeight="1">
      <c r="B9059" s="2148"/>
    </row>
    <row r="9060" spans="2:2" ht="15" customHeight="1">
      <c r="B9060" s="2148"/>
    </row>
    <row r="9061" spans="2:2" ht="15" customHeight="1">
      <c r="B9061" s="2148"/>
    </row>
    <row r="9062" spans="2:2" ht="15" customHeight="1">
      <c r="B9062" s="2148"/>
    </row>
    <row r="9063" spans="2:2" ht="15" customHeight="1">
      <c r="B9063" s="2148"/>
    </row>
    <row r="9064" spans="2:2" ht="15" customHeight="1">
      <c r="B9064" s="2148"/>
    </row>
    <row r="9065" spans="2:2" ht="15" customHeight="1">
      <c r="B9065" s="2148"/>
    </row>
    <row r="9066" spans="2:2" ht="15" customHeight="1">
      <c r="B9066" s="2148"/>
    </row>
    <row r="9067" spans="2:2" ht="15" customHeight="1">
      <c r="B9067" s="2148"/>
    </row>
    <row r="9068" spans="2:2" ht="15" customHeight="1">
      <c r="B9068" s="2148"/>
    </row>
    <row r="9069" spans="2:2" ht="15" customHeight="1">
      <c r="B9069" s="2148"/>
    </row>
    <row r="9070" spans="2:2" ht="15" customHeight="1">
      <c r="B9070" s="2148"/>
    </row>
    <row r="9071" spans="2:2" ht="15" customHeight="1">
      <c r="B9071" s="2148"/>
    </row>
    <row r="9072" spans="2:2" ht="15" customHeight="1">
      <c r="B9072" s="2148"/>
    </row>
    <row r="9073" spans="2:2" ht="15" customHeight="1">
      <c r="B9073" s="2148"/>
    </row>
    <row r="9074" spans="2:2" ht="15" customHeight="1">
      <c r="B9074" s="2148"/>
    </row>
    <row r="9075" spans="2:2" ht="15" customHeight="1">
      <c r="B9075" s="2148"/>
    </row>
    <row r="9076" spans="2:2" ht="15" customHeight="1">
      <c r="B9076" s="2148"/>
    </row>
    <row r="9077" spans="2:2" ht="15" customHeight="1">
      <c r="B9077" s="2148"/>
    </row>
    <row r="9078" spans="2:2" ht="15" customHeight="1">
      <c r="B9078" s="2148"/>
    </row>
    <row r="9079" spans="2:2" ht="15" customHeight="1">
      <c r="B9079" s="2148"/>
    </row>
    <row r="9080" spans="2:2" ht="15" customHeight="1">
      <c r="B9080" s="2148"/>
    </row>
    <row r="9081" spans="2:2" ht="15" customHeight="1">
      <c r="B9081" s="2148"/>
    </row>
    <row r="9082" spans="2:2" ht="15" customHeight="1">
      <c r="B9082" s="2148"/>
    </row>
    <row r="9083" spans="2:2" ht="15" customHeight="1">
      <c r="B9083" s="2148"/>
    </row>
    <row r="9084" spans="2:2" ht="15" customHeight="1">
      <c r="B9084" s="2148"/>
    </row>
    <row r="9085" spans="2:2" ht="15" customHeight="1">
      <c r="B9085" s="2148"/>
    </row>
    <row r="9086" spans="2:2" ht="15" customHeight="1">
      <c r="B9086" s="2148"/>
    </row>
    <row r="9087" spans="2:2" ht="15" customHeight="1">
      <c r="B9087" s="2148"/>
    </row>
    <row r="9088" spans="2:2" ht="15" customHeight="1">
      <c r="B9088" s="2148"/>
    </row>
    <row r="9089" spans="2:2" ht="15" customHeight="1">
      <c r="B9089" s="2148"/>
    </row>
    <row r="9090" spans="2:2" ht="15" customHeight="1">
      <c r="B9090" s="2148"/>
    </row>
    <row r="9091" spans="2:2" ht="15" customHeight="1">
      <c r="B9091" s="2148"/>
    </row>
    <row r="9092" spans="2:2" ht="15" customHeight="1">
      <c r="B9092" s="2148"/>
    </row>
    <row r="9093" spans="2:2" ht="15" customHeight="1">
      <c r="B9093" s="2148"/>
    </row>
    <row r="9094" spans="2:2" ht="15" customHeight="1">
      <c r="B9094" s="2148"/>
    </row>
    <row r="9095" spans="2:2" ht="15" customHeight="1">
      <c r="B9095" s="2148"/>
    </row>
    <row r="9096" spans="2:2" ht="15" customHeight="1">
      <c r="B9096" s="2148"/>
    </row>
    <row r="9097" spans="2:2" ht="15" customHeight="1">
      <c r="B9097" s="2148"/>
    </row>
    <row r="9098" spans="2:2" ht="15" customHeight="1">
      <c r="B9098" s="2148"/>
    </row>
    <row r="9099" spans="2:2" ht="15" customHeight="1">
      <c r="B9099" s="2148"/>
    </row>
    <row r="9100" spans="2:2" ht="15" customHeight="1">
      <c r="B9100" s="2148"/>
    </row>
    <row r="9101" spans="2:2" ht="15" customHeight="1">
      <c r="B9101" s="2148"/>
    </row>
    <row r="9102" spans="2:2" ht="15" customHeight="1">
      <c r="B9102" s="2148"/>
    </row>
    <row r="9103" spans="2:2" ht="15" customHeight="1">
      <c r="B9103" s="2148"/>
    </row>
    <row r="9104" spans="2:2" ht="15" customHeight="1">
      <c r="B9104" s="2148"/>
    </row>
    <row r="9105" spans="2:2" ht="15" customHeight="1">
      <c r="B9105" s="2148"/>
    </row>
    <row r="9106" spans="2:2" ht="15" customHeight="1">
      <c r="B9106" s="2148"/>
    </row>
    <row r="9107" spans="2:2" ht="15" customHeight="1">
      <c r="B9107" s="2148"/>
    </row>
    <row r="9108" spans="2:2" ht="15" customHeight="1">
      <c r="B9108" s="2148"/>
    </row>
    <row r="9109" spans="2:2" ht="15" customHeight="1">
      <c r="B9109" s="2148"/>
    </row>
    <row r="9110" spans="2:2" ht="15" customHeight="1">
      <c r="B9110" s="2148"/>
    </row>
    <row r="9111" spans="2:2" ht="15" customHeight="1">
      <c r="B9111" s="2148"/>
    </row>
    <row r="9112" spans="2:2" ht="15" customHeight="1">
      <c r="B9112" s="2148"/>
    </row>
    <row r="9113" spans="2:2" ht="15" customHeight="1">
      <c r="B9113" s="2148"/>
    </row>
    <row r="9114" spans="2:2" ht="15" customHeight="1">
      <c r="B9114" s="2148"/>
    </row>
    <row r="9115" spans="2:2" ht="15" customHeight="1">
      <c r="B9115" s="2148"/>
    </row>
    <row r="9116" spans="2:2" ht="15" customHeight="1">
      <c r="B9116" s="2148"/>
    </row>
    <row r="9117" spans="2:2" ht="15" customHeight="1">
      <c r="B9117" s="2148"/>
    </row>
    <row r="9118" spans="2:2" ht="15" customHeight="1">
      <c r="B9118" s="2148"/>
    </row>
    <row r="9119" spans="2:2" ht="15" customHeight="1">
      <c r="B9119" s="2148"/>
    </row>
    <row r="9120" spans="2:2" ht="15" customHeight="1">
      <c r="B9120" s="2148"/>
    </row>
    <row r="9121" spans="2:2" ht="15" customHeight="1">
      <c r="B9121" s="2148"/>
    </row>
    <row r="9122" spans="2:2" ht="15" customHeight="1">
      <c r="B9122" s="2148"/>
    </row>
    <row r="9123" spans="2:2" ht="15" customHeight="1">
      <c r="B9123" s="2148"/>
    </row>
    <row r="9124" spans="2:2" ht="15" customHeight="1">
      <c r="B9124" s="2148"/>
    </row>
    <row r="9125" spans="2:2" ht="15" customHeight="1">
      <c r="B9125" s="2148"/>
    </row>
    <row r="9126" spans="2:2" ht="15" customHeight="1">
      <c r="B9126" s="2148"/>
    </row>
    <row r="9127" spans="2:2" ht="15" customHeight="1">
      <c r="B9127" s="2148"/>
    </row>
    <row r="9128" spans="2:2" ht="15" customHeight="1">
      <c r="B9128" s="2148"/>
    </row>
    <row r="9129" spans="2:2" ht="15" customHeight="1">
      <c r="B9129" s="2148"/>
    </row>
    <row r="9130" spans="2:2" ht="15" customHeight="1">
      <c r="B9130" s="2148"/>
    </row>
    <row r="9131" spans="2:2" ht="15" customHeight="1">
      <c r="B9131" s="2148"/>
    </row>
    <row r="9132" spans="2:2" ht="15" customHeight="1">
      <c r="B9132" s="2148"/>
    </row>
    <row r="9133" spans="2:2" ht="15" customHeight="1">
      <c r="B9133" s="2148"/>
    </row>
    <row r="9134" spans="2:2" ht="15" customHeight="1">
      <c r="B9134" s="2148"/>
    </row>
    <row r="9135" spans="2:2" ht="15" customHeight="1">
      <c r="B9135" s="2148"/>
    </row>
    <row r="9136" spans="2:2" ht="15" customHeight="1">
      <c r="B9136" s="2148"/>
    </row>
    <row r="9137" spans="2:2" ht="15" customHeight="1">
      <c r="B9137" s="2148"/>
    </row>
    <row r="9138" spans="2:2" ht="15" customHeight="1">
      <c r="B9138" s="2148"/>
    </row>
    <row r="9139" spans="2:2" ht="15" customHeight="1">
      <c r="B9139" s="2148"/>
    </row>
    <row r="9140" spans="2:2" ht="15" customHeight="1">
      <c r="B9140" s="2148"/>
    </row>
    <row r="9141" spans="2:2" ht="15" customHeight="1">
      <c r="B9141" s="2148"/>
    </row>
    <row r="9142" spans="2:2" ht="15" customHeight="1">
      <c r="B9142" s="2148"/>
    </row>
    <row r="9143" spans="2:2" ht="15" customHeight="1">
      <c r="B9143" s="2148"/>
    </row>
    <row r="9144" spans="2:2" ht="15" customHeight="1">
      <c r="B9144" s="2148"/>
    </row>
    <row r="9145" spans="2:2" ht="15" customHeight="1">
      <c r="B9145" s="2148"/>
    </row>
    <row r="9146" spans="2:2" ht="15" customHeight="1">
      <c r="B9146" s="2148"/>
    </row>
    <row r="9147" spans="2:2" ht="15" customHeight="1">
      <c r="B9147" s="2148"/>
    </row>
    <row r="9148" spans="2:2" ht="15" customHeight="1">
      <c r="B9148" s="2148"/>
    </row>
    <row r="9149" spans="2:2" ht="15" customHeight="1">
      <c r="B9149" s="2148"/>
    </row>
    <row r="9150" spans="2:2" ht="15" customHeight="1">
      <c r="B9150" s="2148"/>
    </row>
    <row r="9151" spans="2:2" ht="15" customHeight="1">
      <c r="B9151" s="2148"/>
    </row>
    <row r="9152" spans="2:2" ht="15" customHeight="1">
      <c r="B9152" s="2148"/>
    </row>
    <row r="9153" spans="2:2" ht="15" customHeight="1">
      <c r="B9153" s="2148"/>
    </row>
    <row r="9154" spans="2:2" ht="15" customHeight="1">
      <c r="B9154" s="2148"/>
    </row>
    <row r="9155" spans="2:2" ht="15" customHeight="1">
      <c r="B9155" s="2148"/>
    </row>
    <row r="9156" spans="2:2" ht="15" customHeight="1">
      <c r="B9156" s="2148"/>
    </row>
    <row r="9157" spans="2:2" ht="15" customHeight="1">
      <c r="B9157" s="2148"/>
    </row>
    <row r="9158" spans="2:2" ht="15" customHeight="1">
      <c r="B9158" s="2148"/>
    </row>
    <row r="9159" spans="2:2" ht="15" customHeight="1">
      <c r="B9159" s="2148"/>
    </row>
    <row r="9160" spans="2:2" ht="15" customHeight="1">
      <c r="B9160" s="2148"/>
    </row>
    <row r="9161" spans="2:2" ht="15" customHeight="1">
      <c r="B9161" s="2148"/>
    </row>
    <row r="9162" spans="2:2" ht="15" customHeight="1">
      <c r="B9162" s="2148"/>
    </row>
    <row r="9163" spans="2:2" ht="15" customHeight="1">
      <c r="B9163" s="2148"/>
    </row>
    <row r="9164" spans="2:2" ht="15" customHeight="1">
      <c r="B9164" s="2148"/>
    </row>
    <row r="9165" spans="2:2" ht="15" customHeight="1">
      <c r="B9165" s="2148"/>
    </row>
    <row r="9166" spans="2:2" ht="15" customHeight="1">
      <c r="B9166" s="2148"/>
    </row>
    <row r="9167" spans="2:2" ht="15" customHeight="1">
      <c r="B9167" s="2148"/>
    </row>
    <row r="9168" spans="2:2" ht="15" customHeight="1">
      <c r="B9168" s="2148"/>
    </row>
    <row r="9169" spans="2:2" ht="15" customHeight="1">
      <c r="B9169" s="2148"/>
    </row>
    <row r="9170" spans="2:2" ht="15" customHeight="1">
      <c r="B9170" s="2148"/>
    </row>
    <row r="9171" spans="2:2" ht="15" customHeight="1">
      <c r="B9171" s="2148"/>
    </row>
    <row r="9172" spans="2:2" ht="15" customHeight="1">
      <c r="B9172" s="2148"/>
    </row>
    <row r="9173" spans="2:2" ht="15" customHeight="1">
      <c r="B9173" s="2148"/>
    </row>
    <row r="9174" spans="2:2" ht="15" customHeight="1">
      <c r="B9174" s="2148"/>
    </row>
    <row r="9175" spans="2:2" ht="15" customHeight="1">
      <c r="B9175" s="2148"/>
    </row>
    <row r="9176" spans="2:2" ht="15" customHeight="1">
      <c r="B9176" s="2148"/>
    </row>
    <row r="9177" spans="2:2" ht="15" customHeight="1">
      <c r="B9177" s="2148"/>
    </row>
    <row r="9178" spans="2:2" ht="15" customHeight="1">
      <c r="B9178" s="2148"/>
    </row>
    <row r="9179" spans="2:2" ht="15" customHeight="1">
      <c r="B9179" s="2148"/>
    </row>
    <row r="9180" spans="2:2" ht="15" customHeight="1">
      <c r="B9180" s="2148"/>
    </row>
    <row r="9181" spans="2:2" ht="15" customHeight="1">
      <c r="B9181" s="2148"/>
    </row>
    <row r="9182" spans="2:2" ht="15" customHeight="1">
      <c r="B9182" s="2148"/>
    </row>
    <row r="9183" spans="2:2" ht="15" customHeight="1">
      <c r="B9183" s="2148"/>
    </row>
    <row r="9184" spans="2:2" ht="15" customHeight="1">
      <c r="B9184" s="2148"/>
    </row>
    <row r="9185" spans="2:2" ht="15" customHeight="1">
      <c r="B9185" s="2148"/>
    </row>
    <row r="9186" spans="2:2" ht="15" customHeight="1">
      <c r="B9186" s="2148"/>
    </row>
    <row r="9187" spans="2:2" ht="15" customHeight="1">
      <c r="B9187" s="2148"/>
    </row>
    <row r="9188" spans="2:2" ht="15" customHeight="1">
      <c r="B9188" s="2148"/>
    </row>
    <row r="9189" spans="2:2" ht="15" customHeight="1">
      <c r="B9189" s="2148"/>
    </row>
    <row r="9190" spans="2:2" ht="15" customHeight="1">
      <c r="B9190" s="2148"/>
    </row>
    <row r="9191" spans="2:2" ht="15" customHeight="1">
      <c r="B9191" s="2148"/>
    </row>
    <row r="9192" spans="2:2" ht="15" customHeight="1">
      <c r="B9192" s="2148"/>
    </row>
    <row r="9193" spans="2:2" ht="15" customHeight="1">
      <c r="B9193" s="2148"/>
    </row>
    <row r="9194" spans="2:2" ht="15" customHeight="1">
      <c r="B9194" s="2148"/>
    </row>
    <row r="9195" spans="2:2" ht="15" customHeight="1">
      <c r="B9195" s="2148"/>
    </row>
    <row r="9196" spans="2:2" ht="15" customHeight="1">
      <c r="B9196" s="2148"/>
    </row>
    <row r="9197" spans="2:2" ht="15" customHeight="1">
      <c r="B9197" s="2148"/>
    </row>
    <row r="9198" spans="2:2" ht="15" customHeight="1">
      <c r="B9198" s="2148"/>
    </row>
    <row r="9199" spans="2:2" ht="15" customHeight="1">
      <c r="B9199" s="2148"/>
    </row>
    <row r="9200" spans="2:2" ht="15" customHeight="1">
      <c r="B9200" s="2148"/>
    </row>
    <row r="9201" spans="2:2" ht="15" customHeight="1">
      <c r="B9201" s="2148"/>
    </row>
    <row r="9202" spans="2:2" ht="15" customHeight="1">
      <c r="B9202" s="2148"/>
    </row>
    <row r="9203" spans="2:2" ht="15" customHeight="1">
      <c r="B9203" s="2148"/>
    </row>
    <row r="9204" spans="2:2" ht="15" customHeight="1">
      <c r="B9204" s="2148"/>
    </row>
    <row r="9205" spans="2:2" ht="15" customHeight="1">
      <c r="B9205" s="2148"/>
    </row>
    <row r="9206" spans="2:2" ht="15" customHeight="1">
      <c r="B9206" s="2148"/>
    </row>
    <row r="9207" spans="2:2" ht="15" customHeight="1">
      <c r="B9207" s="2148"/>
    </row>
    <row r="9208" spans="2:2" ht="15" customHeight="1">
      <c r="B9208" s="2148"/>
    </row>
    <row r="9209" spans="2:2" ht="15" customHeight="1">
      <c r="B9209" s="2148"/>
    </row>
    <row r="9210" spans="2:2" ht="15" customHeight="1">
      <c r="B9210" s="2148"/>
    </row>
    <row r="9211" spans="2:2" ht="15" customHeight="1">
      <c r="B9211" s="2148"/>
    </row>
    <row r="9212" spans="2:2" ht="15" customHeight="1">
      <c r="B9212" s="2148"/>
    </row>
    <row r="9213" spans="2:2" ht="15" customHeight="1">
      <c r="B9213" s="2148"/>
    </row>
    <row r="9214" spans="2:2" ht="15" customHeight="1">
      <c r="B9214" s="2148"/>
    </row>
    <row r="9215" spans="2:2" ht="15" customHeight="1">
      <c r="B9215" s="2148"/>
    </row>
    <row r="9216" spans="2:2" ht="15" customHeight="1">
      <c r="B9216" s="2148"/>
    </row>
    <row r="9217" spans="2:2" ht="15" customHeight="1">
      <c r="B9217" s="2148"/>
    </row>
    <row r="9218" spans="2:2" ht="15" customHeight="1">
      <c r="B9218" s="2148"/>
    </row>
    <row r="9219" spans="2:2" ht="15" customHeight="1">
      <c r="B9219" s="2148"/>
    </row>
    <row r="9220" spans="2:2" ht="15" customHeight="1">
      <c r="B9220" s="2148"/>
    </row>
    <row r="9221" spans="2:2" ht="15" customHeight="1">
      <c r="B9221" s="2148"/>
    </row>
    <row r="9222" spans="2:2" ht="15" customHeight="1">
      <c r="B9222" s="2148"/>
    </row>
    <row r="9223" spans="2:2" ht="15" customHeight="1">
      <c r="B9223" s="2148"/>
    </row>
    <row r="9224" spans="2:2" ht="15" customHeight="1">
      <c r="B9224" s="2148"/>
    </row>
    <row r="9225" spans="2:2" ht="15" customHeight="1">
      <c r="B9225" s="2148"/>
    </row>
    <row r="9226" spans="2:2" ht="15" customHeight="1">
      <c r="B9226" s="2148"/>
    </row>
    <row r="9227" spans="2:2" ht="15" customHeight="1">
      <c r="B9227" s="2148"/>
    </row>
    <row r="9228" spans="2:2" ht="15" customHeight="1">
      <c r="B9228" s="2148"/>
    </row>
    <row r="9229" spans="2:2" ht="15" customHeight="1">
      <c r="B9229" s="2148"/>
    </row>
    <row r="9230" spans="2:2" ht="15" customHeight="1">
      <c r="B9230" s="2148"/>
    </row>
    <row r="9231" spans="2:2" ht="15" customHeight="1">
      <c r="B9231" s="2148"/>
    </row>
    <row r="9232" spans="2:2" ht="15" customHeight="1">
      <c r="B9232" s="2148"/>
    </row>
    <row r="9233" spans="2:2" ht="15" customHeight="1">
      <c r="B9233" s="2148"/>
    </row>
    <row r="9234" spans="2:2" ht="15" customHeight="1">
      <c r="B9234" s="2148"/>
    </row>
    <row r="9235" spans="2:2" ht="15" customHeight="1">
      <c r="B9235" s="2148"/>
    </row>
    <row r="9236" spans="2:2" ht="15" customHeight="1">
      <c r="B9236" s="2148"/>
    </row>
    <row r="9237" spans="2:2" ht="15" customHeight="1">
      <c r="B9237" s="2148"/>
    </row>
    <row r="9238" spans="2:2" ht="15" customHeight="1">
      <c r="B9238" s="2148"/>
    </row>
    <row r="9239" spans="2:2" ht="15" customHeight="1">
      <c r="B9239" s="2148"/>
    </row>
    <row r="9240" spans="2:2" ht="15" customHeight="1">
      <c r="B9240" s="2148"/>
    </row>
    <row r="9241" spans="2:2" ht="15" customHeight="1">
      <c r="B9241" s="2148"/>
    </row>
    <row r="9242" spans="2:2" ht="15" customHeight="1">
      <c r="B9242" s="2148"/>
    </row>
    <row r="9243" spans="2:2" ht="15" customHeight="1">
      <c r="B9243" s="2148"/>
    </row>
    <row r="9244" spans="2:2" ht="15" customHeight="1">
      <c r="B9244" s="2148"/>
    </row>
    <row r="9245" spans="2:2" ht="15" customHeight="1">
      <c r="B9245" s="2148"/>
    </row>
    <row r="9246" spans="2:2" ht="15" customHeight="1">
      <c r="B9246" s="2148"/>
    </row>
    <row r="9247" spans="2:2" ht="15" customHeight="1">
      <c r="B9247" s="2148"/>
    </row>
    <row r="9248" spans="2:2" ht="15" customHeight="1">
      <c r="B9248" s="2148"/>
    </row>
    <row r="9249" spans="2:2" ht="15" customHeight="1">
      <c r="B9249" s="2148"/>
    </row>
    <row r="9250" spans="2:2" ht="15" customHeight="1">
      <c r="B9250" s="2148"/>
    </row>
    <row r="9251" spans="2:2" ht="15" customHeight="1">
      <c r="B9251" s="2148"/>
    </row>
    <row r="9252" spans="2:2" ht="15" customHeight="1">
      <c r="B9252" s="2148"/>
    </row>
    <row r="9253" spans="2:2" ht="15" customHeight="1">
      <c r="B9253" s="2148"/>
    </row>
    <row r="9254" spans="2:2" ht="15" customHeight="1">
      <c r="B9254" s="2148"/>
    </row>
    <row r="9255" spans="2:2" ht="15" customHeight="1">
      <c r="B9255" s="2148"/>
    </row>
    <row r="9256" spans="2:2" ht="15" customHeight="1">
      <c r="B9256" s="2148"/>
    </row>
    <row r="9257" spans="2:2" ht="15" customHeight="1">
      <c r="B9257" s="2148"/>
    </row>
    <row r="9258" spans="2:2" ht="15" customHeight="1">
      <c r="B9258" s="2148"/>
    </row>
    <row r="9259" spans="2:2" ht="15" customHeight="1">
      <c r="B9259" s="2148"/>
    </row>
    <row r="9260" spans="2:2" ht="15" customHeight="1">
      <c r="B9260" s="2148"/>
    </row>
    <row r="9261" spans="2:2" ht="15" customHeight="1">
      <c r="B9261" s="2148"/>
    </row>
    <row r="9262" spans="2:2" ht="15" customHeight="1">
      <c r="B9262" s="2148"/>
    </row>
    <row r="9263" spans="2:2" ht="15" customHeight="1">
      <c r="B9263" s="2148"/>
    </row>
    <row r="9264" spans="2:2" ht="15" customHeight="1">
      <c r="B9264" s="2148"/>
    </row>
    <row r="9265" spans="2:2" ht="15" customHeight="1">
      <c r="B9265" s="2148"/>
    </row>
    <row r="9266" spans="2:2" ht="15" customHeight="1">
      <c r="B9266" s="2148"/>
    </row>
    <row r="9267" spans="2:2" ht="15" customHeight="1">
      <c r="B9267" s="2148"/>
    </row>
    <row r="9268" spans="2:2" ht="15" customHeight="1">
      <c r="B9268" s="2148"/>
    </row>
    <row r="9269" spans="2:2" ht="15" customHeight="1">
      <c r="B9269" s="2148"/>
    </row>
    <row r="9270" spans="2:2" ht="15" customHeight="1">
      <c r="B9270" s="2148"/>
    </row>
    <row r="9271" spans="2:2" ht="15" customHeight="1">
      <c r="B9271" s="2148"/>
    </row>
    <row r="9272" spans="2:2" ht="15" customHeight="1">
      <c r="B9272" s="2148"/>
    </row>
    <row r="9273" spans="2:2" ht="15" customHeight="1">
      <c r="B9273" s="2148"/>
    </row>
    <row r="9274" spans="2:2" ht="15" customHeight="1">
      <c r="B9274" s="2148"/>
    </row>
    <row r="9275" spans="2:2" ht="15" customHeight="1">
      <c r="B9275" s="2148"/>
    </row>
    <row r="9276" spans="2:2" ht="15" customHeight="1">
      <c r="B9276" s="2148"/>
    </row>
    <row r="9277" spans="2:2" ht="15" customHeight="1">
      <c r="B9277" s="2148"/>
    </row>
    <row r="9278" spans="2:2" ht="15" customHeight="1">
      <c r="B9278" s="2148"/>
    </row>
    <row r="9279" spans="2:2" ht="15" customHeight="1">
      <c r="B9279" s="2148"/>
    </row>
    <row r="9280" spans="2:2" ht="15" customHeight="1">
      <c r="B9280" s="2148"/>
    </row>
    <row r="9281" spans="2:2" ht="15" customHeight="1">
      <c r="B9281" s="2148"/>
    </row>
    <row r="9282" spans="2:2" ht="15" customHeight="1">
      <c r="B9282" s="2148"/>
    </row>
    <row r="9283" spans="2:2" ht="15" customHeight="1">
      <c r="B9283" s="2148"/>
    </row>
    <row r="9284" spans="2:2" ht="15" customHeight="1">
      <c r="B9284" s="2148"/>
    </row>
    <row r="9285" spans="2:2" ht="15" customHeight="1">
      <c r="B9285" s="2148"/>
    </row>
    <row r="9286" spans="2:2" ht="15" customHeight="1">
      <c r="B9286" s="2148"/>
    </row>
    <row r="9287" spans="2:2" ht="15" customHeight="1">
      <c r="B9287" s="2148"/>
    </row>
    <row r="9288" spans="2:2" ht="15" customHeight="1">
      <c r="B9288" s="2148"/>
    </row>
    <row r="9289" spans="2:2" ht="15" customHeight="1">
      <c r="B9289" s="2148"/>
    </row>
    <row r="9290" spans="2:2" ht="15" customHeight="1">
      <c r="B9290" s="2148"/>
    </row>
    <row r="9291" spans="2:2" ht="15" customHeight="1">
      <c r="B9291" s="2148"/>
    </row>
    <row r="9292" spans="2:2" ht="15" customHeight="1">
      <c r="B9292" s="2148"/>
    </row>
    <row r="9293" spans="2:2" ht="15" customHeight="1">
      <c r="B9293" s="2148"/>
    </row>
    <row r="9294" spans="2:2" ht="15" customHeight="1">
      <c r="B9294" s="2148"/>
    </row>
    <row r="9295" spans="2:2" ht="15" customHeight="1">
      <c r="B9295" s="2148"/>
    </row>
    <row r="9296" spans="2:2" ht="15" customHeight="1">
      <c r="B9296" s="2148"/>
    </row>
    <row r="9297" spans="2:2" ht="15" customHeight="1">
      <c r="B9297" s="2148"/>
    </row>
    <row r="9298" spans="2:2" ht="15" customHeight="1">
      <c r="B9298" s="2148"/>
    </row>
    <row r="9299" spans="2:2" ht="15" customHeight="1">
      <c r="B9299" s="2148"/>
    </row>
    <row r="9300" spans="2:2" ht="15" customHeight="1">
      <c r="B9300" s="2148"/>
    </row>
    <row r="9301" spans="2:2" ht="15" customHeight="1">
      <c r="B9301" s="2148"/>
    </row>
    <row r="9302" spans="2:2" ht="15" customHeight="1">
      <c r="B9302" s="2148"/>
    </row>
    <row r="9303" spans="2:2" ht="15" customHeight="1">
      <c r="B9303" s="2148"/>
    </row>
    <row r="9304" spans="2:2" ht="15" customHeight="1">
      <c r="B9304" s="2148"/>
    </row>
    <row r="9305" spans="2:2" ht="15" customHeight="1">
      <c r="B9305" s="2148"/>
    </row>
    <row r="9306" spans="2:2" ht="15" customHeight="1">
      <c r="B9306" s="2148"/>
    </row>
    <row r="9307" spans="2:2" ht="15" customHeight="1">
      <c r="B9307" s="2148"/>
    </row>
    <row r="9308" spans="2:2" ht="15" customHeight="1">
      <c r="B9308" s="2148"/>
    </row>
    <row r="9309" spans="2:2" ht="15" customHeight="1">
      <c r="B9309" s="2148"/>
    </row>
    <row r="9310" spans="2:2" ht="15" customHeight="1">
      <c r="B9310" s="2148"/>
    </row>
    <row r="9311" spans="2:2" ht="15" customHeight="1">
      <c r="B9311" s="2148"/>
    </row>
    <row r="9312" spans="2:2" ht="15" customHeight="1">
      <c r="B9312" s="2148"/>
    </row>
    <row r="9313" spans="2:2" ht="15" customHeight="1">
      <c r="B9313" s="2148"/>
    </row>
    <row r="9314" spans="2:2" ht="15" customHeight="1">
      <c r="B9314" s="2148"/>
    </row>
    <row r="9315" spans="2:2" ht="15" customHeight="1">
      <c r="B9315" s="2148"/>
    </row>
    <row r="9316" spans="2:2" ht="15" customHeight="1">
      <c r="B9316" s="2148"/>
    </row>
    <row r="9317" spans="2:2" ht="15" customHeight="1">
      <c r="B9317" s="2148"/>
    </row>
    <row r="9318" spans="2:2" ht="15" customHeight="1">
      <c r="B9318" s="2148"/>
    </row>
    <row r="9319" spans="2:2" ht="15" customHeight="1">
      <c r="B9319" s="2148"/>
    </row>
    <row r="9320" spans="2:2" ht="15" customHeight="1">
      <c r="B9320" s="2148"/>
    </row>
    <row r="9321" spans="2:2" ht="15" customHeight="1">
      <c r="B9321" s="2148"/>
    </row>
    <row r="9322" spans="2:2" ht="15" customHeight="1">
      <c r="B9322" s="2148"/>
    </row>
    <row r="9323" spans="2:2" ht="15" customHeight="1">
      <c r="B9323" s="2148"/>
    </row>
    <row r="9324" spans="2:2" ht="15" customHeight="1">
      <c r="B9324" s="2148"/>
    </row>
    <row r="9325" spans="2:2" ht="15" customHeight="1">
      <c r="B9325" s="2148"/>
    </row>
    <row r="9326" spans="2:2" ht="15" customHeight="1">
      <c r="B9326" s="2148"/>
    </row>
    <row r="9327" spans="2:2" ht="15" customHeight="1">
      <c r="B9327" s="2148"/>
    </row>
    <row r="9328" spans="2:2" ht="15" customHeight="1">
      <c r="B9328" s="2148"/>
    </row>
    <row r="9329" spans="2:2" ht="15" customHeight="1">
      <c r="B9329" s="2148"/>
    </row>
    <row r="9330" spans="2:2" ht="15" customHeight="1">
      <c r="B9330" s="2148"/>
    </row>
    <row r="9331" spans="2:2" ht="15" customHeight="1">
      <c r="B9331" s="2148"/>
    </row>
    <row r="9332" spans="2:2" ht="15" customHeight="1">
      <c r="B9332" s="2148"/>
    </row>
    <row r="9333" spans="2:2" ht="15" customHeight="1">
      <c r="B9333" s="2148"/>
    </row>
    <row r="9334" spans="2:2" ht="15" customHeight="1">
      <c r="B9334" s="2148"/>
    </row>
    <row r="9335" spans="2:2" ht="15" customHeight="1">
      <c r="B9335" s="2148"/>
    </row>
    <row r="9336" spans="2:2" ht="15" customHeight="1">
      <c r="B9336" s="2148"/>
    </row>
    <row r="9337" spans="2:2" ht="15" customHeight="1">
      <c r="B9337" s="2148"/>
    </row>
    <row r="9338" spans="2:2" ht="15" customHeight="1">
      <c r="B9338" s="2148"/>
    </row>
    <row r="9339" spans="2:2" ht="15" customHeight="1">
      <c r="B9339" s="2148"/>
    </row>
    <row r="9340" spans="2:2" ht="15" customHeight="1">
      <c r="B9340" s="2148"/>
    </row>
    <row r="9341" spans="2:2" ht="15" customHeight="1">
      <c r="B9341" s="2148"/>
    </row>
    <row r="9342" spans="2:2" ht="15" customHeight="1">
      <c r="B9342" s="2148"/>
    </row>
    <row r="9343" spans="2:2" ht="15" customHeight="1">
      <c r="B9343" s="2148"/>
    </row>
    <row r="9344" spans="2:2" ht="15" customHeight="1">
      <c r="B9344" s="2148"/>
    </row>
    <row r="9345" spans="2:2" ht="15" customHeight="1">
      <c r="B9345" s="2148"/>
    </row>
    <row r="9346" spans="2:2" ht="15" customHeight="1">
      <c r="B9346" s="2148"/>
    </row>
    <row r="9347" spans="2:2" ht="15" customHeight="1">
      <c r="B9347" s="2148"/>
    </row>
    <row r="9348" spans="2:2" ht="15" customHeight="1">
      <c r="B9348" s="2148"/>
    </row>
    <row r="9349" spans="2:2" ht="15" customHeight="1">
      <c r="B9349" s="2148"/>
    </row>
    <row r="9350" spans="2:2" ht="15" customHeight="1">
      <c r="B9350" s="2148"/>
    </row>
    <row r="9351" spans="2:2" ht="15" customHeight="1">
      <c r="B9351" s="2148"/>
    </row>
    <row r="9352" spans="2:2" ht="15" customHeight="1">
      <c r="B9352" s="2148"/>
    </row>
    <row r="9353" spans="2:2" ht="15" customHeight="1">
      <c r="B9353" s="2148"/>
    </row>
    <row r="9354" spans="2:2" ht="15" customHeight="1">
      <c r="B9354" s="2148"/>
    </row>
    <row r="9355" spans="2:2" ht="15" customHeight="1">
      <c r="B9355" s="2148"/>
    </row>
    <row r="9356" spans="2:2" ht="15" customHeight="1">
      <c r="B9356" s="2148"/>
    </row>
    <row r="9357" spans="2:2" ht="15" customHeight="1">
      <c r="B9357" s="2148"/>
    </row>
    <row r="9358" spans="2:2" ht="15" customHeight="1">
      <c r="B9358" s="2148"/>
    </row>
    <row r="9359" spans="2:2" ht="15" customHeight="1">
      <c r="B9359" s="2148"/>
    </row>
    <row r="9360" spans="2:2" ht="15" customHeight="1">
      <c r="B9360" s="2148"/>
    </row>
    <row r="9361" spans="2:2" ht="15" customHeight="1">
      <c r="B9361" s="2148"/>
    </row>
    <row r="9362" spans="2:2" ht="15" customHeight="1">
      <c r="B9362" s="2148"/>
    </row>
    <row r="9363" spans="2:2" ht="15" customHeight="1">
      <c r="B9363" s="2148"/>
    </row>
    <row r="9364" spans="2:2" ht="15" customHeight="1">
      <c r="B9364" s="2148"/>
    </row>
    <row r="9365" spans="2:2" ht="15" customHeight="1">
      <c r="B9365" s="2148"/>
    </row>
    <row r="9366" spans="2:2" ht="15" customHeight="1">
      <c r="B9366" s="2148"/>
    </row>
    <row r="9367" spans="2:2" ht="15" customHeight="1">
      <c r="B9367" s="2148"/>
    </row>
    <row r="9368" spans="2:2" ht="15" customHeight="1">
      <c r="B9368" s="2148"/>
    </row>
    <row r="9369" spans="2:2" ht="15" customHeight="1">
      <c r="B9369" s="2148"/>
    </row>
    <row r="9370" spans="2:2" ht="15" customHeight="1">
      <c r="B9370" s="2148"/>
    </row>
    <row r="9371" spans="2:2" ht="15" customHeight="1">
      <c r="B9371" s="2148"/>
    </row>
    <row r="9372" spans="2:2" ht="15" customHeight="1">
      <c r="B9372" s="2148"/>
    </row>
    <row r="9373" spans="2:2" ht="15" customHeight="1">
      <c r="B9373" s="2148"/>
    </row>
    <row r="9374" spans="2:2" ht="15" customHeight="1">
      <c r="B9374" s="2148"/>
    </row>
    <row r="9375" spans="2:2" ht="15" customHeight="1">
      <c r="B9375" s="2148"/>
    </row>
    <row r="9376" spans="2:2" ht="15" customHeight="1">
      <c r="B9376" s="2148"/>
    </row>
    <row r="9377" spans="2:2" ht="15" customHeight="1">
      <c r="B9377" s="2148"/>
    </row>
    <row r="9378" spans="2:2" ht="15" customHeight="1">
      <c r="B9378" s="2148"/>
    </row>
    <row r="9379" spans="2:2" ht="15" customHeight="1">
      <c r="B9379" s="2148"/>
    </row>
    <row r="9380" spans="2:2" ht="15" customHeight="1">
      <c r="B9380" s="2148"/>
    </row>
    <row r="9381" spans="2:2" ht="15" customHeight="1">
      <c r="B9381" s="2148"/>
    </row>
    <row r="9382" spans="2:2" ht="15" customHeight="1">
      <c r="B9382" s="2148"/>
    </row>
    <row r="9383" spans="2:2" ht="15" customHeight="1">
      <c r="B9383" s="2148"/>
    </row>
    <row r="9384" spans="2:2" ht="15" customHeight="1">
      <c r="B9384" s="2148"/>
    </row>
    <row r="9385" spans="2:2" ht="15" customHeight="1">
      <c r="B9385" s="2148"/>
    </row>
    <row r="9386" spans="2:2" ht="15" customHeight="1">
      <c r="B9386" s="2148"/>
    </row>
    <row r="9387" spans="2:2" ht="15" customHeight="1">
      <c r="B9387" s="2148"/>
    </row>
    <row r="9388" spans="2:2" ht="15" customHeight="1">
      <c r="B9388" s="2148"/>
    </row>
    <row r="9389" spans="2:2" ht="15" customHeight="1">
      <c r="B9389" s="2148"/>
    </row>
    <row r="9390" spans="2:2" ht="15" customHeight="1">
      <c r="B9390" s="2148"/>
    </row>
    <row r="9391" spans="2:2" ht="15" customHeight="1">
      <c r="B9391" s="2148"/>
    </row>
    <row r="9392" spans="2:2" ht="15" customHeight="1">
      <c r="B9392" s="2148"/>
    </row>
    <row r="9393" spans="2:2" ht="15" customHeight="1">
      <c r="B9393" s="2148"/>
    </row>
    <row r="9394" spans="2:2" ht="15" customHeight="1">
      <c r="B9394" s="2148"/>
    </row>
    <row r="9395" spans="2:2" ht="15" customHeight="1">
      <c r="B9395" s="2148"/>
    </row>
    <row r="9396" spans="2:2" ht="15" customHeight="1">
      <c r="B9396" s="2148"/>
    </row>
    <row r="9397" spans="2:2" ht="15" customHeight="1">
      <c r="B9397" s="2148"/>
    </row>
    <row r="9398" spans="2:2" ht="15" customHeight="1">
      <c r="B9398" s="2148"/>
    </row>
    <row r="9399" spans="2:2" ht="15" customHeight="1">
      <c r="B9399" s="2148"/>
    </row>
    <row r="9400" spans="2:2" ht="15" customHeight="1">
      <c r="B9400" s="2148"/>
    </row>
    <row r="9401" spans="2:2" ht="15" customHeight="1">
      <c r="B9401" s="2148"/>
    </row>
    <row r="9402" spans="2:2" ht="15" customHeight="1">
      <c r="B9402" s="2148"/>
    </row>
    <row r="9403" spans="2:2" ht="15" customHeight="1">
      <c r="B9403" s="2148"/>
    </row>
    <row r="9404" spans="2:2" ht="15" customHeight="1">
      <c r="B9404" s="2148"/>
    </row>
    <row r="9405" spans="2:2" ht="15" customHeight="1">
      <c r="B9405" s="2148"/>
    </row>
    <row r="9406" spans="2:2" ht="15" customHeight="1">
      <c r="B9406" s="2148"/>
    </row>
    <row r="9407" spans="2:2" ht="15" customHeight="1">
      <c r="B9407" s="2148"/>
    </row>
    <row r="9408" spans="2:2" ht="15" customHeight="1">
      <c r="B9408" s="2148"/>
    </row>
    <row r="9409" spans="2:2" ht="15" customHeight="1">
      <c r="B9409" s="2148"/>
    </row>
    <row r="9410" spans="2:2" ht="15" customHeight="1">
      <c r="B9410" s="2148"/>
    </row>
    <row r="9411" spans="2:2" ht="15" customHeight="1">
      <c r="B9411" s="2148"/>
    </row>
    <row r="9412" spans="2:2" ht="15" customHeight="1">
      <c r="B9412" s="2148"/>
    </row>
    <row r="9413" spans="2:2" ht="15" customHeight="1">
      <c r="B9413" s="2148"/>
    </row>
    <row r="9414" spans="2:2" ht="15" customHeight="1">
      <c r="B9414" s="2148"/>
    </row>
    <row r="9415" spans="2:2" ht="15" customHeight="1">
      <c r="B9415" s="2148"/>
    </row>
    <row r="9416" spans="2:2" ht="15" customHeight="1">
      <c r="B9416" s="2148"/>
    </row>
    <row r="9417" spans="2:2" ht="15" customHeight="1">
      <c r="B9417" s="2148"/>
    </row>
    <row r="9418" spans="2:2" ht="15" customHeight="1">
      <c r="B9418" s="2148"/>
    </row>
    <row r="9419" spans="2:2" ht="15" customHeight="1">
      <c r="B9419" s="2148"/>
    </row>
    <row r="9420" spans="2:2" ht="15" customHeight="1">
      <c r="B9420" s="2148"/>
    </row>
    <row r="9421" spans="2:2" ht="15" customHeight="1">
      <c r="B9421" s="2148"/>
    </row>
    <row r="9422" spans="2:2" ht="15" customHeight="1">
      <c r="B9422" s="2148"/>
    </row>
    <row r="9423" spans="2:2" ht="15" customHeight="1">
      <c r="B9423" s="2148"/>
    </row>
    <row r="9424" spans="2:2" ht="15" customHeight="1">
      <c r="B9424" s="2148"/>
    </row>
    <row r="9425" spans="2:2" ht="15" customHeight="1">
      <c r="B9425" s="2148"/>
    </row>
    <row r="9426" spans="2:2" ht="15" customHeight="1">
      <c r="B9426" s="2148"/>
    </row>
    <row r="9427" spans="2:2" ht="15" customHeight="1">
      <c r="B9427" s="2148"/>
    </row>
    <row r="9428" spans="2:2" ht="15" customHeight="1">
      <c r="B9428" s="2148"/>
    </row>
    <row r="9429" spans="2:2" ht="15" customHeight="1">
      <c r="B9429" s="2148"/>
    </row>
    <row r="9430" spans="2:2" ht="15" customHeight="1">
      <c r="B9430" s="2148"/>
    </row>
    <row r="9431" spans="2:2" ht="15" customHeight="1">
      <c r="B9431" s="2148"/>
    </row>
    <row r="9432" spans="2:2" ht="15" customHeight="1">
      <c r="B9432" s="2148"/>
    </row>
    <row r="9433" spans="2:2" ht="15" customHeight="1">
      <c r="B9433" s="2148"/>
    </row>
    <row r="9434" spans="2:2" ht="15" customHeight="1">
      <c r="B9434" s="2148"/>
    </row>
    <row r="9435" spans="2:2" ht="15" customHeight="1">
      <c r="B9435" s="2148"/>
    </row>
    <row r="9436" spans="2:2" ht="15" customHeight="1">
      <c r="B9436" s="2148"/>
    </row>
    <row r="9437" spans="2:2" ht="15" customHeight="1">
      <c r="B9437" s="2148"/>
    </row>
    <row r="9438" spans="2:2" ht="15" customHeight="1">
      <c r="B9438" s="2148"/>
    </row>
    <row r="9439" spans="2:2" ht="15" customHeight="1">
      <c r="B9439" s="2148"/>
    </row>
    <row r="9440" spans="2:2" ht="15" customHeight="1">
      <c r="B9440" s="2148"/>
    </row>
    <row r="9441" spans="2:2" ht="15" customHeight="1">
      <c r="B9441" s="2148"/>
    </row>
    <row r="9442" spans="2:2" ht="15" customHeight="1">
      <c r="B9442" s="2148"/>
    </row>
    <row r="9443" spans="2:2" ht="15" customHeight="1">
      <c r="B9443" s="2148"/>
    </row>
    <row r="9444" spans="2:2" ht="15" customHeight="1">
      <c r="B9444" s="2148"/>
    </row>
    <row r="9445" spans="2:2" ht="15" customHeight="1">
      <c r="B9445" s="2148"/>
    </row>
    <row r="9446" spans="2:2" ht="15" customHeight="1">
      <c r="B9446" s="2148"/>
    </row>
    <row r="9447" spans="2:2" ht="15" customHeight="1">
      <c r="B9447" s="2148"/>
    </row>
    <row r="9448" spans="2:2" ht="15" customHeight="1">
      <c r="B9448" s="2148"/>
    </row>
    <row r="9449" spans="2:2" ht="15" customHeight="1">
      <c r="B9449" s="2148"/>
    </row>
    <row r="9450" spans="2:2" ht="15" customHeight="1">
      <c r="B9450" s="2148"/>
    </row>
    <row r="9451" spans="2:2" ht="15" customHeight="1">
      <c r="B9451" s="2148"/>
    </row>
    <row r="9452" spans="2:2" ht="15" customHeight="1">
      <c r="B9452" s="2148"/>
    </row>
    <row r="9453" spans="2:2" ht="15" customHeight="1">
      <c r="B9453" s="2148"/>
    </row>
    <row r="9454" spans="2:2" ht="15" customHeight="1">
      <c r="B9454" s="2148"/>
    </row>
    <row r="9455" spans="2:2" ht="15" customHeight="1">
      <c r="B9455" s="2148"/>
    </row>
    <row r="9456" spans="2:2" ht="15" customHeight="1">
      <c r="B9456" s="2148"/>
    </row>
    <row r="9457" spans="2:2" ht="15" customHeight="1">
      <c r="B9457" s="2148"/>
    </row>
    <row r="9458" spans="2:2" ht="15" customHeight="1">
      <c r="B9458" s="2148"/>
    </row>
    <row r="9459" spans="2:2" ht="15" customHeight="1">
      <c r="B9459" s="2148"/>
    </row>
    <row r="9460" spans="2:2" ht="15" customHeight="1">
      <c r="B9460" s="2148"/>
    </row>
    <row r="9461" spans="2:2" ht="15" customHeight="1">
      <c r="B9461" s="2148"/>
    </row>
    <row r="9462" spans="2:2" ht="15" customHeight="1">
      <c r="B9462" s="2148"/>
    </row>
    <row r="9463" spans="2:2" ht="15" customHeight="1">
      <c r="B9463" s="2148"/>
    </row>
    <row r="9464" spans="2:2" ht="15" customHeight="1">
      <c r="B9464" s="2148"/>
    </row>
    <row r="9465" spans="2:2" ht="15" customHeight="1">
      <c r="B9465" s="2148"/>
    </row>
    <row r="9466" spans="2:2" ht="15" customHeight="1">
      <c r="B9466" s="2148"/>
    </row>
    <row r="9467" spans="2:2" ht="15" customHeight="1">
      <c r="B9467" s="2148"/>
    </row>
    <row r="9468" spans="2:2" ht="15" customHeight="1">
      <c r="B9468" s="2148"/>
    </row>
    <row r="9469" spans="2:2" ht="15" customHeight="1">
      <c r="B9469" s="2148"/>
    </row>
    <row r="9470" spans="2:2" ht="15" customHeight="1">
      <c r="B9470" s="2148"/>
    </row>
    <row r="9471" spans="2:2" ht="15" customHeight="1">
      <c r="B9471" s="2148"/>
    </row>
    <row r="9472" spans="2:2" ht="15" customHeight="1">
      <c r="B9472" s="2148"/>
    </row>
    <row r="9473" spans="2:2" ht="15" customHeight="1">
      <c r="B9473" s="2148"/>
    </row>
    <row r="9474" spans="2:2" ht="15" customHeight="1">
      <c r="B9474" s="2148"/>
    </row>
    <row r="9475" spans="2:2" ht="15" customHeight="1">
      <c r="B9475" s="2148"/>
    </row>
    <row r="9476" spans="2:2" ht="15" customHeight="1">
      <c r="B9476" s="2148"/>
    </row>
    <row r="9477" spans="2:2" ht="15" customHeight="1">
      <c r="B9477" s="2148"/>
    </row>
    <row r="9478" spans="2:2" ht="15" customHeight="1">
      <c r="B9478" s="2148"/>
    </row>
    <row r="9479" spans="2:2" ht="15" customHeight="1">
      <c r="B9479" s="2148"/>
    </row>
    <row r="9480" spans="2:2" ht="15" customHeight="1">
      <c r="B9480" s="2148"/>
    </row>
    <row r="9481" spans="2:2" ht="15" customHeight="1">
      <c r="B9481" s="2148"/>
    </row>
    <row r="9482" spans="2:2" ht="15" customHeight="1">
      <c r="B9482" s="2148"/>
    </row>
    <row r="9483" spans="2:2" ht="15" customHeight="1">
      <c r="B9483" s="2148"/>
    </row>
    <row r="9484" spans="2:2" ht="15" customHeight="1">
      <c r="B9484" s="2148"/>
    </row>
    <row r="9485" spans="2:2" ht="15" customHeight="1">
      <c r="B9485" s="2148"/>
    </row>
    <row r="9486" spans="2:2" ht="15" customHeight="1">
      <c r="B9486" s="2148"/>
    </row>
    <row r="9487" spans="2:2" ht="15" customHeight="1">
      <c r="B9487" s="2148"/>
    </row>
    <row r="9488" spans="2:2" ht="15" customHeight="1">
      <c r="B9488" s="2148"/>
    </row>
    <row r="9489" spans="2:2" ht="15" customHeight="1">
      <c r="B9489" s="2148"/>
    </row>
    <row r="9490" spans="2:2" ht="15" customHeight="1">
      <c r="B9490" s="2148"/>
    </row>
    <row r="9491" spans="2:2" ht="15" customHeight="1">
      <c r="B9491" s="2148"/>
    </row>
    <row r="9492" spans="2:2" ht="15" customHeight="1">
      <c r="B9492" s="2148"/>
    </row>
    <row r="9493" spans="2:2" ht="15" customHeight="1">
      <c r="B9493" s="2148"/>
    </row>
    <row r="9494" spans="2:2" ht="15" customHeight="1">
      <c r="B9494" s="2148"/>
    </row>
    <row r="9495" spans="2:2" ht="15" customHeight="1">
      <c r="B9495" s="2148"/>
    </row>
    <row r="9496" spans="2:2" ht="15" customHeight="1">
      <c r="B9496" s="2148"/>
    </row>
    <row r="9497" spans="2:2" ht="15" customHeight="1">
      <c r="B9497" s="2148"/>
    </row>
    <row r="9498" spans="2:2" ht="15" customHeight="1">
      <c r="B9498" s="2148"/>
    </row>
    <row r="9499" spans="2:2" ht="15" customHeight="1">
      <c r="B9499" s="2148"/>
    </row>
    <row r="9500" spans="2:2" ht="15" customHeight="1">
      <c r="B9500" s="2148"/>
    </row>
    <row r="9501" spans="2:2" ht="15" customHeight="1">
      <c r="B9501" s="2148"/>
    </row>
    <row r="9502" spans="2:2" ht="15" customHeight="1">
      <c r="B9502" s="2148"/>
    </row>
    <row r="9503" spans="2:2" ht="15" customHeight="1">
      <c r="B9503" s="2148"/>
    </row>
    <row r="9504" spans="2:2" ht="15" customHeight="1">
      <c r="B9504" s="2148"/>
    </row>
    <row r="9505" spans="2:2" ht="15" customHeight="1">
      <c r="B9505" s="2148"/>
    </row>
    <row r="9506" spans="2:2" ht="15" customHeight="1">
      <c r="B9506" s="2148"/>
    </row>
    <row r="9507" spans="2:2" ht="15" customHeight="1">
      <c r="B9507" s="2148"/>
    </row>
    <row r="9508" spans="2:2" ht="15" customHeight="1">
      <c r="B9508" s="2148"/>
    </row>
    <row r="9509" spans="2:2" ht="15" customHeight="1">
      <c r="B9509" s="2148"/>
    </row>
    <row r="9510" spans="2:2" ht="15" customHeight="1">
      <c r="B9510" s="2148"/>
    </row>
    <row r="9511" spans="2:2" ht="15" customHeight="1">
      <c r="B9511" s="2148"/>
    </row>
    <row r="9512" spans="2:2" ht="15" customHeight="1">
      <c r="B9512" s="2148"/>
    </row>
    <row r="9513" spans="2:2" ht="15" customHeight="1">
      <c r="B9513" s="2148"/>
    </row>
    <row r="9514" spans="2:2" ht="15" customHeight="1">
      <c r="B9514" s="2148"/>
    </row>
    <row r="9515" spans="2:2" ht="15" customHeight="1">
      <c r="B9515" s="2148"/>
    </row>
    <row r="9516" spans="2:2" ht="15" customHeight="1">
      <c r="B9516" s="2148"/>
    </row>
    <row r="9517" spans="2:2" ht="15" customHeight="1">
      <c r="B9517" s="2148"/>
    </row>
    <row r="9518" spans="2:2" ht="15" customHeight="1">
      <c r="B9518" s="2148"/>
    </row>
    <row r="9519" spans="2:2" ht="15" customHeight="1">
      <c r="B9519" s="2148"/>
    </row>
    <row r="9520" spans="2:2" ht="15" customHeight="1">
      <c r="B9520" s="2148"/>
    </row>
    <row r="9521" spans="2:2" ht="15" customHeight="1">
      <c r="B9521" s="2148"/>
    </row>
    <row r="9522" spans="2:2" ht="15" customHeight="1">
      <c r="B9522" s="2148"/>
    </row>
    <row r="9523" spans="2:2" ht="15" customHeight="1">
      <c r="B9523" s="2148"/>
    </row>
    <row r="9524" spans="2:2" ht="15" customHeight="1">
      <c r="B9524" s="2148"/>
    </row>
    <row r="9525" spans="2:2" ht="15" customHeight="1">
      <c r="B9525" s="2148"/>
    </row>
    <row r="9526" spans="2:2" ht="15" customHeight="1">
      <c r="B9526" s="2148"/>
    </row>
    <row r="9527" spans="2:2" ht="15" customHeight="1">
      <c r="B9527" s="2148"/>
    </row>
    <row r="9528" spans="2:2" ht="15" customHeight="1">
      <c r="B9528" s="2148"/>
    </row>
    <row r="9529" spans="2:2" ht="15" customHeight="1">
      <c r="B9529" s="2148"/>
    </row>
    <row r="9530" spans="2:2" ht="15" customHeight="1">
      <c r="B9530" s="2148"/>
    </row>
    <row r="9531" spans="2:2" ht="15" customHeight="1">
      <c r="B9531" s="2148"/>
    </row>
    <row r="9532" spans="2:2" ht="15" customHeight="1">
      <c r="B9532" s="2148"/>
    </row>
    <row r="9533" spans="2:2" ht="15" customHeight="1">
      <c r="B9533" s="2148"/>
    </row>
    <row r="9534" spans="2:2" ht="15" customHeight="1">
      <c r="B9534" s="2148"/>
    </row>
    <row r="9535" spans="2:2" ht="15" customHeight="1">
      <c r="B9535" s="2148"/>
    </row>
    <row r="9536" spans="2:2" ht="15" customHeight="1">
      <c r="B9536" s="2148"/>
    </row>
    <row r="9537" spans="2:2" ht="15" customHeight="1">
      <c r="B9537" s="2148"/>
    </row>
    <row r="9538" spans="2:2" ht="15" customHeight="1">
      <c r="B9538" s="2148"/>
    </row>
    <row r="9539" spans="2:2" ht="15" customHeight="1">
      <c r="B9539" s="2148"/>
    </row>
    <row r="9540" spans="2:2" ht="15" customHeight="1">
      <c r="B9540" s="2148"/>
    </row>
    <row r="9541" spans="2:2" ht="15" customHeight="1">
      <c r="B9541" s="2148"/>
    </row>
    <row r="9542" spans="2:2" ht="15" customHeight="1">
      <c r="B9542" s="2148"/>
    </row>
    <row r="9543" spans="2:2" ht="15" customHeight="1">
      <c r="B9543" s="2148"/>
    </row>
    <row r="9544" spans="2:2" ht="15" customHeight="1">
      <c r="B9544" s="2148"/>
    </row>
    <row r="9545" spans="2:2" ht="15" customHeight="1">
      <c r="B9545" s="2148"/>
    </row>
    <row r="9546" spans="2:2" ht="15" customHeight="1">
      <c r="B9546" s="2148"/>
    </row>
    <row r="9547" spans="2:2" ht="15" customHeight="1">
      <c r="B9547" s="2148"/>
    </row>
    <row r="9548" spans="2:2" ht="15" customHeight="1">
      <c r="B9548" s="2148"/>
    </row>
    <row r="9549" spans="2:2" ht="15" customHeight="1">
      <c r="B9549" s="2148"/>
    </row>
    <row r="9550" spans="2:2" ht="15" customHeight="1">
      <c r="B9550" s="2148"/>
    </row>
    <row r="9551" spans="2:2" ht="15" customHeight="1">
      <c r="B9551" s="2148"/>
    </row>
    <row r="9552" spans="2:2" ht="15" customHeight="1">
      <c r="B9552" s="2148"/>
    </row>
    <row r="9553" spans="2:2" ht="15" customHeight="1">
      <c r="B9553" s="2148"/>
    </row>
    <row r="9554" spans="2:2" ht="15" customHeight="1">
      <c r="B9554" s="2148"/>
    </row>
    <row r="9555" spans="2:2" ht="15" customHeight="1">
      <c r="B9555" s="2148"/>
    </row>
    <row r="9556" spans="2:2" ht="15" customHeight="1">
      <c r="B9556" s="2148"/>
    </row>
    <row r="9557" spans="2:2" ht="15" customHeight="1">
      <c r="B9557" s="2148"/>
    </row>
    <row r="9558" spans="2:2" ht="15" customHeight="1">
      <c r="B9558" s="2148"/>
    </row>
    <row r="9559" spans="2:2" ht="15" customHeight="1">
      <c r="B9559" s="2148"/>
    </row>
    <row r="9560" spans="2:2" ht="15" customHeight="1">
      <c r="B9560" s="2148"/>
    </row>
    <row r="9561" spans="2:2" ht="15" customHeight="1">
      <c r="B9561" s="2148"/>
    </row>
    <row r="9562" spans="2:2" ht="15" customHeight="1">
      <c r="B9562" s="2148"/>
    </row>
    <row r="9563" spans="2:2" ht="15" customHeight="1">
      <c r="B9563" s="2148"/>
    </row>
    <row r="9564" spans="2:2" ht="15" customHeight="1">
      <c r="B9564" s="2148"/>
    </row>
    <row r="9565" spans="2:2" ht="15" customHeight="1">
      <c r="B9565" s="2148"/>
    </row>
    <row r="9566" spans="2:2" ht="15" customHeight="1">
      <c r="B9566" s="2148"/>
    </row>
    <row r="9567" spans="2:2" ht="15" customHeight="1">
      <c r="B9567" s="2148"/>
    </row>
    <row r="9568" spans="2:2" ht="15" customHeight="1">
      <c r="B9568" s="2148"/>
    </row>
    <row r="9569" spans="2:2" ht="15" customHeight="1">
      <c r="B9569" s="2148"/>
    </row>
    <row r="9570" spans="2:2" ht="15" customHeight="1">
      <c r="B9570" s="2148"/>
    </row>
    <row r="9571" spans="2:2" ht="15" customHeight="1">
      <c r="B9571" s="2148"/>
    </row>
    <row r="9572" spans="2:2" ht="15" customHeight="1">
      <c r="B9572" s="2148"/>
    </row>
    <row r="9573" spans="2:2" ht="15" customHeight="1">
      <c r="B9573" s="2148"/>
    </row>
    <row r="9574" spans="2:2" ht="15" customHeight="1">
      <c r="B9574" s="2148"/>
    </row>
    <row r="9575" spans="2:2" ht="15" customHeight="1">
      <c r="B9575" s="2148"/>
    </row>
    <row r="9576" spans="2:2" ht="15" customHeight="1">
      <c r="B9576" s="2148"/>
    </row>
    <row r="9577" spans="2:2" ht="15" customHeight="1">
      <c r="B9577" s="2148"/>
    </row>
    <row r="9578" spans="2:2" ht="15" customHeight="1">
      <c r="B9578" s="2148"/>
    </row>
    <row r="9579" spans="2:2" ht="15" customHeight="1">
      <c r="B9579" s="2148"/>
    </row>
    <row r="9580" spans="2:2" ht="15" customHeight="1">
      <c r="B9580" s="2148"/>
    </row>
    <row r="9581" spans="2:2" ht="15" customHeight="1">
      <c r="B9581" s="2148"/>
    </row>
    <row r="9582" spans="2:2" ht="15" customHeight="1">
      <c r="B9582" s="2148"/>
    </row>
    <row r="9583" spans="2:2" ht="15" customHeight="1">
      <c r="B9583" s="2148"/>
    </row>
    <row r="9584" spans="2:2" ht="15" customHeight="1">
      <c r="B9584" s="2148"/>
    </row>
    <row r="9585" spans="2:2" ht="15" customHeight="1">
      <c r="B9585" s="2148"/>
    </row>
    <row r="9586" spans="2:2" ht="15" customHeight="1">
      <c r="B9586" s="2148"/>
    </row>
    <row r="9587" spans="2:2" ht="15" customHeight="1">
      <c r="B9587" s="2148"/>
    </row>
    <row r="9588" spans="2:2" ht="15" customHeight="1">
      <c r="B9588" s="2148"/>
    </row>
    <row r="9589" spans="2:2" ht="15" customHeight="1">
      <c r="B9589" s="2148"/>
    </row>
    <row r="9590" spans="2:2" ht="15" customHeight="1">
      <c r="B9590" s="2148"/>
    </row>
    <row r="9591" spans="2:2" ht="15" customHeight="1">
      <c r="B9591" s="2148"/>
    </row>
    <row r="9592" spans="2:2" ht="15" customHeight="1">
      <c r="B9592" s="2148"/>
    </row>
    <row r="9593" spans="2:2" ht="15" customHeight="1">
      <c r="B9593" s="2148"/>
    </row>
    <row r="9594" spans="2:2" ht="15" customHeight="1">
      <c r="B9594" s="2148"/>
    </row>
    <row r="9595" spans="2:2" ht="15" customHeight="1">
      <c r="B9595" s="2148"/>
    </row>
    <row r="9596" spans="2:2" ht="15" customHeight="1">
      <c r="B9596" s="2148"/>
    </row>
    <row r="9597" spans="2:2" ht="15" customHeight="1">
      <c r="B9597" s="2148"/>
    </row>
    <row r="9598" spans="2:2" ht="15" customHeight="1">
      <c r="B9598" s="2148"/>
    </row>
    <row r="9599" spans="2:2" ht="15" customHeight="1">
      <c r="B9599" s="2148"/>
    </row>
    <row r="9600" spans="2:2" ht="15" customHeight="1">
      <c r="B9600" s="2148"/>
    </row>
    <row r="9601" spans="2:2" ht="15" customHeight="1">
      <c r="B9601" s="2148"/>
    </row>
    <row r="9602" spans="2:2" ht="15" customHeight="1">
      <c r="B9602" s="2148"/>
    </row>
    <row r="9603" spans="2:2" ht="15" customHeight="1">
      <c r="B9603" s="2148"/>
    </row>
    <row r="9604" spans="2:2" ht="15" customHeight="1">
      <c r="B9604" s="2148"/>
    </row>
    <row r="9605" spans="2:2" ht="15" customHeight="1">
      <c r="B9605" s="2148"/>
    </row>
    <row r="9606" spans="2:2" ht="15" customHeight="1">
      <c r="B9606" s="2148"/>
    </row>
    <row r="9607" spans="2:2" ht="15" customHeight="1">
      <c r="B9607" s="2148"/>
    </row>
    <row r="9608" spans="2:2" ht="15" customHeight="1">
      <c r="B9608" s="2148"/>
    </row>
    <row r="9609" spans="2:2" ht="15" customHeight="1">
      <c r="B9609" s="2148"/>
    </row>
    <row r="9610" spans="2:2" ht="15" customHeight="1">
      <c r="B9610" s="2148"/>
    </row>
    <row r="9611" spans="2:2" ht="15" customHeight="1">
      <c r="B9611" s="2148"/>
    </row>
    <row r="9612" spans="2:2" ht="15" customHeight="1">
      <c r="B9612" s="2148"/>
    </row>
    <row r="9613" spans="2:2" ht="15" customHeight="1">
      <c r="B9613" s="2148"/>
    </row>
    <row r="9614" spans="2:2" ht="15" customHeight="1">
      <c r="B9614" s="2148"/>
    </row>
    <row r="9615" spans="2:2" ht="15" customHeight="1">
      <c r="B9615" s="2148"/>
    </row>
    <row r="9616" spans="2:2" ht="15" customHeight="1">
      <c r="B9616" s="2148"/>
    </row>
    <row r="9617" spans="2:2" ht="15" customHeight="1">
      <c r="B9617" s="2148"/>
    </row>
    <row r="9618" spans="2:2" ht="15" customHeight="1">
      <c r="B9618" s="2148"/>
    </row>
    <row r="9619" spans="2:2" ht="15" customHeight="1">
      <c r="B9619" s="2148"/>
    </row>
    <row r="9620" spans="2:2" ht="15" customHeight="1">
      <c r="B9620" s="2148"/>
    </row>
    <row r="9621" spans="2:2" ht="15" customHeight="1">
      <c r="B9621" s="2148"/>
    </row>
    <row r="9622" spans="2:2" ht="15" customHeight="1">
      <c r="B9622" s="2148"/>
    </row>
    <row r="9623" spans="2:2" ht="15" customHeight="1">
      <c r="B9623" s="2148"/>
    </row>
    <row r="9624" spans="2:2" ht="15" customHeight="1">
      <c r="B9624" s="2148"/>
    </row>
    <row r="9625" spans="2:2" ht="15" customHeight="1">
      <c r="B9625" s="2148"/>
    </row>
    <row r="9626" spans="2:2" ht="15" customHeight="1">
      <c r="B9626" s="2148"/>
    </row>
    <row r="9627" spans="2:2" ht="15" customHeight="1">
      <c r="B9627" s="2148"/>
    </row>
    <row r="9628" spans="2:2" ht="15" customHeight="1">
      <c r="B9628" s="2148"/>
    </row>
    <row r="9629" spans="2:2" ht="15" customHeight="1">
      <c r="B9629" s="2148"/>
    </row>
    <row r="9630" spans="2:2" ht="15" customHeight="1">
      <c r="B9630" s="2148"/>
    </row>
    <row r="9631" spans="2:2" ht="15" customHeight="1">
      <c r="B9631" s="2148"/>
    </row>
    <row r="9632" spans="2:2" ht="15" customHeight="1">
      <c r="B9632" s="2148"/>
    </row>
    <row r="9633" spans="2:2" ht="15" customHeight="1">
      <c r="B9633" s="2148"/>
    </row>
    <row r="9634" spans="2:2" ht="15" customHeight="1">
      <c r="B9634" s="2148"/>
    </row>
    <row r="9635" spans="2:2" ht="15" customHeight="1">
      <c r="B9635" s="2148"/>
    </row>
    <row r="9636" spans="2:2" ht="15" customHeight="1">
      <c r="B9636" s="2148"/>
    </row>
    <row r="9637" spans="2:2" ht="15" customHeight="1">
      <c r="B9637" s="2148"/>
    </row>
    <row r="9638" spans="2:2" ht="15" customHeight="1">
      <c r="B9638" s="2148"/>
    </row>
    <row r="9639" spans="2:2" ht="15" customHeight="1">
      <c r="B9639" s="2148"/>
    </row>
    <row r="9640" spans="2:2" ht="15" customHeight="1">
      <c r="B9640" s="2148"/>
    </row>
    <row r="9641" spans="2:2" ht="15" customHeight="1">
      <c r="B9641" s="2148"/>
    </row>
    <row r="9642" spans="2:2" ht="15" customHeight="1">
      <c r="B9642" s="2148"/>
    </row>
    <row r="9643" spans="2:2" ht="15" customHeight="1">
      <c r="B9643" s="2148"/>
    </row>
    <row r="9644" spans="2:2" ht="15" customHeight="1">
      <c r="B9644" s="2148"/>
    </row>
    <row r="9645" spans="2:2" ht="15" customHeight="1">
      <c r="B9645" s="2148"/>
    </row>
    <row r="9646" spans="2:2" ht="15" customHeight="1">
      <c r="B9646" s="2148"/>
    </row>
    <row r="9647" spans="2:2" ht="15" customHeight="1">
      <c r="B9647" s="2148"/>
    </row>
    <row r="9648" spans="2:2" ht="15" customHeight="1">
      <c r="B9648" s="2148"/>
    </row>
    <row r="9649" spans="2:2" ht="15" customHeight="1">
      <c r="B9649" s="2148"/>
    </row>
    <row r="9650" spans="2:2" ht="15" customHeight="1">
      <c r="B9650" s="2148"/>
    </row>
    <row r="9651" spans="2:2" ht="15" customHeight="1">
      <c r="B9651" s="2148"/>
    </row>
    <row r="9652" spans="2:2" ht="15" customHeight="1">
      <c r="B9652" s="2148"/>
    </row>
    <row r="9653" spans="2:2" ht="15" customHeight="1">
      <c r="B9653" s="2148"/>
    </row>
    <row r="9654" spans="2:2" ht="15" customHeight="1">
      <c r="B9654" s="2148"/>
    </row>
    <row r="9655" spans="2:2" ht="15" customHeight="1">
      <c r="B9655" s="2148"/>
    </row>
    <row r="9656" spans="2:2" ht="15" customHeight="1">
      <c r="B9656" s="2148"/>
    </row>
    <row r="9657" spans="2:2" ht="15" customHeight="1">
      <c r="B9657" s="2148"/>
    </row>
    <row r="9658" spans="2:2" ht="15" customHeight="1">
      <c r="B9658" s="2148"/>
    </row>
    <row r="9659" spans="2:2" ht="15" customHeight="1">
      <c r="B9659" s="2148"/>
    </row>
    <row r="9660" spans="2:2" ht="15" customHeight="1">
      <c r="B9660" s="2148"/>
    </row>
    <row r="9661" spans="2:2" ht="15" customHeight="1">
      <c r="B9661" s="2148"/>
    </row>
    <row r="9662" spans="2:2" ht="15" customHeight="1">
      <c r="B9662" s="2148"/>
    </row>
    <row r="9663" spans="2:2" ht="15" customHeight="1">
      <c r="B9663" s="2148"/>
    </row>
    <row r="9664" spans="2:2" ht="15" customHeight="1">
      <c r="B9664" s="2148"/>
    </row>
    <row r="9665" spans="2:2" ht="15" customHeight="1">
      <c r="B9665" s="2148"/>
    </row>
    <row r="9666" spans="2:2" ht="15" customHeight="1">
      <c r="B9666" s="2148"/>
    </row>
    <row r="9667" spans="2:2" ht="15" customHeight="1">
      <c r="B9667" s="2148"/>
    </row>
    <row r="9668" spans="2:2" ht="15" customHeight="1">
      <c r="B9668" s="2148"/>
    </row>
    <row r="9669" spans="2:2" ht="15" customHeight="1">
      <c r="B9669" s="2148"/>
    </row>
    <row r="9670" spans="2:2" ht="15" customHeight="1">
      <c r="B9670" s="2148"/>
    </row>
    <row r="9671" spans="2:2" ht="15" customHeight="1">
      <c r="B9671" s="2148"/>
    </row>
    <row r="9672" spans="2:2" ht="15" customHeight="1">
      <c r="B9672" s="2148"/>
    </row>
    <row r="9673" spans="2:2" ht="15" customHeight="1">
      <c r="B9673" s="2148"/>
    </row>
    <row r="9674" spans="2:2" ht="15" customHeight="1">
      <c r="B9674" s="2148"/>
    </row>
    <row r="9675" spans="2:2" ht="15" customHeight="1">
      <c r="B9675" s="2148"/>
    </row>
    <row r="9676" spans="2:2" ht="15" customHeight="1">
      <c r="B9676" s="2148"/>
    </row>
    <row r="9677" spans="2:2" ht="15" customHeight="1">
      <c r="B9677" s="2148"/>
    </row>
    <row r="9678" spans="2:2" ht="15" customHeight="1">
      <c r="B9678" s="2148"/>
    </row>
    <row r="9679" spans="2:2" ht="15" customHeight="1">
      <c r="B9679" s="2148"/>
    </row>
    <row r="9680" spans="2:2" ht="15" customHeight="1">
      <c r="B9680" s="2148"/>
    </row>
    <row r="9681" spans="2:2" ht="15" customHeight="1">
      <c r="B9681" s="2148"/>
    </row>
    <row r="9682" spans="2:2" ht="15" customHeight="1">
      <c r="B9682" s="2148"/>
    </row>
    <row r="9683" spans="2:2" ht="15" customHeight="1">
      <c r="B9683" s="2148"/>
    </row>
    <row r="9684" spans="2:2" ht="15" customHeight="1">
      <c r="B9684" s="2148"/>
    </row>
    <row r="9685" spans="2:2" ht="15" customHeight="1">
      <c r="B9685" s="2148"/>
    </row>
    <row r="9686" spans="2:2" ht="15" customHeight="1">
      <c r="B9686" s="2148"/>
    </row>
    <row r="9687" spans="2:2" ht="15" customHeight="1">
      <c r="B9687" s="2148"/>
    </row>
    <row r="9688" spans="2:2" ht="15" customHeight="1">
      <c r="B9688" s="2148"/>
    </row>
    <row r="9689" spans="2:2" ht="15" customHeight="1">
      <c r="B9689" s="2148"/>
    </row>
    <row r="9690" spans="2:2" ht="15" customHeight="1">
      <c r="B9690" s="2148"/>
    </row>
    <row r="9691" spans="2:2" ht="15" customHeight="1">
      <c r="B9691" s="2148"/>
    </row>
    <row r="9692" spans="2:2" ht="15" customHeight="1">
      <c r="B9692" s="2148"/>
    </row>
    <row r="9693" spans="2:2" ht="15" customHeight="1">
      <c r="B9693" s="2148"/>
    </row>
    <row r="9694" spans="2:2" ht="15" customHeight="1">
      <c r="B9694" s="2148"/>
    </row>
    <row r="9695" spans="2:2" ht="15" customHeight="1">
      <c r="B9695" s="2148"/>
    </row>
    <row r="9696" spans="2:2" ht="15" customHeight="1">
      <c r="B9696" s="2148"/>
    </row>
    <row r="9697" spans="2:2" ht="15" customHeight="1">
      <c r="B9697" s="2148"/>
    </row>
    <row r="9698" spans="2:2" ht="15" customHeight="1">
      <c r="B9698" s="2148"/>
    </row>
    <row r="9699" spans="2:2" ht="15" customHeight="1">
      <c r="B9699" s="2148"/>
    </row>
    <row r="9700" spans="2:2" ht="15" customHeight="1">
      <c r="B9700" s="2148"/>
    </row>
    <row r="9701" spans="2:2" ht="15" customHeight="1">
      <c r="B9701" s="2148"/>
    </row>
    <row r="9702" spans="2:2" ht="15" customHeight="1">
      <c r="B9702" s="2148"/>
    </row>
    <row r="9703" spans="2:2" ht="15" customHeight="1">
      <c r="B9703" s="2148"/>
    </row>
    <row r="9704" spans="2:2" ht="15" customHeight="1">
      <c r="B9704" s="2148"/>
    </row>
    <row r="9705" spans="2:2" ht="15" customHeight="1">
      <c r="B9705" s="2148"/>
    </row>
    <row r="9706" spans="2:2" ht="15" customHeight="1">
      <c r="B9706" s="2148"/>
    </row>
    <row r="9707" spans="2:2" ht="15" customHeight="1">
      <c r="B9707" s="2148"/>
    </row>
    <row r="9708" spans="2:2" ht="15" customHeight="1">
      <c r="B9708" s="2148"/>
    </row>
    <row r="9709" spans="2:2" ht="15" customHeight="1">
      <c r="B9709" s="2148"/>
    </row>
    <row r="9710" spans="2:2" ht="15" customHeight="1">
      <c r="B9710" s="2148"/>
    </row>
    <row r="9711" spans="2:2" ht="15" customHeight="1">
      <c r="B9711" s="2148"/>
    </row>
    <row r="9712" spans="2:2" ht="15" customHeight="1">
      <c r="B9712" s="2148"/>
    </row>
    <row r="9713" spans="2:2" ht="15" customHeight="1">
      <c r="B9713" s="2148"/>
    </row>
    <row r="9714" spans="2:2" ht="15" customHeight="1">
      <c r="B9714" s="2148"/>
    </row>
    <row r="9715" spans="2:2" ht="15" customHeight="1">
      <c r="B9715" s="2148"/>
    </row>
    <row r="9716" spans="2:2" ht="15" customHeight="1">
      <c r="B9716" s="2148"/>
    </row>
    <row r="9717" spans="2:2" ht="15" customHeight="1">
      <c r="B9717" s="2148"/>
    </row>
    <row r="9718" spans="2:2" ht="15" customHeight="1">
      <c r="B9718" s="2148"/>
    </row>
    <row r="9719" spans="2:2" ht="15" customHeight="1">
      <c r="B9719" s="2148"/>
    </row>
    <row r="9720" spans="2:2" ht="15" customHeight="1">
      <c r="B9720" s="2148"/>
    </row>
    <row r="9721" spans="2:2" ht="15" customHeight="1">
      <c r="B9721" s="2148"/>
    </row>
    <row r="9722" spans="2:2" ht="15" customHeight="1">
      <c r="B9722" s="2148"/>
    </row>
    <row r="9723" spans="2:2" ht="15" customHeight="1">
      <c r="B9723" s="2148"/>
    </row>
    <row r="9724" spans="2:2" ht="15" customHeight="1">
      <c r="B9724" s="2148"/>
    </row>
    <row r="9725" spans="2:2" ht="15" customHeight="1">
      <c r="B9725" s="2148"/>
    </row>
    <row r="9726" spans="2:2" ht="15" customHeight="1">
      <c r="B9726" s="2148"/>
    </row>
    <row r="9727" spans="2:2" ht="15" customHeight="1">
      <c r="B9727" s="2148"/>
    </row>
    <row r="9728" spans="2:2" ht="15" customHeight="1">
      <c r="B9728" s="2148"/>
    </row>
    <row r="9729" spans="2:2" ht="15" customHeight="1">
      <c r="B9729" s="2148"/>
    </row>
    <row r="9730" spans="2:2" ht="15" customHeight="1">
      <c r="B9730" s="2148"/>
    </row>
    <row r="9731" spans="2:2" ht="15" customHeight="1">
      <c r="B9731" s="2148"/>
    </row>
    <row r="9732" spans="2:2" ht="15" customHeight="1">
      <c r="B9732" s="2148"/>
    </row>
    <row r="9733" spans="2:2" ht="15" customHeight="1">
      <c r="B9733" s="2148"/>
    </row>
    <row r="9734" spans="2:2" ht="15" customHeight="1">
      <c r="B9734" s="2148"/>
    </row>
    <row r="9735" spans="2:2" ht="15" customHeight="1">
      <c r="B9735" s="2148"/>
    </row>
    <row r="9736" spans="2:2" ht="15" customHeight="1">
      <c r="B9736" s="2148"/>
    </row>
    <row r="9737" spans="2:2" ht="15" customHeight="1">
      <c r="B9737" s="2148"/>
    </row>
    <row r="9738" spans="2:2" ht="15" customHeight="1">
      <c r="B9738" s="2148"/>
    </row>
    <row r="9739" spans="2:2" ht="15" customHeight="1">
      <c r="B9739" s="2148"/>
    </row>
    <row r="9740" spans="2:2" ht="15" customHeight="1">
      <c r="B9740" s="2148"/>
    </row>
    <row r="9741" spans="2:2" ht="15" customHeight="1">
      <c r="B9741" s="2148"/>
    </row>
    <row r="9742" spans="2:2" ht="15" customHeight="1">
      <c r="B9742" s="2148"/>
    </row>
    <row r="9743" spans="2:2" ht="15" customHeight="1">
      <c r="B9743" s="2148"/>
    </row>
    <row r="9744" spans="2:2" ht="15" customHeight="1">
      <c r="B9744" s="2148"/>
    </row>
    <row r="9745" spans="2:2" ht="15" customHeight="1">
      <c r="B9745" s="2148"/>
    </row>
    <row r="9746" spans="2:2" ht="15" customHeight="1">
      <c r="B9746" s="2148"/>
    </row>
    <row r="9747" spans="2:2" ht="15" customHeight="1">
      <c r="B9747" s="2148"/>
    </row>
    <row r="9748" spans="2:2" ht="15" customHeight="1">
      <c r="B9748" s="2148"/>
    </row>
    <row r="9749" spans="2:2" ht="15" customHeight="1">
      <c r="B9749" s="2148"/>
    </row>
    <row r="9750" spans="2:2" ht="15" customHeight="1">
      <c r="B9750" s="2148"/>
    </row>
    <row r="9751" spans="2:2" ht="15" customHeight="1">
      <c r="B9751" s="2148"/>
    </row>
    <row r="9752" spans="2:2" ht="15" customHeight="1">
      <c r="B9752" s="2148"/>
    </row>
    <row r="9753" spans="2:2" ht="15" customHeight="1">
      <c r="B9753" s="2148"/>
    </row>
    <row r="9754" spans="2:2" ht="15" customHeight="1">
      <c r="B9754" s="2148"/>
    </row>
    <row r="9755" spans="2:2" ht="15" customHeight="1">
      <c r="B9755" s="2148"/>
    </row>
    <row r="9756" spans="2:2" ht="15" customHeight="1">
      <c r="B9756" s="2148"/>
    </row>
    <row r="9757" spans="2:2" ht="15" customHeight="1">
      <c r="B9757" s="2148"/>
    </row>
    <row r="9758" spans="2:2" ht="15" customHeight="1">
      <c r="B9758" s="2148"/>
    </row>
    <row r="9759" spans="2:2" ht="15" customHeight="1">
      <c r="B9759" s="2148"/>
    </row>
    <row r="9760" spans="2:2" ht="15" customHeight="1">
      <c r="B9760" s="2148"/>
    </row>
    <row r="9761" spans="2:2" ht="15" customHeight="1">
      <c r="B9761" s="2148"/>
    </row>
    <row r="9762" spans="2:2" ht="15" customHeight="1">
      <c r="B9762" s="2148"/>
    </row>
    <row r="9763" spans="2:2" ht="15" customHeight="1">
      <c r="B9763" s="2148"/>
    </row>
    <row r="9764" spans="2:2" ht="15" customHeight="1">
      <c r="B9764" s="2148"/>
    </row>
    <row r="9765" spans="2:2" ht="15" customHeight="1">
      <c r="B9765" s="2148"/>
    </row>
    <row r="9766" spans="2:2" ht="15" customHeight="1">
      <c r="B9766" s="2148"/>
    </row>
    <row r="9767" spans="2:2" ht="15" customHeight="1">
      <c r="B9767" s="2148"/>
    </row>
    <row r="9768" spans="2:2" ht="15" customHeight="1">
      <c r="B9768" s="2148"/>
    </row>
    <row r="9769" spans="2:2" ht="15" customHeight="1">
      <c r="B9769" s="2148"/>
    </row>
    <row r="9770" spans="2:2" ht="15" customHeight="1">
      <c r="B9770" s="2148"/>
    </row>
    <row r="9771" spans="2:2" ht="15" customHeight="1">
      <c r="B9771" s="2148"/>
    </row>
    <row r="9772" spans="2:2" ht="15" customHeight="1">
      <c r="B9772" s="2148"/>
    </row>
    <row r="9773" spans="2:2" ht="15" customHeight="1">
      <c r="B9773" s="2148"/>
    </row>
    <row r="9774" spans="2:2" ht="15" customHeight="1">
      <c r="B9774" s="2148"/>
    </row>
    <row r="9775" spans="2:2" ht="15" customHeight="1">
      <c r="B9775" s="2148"/>
    </row>
    <row r="9776" spans="2:2" ht="15" customHeight="1">
      <c r="B9776" s="2148"/>
    </row>
    <row r="9777" spans="2:2" ht="15" customHeight="1">
      <c r="B9777" s="2148"/>
    </row>
    <row r="9778" spans="2:2" ht="15" customHeight="1">
      <c r="B9778" s="2148"/>
    </row>
    <row r="9779" spans="2:2" ht="15" customHeight="1">
      <c r="B9779" s="2148"/>
    </row>
    <row r="9780" spans="2:2" ht="15" customHeight="1">
      <c r="B9780" s="2148"/>
    </row>
    <row r="9781" spans="2:2" ht="15" customHeight="1">
      <c r="B9781" s="2148"/>
    </row>
    <row r="9782" spans="2:2" ht="15" customHeight="1">
      <c r="B9782" s="2148"/>
    </row>
    <row r="9783" spans="2:2" ht="15" customHeight="1">
      <c r="B9783" s="2148"/>
    </row>
    <row r="9784" spans="2:2" ht="15" customHeight="1">
      <c r="B9784" s="2148"/>
    </row>
    <row r="9785" spans="2:2" ht="15" customHeight="1">
      <c r="B9785" s="2148"/>
    </row>
    <row r="9786" spans="2:2" ht="15" customHeight="1">
      <c r="B9786" s="2148"/>
    </row>
    <row r="9787" spans="2:2" ht="15" customHeight="1">
      <c r="B9787" s="2148"/>
    </row>
    <row r="9788" spans="2:2" ht="15" customHeight="1">
      <c r="B9788" s="2148"/>
    </row>
    <row r="9789" spans="2:2" ht="15" customHeight="1">
      <c r="B9789" s="2148"/>
    </row>
    <row r="9790" spans="2:2" ht="15" customHeight="1">
      <c r="B9790" s="2148"/>
    </row>
    <row r="9791" spans="2:2" ht="15" customHeight="1">
      <c r="B9791" s="2148"/>
    </row>
    <row r="9792" spans="2:2" ht="15" customHeight="1">
      <c r="B9792" s="2148"/>
    </row>
    <row r="9793" spans="2:2" ht="15" customHeight="1">
      <c r="B9793" s="2148"/>
    </row>
    <row r="9794" spans="2:2" ht="15" customHeight="1">
      <c r="B9794" s="2148"/>
    </row>
    <row r="9795" spans="2:2" ht="15" customHeight="1">
      <c r="B9795" s="2148"/>
    </row>
    <row r="9796" spans="2:2" ht="15" customHeight="1">
      <c r="B9796" s="2148"/>
    </row>
    <row r="9797" spans="2:2" ht="15" customHeight="1">
      <c r="B9797" s="2148"/>
    </row>
    <row r="9798" spans="2:2" ht="15" customHeight="1">
      <c r="B9798" s="2148"/>
    </row>
    <row r="9799" spans="2:2" ht="15" customHeight="1">
      <c r="B9799" s="2148"/>
    </row>
    <row r="9800" spans="2:2" ht="15" customHeight="1">
      <c r="B9800" s="2148"/>
    </row>
    <row r="9801" spans="2:2" ht="15" customHeight="1">
      <c r="B9801" s="2148"/>
    </row>
    <row r="9802" spans="2:2" ht="15" customHeight="1">
      <c r="B9802" s="2148"/>
    </row>
    <row r="9803" spans="2:2" ht="15" customHeight="1">
      <c r="B9803" s="2148"/>
    </row>
    <row r="9804" spans="2:2" ht="15" customHeight="1">
      <c r="B9804" s="2148"/>
    </row>
    <row r="9805" spans="2:2" ht="15" customHeight="1">
      <c r="B9805" s="2148"/>
    </row>
    <row r="9806" spans="2:2" ht="15" customHeight="1">
      <c r="B9806" s="2148"/>
    </row>
    <row r="9807" spans="2:2" ht="15" customHeight="1">
      <c r="B9807" s="2148"/>
    </row>
    <row r="9808" spans="2:2" ht="15" customHeight="1">
      <c r="B9808" s="2148"/>
    </row>
    <row r="9809" spans="2:2" ht="15" customHeight="1">
      <c r="B9809" s="2148"/>
    </row>
    <row r="9810" spans="2:2" ht="15" customHeight="1">
      <c r="B9810" s="2148"/>
    </row>
    <row r="9811" spans="2:2" ht="15" customHeight="1">
      <c r="B9811" s="2148"/>
    </row>
    <row r="9812" spans="2:2" ht="15" customHeight="1">
      <c r="B9812" s="2148"/>
    </row>
    <row r="9813" spans="2:2" ht="15" customHeight="1">
      <c r="B9813" s="2148"/>
    </row>
    <row r="9814" spans="2:2" ht="15" customHeight="1">
      <c r="B9814" s="2148"/>
    </row>
    <row r="9815" spans="2:2" ht="15" customHeight="1">
      <c r="B9815" s="2148"/>
    </row>
    <row r="9816" spans="2:2" ht="15" customHeight="1">
      <c r="B9816" s="2148"/>
    </row>
    <row r="9817" spans="2:2" ht="15" customHeight="1">
      <c r="B9817" s="2148"/>
    </row>
    <row r="9818" spans="2:2" ht="15" customHeight="1">
      <c r="B9818" s="2148"/>
    </row>
    <row r="9819" spans="2:2" ht="15" customHeight="1">
      <c r="B9819" s="2148"/>
    </row>
    <row r="9820" spans="2:2" ht="15" customHeight="1">
      <c r="B9820" s="2148"/>
    </row>
    <row r="9821" spans="2:2" ht="15" customHeight="1">
      <c r="B9821" s="2148"/>
    </row>
    <row r="9822" spans="2:2" ht="15" customHeight="1">
      <c r="B9822" s="2148"/>
    </row>
    <row r="9823" spans="2:2" ht="15" customHeight="1">
      <c r="B9823" s="2148"/>
    </row>
    <row r="9824" spans="2:2" ht="15" customHeight="1">
      <c r="B9824" s="2148"/>
    </row>
    <row r="9825" spans="2:2" ht="15" customHeight="1">
      <c r="B9825" s="2148"/>
    </row>
    <row r="9826" spans="2:2" ht="15" customHeight="1">
      <c r="B9826" s="2148"/>
    </row>
    <row r="9827" spans="2:2" ht="15" customHeight="1">
      <c r="B9827" s="2148"/>
    </row>
    <row r="9828" spans="2:2" ht="15" customHeight="1">
      <c r="B9828" s="2148"/>
    </row>
    <row r="9829" spans="2:2" ht="15" customHeight="1">
      <c r="B9829" s="2148"/>
    </row>
    <row r="9830" spans="2:2" ht="15" customHeight="1">
      <c r="B9830" s="2148"/>
    </row>
    <row r="9831" spans="2:2" ht="15" customHeight="1">
      <c r="B9831" s="2148"/>
    </row>
    <row r="9832" spans="2:2" ht="15" customHeight="1">
      <c r="B9832" s="2148"/>
    </row>
    <row r="9833" spans="2:2" ht="15" customHeight="1">
      <c r="B9833" s="2148"/>
    </row>
    <row r="9834" spans="2:2" ht="15" customHeight="1">
      <c r="B9834" s="2148"/>
    </row>
    <row r="9835" spans="2:2" ht="15" customHeight="1">
      <c r="B9835" s="2148"/>
    </row>
    <row r="9836" spans="2:2" ht="15" customHeight="1">
      <c r="B9836" s="2148"/>
    </row>
    <row r="9837" spans="2:2" ht="15" customHeight="1">
      <c r="B9837" s="2148"/>
    </row>
    <row r="9838" spans="2:2" ht="15" customHeight="1">
      <c r="B9838" s="2148"/>
    </row>
    <row r="9839" spans="2:2" ht="15" customHeight="1">
      <c r="B9839" s="2148"/>
    </row>
    <row r="9840" spans="2:2" ht="15" customHeight="1">
      <c r="B9840" s="2148"/>
    </row>
    <row r="9841" spans="2:2" ht="15" customHeight="1">
      <c r="B9841" s="2148"/>
    </row>
    <row r="9842" spans="2:2" ht="15" customHeight="1">
      <c r="B9842" s="2148"/>
    </row>
    <row r="9843" spans="2:2" ht="15" customHeight="1">
      <c r="B9843" s="2148"/>
    </row>
    <row r="9844" spans="2:2" ht="15" customHeight="1">
      <c r="B9844" s="2148"/>
    </row>
    <row r="9845" spans="2:2" ht="15" customHeight="1">
      <c r="B9845" s="2148"/>
    </row>
    <row r="9846" spans="2:2" ht="15" customHeight="1">
      <c r="B9846" s="2148"/>
    </row>
    <row r="9847" spans="2:2" ht="15" customHeight="1">
      <c r="B9847" s="2148"/>
    </row>
    <row r="9848" spans="2:2" ht="15" customHeight="1">
      <c r="B9848" s="2148"/>
    </row>
    <row r="9849" spans="2:2" ht="15" customHeight="1">
      <c r="B9849" s="2148"/>
    </row>
    <row r="9850" spans="2:2" ht="15" customHeight="1">
      <c r="B9850" s="2148"/>
    </row>
    <row r="9851" spans="2:2" ht="15" customHeight="1">
      <c r="B9851" s="2148"/>
    </row>
    <row r="9852" spans="2:2" ht="15" customHeight="1">
      <c r="B9852" s="2148"/>
    </row>
    <row r="9853" spans="2:2" ht="15" customHeight="1">
      <c r="B9853" s="2148"/>
    </row>
    <row r="9854" spans="2:2" ht="15" customHeight="1">
      <c r="B9854" s="2148"/>
    </row>
    <row r="9855" spans="2:2" ht="15" customHeight="1">
      <c r="B9855" s="2148"/>
    </row>
    <row r="9856" spans="2:2" ht="15" customHeight="1">
      <c r="B9856" s="2148"/>
    </row>
    <row r="9857" spans="2:2" ht="15" customHeight="1">
      <c r="B9857" s="2148"/>
    </row>
    <row r="9858" spans="2:2" ht="15" customHeight="1">
      <c r="B9858" s="2148"/>
    </row>
    <row r="9859" spans="2:2" ht="15" customHeight="1">
      <c r="B9859" s="2148"/>
    </row>
    <row r="9860" spans="2:2" ht="15" customHeight="1">
      <c r="B9860" s="2148"/>
    </row>
    <row r="9861" spans="2:2" ht="15" customHeight="1">
      <c r="B9861" s="2148"/>
    </row>
    <row r="9862" spans="2:2" ht="15" customHeight="1">
      <c r="B9862" s="2148"/>
    </row>
    <row r="9863" spans="2:2" ht="15" customHeight="1">
      <c r="B9863" s="2148"/>
    </row>
    <row r="9864" spans="2:2" ht="15" customHeight="1">
      <c r="B9864" s="2148"/>
    </row>
    <row r="9865" spans="2:2" ht="15" customHeight="1">
      <c r="B9865" s="2148"/>
    </row>
    <row r="9866" spans="2:2" ht="15" customHeight="1">
      <c r="B9866" s="2148"/>
    </row>
    <row r="9867" spans="2:2" ht="15" customHeight="1">
      <c r="B9867" s="2148"/>
    </row>
    <row r="9868" spans="2:2" ht="15" customHeight="1">
      <c r="B9868" s="2148"/>
    </row>
    <row r="9869" spans="2:2" ht="15" customHeight="1">
      <c r="B9869" s="2148"/>
    </row>
    <row r="9870" spans="2:2" ht="15" customHeight="1">
      <c r="B9870" s="2148"/>
    </row>
    <row r="9871" spans="2:2" ht="15" customHeight="1">
      <c r="B9871" s="2148"/>
    </row>
    <row r="9872" spans="2:2" ht="15" customHeight="1">
      <c r="B9872" s="2148"/>
    </row>
    <row r="9873" spans="2:2" ht="15" customHeight="1">
      <c r="B9873" s="2148"/>
    </row>
    <row r="9874" spans="2:2" ht="15" customHeight="1">
      <c r="B9874" s="2148"/>
    </row>
    <row r="9875" spans="2:2" ht="15" customHeight="1">
      <c r="B9875" s="2148"/>
    </row>
    <row r="9876" spans="2:2" ht="15" customHeight="1">
      <c r="B9876" s="2148"/>
    </row>
    <row r="9877" spans="2:2" ht="15" customHeight="1">
      <c r="B9877" s="2148"/>
    </row>
    <row r="9878" spans="2:2" ht="15" customHeight="1">
      <c r="B9878" s="2148"/>
    </row>
    <row r="9879" spans="2:2" ht="15" customHeight="1">
      <c r="B9879" s="2148"/>
    </row>
    <row r="9880" spans="2:2" ht="15" customHeight="1">
      <c r="B9880" s="2148"/>
    </row>
    <row r="9881" spans="2:2" ht="15" customHeight="1">
      <c r="B9881" s="2148"/>
    </row>
    <row r="9882" spans="2:2" ht="15" customHeight="1">
      <c r="B9882" s="2148"/>
    </row>
    <row r="9883" spans="2:2" ht="15" customHeight="1">
      <c r="B9883" s="2148"/>
    </row>
    <row r="9884" spans="2:2" ht="15" customHeight="1">
      <c r="B9884" s="2148"/>
    </row>
    <row r="9885" spans="2:2" ht="15" customHeight="1">
      <c r="B9885" s="2148"/>
    </row>
    <row r="9886" spans="2:2" ht="15" customHeight="1">
      <c r="B9886" s="2148"/>
    </row>
    <row r="9887" spans="2:2" ht="15" customHeight="1">
      <c r="B9887" s="2148"/>
    </row>
    <row r="9888" spans="2:2" ht="15" customHeight="1">
      <c r="B9888" s="2148"/>
    </row>
    <row r="9889" spans="2:2" ht="15" customHeight="1">
      <c r="B9889" s="2148"/>
    </row>
    <row r="9890" spans="2:2" ht="15" customHeight="1">
      <c r="B9890" s="2148"/>
    </row>
    <row r="9891" spans="2:2" ht="15" customHeight="1">
      <c r="B9891" s="2148"/>
    </row>
    <row r="9892" spans="2:2" ht="15" customHeight="1">
      <c r="B9892" s="2148"/>
    </row>
    <row r="9893" spans="2:2" ht="15" customHeight="1">
      <c r="B9893" s="2148"/>
    </row>
    <row r="9894" spans="2:2" ht="15" customHeight="1">
      <c r="B9894" s="2148"/>
    </row>
    <row r="9895" spans="2:2" ht="15" customHeight="1">
      <c r="B9895" s="2148"/>
    </row>
    <row r="9896" spans="2:2" ht="15" customHeight="1">
      <c r="B9896" s="2148"/>
    </row>
    <row r="9897" spans="2:2" ht="15" customHeight="1">
      <c r="B9897" s="2148"/>
    </row>
    <row r="9898" spans="2:2" ht="15" customHeight="1">
      <c r="B9898" s="2148"/>
    </row>
    <row r="9899" spans="2:2" ht="15" customHeight="1">
      <c r="B9899" s="2148"/>
    </row>
    <row r="9900" spans="2:2" ht="15" customHeight="1">
      <c r="B9900" s="2148"/>
    </row>
    <row r="9901" spans="2:2" ht="15" customHeight="1">
      <c r="B9901" s="2148"/>
    </row>
    <row r="9902" spans="2:2" ht="15" customHeight="1">
      <c r="B9902" s="2148"/>
    </row>
    <row r="9903" spans="2:2" ht="15" customHeight="1">
      <c r="B9903" s="2148"/>
    </row>
    <row r="9904" spans="2:2" ht="15" customHeight="1">
      <c r="B9904" s="2148"/>
    </row>
    <row r="9905" spans="2:2" ht="15" customHeight="1">
      <c r="B9905" s="2148"/>
    </row>
    <row r="9906" spans="2:2" ht="15" customHeight="1">
      <c r="B9906" s="2148"/>
    </row>
    <row r="9907" spans="2:2" ht="15" customHeight="1">
      <c r="B9907" s="2148"/>
    </row>
    <row r="9908" spans="2:2" ht="15" customHeight="1">
      <c r="B9908" s="2148"/>
    </row>
    <row r="9909" spans="2:2" ht="15" customHeight="1">
      <c r="B9909" s="2148"/>
    </row>
    <row r="9910" spans="2:2" ht="15" customHeight="1">
      <c r="B9910" s="2148"/>
    </row>
    <row r="9911" spans="2:2" ht="15" customHeight="1">
      <c r="B9911" s="2148"/>
    </row>
    <row r="9912" spans="2:2" ht="15" customHeight="1">
      <c r="B9912" s="2148"/>
    </row>
    <row r="9913" spans="2:2" ht="15" customHeight="1">
      <c r="B9913" s="2148"/>
    </row>
    <row r="9914" spans="2:2" ht="15" customHeight="1">
      <c r="B9914" s="2148"/>
    </row>
    <row r="9915" spans="2:2" ht="15" customHeight="1">
      <c r="B9915" s="2148"/>
    </row>
    <row r="9916" spans="2:2" ht="15" customHeight="1">
      <c r="B9916" s="2148"/>
    </row>
    <row r="9917" spans="2:2" ht="15" customHeight="1">
      <c r="B9917" s="2148"/>
    </row>
    <row r="9918" spans="2:2" ht="15" customHeight="1">
      <c r="B9918" s="2148"/>
    </row>
    <row r="9919" spans="2:2" ht="15" customHeight="1">
      <c r="B9919" s="2148"/>
    </row>
    <row r="9920" spans="2:2" ht="15" customHeight="1">
      <c r="B9920" s="2148"/>
    </row>
    <row r="9921" spans="2:2" ht="15" customHeight="1">
      <c r="B9921" s="2148"/>
    </row>
    <row r="9922" spans="2:2" ht="15" customHeight="1">
      <c r="B9922" s="2148"/>
    </row>
    <row r="9923" spans="2:2" ht="15" customHeight="1">
      <c r="B9923" s="2148"/>
    </row>
    <row r="9924" spans="2:2" ht="15" customHeight="1">
      <c r="B9924" s="2148"/>
    </row>
    <row r="9925" spans="2:2" ht="15" customHeight="1">
      <c r="B9925" s="2148"/>
    </row>
    <row r="9926" spans="2:2" ht="15" customHeight="1">
      <c r="B9926" s="2148"/>
    </row>
    <row r="9927" spans="2:2" ht="15" customHeight="1">
      <c r="B9927" s="2148"/>
    </row>
    <row r="9928" spans="2:2" ht="15" customHeight="1">
      <c r="B9928" s="2148"/>
    </row>
    <row r="9929" spans="2:2" ht="15" customHeight="1">
      <c r="B9929" s="2148"/>
    </row>
    <row r="9930" spans="2:2" ht="15" customHeight="1">
      <c r="B9930" s="2148"/>
    </row>
    <row r="9931" spans="2:2" ht="15" customHeight="1">
      <c r="B9931" s="2148"/>
    </row>
    <row r="9932" spans="2:2" ht="15" customHeight="1">
      <c r="B9932" s="2148"/>
    </row>
    <row r="9933" spans="2:2" ht="15" customHeight="1">
      <c r="B9933" s="2148"/>
    </row>
    <row r="9934" spans="2:2" ht="15" customHeight="1">
      <c r="B9934" s="2148"/>
    </row>
    <row r="9935" spans="2:2" ht="15" customHeight="1">
      <c r="B9935" s="2148"/>
    </row>
    <row r="9936" spans="2:2" ht="15" customHeight="1">
      <c r="B9936" s="2148"/>
    </row>
    <row r="9937" spans="2:2" ht="15" customHeight="1">
      <c r="B9937" s="2148"/>
    </row>
    <row r="9938" spans="2:2" ht="15" customHeight="1">
      <c r="B9938" s="2148"/>
    </row>
    <row r="9939" spans="2:2" ht="15" customHeight="1">
      <c r="B9939" s="2148"/>
    </row>
    <row r="9940" spans="2:2" ht="15" customHeight="1">
      <c r="B9940" s="2148"/>
    </row>
    <row r="9941" spans="2:2" ht="15" customHeight="1">
      <c r="B9941" s="2148"/>
    </row>
    <row r="9942" spans="2:2" ht="15" customHeight="1">
      <c r="B9942" s="2148"/>
    </row>
    <row r="9943" spans="2:2" ht="15" customHeight="1">
      <c r="B9943" s="2148"/>
    </row>
    <row r="9944" spans="2:2" ht="15" customHeight="1">
      <c r="B9944" s="2148"/>
    </row>
    <row r="9945" spans="2:2" ht="15" customHeight="1">
      <c r="B9945" s="2148"/>
    </row>
    <row r="9946" spans="2:2" ht="15" customHeight="1">
      <c r="B9946" s="2148"/>
    </row>
    <row r="9947" spans="2:2" ht="15" customHeight="1">
      <c r="B9947" s="2148"/>
    </row>
    <row r="9948" spans="2:2" ht="15" customHeight="1">
      <c r="B9948" s="2148"/>
    </row>
    <row r="9949" spans="2:2" ht="15" customHeight="1">
      <c r="B9949" s="2148"/>
    </row>
    <row r="9950" spans="2:2" ht="15" customHeight="1">
      <c r="B9950" s="2148"/>
    </row>
    <row r="9951" spans="2:2" ht="15" customHeight="1">
      <c r="B9951" s="2148"/>
    </row>
    <row r="9952" spans="2:2" ht="15" customHeight="1">
      <c r="B9952" s="2148"/>
    </row>
    <row r="9953" spans="2:2" ht="15" customHeight="1">
      <c r="B9953" s="2148"/>
    </row>
    <row r="9954" spans="2:2" ht="15" customHeight="1">
      <c r="B9954" s="2148"/>
    </row>
    <row r="9955" spans="2:2" ht="15" customHeight="1">
      <c r="B9955" s="2148"/>
    </row>
    <row r="9956" spans="2:2" ht="15" customHeight="1">
      <c r="B9956" s="2148"/>
    </row>
    <row r="9957" spans="2:2" ht="15" customHeight="1">
      <c r="B9957" s="2148"/>
    </row>
    <row r="9958" spans="2:2" ht="15" customHeight="1">
      <c r="B9958" s="2148"/>
    </row>
    <row r="9959" spans="2:2" ht="15" customHeight="1">
      <c r="B9959" s="2148"/>
    </row>
    <row r="9960" spans="2:2" ht="15" customHeight="1">
      <c r="B9960" s="2148"/>
    </row>
    <row r="9961" spans="2:2" ht="15" customHeight="1">
      <c r="B9961" s="2148"/>
    </row>
    <row r="9962" spans="2:2" ht="15" customHeight="1">
      <c r="B9962" s="2148"/>
    </row>
    <row r="9963" spans="2:2" ht="15" customHeight="1">
      <c r="B9963" s="2148"/>
    </row>
    <row r="9964" spans="2:2" ht="15" customHeight="1">
      <c r="B9964" s="2148"/>
    </row>
    <row r="9965" spans="2:2" ht="15" customHeight="1">
      <c r="B9965" s="2148"/>
    </row>
    <row r="9966" spans="2:2" ht="15" customHeight="1">
      <c r="B9966" s="2148"/>
    </row>
    <row r="9967" spans="2:2" ht="15" customHeight="1">
      <c r="B9967" s="2148"/>
    </row>
    <row r="9968" spans="2:2" ht="15" customHeight="1">
      <c r="B9968" s="2148"/>
    </row>
    <row r="9969" spans="2:2" ht="15" customHeight="1">
      <c r="B9969" s="2148"/>
    </row>
    <row r="9970" spans="2:2" ht="15" customHeight="1">
      <c r="B9970" s="2148"/>
    </row>
    <row r="9971" spans="2:2" ht="15" customHeight="1">
      <c r="B9971" s="2148"/>
    </row>
    <row r="9972" spans="2:2" ht="15" customHeight="1">
      <c r="B9972" s="2148"/>
    </row>
    <row r="9973" spans="2:2" ht="15" customHeight="1">
      <c r="B9973" s="2148"/>
    </row>
    <row r="9974" spans="2:2" ht="15" customHeight="1">
      <c r="B9974" s="2148"/>
    </row>
    <row r="9975" spans="2:2" ht="15" customHeight="1">
      <c r="B9975" s="2148"/>
    </row>
    <row r="9976" spans="2:2" ht="15" customHeight="1">
      <c r="B9976" s="2148"/>
    </row>
    <row r="9977" spans="2:2" ht="15" customHeight="1">
      <c r="B9977" s="2148"/>
    </row>
    <row r="9978" spans="2:2" ht="15" customHeight="1">
      <c r="B9978" s="2148"/>
    </row>
    <row r="9979" spans="2:2" ht="15" customHeight="1">
      <c r="B9979" s="2148"/>
    </row>
    <row r="9980" spans="2:2" ht="15" customHeight="1">
      <c r="B9980" s="2148"/>
    </row>
    <row r="9981" spans="2:2" ht="15" customHeight="1">
      <c r="B9981" s="2148"/>
    </row>
    <row r="9982" spans="2:2" ht="15" customHeight="1">
      <c r="B9982" s="2148"/>
    </row>
    <row r="9983" spans="2:2" ht="15" customHeight="1">
      <c r="B9983" s="2148"/>
    </row>
    <row r="9984" spans="2:2" ht="15" customHeight="1">
      <c r="B9984" s="2148"/>
    </row>
    <row r="9985" spans="2:2" ht="15" customHeight="1">
      <c r="B9985" s="2148"/>
    </row>
    <row r="9986" spans="2:2" ht="15" customHeight="1">
      <c r="B9986" s="2148"/>
    </row>
    <row r="9987" spans="2:2" ht="15" customHeight="1">
      <c r="B9987" s="2148"/>
    </row>
    <row r="9988" spans="2:2" ht="15" customHeight="1">
      <c r="B9988" s="2148"/>
    </row>
    <row r="9989" spans="2:2" ht="15" customHeight="1">
      <c r="B9989" s="2148"/>
    </row>
    <row r="9990" spans="2:2" ht="15" customHeight="1">
      <c r="B9990" s="2148"/>
    </row>
    <row r="9991" spans="2:2" ht="15" customHeight="1">
      <c r="B9991" s="2148"/>
    </row>
    <row r="9992" spans="2:2" ht="15" customHeight="1">
      <c r="B9992" s="2148"/>
    </row>
    <row r="9993" spans="2:2" ht="15" customHeight="1">
      <c r="B9993" s="2148"/>
    </row>
    <row r="9994" spans="2:2" ht="15" customHeight="1">
      <c r="B9994" s="2148"/>
    </row>
    <row r="9995" spans="2:2" ht="15" customHeight="1">
      <c r="B9995" s="2148"/>
    </row>
    <row r="9996" spans="2:2" ht="15" customHeight="1">
      <c r="B9996" s="2148"/>
    </row>
    <row r="9997" spans="2:2" ht="15" customHeight="1">
      <c r="B9997" s="2148"/>
    </row>
    <row r="9998" spans="2:2" ht="15" customHeight="1">
      <c r="B9998" s="2148"/>
    </row>
    <row r="9999" spans="2:2" ht="15" customHeight="1">
      <c r="B9999" s="2148"/>
    </row>
    <row r="10000" spans="2:2" ht="15" customHeight="1">
      <c r="B10000" s="2148"/>
    </row>
    <row r="10001" spans="2:2" ht="15" customHeight="1">
      <c r="B10001" s="2148"/>
    </row>
    <row r="10002" spans="2:2" ht="15" customHeight="1">
      <c r="B10002" s="2148"/>
    </row>
    <row r="10003" spans="2:2" ht="15" customHeight="1">
      <c r="B10003" s="2148"/>
    </row>
    <row r="10004" spans="2:2" ht="15" customHeight="1">
      <c r="B10004" s="2148"/>
    </row>
    <row r="10005" spans="2:2" ht="15" customHeight="1">
      <c r="B10005" s="2148"/>
    </row>
    <row r="10006" spans="2:2" ht="15" customHeight="1">
      <c r="B10006" s="2148"/>
    </row>
    <row r="10007" spans="2:2" ht="15" customHeight="1">
      <c r="B10007" s="2148"/>
    </row>
    <row r="10008" spans="2:2" ht="15" customHeight="1">
      <c r="B10008" s="2148"/>
    </row>
    <row r="10009" spans="2:2" ht="15" customHeight="1">
      <c r="B10009" s="2148"/>
    </row>
    <row r="10010" spans="2:2" ht="15" customHeight="1">
      <c r="B10010" s="2148"/>
    </row>
    <row r="10011" spans="2:2" ht="15" customHeight="1">
      <c r="B10011" s="2148"/>
    </row>
    <row r="10012" spans="2:2" ht="15" customHeight="1">
      <c r="B10012" s="2148"/>
    </row>
    <row r="10013" spans="2:2" ht="15" customHeight="1">
      <c r="B10013" s="2148"/>
    </row>
    <row r="10014" spans="2:2" ht="15" customHeight="1">
      <c r="B10014" s="2148"/>
    </row>
    <row r="10015" spans="2:2" ht="15" customHeight="1">
      <c r="B10015" s="2148"/>
    </row>
    <row r="10016" spans="2:2" ht="15" customHeight="1">
      <c r="B10016" s="2148"/>
    </row>
    <row r="10017" spans="2:2" ht="15" customHeight="1">
      <c r="B10017" s="2148"/>
    </row>
    <row r="10018" spans="2:2" ht="15" customHeight="1">
      <c r="B10018" s="2148"/>
    </row>
    <row r="10019" spans="2:2" ht="15" customHeight="1">
      <c r="B10019" s="2148"/>
    </row>
    <row r="10020" spans="2:2" ht="15" customHeight="1">
      <c r="B10020" s="2148"/>
    </row>
    <row r="10021" spans="2:2" ht="15" customHeight="1">
      <c r="B10021" s="2148"/>
    </row>
    <row r="10022" spans="2:2" ht="15" customHeight="1">
      <c r="B10022" s="2148"/>
    </row>
    <row r="10023" spans="2:2" ht="15" customHeight="1">
      <c r="B10023" s="2148"/>
    </row>
    <row r="10024" spans="2:2" ht="15" customHeight="1">
      <c r="B10024" s="2148"/>
    </row>
    <row r="10025" spans="2:2" ht="15" customHeight="1">
      <c r="B10025" s="2148"/>
    </row>
    <row r="10026" spans="2:2" ht="15" customHeight="1">
      <c r="B10026" s="2148"/>
    </row>
    <row r="10027" spans="2:2" ht="15" customHeight="1">
      <c r="B10027" s="2148"/>
    </row>
    <row r="10028" spans="2:2" ht="15" customHeight="1">
      <c r="B10028" s="2148"/>
    </row>
    <row r="10029" spans="2:2" ht="15" customHeight="1">
      <c r="B10029" s="2148"/>
    </row>
    <row r="10030" spans="2:2" ht="15" customHeight="1">
      <c r="B10030" s="2148"/>
    </row>
    <row r="10031" spans="2:2" ht="15" customHeight="1">
      <c r="B10031" s="2148"/>
    </row>
    <row r="10032" spans="2:2" ht="15" customHeight="1">
      <c r="B10032" s="2148"/>
    </row>
    <row r="10033" spans="2:2" ht="15" customHeight="1">
      <c r="B10033" s="2148"/>
    </row>
    <row r="10034" spans="2:2" ht="15" customHeight="1">
      <c r="B10034" s="2148"/>
    </row>
    <row r="10035" spans="2:2" ht="15" customHeight="1">
      <c r="B10035" s="2148"/>
    </row>
    <row r="10036" spans="2:2" ht="15" customHeight="1">
      <c r="B10036" s="2148"/>
    </row>
    <row r="10037" spans="2:2" ht="15" customHeight="1">
      <c r="B10037" s="2148"/>
    </row>
    <row r="10038" spans="2:2" ht="15" customHeight="1">
      <c r="B10038" s="2148"/>
    </row>
    <row r="10039" spans="2:2" ht="15" customHeight="1">
      <c r="B10039" s="2148"/>
    </row>
    <row r="10040" spans="2:2" ht="15" customHeight="1">
      <c r="B10040" s="2148"/>
    </row>
    <row r="10041" spans="2:2" ht="15" customHeight="1">
      <c r="B10041" s="2148"/>
    </row>
    <row r="10042" spans="2:2" ht="15" customHeight="1">
      <c r="B10042" s="2148"/>
    </row>
    <row r="10043" spans="2:2" ht="15" customHeight="1">
      <c r="B10043" s="2148"/>
    </row>
    <row r="10044" spans="2:2" ht="15" customHeight="1">
      <c r="B10044" s="2148"/>
    </row>
    <row r="10045" spans="2:2" ht="15" customHeight="1">
      <c r="B10045" s="2148"/>
    </row>
    <row r="10046" spans="2:2" ht="15" customHeight="1">
      <c r="B10046" s="2148"/>
    </row>
    <row r="10047" spans="2:2" ht="15" customHeight="1">
      <c r="B10047" s="2148"/>
    </row>
    <row r="10048" spans="2:2" ht="15" customHeight="1">
      <c r="B10048" s="2148"/>
    </row>
    <row r="10049" spans="2:2" ht="15" customHeight="1">
      <c r="B10049" s="2148"/>
    </row>
    <row r="10050" spans="2:2" ht="15" customHeight="1">
      <c r="B10050" s="2148"/>
    </row>
    <row r="10051" spans="2:2" ht="15" customHeight="1">
      <c r="B10051" s="2148"/>
    </row>
    <row r="10052" spans="2:2" ht="15" customHeight="1">
      <c r="B10052" s="2148"/>
    </row>
    <row r="10053" spans="2:2" ht="15" customHeight="1">
      <c r="B10053" s="2148"/>
    </row>
    <row r="10054" spans="2:2" ht="15" customHeight="1">
      <c r="B10054" s="2148"/>
    </row>
    <row r="10055" spans="2:2" ht="15" customHeight="1">
      <c r="B10055" s="2148"/>
    </row>
    <row r="10056" spans="2:2" ht="15" customHeight="1">
      <c r="B10056" s="2148"/>
    </row>
    <row r="10057" spans="2:2" ht="15" customHeight="1">
      <c r="B10057" s="2148"/>
    </row>
    <row r="10058" spans="2:2" ht="15" customHeight="1">
      <c r="B10058" s="2148"/>
    </row>
    <row r="10059" spans="2:2" ht="15" customHeight="1">
      <c r="B10059" s="2148"/>
    </row>
    <row r="10060" spans="2:2" ht="15" customHeight="1">
      <c r="B10060" s="2148"/>
    </row>
    <row r="10061" spans="2:2" ht="15" customHeight="1">
      <c r="B10061" s="2148"/>
    </row>
    <row r="10062" spans="2:2" ht="15" customHeight="1">
      <c r="B10062" s="2148"/>
    </row>
    <row r="10063" spans="2:2" ht="15" customHeight="1">
      <c r="B10063" s="2148"/>
    </row>
    <row r="10064" spans="2:2" ht="15" customHeight="1">
      <c r="B10064" s="2148"/>
    </row>
    <row r="10065" spans="2:2" ht="15" customHeight="1">
      <c r="B10065" s="2148"/>
    </row>
    <row r="10066" spans="2:2" ht="15" customHeight="1">
      <c r="B10066" s="2148"/>
    </row>
    <row r="10067" spans="2:2" ht="15" customHeight="1">
      <c r="B10067" s="2148"/>
    </row>
    <row r="10068" spans="2:2" ht="15" customHeight="1">
      <c r="B10068" s="2148"/>
    </row>
    <row r="10069" spans="2:2" ht="15" customHeight="1">
      <c r="B10069" s="2148"/>
    </row>
    <row r="10070" spans="2:2" ht="15" customHeight="1">
      <c r="B10070" s="2148"/>
    </row>
    <row r="10071" spans="2:2" ht="15" customHeight="1">
      <c r="B10071" s="2148"/>
    </row>
    <row r="10072" spans="2:2" ht="15" customHeight="1">
      <c r="B10072" s="2148"/>
    </row>
    <row r="10073" spans="2:2" ht="15" customHeight="1">
      <c r="B10073" s="2148"/>
    </row>
    <row r="10074" spans="2:2" ht="15" customHeight="1">
      <c r="B10074" s="2148"/>
    </row>
    <row r="10075" spans="2:2" ht="15" customHeight="1">
      <c r="B10075" s="2148"/>
    </row>
    <row r="10076" spans="2:2" ht="15" customHeight="1">
      <c r="B10076" s="2148"/>
    </row>
    <row r="10077" spans="2:2" ht="15" customHeight="1">
      <c r="B10077" s="2148"/>
    </row>
    <row r="10078" spans="2:2" ht="15" customHeight="1">
      <c r="B10078" s="2148"/>
    </row>
    <row r="10079" spans="2:2" ht="15" customHeight="1">
      <c r="B10079" s="2148"/>
    </row>
    <row r="10080" spans="2:2" ht="15" customHeight="1">
      <c r="B10080" s="2148"/>
    </row>
    <row r="10081" spans="2:2" ht="15" customHeight="1">
      <c r="B10081" s="2148"/>
    </row>
    <row r="10082" spans="2:2" ht="15" customHeight="1">
      <c r="B10082" s="2148"/>
    </row>
    <row r="10083" spans="2:2" ht="15" customHeight="1">
      <c r="B10083" s="2148"/>
    </row>
    <row r="10084" spans="2:2" ht="15" customHeight="1">
      <c r="B10084" s="2148"/>
    </row>
    <row r="10085" spans="2:2" ht="15" customHeight="1">
      <c r="B10085" s="2148"/>
    </row>
    <row r="10086" spans="2:2" ht="15" customHeight="1">
      <c r="B10086" s="2148"/>
    </row>
    <row r="10087" spans="2:2" ht="15" customHeight="1">
      <c r="B10087" s="2148"/>
    </row>
    <row r="10088" spans="2:2" ht="15" customHeight="1">
      <c r="B10088" s="2148"/>
    </row>
    <row r="10089" spans="2:2" ht="15" customHeight="1">
      <c r="B10089" s="2148"/>
    </row>
    <row r="10090" spans="2:2" ht="15" customHeight="1">
      <c r="B10090" s="2148"/>
    </row>
    <row r="10091" spans="2:2" ht="15" customHeight="1">
      <c r="B10091" s="2148"/>
    </row>
    <row r="10092" spans="2:2" ht="15" customHeight="1">
      <c r="B10092" s="2148"/>
    </row>
    <row r="10093" spans="2:2" ht="15" customHeight="1">
      <c r="B10093" s="2148"/>
    </row>
    <row r="10094" spans="2:2" ht="15" customHeight="1">
      <c r="B10094" s="2148"/>
    </row>
    <row r="10095" spans="2:2" ht="15" customHeight="1">
      <c r="B10095" s="2148"/>
    </row>
    <row r="10096" spans="2:2" ht="15" customHeight="1">
      <c r="B10096" s="2148"/>
    </row>
    <row r="10097" spans="2:2" ht="15" customHeight="1">
      <c r="B10097" s="2148"/>
    </row>
    <row r="10098" spans="2:2" ht="15" customHeight="1">
      <c r="B10098" s="2148"/>
    </row>
    <row r="10099" spans="2:2" ht="15" customHeight="1">
      <c r="B10099" s="2148"/>
    </row>
    <row r="10100" spans="2:2" ht="15" customHeight="1">
      <c r="B10100" s="2148"/>
    </row>
    <row r="10101" spans="2:2" ht="15" customHeight="1">
      <c r="B10101" s="2148"/>
    </row>
    <row r="10102" spans="2:2" ht="15" customHeight="1">
      <c r="B10102" s="2148"/>
    </row>
    <row r="10103" spans="2:2" ht="15" customHeight="1">
      <c r="B10103" s="2148"/>
    </row>
    <row r="10104" spans="2:2" ht="15" customHeight="1">
      <c r="B10104" s="2148"/>
    </row>
    <row r="10105" spans="2:2" ht="15" customHeight="1">
      <c r="B10105" s="2148"/>
    </row>
    <row r="10106" spans="2:2" ht="15" customHeight="1">
      <c r="B10106" s="2148"/>
    </row>
    <row r="10107" spans="2:2" ht="15" customHeight="1">
      <c r="B10107" s="2148"/>
    </row>
    <row r="10108" spans="2:2" ht="15" customHeight="1">
      <c r="B10108" s="2148"/>
    </row>
    <row r="10109" spans="2:2" ht="15" customHeight="1">
      <c r="B10109" s="2148"/>
    </row>
    <row r="10110" spans="2:2" ht="15" customHeight="1">
      <c r="B10110" s="2148"/>
    </row>
    <row r="10111" spans="2:2" ht="15" customHeight="1">
      <c r="B10111" s="2148"/>
    </row>
    <row r="10112" spans="2:2" ht="15" customHeight="1">
      <c r="B10112" s="2148"/>
    </row>
    <row r="10113" spans="2:2" ht="15" customHeight="1">
      <c r="B10113" s="2148"/>
    </row>
    <row r="10114" spans="2:2" ht="15" customHeight="1">
      <c r="B10114" s="2148"/>
    </row>
    <row r="10115" spans="2:2" ht="15" customHeight="1">
      <c r="B10115" s="2148"/>
    </row>
    <row r="10116" spans="2:2" ht="15" customHeight="1">
      <c r="B10116" s="2148"/>
    </row>
    <row r="10117" spans="2:2" ht="15" customHeight="1">
      <c r="B10117" s="2148"/>
    </row>
    <row r="10118" spans="2:2" ht="15" customHeight="1">
      <c r="B10118" s="2148"/>
    </row>
    <row r="10119" spans="2:2" ht="15" customHeight="1">
      <c r="B10119" s="2148"/>
    </row>
    <row r="10120" spans="2:2" ht="15" customHeight="1">
      <c r="B10120" s="2148"/>
    </row>
    <row r="10121" spans="2:2" ht="15" customHeight="1">
      <c r="B10121" s="2148"/>
    </row>
    <row r="10122" spans="2:2" ht="15" customHeight="1">
      <c r="B10122" s="2148"/>
    </row>
    <row r="10123" spans="2:2" ht="15" customHeight="1">
      <c r="B10123" s="2148"/>
    </row>
    <row r="10124" spans="2:2" ht="15" customHeight="1">
      <c r="B10124" s="2148"/>
    </row>
    <row r="10125" spans="2:2" ht="15" customHeight="1">
      <c r="B10125" s="2148"/>
    </row>
    <row r="10126" spans="2:2" ht="15" customHeight="1">
      <c r="B10126" s="2148"/>
    </row>
    <row r="10127" spans="2:2" ht="15" customHeight="1">
      <c r="B10127" s="2148"/>
    </row>
    <row r="10128" spans="2:2" ht="15" customHeight="1">
      <c r="B10128" s="2148"/>
    </row>
    <row r="10129" spans="2:2" ht="15" customHeight="1">
      <c r="B10129" s="2148"/>
    </row>
    <row r="10130" spans="2:2" ht="15" customHeight="1">
      <c r="B10130" s="2148"/>
    </row>
    <row r="10131" spans="2:2" ht="15" customHeight="1">
      <c r="B10131" s="2148"/>
    </row>
    <row r="10132" spans="2:2" ht="15" customHeight="1">
      <c r="B10132" s="2148"/>
    </row>
    <row r="10133" spans="2:2" ht="15" customHeight="1">
      <c r="B10133" s="2148"/>
    </row>
    <row r="10134" spans="2:2" ht="15" customHeight="1">
      <c r="B10134" s="2148"/>
    </row>
    <row r="10135" spans="2:2" ht="15" customHeight="1">
      <c r="B10135" s="2148"/>
    </row>
    <row r="10136" spans="2:2" ht="15" customHeight="1">
      <c r="B10136" s="2148"/>
    </row>
    <row r="10137" spans="2:2" ht="15" customHeight="1">
      <c r="B10137" s="2148"/>
    </row>
    <row r="10138" spans="2:2" ht="15" customHeight="1">
      <c r="B10138" s="2148"/>
    </row>
    <row r="10139" spans="2:2" ht="15" customHeight="1">
      <c r="B10139" s="2148"/>
    </row>
    <row r="10140" spans="2:2" ht="15" customHeight="1">
      <c r="B10140" s="2148"/>
    </row>
    <row r="10141" spans="2:2" ht="15" customHeight="1">
      <c r="B10141" s="2148"/>
    </row>
    <row r="10142" spans="2:2" ht="15" customHeight="1">
      <c r="B10142" s="2148"/>
    </row>
    <row r="10143" spans="2:2" ht="15" customHeight="1">
      <c r="B10143" s="2148"/>
    </row>
    <row r="10144" spans="2:2" ht="15" customHeight="1">
      <c r="B10144" s="2148"/>
    </row>
    <row r="10145" spans="2:2" ht="15" customHeight="1">
      <c r="B10145" s="2148"/>
    </row>
    <row r="10146" spans="2:2" ht="15" customHeight="1">
      <c r="B10146" s="2148"/>
    </row>
    <row r="10147" spans="2:2" ht="15" customHeight="1">
      <c r="B10147" s="2148"/>
    </row>
    <row r="10148" spans="2:2" ht="15" customHeight="1">
      <c r="B10148" s="2148"/>
    </row>
    <row r="10149" spans="2:2" ht="15" customHeight="1">
      <c r="B10149" s="2148"/>
    </row>
    <row r="10150" spans="2:2" ht="15" customHeight="1">
      <c r="B10150" s="2148"/>
    </row>
    <row r="10151" spans="2:2" ht="15" customHeight="1">
      <c r="B10151" s="2148"/>
    </row>
    <row r="10152" spans="2:2" ht="15" customHeight="1">
      <c r="B10152" s="2148"/>
    </row>
    <row r="10153" spans="2:2" ht="15" customHeight="1">
      <c r="B10153" s="2148"/>
    </row>
    <row r="10154" spans="2:2" ht="15" customHeight="1">
      <c r="B10154" s="2148"/>
    </row>
    <row r="10155" spans="2:2" ht="15" customHeight="1">
      <c r="B10155" s="2148"/>
    </row>
    <row r="10156" spans="2:2" ht="15" customHeight="1">
      <c r="B10156" s="2148"/>
    </row>
    <row r="10157" spans="2:2" ht="15" customHeight="1">
      <c r="B10157" s="2148"/>
    </row>
    <row r="10158" spans="2:2" ht="15" customHeight="1">
      <c r="B10158" s="2148"/>
    </row>
    <row r="10159" spans="2:2" ht="15" customHeight="1">
      <c r="B10159" s="2148"/>
    </row>
    <row r="10160" spans="2:2" ht="15" customHeight="1">
      <c r="B10160" s="2148"/>
    </row>
    <row r="10161" spans="2:2" ht="15" customHeight="1">
      <c r="B10161" s="2148"/>
    </row>
    <row r="10162" spans="2:2" ht="15" customHeight="1">
      <c r="B10162" s="2148"/>
    </row>
    <row r="10163" spans="2:2" ht="15" customHeight="1">
      <c r="B10163" s="2148"/>
    </row>
    <row r="10164" spans="2:2" ht="15" customHeight="1">
      <c r="B10164" s="2148"/>
    </row>
    <row r="10165" spans="2:2" ht="15" customHeight="1">
      <c r="B10165" s="2148"/>
    </row>
    <row r="10166" spans="2:2" ht="15" customHeight="1">
      <c r="B10166" s="2148"/>
    </row>
    <row r="10167" spans="2:2" ht="15" customHeight="1">
      <c r="B10167" s="2148"/>
    </row>
    <row r="10168" spans="2:2" ht="15" customHeight="1">
      <c r="B10168" s="2148"/>
    </row>
    <row r="10169" spans="2:2" ht="15" customHeight="1">
      <c r="B10169" s="2148"/>
    </row>
    <row r="10170" spans="2:2" ht="15" customHeight="1">
      <c r="B10170" s="2148"/>
    </row>
    <row r="10171" spans="2:2" ht="15" customHeight="1">
      <c r="B10171" s="2148"/>
    </row>
    <row r="10172" spans="2:2" ht="15" customHeight="1">
      <c r="B10172" s="2148"/>
    </row>
    <row r="10173" spans="2:2" ht="15" customHeight="1">
      <c r="B10173" s="2148"/>
    </row>
    <row r="10174" spans="2:2" ht="15" customHeight="1">
      <c r="B10174" s="2148"/>
    </row>
    <row r="10175" spans="2:2" ht="15" customHeight="1">
      <c r="B10175" s="2148"/>
    </row>
    <row r="10176" spans="2:2" ht="15" customHeight="1">
      <c r="B10176" s="2148"/>
    </row>
    <row r="10177" spans="2:2" ht="15" customHeight="1">
      <c r="B10177" s="2148"/>
    </row>
    <row r="10178" spans="2:2" ht="15" customHeight="1">
      <c r="B10178" s="2148"/>
    </row>
    <row r="10179" spans="2:2" ht="15" customHeight="1">
      <c r="B10179" s="2148"/>
    </row>
    <row r="10180" spans="2:2" ht="15" customHeight="1">
      <c r="B10180" s="2148"/>
    </row>
    <row r="10181" spans="2:2" ht="15" customHeight="1">
      <c r="B10181" s="2148"/>
    </row>
    <row r="10182" spans="2:2" ht="15" customHeight="1">
      <c r="B10182" s="2148"/>
    </row>
    <row r="10183" spans="2:2" ht="15" customHeight="1">
      <c r="B10183" s="2148"/>
    </row>
    <row r="10184" spans="2:2" ht="15" customHeight="1">
      <c r="B10184" s="2148"/>
    </row>
    <row r="10185" spans="2:2" ht="15" customHeight="1">
      <c r="B10185" s="2148"/>
    </row>
    <row r="10186" spans="2:2" ht="15" customHeight="1">
      <c r="B10186" s="2148"/>
    </row>
    <row r="10187" spans="2:2" ht="15" customHeight="1">
      <c r="B10187" s="2148"/>
    </row>
    <row r="10188" spans="2:2" ht="15" customHeight="1">
      <c r="B10188" s="2148"/>
    </row>
    <row r="10189" spans="2:2" ht="15" customHeight="1">
      <c r="B10189" s="2148"/>
    </row>
    <row r="10190" spans="2:2" ht="15" customHeight="1">
      <c r="B10190" s="2148"/>
    </row>
    <row r="10191" spans="2:2" ht="15" customHeight="1">
      <c r="B10191" s="2148"/>
    </row>
    <row r="10192" spans="2:2" ht="15" customHeight="1">
      <c r="B10192" s="2148"/>
    </row>
    <row r="10193" spans="2:2" ht="15" customHeight="1">
      <c r="B10193" s="2148"/>
    </row>
    <row r="10194" spans="2:2" ht="15" customHeight="1">
      <c r="B10194" s="2148"/>
    </row>
    <row r="10195" spans="2:2" ht="15" customHeight="1">
      <c r="B10195" s="2148"/>
    </row>
    <row r="10196" spans="2:2" ht="15" customHeight="1">
      <c r="B10196" s="2148"/>
    </row>
    <row r="10197" spans="2:2" ht="15" customHeight="1">
      <c r="B10197" s="2148"/>
    </row>
    <row r="10198" spans="2:2" ht="15" customHeight="1">
      <c r="B10198" s="2148"/>
    </row>
    <row r="10199" spans="2:2" ht="15" customHeight="1">
      <c r="B10199" s="2148"/>
    </row>
    <row r="10200" spans="2:2" ht="15" customHeight="1">
      <c r="B10200" s="2148"/>
    </row>
    <row r="10201" spans="2:2" ht="15" customHeight="1">
      <c r="B10201" s="2148"/>
    </row>
    <row r="10202" spans="2:2" ht="15" customHeight="1">
      <c r="B10202" s="2148"/>
    </row>
    <row r="10203" spans="2:2" ht="15" customHeight="1">
      <c r="B10203" s="2148"/>
    </row>
    <row r="10204" spans="2:2" ht="15" customHeight="1">
      <c r="B10204" s="2148"/>
    </row>
    <row r="10205" spans="2:2" ht="15" customHeight="1">
      <c r="B10205" s="2148"/>
    </row>
    <row r="10206" spans="2:2" ht="15" customHeight="1">
      <c r="B10206" s="2148"/>
    </row>
    <row r="10207" spans="2:2" ht="15" customHeight="1">
      <c r="B10207" s="2148"/>
    </row>
    <row r="10208" spans="2:2" ht="15" customHeight="1">
      <c r="B10208" s="2148"/>
    </row>
    <row r="10209" spans="2:2" ht="15" customHeight="1">
      <c r="B10209" s="2148"/>
    </row>
    <row r="10210" spans="2:2" ht="15" customHeight="1">
      <c r="B10210" s="2148"/>
    </row>
    <row r="10211" spans="2:2" ht="15" customHeight="1">
      <c r="B10211" s="2148"/>
    </row>
    <row r="10212" spans="2:2" ht="15" customHeight="1">
      <c r="B10212" s="2148"/>
    </row>
    <row r="10213" spans="2:2" ht="15" customHeight="1">
      <c r="B10213" s="2148"/>
    </row>
    <row r="10214" spans="2:2" ht="15" customHeight="1">
      <c r="B10214" s="2148"/>
    </row>
    <row r="10215" spans="2:2" ht="15" customHeight="1">
      <c r="B10215" s="2148"/>
    </row>
    <row r="10216" spans="2:2" ht="15" customHeight="1">
      <c r="B10216" s="2148"/>
    </row>
    <row r="10217" spans="2:2" ht="15" customHeight="1">
      <c r="B10217" s="2148"/>
    </row>
    <row r="10218" spans="2:2" ht="15" customHeight="1">
      <c r="B10218" s="2148"/>
    </row>
    <row r="10219" spans="2:2" ht="15" customHeight="1">
      <c r="B10219" s="2148"/>
    </row>
    <row r="10220" spans="2:2" ht="15" customHeight="1">
      <c r="B10220" s="2148"/>
    </row>
    <row r="10221" spans="2:2" ht="15" customHeight="1">
      <c r="B10221" s="2148"/>
    </row>
    <row r="10222" spans="2:2" ht="15" customHeight="1">
      <c r="B10222" s="2148"/>
    </row>
    <row r="10223" spans="2:2" ht="15" customHeight="1">
      <c r="B10223" s="2148"/>
    </row>
    <row r="10224" spans="2:2" ht="15" customHeight="1">
      <c r="B10224" s="2148"/>
    </row>
    <row r="10225" spans="2:2" ht="15" customHeight="1">
      <c r="B10225" s="2148"/>
    </row>
    <row r="10226" spans="2:2" ht="15" customHeight="1">
      <c r="B10226" s="2148"/>
    </row>
    <row r="10227" spans="2:2" ht="15" customHeight="1">
      <c r="B10227" s="2148"/>
    </row>
    <row r="10228" spans="2:2" ht="15" customHeight="1">
      <c r="B10228" s="2148"/>
    </row>
    <row r="10229" spans="2:2" ht="15" customHeight="1">
      <c r="B10229" s="2148"/>
    </row>
    <row r="10230" spans="2:2" ht="15" customHeight="1">
      <c r="B10230" s="2148"/>
    </row>
    <row r="10231" spans="2:2" ht="15" customHeight="1">
      <c r="B10231" s="2148"/>
    </row>
    <row r="10232" spans="2:2" ht="15" customHeight="1">
      <c r="B10232" s="2148"/>
    </row>
    <row r="10233" spans="2:2" ht="15" customHeight="1">
      <c r="B10233" s="2148"/>
    </row>
    <row r="10234" spans="2:2" ht="15" customHeight="1">
      <c r="B10234" s="2148"/>
    </row>
    <row r="10235" spans="2:2" ht="15" customHeight="1">
      <c r="B10235" s="2148"/>
    </row>
    <row r="10236" spans="2:2" ht="15" customHeight="1">
      <c r="B10236" s="2148"/>
    </row>
    <row r="10237" spans="2:2" ht="15" customHeight="1">
      <c r="B10237" s="2148"/>
    </row>
    <row r="10238" spans="2:2" ht="15" customHeight="1">
      <c r="B10238" s="2148"/>
    </row>
    <row r="10239" spans="2:2" ht="15" customHeight="1">
      <c r="B10239" s="2148"/>
    </row>
    <row r="10240" spans="2:2" ht="15" customHeight="1">
      <c r="B10240" s="2148"/>
    </row>
    <row r="10241" spans="2:2" ht="15" customHeight="1">
      <c r="B10241" s="2148"/>
    </row>
    <row r="10242" spans="2:2" ht="15" customHeight="1">
      <c r="B10242" s="2148"/>
    </row>
    <row r="10243" spans="2:2" ht="15" customHeight="1">
      <c r="B10243" s="2148"/>
    </row>
    <row r="10244" spans="2:2" ht="15" customHeight="1">
      <c r="B10244" s="2148"/>
    </row>
    <row r="10245" spans="2:2" ht="15" customHeight="1">
      <c r="B10245" s="2148"/>
    </row>
    <row r="10246" spans="2:2" ht="15" customHeight="1">
      <c r="B10246" s="2148"/>
    </row>
    <row r="10247" spans="2:2" ht="15" customHeight="1">
      <c r="B10247" s="2148"/>
    </row>
    <row r="10248" spans="2:2" ht="15" customHeight="1">
      <c r="B10248" s="2148"/>
    </row>
    <row r="10249" spans="2:2" ht="15" customHeight="1">
      <c r="B10249" s="2148"/>
    </row>
    <row r="10250" spans="2:2" ht="15" customHeight="1">
      <c r="B10250" s="2148"/>
    </row>
    <row r="10251" spans="2:2" ht="15" customHeight="1">
      <c r="B10251" s="2148"/>
    </row>
    <row r="10252" spans="2:2" ht="15" customHeight="1">
      <c r="B10252" s="2148"/>
    </row>
    <row r="10253" spans="2:2" ht="15" customHeight="1">
      <c r="B10253" s="2148"/>
    </row>
    <row r="10254" spans="2:2" ht="15" customHeight="1">
      <c r="B10254" s="2148"/>
    </row>
    <row r="10255" spans="2:2" ht="15" customHeight="1">
      <c r="B10255" s="2148"/>
    </row>
    <row r="10256" spans="2:2" ht="15" customHeight="1">
      <c r="B10256" s="2148"/>
    </row>
    <row r="10257" spans="2:2" ht="15" customHeight="1">
      <c r="B10257" s="2148"/>
    </row>
    <row r="10258" spans="2:2" ht="15" customHeight="1">
      <c r="B10258" s="2148"/>
    </row>
    <row r="10259" spans="2:2" ht="15" customHeight="1">
      <c r="B10259" s="2148"/>
    </row>
    <row r="10260" spans="2:2" ht="15" customHeight="1">
      <c r="B10260" s="2148"/>
    </row>
    <row r="10261" spans="2:2" ht="15" customHeight="1">
      <c r="B10261" s="2148"/>
    </row>
    <row r="10262" spans="2:2" ht="15" customHeight="1">
      <c r="B10262" s="2148"/>
    </row>
    <row r="10263" spans="2:2" ht="15" customHeight="1">
      <c r="B10263" s="2148"/>
    </row>
    <row r="10264" spans="2:2" ht="15" customHeight="1">
      <c r="B10264" s="2148"/>
    </row>
    <row r="10265" spans="2:2" ht="15" customHeight="1">
      <c r="B10265" s="2148"/>
    </row>
    <row r="10266" spans="2:2" ht="15" customHeight="1">
      <c r="B10266" s="2148"/>
    </row>
    <row r="10267" spans="2:2" ht="15" customHeight="1">
      <c r="B10267" s="2148"/>
    </row>
    <row r="10268" spans="2:2" ht="15" customHeight="1">
      <c r="B10268" s="2148"/>
    </row>
    <row r="10269" spans="2:2" ht="15" customHeight="1">
      <c r="B10269" s="2148"/>
    </row>
    <row r="10270" spans="2:2" ht="15" customHeight="1">
      <c r="B10270" s="2148"/>
    </row>
    <row r="10271" spans="2:2" ht="15" customHeight="1">
      <c r="B10271" s="2148"/>
    </row>
    <row r="10272" spans="2:2" ht="15" customHeight="1">
      <c r="B10272" s="2148"/>
    </row>
    <row r="10273" spans="2:2" ht="15" customHeight="1">
      <c r="B10273" s="2148"/>
    </row>
    <row r="10274" spans="2:2" ht="15" customHeight="1">
      <c r="B10274" s="2148"/>
    </row>
    <row r="10275" spans="2:2" ht="15" customHeight="1">
      <c r="B10275" s="2148"/>
    </row>
    <row r="10276" spans="2:2" ht="15" customHeight="1">
      <c r="B10276" s="2148"/>
    </row>
    <row r="10277" spans="2:2" ht="15" customHeight="1">
      <c r="B10277" s="2148"/>
    </row>
    <row r="10278" spans="2:2" ht="15" customHeight="1">
      <c r="B10278" s="2148"/>
    </row>
    <row r="10279" spans="2:2" ht="15" customHeight="1">
      <c r="B10279" s="2148"/>
    </row>
    <row r="10280" spans="2:2" ht="15" customHeight="1">
      <c r="B10280" s="2148"/>
    </row>
    <row r="10281" spans="2:2" ht="15" customHeight="1">
      <c r="B10281" s="2148"/>
    </row>
    <row r="10282" spans="2:2" ht="15" customHeight="1">
      <c r="B10282" s="2148"/>
    </row>
    <row r="10283" spans="2:2" ht="15" customHeight="1">
      <c r="B10283" s="2148"/>
    </row>
    <row r="10284" spans="2:2" ht="15" customHeight="1">
      <c r="B10284" s="2148"/>
    </row>
    <row r="10285" spans="2:2" ht="15" customHeight="1">
      <c r="B10285" s="2148"/>
    </row>
    <row r="10286" spans="2:2" ht="15" customHeight="1">
      <c r="B10286" s="2148"/>
    </row>
    <row r="10287" spans="2:2" ht="15" customHeight="1">
      <c r="B10287" s="2148"/>
    </row>
    <row r="10288" spans="2:2" ht="15" customHeight="1">
      <c r="B10288" s="2148"/>
    </row>
    <row r="10289" spans="2:2" ht="15" customHeight="1">
      <c r="B10289" s="2148"/>
    </row>
    <row r="10290" spans="2:2" ht="15" customHeight="1">
      <c r="B10290" s="2148"/>
    </row>
    <row r="10291" spans="2:2" ht="15" customHeight="1">
      <c r="B10291" s="2148"/>
    </row>
    <row r="10292" spans="2:2" ht="15" customHeight="1">
      <c r="B10292" s="2148"/>
    </row>
    <row r="10293" spans="2:2" ht="15" customHeight="1">
      <c r="B10293" s="2148"/>
    </row>
    <row r="10294" spans="2:2" ht="15" customHeight="1">
      <c r="B10294" s="2148"/>
    </row>
    <row r="10295" spans="2:2" ht="15" customHeight="1">
      <c r="B10295" s="2148"/>
    </row>
    <row r="10296" spans="2:2" ht="15" customHeight="1">
      <c r="B10296" s="2148"/>
    </row>
    <row r="10297" spans="2:2" ht="15" customHeight="1">
      <c r="B10297" s="2148"/>
    </row>
    <row r="10298" spans="2:2" ht="15" customHeight="1">
      <c r="B10298" s="2148"/>
    </row>
    <row r="10299" spans="2:2" ht="15" customHeight="1">
      <c r="B10299" s="2148"/>
    </row>
    <row r="10300" spans="2:2" ht="15" customHeight="1">
      <c r="B10300" s="2148"/>
    </row>
    <row r="10301" spans="2:2" ht="15" customHeight="1">
      <c r="B10301" s="2148"/>
    </row>
    <row r="10302" spans="2:2" ht="15" customHeight="1">
      <c r="B10302" s="2148"/>
    </row>
    <row r="10303" spans="2:2" ht="15" customHeight="1">
      <c r="B10303" s="2148"/>
    </row>
    <row r="10304" spans="2:2" ht="15" customHeight="1">
      <c r="B10304" s="2148"/>
    </row>
    <row r="10305" spans="2:2" ht="15" customHeight="1">
      <c r="B10305" s="2148"/>
    </row>
    <row r="10306" spans="2:2" ht="15" customHeight="1">
      <c r="B10306" s="2148"/>
    </row>
    <row r="10307" spans="2:2" ht="15" customHeight="1">
      <c r="B10307" s="2148"/>
    </row>
    <row r="10308" spans="2:2" ht="15" customHeight="1">
      <c r="B10308" s="2148"/>
    </row>
    <row r="10309" spans="2:2" ht="15" customHeight="1">
      <c r="B10309" s="2148"/>
    </row>
    <row r="10310" spans="2:2" ht="15" customHeight="1">
      <c r="B10310" s="2148"/>
    </row>
    <row r="10311" spans="2:2" ht="15" customHeight="1">
      <c r="B10311" s="2148"/>
    </row>
    <row r="10312" spans="2:2" ht="15" customHeight="1">
      <c r="B10312" s="2148"/>
    </row>
    <row r="10313" spans="2:2" ht="15" customHeight="1">
      <c r="B10313" s="2148"/>
    </row>
    <row r="10314" spans="2:2" ht="15" customHeight="1">
      <c r="B10314" s="2148"/>
    </row>
    <row r="10315" spans="2:2" ht="15" customHeight="1">
      <c r="B10315" s="2148"/>
    </row>
    <row r="10316" spans="2:2" ht="15" customHeight="1">
      <c r="B10316" s="2148"/>
    </row>
    <row r="10317" spans="2:2" ht="15" customHeight="1">
      <c r="B10317" s="2148"/>
    </row>
    <row r="10318" spans="2:2" ht="15" customHeight="1">
      <c r="B10318" s="2148"/>
    </row>
    <row r="10319" spans="2:2" ht="15" customHeight="1">
      <c r="B10319" s="2148"/>
    </row>
    <row r="10320" spans="2:2" ht="15" customHeight="1">
      <c r="B10320" s="2148"/>
    </row>
    <row r="10321" spans="2:2" ht="15" customHeight="1">
      <c r="B10321" s="2148"/>
    </row>
    <row r="10322" spans="2:2" ht="15" customHeight="1">
      <c r="B10322" s="2148"/>
    </row>
    <row r="10323" spans="2:2" ht="15" customHeight="1">
      <c r="B10323" s="2148"/>
    </row>
    <row r="10324" spans="2:2" ht="15" customHeight="1">
      <c r="B10324" s="2148"/>
    </row>
    <row r="10325" spans="2:2" ht="15" customHeight="1">
      <c r="B10325" s="2148"/>
    </row>
    <row r="10326" spans="2:2" ht="15" customHeight="1">
      <c r="B10326" s="2148"/>
    </row>
    <row r="10327" spans="2:2" ht="15" customHeight="1">
      <c r="B10327" s="2148"/>
    </row>
    <row r="10328" spans="2:2" ht="15" customHeight="1">
      <c r="B10328" s="2148"/>
    </row>
    <row r="10329" spans="2:2" ht="15" customHeight="1">
      <c r="B10329" s="2148"/>
    </row>
    <row r="10330" spans="2:2" ht="15" customHeight="1">
      <c r="B10330" s="2148"/>
    </row>
    <row r="10331" spans="2:2" ht="15" customHeight="1">
      <c r="B10331" s="2148"/>
    </row>
    <row r="10332" spans="2:2" ht="15" customHeight="1">
      <c r="B10332" s="2148"/>
    </row>
    <row r="10333" spans="2:2" ht="15" customHeight="1">
      <c r="B10333" s="2148"/>
    </row>
    <row r="10334" spans="2:2" ht="15" customHeight="1">
      <c r="B10334" s="2148"/>
    </row>
    <row r="10335" spans="2:2" ht="15" customHeight="1">
      <c r="B10335" s="2148"/>
    </row>
    <row r="10336" spans="2:2" ht="15" customHeight="1">
      <c r="B10336" s="2148"/>
    </row>
    <row r="10337" spans="2:2" ht="15" customHeight="1">
      <c r="B10337" s="2148"/>
    </row>
    <row r="10338" spans="2:2" ht="15" customHeight="1">
      <c r="B10338" s="2148"/>
    </row>
    <row r="10339" spans="2:2" ht="15" customHeight="1">
      <c r="B10339" s="2148"/>
    </row>
    <row r="10340" spans="2:2" ht="15" customHeight="1">
      <c r="B10340" s="2148"/>
    </row>
    <row r="10341" spans="2:2" ht="15" customHeight="1">
      <c r="B10341" s="2148"/>
    </row>
    <row r="10342" spans="2:2" ht="15" customHeight="1">
      <c r="B10342" s="2148"/>
    </row>
    <row r="10343" spans="2:2" ht="15" customHeight="1">
      <c r="B10343" s="2148"/>
    </row>
    <row r="10344" spans="2:2" ht="15" customHeight="1">
      <c r="B10344" s="2148"/>
    </row>
    <row r="10345" spans="2:2" ht="15" customHeight="1">
      <c r="B10345" s="2148"/>
    </row>
    <row r="10346" spans="2:2" ht="15" customHeight="1">
      <c r="B10346" s="2148"/>
    </row>
    <row r="10347" spans="2:2" ht="15" customHeight="1">
      <c r="B10347" s="2148"/>
    </row>
    <row r="10348" spans="2:2" ht="15" customHeight="1">
      <c r="B10348" s="2148"/>
    </row>
    <row r="10349" spans="2:2" ht="15" customHeight="1">
      <c r="B10349" s="2148"/>
    </row>
    <row r="10350" spans="2:2" ht="15" customHeight="1">
      <c r="B10350" s="2148"/>
    </row>
    <row r="10351" spans="2:2" ht="15" customHeight="1">
      <c r="B10351" s="2148"/>
    </row>
    <row r="10352" spans="2:2" ht="15" customHeight="1">
      <c r="B10352" s="2148"/>
    </row>
    <row r="10353" spans="2:2" ht="15" customHeight="1">
      <c r="B10353" s="2148"/>
    </row>
    <row r="10354" spans="2:2" ht="15" customHeight="1">
      <c r="B10354" s="2148"/>
    </row>
    <row r="10355" spans="2:2" ht="15" customHeight="1">
      <c r="B10355" s="2148"/>
    </row>
    <row r="10356" spans="2:2" ht="15" customHeight="1">
      <c r="B10356" s="2148"/>
    </row>
    <row r="10357" spans="2:2" ht="15" customHeight="1">
      <c r="B10357" s="2148"/>
    </row>
    <row r="10358" spans="2:2" ht="15" customHeight="1">
      <c r="B10358" s="2148"/>
    </row>
    <row r="10359" spans="2:2" ht="15" customHeight="1">
      <c r="B10359" s="2148"/>
    </row>
    <row r="10360" spans="2:2" ht="15" customHeight="1">
      <c r="B10360" s="2148"/>
    </row>
    <row r="10361" spans="2:2" ht="15" customHeight="1">
      <c r="B10361" s="2148"/>
    </row>
    <row r="10362" spans="2:2" ht="15" customHeight="1">
      <c r="B10362" s="2148"/>
    </row>
    <row r="10363" spans="2:2" ht="15" customHeight="1">
      <c r="B10363" s="2148"/>
    </row>
    <row r="10364" spans="2:2" ht="15" customHeight="1">
      <c r="B10364" s="2148"/>
    </row>
    <row r="10365" spans="2:2" ht="15" customHeight="1">
      <c r="B10365" s="2148"/>
    </row>
    <row r="10366" spans="2:2" ht="15" customHeight="1">
      <c r="B10366" s="2148"/>
    </row>
    <row r="10367" spans="2:2" ht="15" customHeight="1">
      <c r="B10367" s="2148"/>
    </row>
    <row r="10368" spans="2:2" ht="15" customHeight="1">
      <c r="B10368" s="2148"/>
    </row>
    <row r="10369" spans="2:2" ht="15" customHeight="1">
      <c r="B10369" s="2148"/>
    </row>
    <row r="10370" spans="2:2" ht="15" customHeight="1">
      <c r="B10370" s="2148"/>
    </row>
    <row r="10371" spans="2:2" ht="15" customHeight="1">
      <c r="B10371" s="2148"/>
    </row>
    <row r="10372" spans="2:2" ht="15" customHeight="1">
      <c r="B10372" s="2148"/>
    </row>
    <row r="10373" spans="2:2" ht="15" customHeight="1">
      <c r="B10373" s="2148"/>
    </row>
    <row r="10374" spans="2:2" ht="15" customHeight="1">
      <c r="B10374" s="2148"/>
    </row>
    <row r="10375" spans="2:2" ht="15" customHeight="1">
      <c r="B10375" s="2148"/>
    </row>
    <row r="10376" spans="2:2" ht="15" customHeight="1">
      <c r="B10376" s="2148"/>
    </row>
    <row r="10377" spans="2:2" ht="15" customHeight="1">
      <c r="B10377" s="2148"/>
    </row>
    <row r="10378" spans="2:2" ht="15" customHeight="1">
      <c r="B10378" s="2148"/>
    </row>
    <row r="10379" spans="2:2" ht="15" customHeight="1">
      <c r="B10379" s="2148"/>
    </row>
    <row r="10380" spans="2:2" ht="15" customHeight="1">
      <c r="B10380" s="2148"/>
    </row>
    <row r="10381" spans="2:2" ht="15" customHeight="1">
      <c r="B10381" s="2148"/>
    </row>
    <row r="10382" spans="2:2" ht="15" customHeight="1">
      <c r="B10382" s="2148"/>
    </row>
    <row r="10383" spans="2:2" ht="15" customHeight="1">
      <c r="B10383" s="2148"/>
    </row>
    <row r="10384" spans="2:2" ht="15" customHeight="1">
      <c r="B10384" s="2148"/>
    </row>
    <row r="10385" spans="2:2" ht="15" customHeight="1">
      <c r="B10385" s="2148"/>
    </row>
    <row r="10386" spans="2:2" ht="15" customHeight="1">
      <c r="B10386" s="2148"/>
    </row>
    <row r="10387" spans="2:2" ht="15" customHeight="1">
      <c r="B10387" s="2148"/>
    </row>
    <row r="10388" spans="2:2" ht="15" customHeight="1">
      <c r="B10388" s="2148"/>
    </row>
    <row r="10389" spans="2:2" ht="15" customHeight="1">
      <c r="B10389" s="2148"/>
    </row>
    <row r="10390" spans="2:2" ht="15" customHeight="1">
      <c r="B10390" s="2148"/>
    </row>
    <row r="10391" spans="2:2" ht="15" customHeight="1">
      <c r="B10391" s="2148"/>
    </row>
    <row r="10392" spans="2:2" ht="15" customHeight="1">
      <c r="B10392" s="2148"/>
    </row>
    <row r="10393" spans="2:2" ht="15" customHeight="1">
      <c r="B10393" s="2148"/>
    </row>
    <row r="10394" spans="2:2" ht="15" customHeight="1">
      <c r="B10394" s="2148"/>
    </row>
    <row r="10395" spans="2:2" ht="15" customHeight="1">
      <c r="B10395" s="2148"/>
    </row>
    <row r="10396" spans="2:2" ht="15" customHeight="1">
      <c r="B10396" s="2148"/>
    </row>
    <row r="10397" spans="2:2" ht="15" customHeight="1">
      <c r="B10397" s="2148"/>
    </row>
    <row r="10398" spans="2:2" ht="15" customHeight="1">
      <c r="B10398" s="2148"/>
    </row>
    <row r="10399" spans="2:2" ht="15" customHeight="1">
      <c r="B10399" s="2148"/>
    </row>
    <row r="10400" spans="2:2" ht="15" customHeight="1">
      <c r="B10400" s="2148"/>
    </row>
    <row r="10401" spans="2:2" ht="15" customHeight="1">
      <c r="B10401" s="2148"/>
    </row>
    <row r="10402" spans="2:2" ht="15" customHeight="1">
      <c r="B10402" s="2148"/>
    </row>
    <row r="10403" spans="2:2" ht="15" customHeight="1">
      <c r="B10403" s="2148"/>
    </row>
    <row r="10404" spans="2:2" ht="15" customHeight="1">
      <c r="B10404" s="2148"/>
    </row>
    <row r="10405" spans="2:2" ht="15" customHeight="1">
      <c r="B10405" s="2148"/>
    </row>
    <row r="10406" spans="2:2" ht="15" customHeight="1">
      <c r="B10406" s="2148"/>
    </row>
    <row r="10407" spans="2:2" ht="15" customHeight="1">
      <c r="B10407" s="2148"/>
    </row>
    <row r="10408" spans="2:2" ht="15" customHeight="1">
      <c r="B10408" s="2148"/>
    </row>
    <row r="10409" spans="2:2" ht="15" customHeight="1">
      <c r="B10409" s="2148"/>
    </row>
    <row r="10410" spans="2:2" ht="15" customHeight="1">
      <c r="B10410" s="2148"/>
    </row>
    <row r="10411" spans="2:2" ht="15" customHeight="1">
      <c r="B10411" s="2148"/>
    </row>
    <row r="10412" spans="2:2" ht="15" customHeight="1">
      <c r="B10412" s="2148"/>
    </row>
    <row r="10413" spans="2:2" ht="15" customHeight="1">
      <c r="B10413" s="2148"/>
    </row>
    <row r="10414" spans="2:2" ht="15" customHeight="1">
      <c r="B10414" s="2148"/>
    </row>
    <row r="10415" spans="2:2" ht="15" customHeight="1">
      <c r="B10415" s="2148"/>
    </row>
    <row r="10416" spans="2:2" ht="15" customHeight="1">
      <c r="B10416" s="2148"/>
    </row>
    <row r="10417" spans="2:2" ht="15" customHeight="1">
      <c r="B10417" s="2148"/>
    </row>
    <row r="10418" spans="2:2" ht="15" customHeight="1">
      <c r="B10418" s="2148"/>
    </row>
    <row r="10419" spans="2:2" ht="15" customHeight="1">
      <c r="B10419" s="2148"/>
    </row>
    <row r="10420" spans="2:2" ht="15" customHeight="1">
      <c r="B10420" s="2148"/>
    </row>
    <row r="10421" spans="2:2" ht="15" customHeight="1">
      <c r="B10421" s="2148"/>
    </row>
    <row r="10422" spans="2:2" ht="15" customHeight="1">
      <c r="B10422" s="2148"/>
    </row>
    <row r="10423" spans="2:2" ht="15" customHeight="1">
      <c r="B10423" s="2148"/>
    </row>
    <row r="10424" spans="2:2" ht="15" customHeight="1">
      <c r="B10424" s="2148"/>
    </row>
    <row r="10425" spans="2:2" ht="15" customHeight="1">
      <c r="B10425" s="2148"/>
    </row>
    <row r="10426" spans="2:2" ht="15" customHeight="1">
      <c r="B10426" s="2148"/>
    </row>
    <row r="10427" spans="2:2" ht="15" customHeight="1">
      <c r="B10427" s="2148"/>
    </row>
    <row r="10428" spans="2:2" ht="15" customHeight="1">
      <c r="B10428" s="2148"/>
    </row>
    <row r="10429" spans="2:2" ht="15" customHeight="1">
      <c r="B10429" s="2148"/>
    </row>
    <row r="10430" spans="2:2" ht="15" customHeight="1">
      <c r="B10430" s="2148"/>
    </row>
    <row r="10431" spans="2:2" ht="15" customHeight="1">
      <c r="B10431" s="2148"/>
    </row>
    <row r="10432" spans="2:2" ht="15" customHeight="1">
      <c r="B10432" s="2148"/>
    </row>
    <row r="10433" spans="2:2" ht="15" customHeight="1">
      <c r="B10433" s="2148"/>
    </row>
    <row r="10434" spans="2:2" ht="15" customHeight="1">
      <c r="B10434" s="2148"/>
    </row>
    <row r="10435" spans="2:2" ht="15" customHeight="1">
      <c r="B10435" s="2148"/>
    </row>
    <row r="10436" spans="2:2" ht="15" customHeight="1">
      <c r="B10436" s="2148"/>
    </row>
    <row r="10437" spans="2:2" ht="15" customHeight="1">
      <c r="B10437" s="2148"/>
    </row>
    <row r="10438" spans="2:2" ht="15" customHeight="1">
      <c r="B10438" s="2148"/>
    </row>
    <row r="10439" spans="2:2" ht="15" customHeight="1">
      <c r="B10439" s="2148"/>
    </row>
    <row r="10440" spans="2:2" ht="15" customHeight="1">
      <c r="B10440" s="2148"/>
    </row>
    <row r="10441" spans="2:2" ht="15" customHeight="1">
      <c r="B10441" s="2148"/>
    </row>
    <row r="10442" spans="2:2" ht="15" customHeight="1">
      <c r="B10442" s="2148"/>
    </row>
    <row r="10443" spans="2:2" ht="15" customHeight="1">
      <c r="B10443" s="2148"/>
    </row>
    <row r="10444" spans="2:2" ht="15" customHeight="1">
      <c r="B10444" s="2148"/>
    </row>
    <row r="10445" spans="2:2" ht="15" customHeight="1">
      <c r="B10445" s="2148"/>
    </row>
    <row r="10446" spans="2:2" ht="15" customHeight="1">
      <c r="B10446" s="2148"/>
    </row>
    <row r="10447" spans="2:2" ht="15" customHeight="1">
      <c r="B10447" s="2148"/>
    </row>
    <row r="10448" spans="2:2" ht="15" customHeight="1">
      <c r="B10448" s="2148"/>
    </row>
    <row r="10449" spans="2:2" ht="15" customHeight="1">
      <c r="B10449" s="2148"/>
    </row>
    <row r="10450" spans="2:2" ht="15" customHeight="1">
      <c r="B10450" s="2148"/>
    </row>
    <row r="10451" spans="2:2" ht="15" customHeight="1">
      <c r="B10451" s="2148"/>
    </row>
    <row r="10452" spans="2:2" ht="15" customHeight="1">
      <c r="B10452" s="2148"/>
    </row>
    <row r="10453" spans="2:2" ht="15" customHeight="1">
      <c r="B10453" s="2148"/>
    </row>
    <row r="10454" spans="2:2" ht="15" customHeight="1">
      <c r="B10454" s="2148"/>
    </row>
    <row r="10455" spans="2:2" ht="15" customHeight="1">
      <c r="B10455" s="2148"/>
    </row>
    <row r="10456" spans="2:2" ht="15" customHeight="1">
      <c r="B10456" s="2148"/>
    </row>
    <row r="10457" spans="2:2" ht="15" customHeight="1">
      <c r="B10457" s="2148"/>
    </row>
    <row r="10458" spans="2:2" ht="15" customHeight="1">
      <c r="B10458" s="2148"/>
    </row>
    <row r="10459" spans="2:2" ht="15" customHeight="1">
      <c r="B10459" s="2148"/>
    </row>
    <row r="10460" spans="2:2" ht="15" customHeight="1">
      <c r="B10460" s="2148"/>
    </row>
    <row r="10461" spans="2:2" ht="15" customHeight="1">
      <c r="B10461" s="2148"/>
    </row>
    <row r="10462" spans="2:2" ht="15" customHeight="1">
      <c r="B10462" s="2148"/>
    </row>
    <row r="10463" spans="2:2" ht="15" customHeight="1">
      <c r="B10463" s="2148"/>
    </row>
    <row r="10464" spans="2:2" ht="15" customHeight="1">
      <c r="B10464" s="2148"/>
    </row>
    <row r="10465" spans="2:2" ht="15" customHeight="1">
      <c r="B10465" s="2148"/>
    </row>
    <row r="10466" spans="2:2" ht="15" customHeight="1">
      <c r="B10466" s="2148"/>
    </row>
    <row r="10467" spans="2:2" ht="15" customHeight="1">
      <c r="B10467" s="2148"/>
    </row>
    <row r="10468" spans="2:2" ht="15" customHeight="1">
      <c r="B10468" s="2148"/>
    </row>
    <row r="10469" spans="2:2" ht="15" customHeight="1">
      <c r="B10469" s="2148"/>
    </row>
    <row r="10470" spans="2:2" ht="15" customHeight="1">
      <c r="B10470" s="2148"/>
    </row>
    <row r="10471" spans="2:2" ht="15" customHeight="1">
      <c r="B10471" s="2148"/>
    </row>
    <row r="10472" spans="2:2" ht="15" customHeight="1">
      <c r="B10472" s="2148"/>
    </row>
    <row r="10473" spans="2:2" ht="15" customHeight="1">
      <c r="B10473" s="2148"/>
    </row>
    <row r="10474" spans="2:2" ht="15" customHeight="1">
      <c r="B10474" s="2148"/>
    </row>
    <row r="10475" spans="2:2" ht="15" customHeight="1">
      <c r="B10475" s="2148"/>
    </row>
    <row r="10476" spans="2:2" ht="15" customHeight="1">
      <c r="B10476" s="2148"/>
    </row>
    <row r="10477" spans="2:2" ht="15" customHeight="1">
      <c r="B10477" s="2148"/>
    </row>
    <row r="10478" spans="2:2" ht="15" customHeight="1">
      <c r="B10478" s="2148"/>
    </row>
    <row r="10479" spans="2:2" ht="15" customHeight="1">
      <c r="B10479" s="2148"/>
    </row>
    <row r="10480" spans="2:2" ht="15" customHeight="1">
      <c r="B10480" s="2148"/>
    </row>
    <row r="10481" spans="2:2" ht="15" customHeight="1">
      <c r="B10481" s="2148"/>
    </row>
    <row r="10482" spans="2:2" ht="15" customHeight="1">
      <c r="B10482" s="2148"/>
    </row>
    <row r="10483" spans="2:2" ht="15" customHeight="1">
      <c r="B10483" s="2148"/>
    </row>
    <row r="10484" spans="2:2" ht="15" customHeight="1">
      <c r="B10484" s="2148"/>
    </row>
    <row r="10485" spans="2:2" ht="15" customHeight="1">
      <c r="B10485" s="2148"/>
    </row>
    <row r="10486" spans="2:2" ht="15" customHeight="1">
      <c r="B10486" s="2148"/>
    </row>
    <row r="10487" spans="2:2" ht="15" customHeight="1">
      <c r="B10487" s="2148"/>
    </row>
    <row r="10488" spans="2:2" ht="15" customHeight="1">
      <c r="B10488" s="2148"/>
    </row>
    <row r="10489" spans="2:2" ht="15" customHeight="1">
      <c r="B10489" s="2148"/>
    </row>
    <row r="10490" spans="2:2" ht="15" customHeight="1">
      <c r="B10490" s="2148"/>
    </row>
    <row r="10491" spans="2:2" ht="15" customHeight="1">
      <c r="B10491" s="2148"/>
    </row>
    <row r="10492" spans="2:2" ht="15" customHeight="1">
      <c r="B10492" s="2148"/>
    </row>
    <row r="10493" spans="2:2" ht="15" customHeight="1">
      <c r="B10493" s="2148"/>
    </row>
    <row r="10494" spans="2:2" ht="15" customHeight="1">
      <c r="B10494" s="2148"/>
    </row>
    <row r="10495" spans="2:2" ht="15" customHeight="1">
      <c r="B10495" s="2148"/>
    </row>
    <row r="10496" spans="2:2" ht="15" customHeight="1">
      <c r="B10496" s="2148"/>
    </row>
    <row r="10497" spans="2:2" ht="15" customHeight="1">
      <c r="B10497" s="2148"/>
    </row>
    <row r="10498" spans="2:2" ht="15" customHeight="1">
      <c r="B10498" s="2148"/>
    </row>
    <row r="10499" spans="2:2" ht="15" customHeight="1">
      <c r="B10499" s="2148"/>
    </row>
    <row r="10500" spans="2:2" ht="15" customHeight="1">
      <c r="B10500" s="2148"/>
    </row>
    <row r="10501" spans="2:2" ht="15" customHeight="1">
      <c r="B10501" s="2148"/>
    </row>
    <row r="10502" spans="2:2" ht="15" customHeight="1">
      <c r="B10502" s="2148"/>
    </row>
    <row r="10503" spans="2:2" ht="15" customHeight="1">
      <c r="B10503" s="2148"/>
    </row>
    <row r="10504" spans="2:2" ht="15" customHeight="1">
      <c r="B10504" s="2148"/>
    </row>
    <row r="10505" spans="2:2" ht="15" customHeight="1">
      <c r="B10505" s="2148"/>
    </row>
    <row r="10506" spans="2:2" ht="15" customHeight="1">
      <c r="B10506" s="2148"/>
    </row>
    <row r="10507" spans="2:2" ht="15" customHeight="1">
      <c r="B10507" s="2148"/>
    </row>
    <row r="10508" spans="2:2" ht="15" customHeight="1">
      <c r="B10508" s="2148"/>
    </row>
    <row r="10509" spans="2:2" ht="15" customHeight="1">
      <c r="B10509" s="2148"/>
    </row>
    <row r="10510" spans="2:2" ht="15" customHeight="1">
      <c r="B10510" s="2148"/>
    </row>
    <row r="10511" spans="2:2" ht="15" customHeight="1">
      <c r="B10511" s="2148"/>
    </row>
    <row r="10512" spans="2:2" ht="15" customHeight="1">
      <c r="B10512" s="2148"/>
    </row>
    <row r="10513" spans="2:2" ht="15" customHeight="1">
      <c r="B10513" s="2148"/>
    </row>
    <row r="10514" spans="2:2" ht="15" customHeight="1">
      <c r="B10514" s="2148"/>
    </row>
    <row r="10515" spans="2:2" ht="15" customHeight="1">
      <c r="B10515" s="2148"/>
    </row>
    <row r="10516" spans="2:2" ht="15" customHeight="1">
      <c r="B10516" s="2148"/>
    </row>
    <row r="10517" spans="2:2" ht="15" customHeight="1">
      <c r="B10517" s="2148"/>
    </row>
    <row r="10518" spans="2:2" ht="15" customHeight="1">
      <c r="B10518" s="2148"/>
    </row>
    <row r="10519" spans="2:2" ht="15" customHeight="1">
      <c r="B10519" s="2148"/>
    </row>
    <row r="10520" spans="2:2" ht="15" customHeight="1">
      <c r="B10520" s="2148"/>
    </row>
    <row r="10521" spans="2:2" ht="15" customHeight="1">
      <c r="B10521" s="2148"/>
    </row>
    <row r="10522" spans="2:2" ht="15" customHeight="1">
      <c r="B10522" s="2148"/>
    </row>
    <row r="10523" spans="2:2" ht="15" customHeight="1">
      <c r="B10523" s="2148"/>
    </row>
    <row r="10524" spans="2:2" ht="15" customHeight="1">
      <c r="B10524" s="2148"/>
    </row>
    <row r="10525" spans="2:2" ht="15" customHeight="1">
      <c r="B10525" s="2148"/>
    </row>
    <row r="10526" spans="2:2" ht="15" customHeight="1">
      <c r="B10526" s="2148"/>
    </row>
    <row r="10527" spans="2:2" ht="15" customHeight="1">
      <c r="B10527" s="2148"/>
    </row>
    <row r="10528" spans="2:2" ht="15" customHeight="1">
      <c r="B10528" s="2148"/>
    </row>
    <row r="10529" spans="2:2" ht="15" customHeight="1">
      <c r="B10529" s="2148"/>
    </row>
    <row r="10530" spans="2:2" ht="15" customHeight="1">
      <c r="B10530" s="2148"/>
    </row>
    <row r="10531" spans="2:2" ht="15" customHeight="1">
      <c r="B10531" s="2148"/>
    </row>
    <row r="10532" spans="2:2" ht="15" customHeight="1">
      <c r="B10532" s="2148"/>
    </row>
    <row r="10533" spans="2:2" ht="15" customHeight="1">
      <c r="B10533" s="2148"/>
    </row>
    <row r="10534" spans="2:2" ht="15" customHeight="1">
      <c r="B10534" s="2148"/>
    </row>
    <row r="10535" spans="2:2" ht="15" customHeight="1">
      <c r="B10535" s="2148"/>
    </row>
    <row r="10536" spans="2:2" ht="15" customHeight="1">
      <c r="B10536" s="2148"/>
    </row>
    <row r="10537" spans="2:2" ht="15" customHeight="1">
      <c r="B10537" s="2148"/>
    </row>
    <row r="10538" spans="2:2" ht="15" customHeight="1">
      <c r="B10538" s="2148"/>
    </row>
    <row r="10539" spans="2:2" ht="15" customHeight="1">
      <c r="B10539" s="2148"/>
    </row>
    <row r="10540" spans="2:2" ht="15" customHeight="1">
      <c r="B10540" s="2148"/>
    </row>
    <row r="10541" spans="2:2" ht="15" customHeight="1">
      <c r="B10541" s="2148"/>
    </row>
    <row r="10542" spans="2:2" ht="15" customHeight="1">
      <c r="B10542" s="2148"/>
    </row>
    <row r="10543" spans="2:2" ht="15" customHeight="1">
      <c r="B10543" s="2148"/>
    </row>
    <row r="10544" spans="2:2" ht="15" customHeight="1">
      <c r="B10544" s="2148"/>
    </row>
    <row r="10545" spans="2:2" ht="15" customHeight="1">
      <c r="B10545" s="2148"/>
    </row>
    <row r="10546" spans="2:2" ht="15" customHeight="1">
      <c r="B10546" s="2148"/>
    </row>
    <row r="10547" spans="2:2" ht="15" customHeight="1">
      <c r="B10547" s="2148"/>
    </row>
    <row r="10548" spans="2:2" ht="15" customHeight="1">
      <c r="B10548" s="2148"/>
    </row>
    <row r="10549" spans="2:2" ht="15" customHeight="1">
      <c r="B10549" s="2148"/>
    </row>
    <row r="10550" spans="2:2" ht="15" customHeight="1">
      <c r="B10550" s="2148"/>
    </row>
    <row r="10551" spans="2:2" ht="15" customHeight="1">
      <c r="B10551" s="2148"/>
    </row>
    <row r="10552" spans="2:2" ht="15" customHeight="1">
      <c r="B10552" s="2148"/>
    </row>
    <row r="10553" spans="2:2" ht="15" customHeight="1">
      <c r="B10553" s="2148"/>
    </row>
    <row r="10554" spans="2:2" ht="15" customHeight="1">
      <c r="B10554" s="2148"/>
    </row>
    <row r="10555" spans="2:2" ht="15" customHeight="1">
      <c r="B10555" s="2148"/>
    </row>
    <row r="10556" spans="2:2" ht="15" customHeight="1">
      <c r="B10556" s="2148"/>
    </row>
    <row r="10557" spans="2:2" ht="15" customHeight="1">
      <c r="B10557" s="2148"/>
    </row>
    <row r="10558" spans="2:2" ht="15" customHeight="1">
      <c r="B10558" s="2148"/>
    </row>
    <row r="10559" spans="2:2" ht="15" customHeight="1">
      <c r="B10559" s="2148"/>
    </row>
    <row r="10560" spans="2:2" ht="15" customHeight="1">
      <c r="B10560" s="2148"/>
    </row>
    <row r="10561" spans="2:2" ht="15" customHeight="1">
      <c r="B10561" s="2148"/>
    </row>
    <row r="10562" spans="2:2" ht="15" customHeight="1">
      <c r="B10562" s="2148"/>
    </row>
    <row r="10563" spans="2:2" ht="15" customHeight="1">
      <c r="B10563" s="2148"/>
    </row>
    <row r="10564" spans="2:2" ht="15" customHeight="1">
      <c r="B10564" s="2148"/>
    </row>
    <row r="10565" spans="2:2" ht="15" customHeight="1">
      <c r="B10565" s="2148"/>
    </row>
    <row r="10566" spans="2:2" ht="15" customHeight="1">
      <c r="B10566" s="2148"/>
    </row>
    <row r="10567" spans="2:2" ht="15" customHeight="1">
      <c r="B10567" s="2148"/>
    </row>
    <row r="10568" spans="2:2" ht="15" customHeight="1">
      <c r="B10568" s="2148"/>
    </row>
    <row r="10569" spans="2:2" ht="15" customHeight="1">
      <c r="B10569" s="2148"/>
    </row>
    <row r="10570" spans="2:2" ht="15" customHeight="1">
      <c r="B10570" s="2148"/>
    </row>
    <row r="10571" spans="2:2" ht="15" customHeight="1">
      <c r="B10571" s="2148"/>
    </row>
    <row r="10572" spans="2:2" ht="15" customHeight="1">
      <c r="B10572" s="2148"/>
    </row>
    <row r="10573" spans="2:2" ht="15" customHeight="1">
      <c r="B10573" s="2148"/>
    </row>
    <row r="10574" spans="2:2" ht="15" customHeight="1">
      <c r="B10574" s="2148"/>
    </row>
    <row r="10575" spans="2:2" ht="15" customHeight="1">
      <c r="B10575" s="2148"/>
    </row>
    <row r="10576" spans="2:2" ht="15" customHeight="1">
      <c r="B10576" s="2148"/>
    </row>
    <row r="10577" spans="2:2" ht="15" customHeight="1">
      <c r="B10577" s="2148"/>
    </row>
    <row r="10578" spans="2:2" ht="15" customHeight="1">
      <c r="B10578" s="2148"/>
    </row>
    <row r="10579" spans="2:2" ht="15" customHeight="1">
      <c r="B10579" s="2148"/>
    </row>
    <row r="10580" spans="2:2" ht="15" customHeight="1">
      <c r="B10580" s="2148"/>
    </row>
    <row r="10581" spans="2:2" ht="15" customHeight="1">
      <c r="B10581" s="2148"/>
    </row>
    <row r="10582" spans="2:2" ht="15" customHeight="1">
      <c r="B10582" s="2148"/>
    </row>
    <row r="10583" spans="2:2" ht="15" customHeight="1">
      <c r="B10583" s="2148"/>
    </row>
    <row r="10584" spans="2:2" ht="15" customHeight="1">
      <c r="B10584" s="2148"/>
    </row>
    <row r="10585" spans="2:2" ht="15" customHeight="1">
      <c r="B10585" s="2148"/>
    </row>
    <row r="10586" spans="2:2" ht="15" customHeight="1">
      <c r="B10586" s="2148"/>
    </row>
    <row r="10587" spans="2:2" ht="15" customHeight="1">
      <c r="B10587" s="2148"/>
    </row>
    <row r="10588" spans="2:2" ht="15" customHeight="1">
      <c r="B10588" s="2148"/>
    </row>
    <row r="10589" spans="2:2" ht="15" customHeight="1">
      <c r="B10589" s="2148"/>
    </row>
    <row r="10590" spans="2:2" ht="15" customHeight="1">
      <c r="B10590" s="2148"/>
    </row>
    <row r="10591" spans="2:2" ht="15" customHeight="1">
      <c r="B10591" s="2148"/>
    </row>
    <row r="10592" spans="2:2" ht="15" customHeight="1">
      <c r="B10592" s="2148"/>
    </row>
    <row r="10593" spans="2:2" ht="15" customHeight="1">
      <c r="B10593" s="2148"/>
    </row>
    <row r="10594" spans="2:2" ht="15" customHeight="1">
      <c r="B10594" s="2148"/>
    </row>
    <row r="10595" spans="2:2" ht="15" customHeight="1">
      <c r="B10595" s="2148"/>
    </row>
    <row r="10596" spans="2:2" ht="15" customHeight="1">
      <c r="B10596" s="2148"/>
    </row>
    <row r="10597" spans="2:2" ht="15" customHeight="1">
      <c r="B10597" s="2148"/>
    </row>
    <row r="10598" spans="2:2" ht="15" customHeight="1">
      <c r="B10598" s="2148"/>
    </row>
    <row r="10599" spans="2:2" ht="15" customHeight="1">
      <c r="B10599" s="2148"/>
    </row>
    <row r="10600" spans="2:2" ht="15" customHeight="1">
      <c r="B10600" s="2148"/>
    </row>
    <row r="10601" spans="2:2" ht="15" customHeight="1">
      <c r="B10601" s="2148"/>
    </row>
    <row r="10602" spans="2:2" ht="15" customHeight="1">
      <c r="B10602" s="2148"/>
    </row>
    <row r="10603" spans="2:2" ht="15" customHeight="1">
      <c r="B10603" s="2148"/>
    </row>
    <row r="10604" spans="2:2" ht="15" customHeight="1">
      <c r="B10604" s="2148"/>
    </row>
    <row r="10605" spans="2:2" ht="15" customHeight="1">
      <c r="B10605" s="2148"/>
    </row>
    <row r="10606" spans="2:2" ht="15" customHeight="1">
      <c r="B10606" s="2148"/>
    </row>
    <row r="10607" spans="2:2" ht="15" customHeight="1">
      <c r="B10607" s="2148"/>
    </row>
    <row r="10608" spans="2:2" ht="15" customHeight="1">
      <c r="B10608" s="2148"/>
    </row>
    <row r="10609" spans="2:2" ht="15" customHeight="1">
      <c r="B10609" s="2148"/>
    </row>
    <row r="10610" spans="2:2" ht="15" customHeight="1">
      <c r="B10610" s="2148"/>
    </row>
    <row r="10611" spans="2:2" ht="15" customHeight="1">
      <c r="B10611" s="2148"/>
    </row>
    <row r="10612" spans="2:2" ht="15" customHeight="1">
      <c r="B10612" s="2148"/>
    </row>
    <row r="10613" spans="2:2" ht="15" customHeight="1">
      <c r="B10613" s="2148"/>
    </row>
    <row r="10614" spans="2:2" ht="15" customHeight="1">
      <c r="B10614" s="2148"/>
    </row>
    <row r="10615" spans="2:2" ht="15" customHeight="1">
      <c r="B10615" s="2148"/>
    </row>
    <row r="10616" spans="2:2" ht="15" customHeight="1">
      <c r="B10616" s="2148"/>
    </row>
    <row r="10617" spans="2:2" ht="15" customHeight="1">
      <c r="B10617" s="2148"/>
    </row>
    <row r="10618" spans="2:2" ht="15" customHeight="1">
      <c r="B10618" s="2148"/>
    </row>
    <row r="10619" spans="2:2" ht="15" customHeight="1">
      <c r="B10619" s="2148"/>
    </row>
    <row r="10620" spans="2:2" ht="15" customHeight="1">
      <c r="B10620" s="2148"/>
    </row>
    <row r="10621" spans="2:2" ht="15" customHeight="1">
      <c r="B10621" s="2148"/>
    </row>
    <row r="10622" spans="2:2" ht="15" customHeight="1">
      <c r="B10622" s="2148"/>
    </row>
    <row r="10623" spans="2:2" ht="15" customHeight="1">
      <c r="B10623" s="2148"/>
    </row>
    <row r="10624" spans="2:2" ht="15" customHeight="1">
      <c r="B10624" s="2148"/>
    </row>
    <row r="10625" spans="2:2" ht="15" customHeight="1">
      <c r="B10625" s="2148"/>
    </row>
    <row r="10626" spans="2:2" ht="15" customHeight="1">
      <c r="B10626" s="2148"/>
    </row>
    <row r="10627" spans="2:2" ht="15" customHeight="1">
      <c r="B10627" s="2148"/>
    </row>
    <row r="10628" spans="2:2" ht="15" customHeight="1">
      <c r="B10628" s="2148"/>
    </row>
    <row r="10629" spans="2:2" ht="15" customHeight="1">
      <c r="B10629" s="2148"/>
    </row>
    <row r="10630" spans="2:2" ht="15" customHeight="1">
      <c r="B10630" s="2148"/>
    </row>
    <row r="10631" spans="2:2" ht="15" customHeight="1">
      <c r="B10631" s="2148"/>
    </row>
    <row r="10632" spans="2:2" ht="15" customHeight="1">
      <c r="B10632" s="2148"/>
    </row>
    <row r="10633" spans="2:2" ht="15" customHeight="1">
      <c r="B10633" s="2148"/>
    </row>
    <row r="10634" spans="2:2" ht="15" customHeight="1">
      <c r="B10634" s="2148"/>
    </row>
    <row r="10635" spans="2:2" ht="15" customHeight="1">
      <c r="B10635" s="2148"/>
    </row>
    <row r="10636" spans="2:2" ht="15" customHeight="1">
      <c r="B10636" s="2148"/>
    </row>
    <row r="10637" spans="2:2" ht="15" customHeight="1">
      <c r="B10637" s="2148"/>
    </row>
    <row r="10638" spans="2:2" ht="15" customHeight="1">
      <c r="B10638" s="2148"/>
    </row>
    <row r="10639" spans="2:2" ht="15" customHeight="1">
      <c r="B10639" s="2148"/>
    </row>
    <row r="10640" spans="2:2" ht="15" customHeight="1">
      <c r="B10640" s="2148"/>
    </row>
    <row r="10641" spans="2:2" ht="15" customHeight="1">
      <c r="B10641" s="2148"/>
    </row>
    <row r="10642" spans="2:2" ht="15" customHeight="1">
      <c r="B10642" s="2148"/>
    </row>
    <row r="10643" spans="2:2" ht="15" customHeight="1">
      <c r="B10643" s="2148"/>
    </row>
    <row r="10644" spans="2:2" ht="15" customHeight="1">
      <c r="B10644" s="2148"/>
    </row>
    <row r="10645" spans="2:2" ht="15" customHeight="1">
      <c r="B10645" s="2148"/>
    </row>
    <row r="10646" spans="2:2" ht="15" customHeight="1">
      <c r="B10646" s="2148"/>
    </row>
    <row r="10647" spans="2:2" ht="15" customHeight="1">
      <c r="B10647" s="2148"/>
    </row>
    <row r="10648" spans="2:2" ht="15" customHeight="1">
      <c r="B10648" s="2148"/>
    </row>
    <row r="10649" spans="2:2" ht="15" customHeight="1">
      <c r="B10649" s="2148"/>
    </row>
    <row r="10650" spans="2:2" ht="15" customHeight="1">
      <c r="B10650" s="2148"/>
    </row>
    <row r="10651" spans="2:2" ht="15" customHeight="1">
      <c r="B10651" s="2148"/>
    </row>
    <row r="10652" spans="2:2" ht="15" customHeight="1">
      <c r="B10652" s="2148"/>
    </row>
    <row r="10653" spans="2:2" ht="15" customHeight="1">
      <c r="B10653" s="2148"/>
    </row>
    <row r="10654" spans="2:2" ht="15" customHeight="1">
      <c r="B10654" s="2148"/>
    </row>
    <row r="10655" spans="2:2" ht="15" customHeight="1">
      <c r="B10655" s="2148"/>
    </row>
    <row r="10656" spans="2:2" ht="15" customHeight="1">
      <c r="B10656" s="2148"/>
    </row>
    <row r="10657" spans="2:2" ht="15" customHeight="1">
      <c r="B10657" s="2148"/>
    </row>
    <row r="10658" spans="2:2" ht="15" customHeight="1">
      <c r="B10658" s="2148"/>
    </row>
    <row r="10659" spans="2:2" ht="15" customHeight="1">
      <c r="B10659" s="2148"/>
    </row>
    <row r="10660" spans="2:2" ht="15" customHeight="1">
      <c r="B10660" s="2148"/>
    </row>
    <row r="10661" spans="2:2" ht="15" customHeight="1">
      <c r="B10661" s="2148"/>
    </row>
    <row r="10662" spans="2:2" ht="15" customHeight="1">
      <c r="B10662" s="2148"/>
    </row>
    <row r="10663" spans="2:2" ht="15" customHeight="1">
      <c r="B10663" s="2148"/>
    </row>
    <row r="10664" spans="2:2" ht="15" customHeight="1">
      <c r="B10664" s="2148"/>
    </row>
    <row r="10665" spans="2:2" ht="15" customHeight="1">
      <c r="B10665" s="2148"/>
    </row>
    <row r="10666" spans="2:2" ht="15" customHeight="1">
      <c r="B10666" s="2148"/>
    </row>
    <row r="10667" spans="2:2" ht="15" customHeight="1">
      <c r="B10667" s="2148"/>
    </row>
    <row r="10668" spans="2:2" ht="15" customHeight="1">
      <c r="B10668" s="2148"/>
    </row>
    <row r="10669" spans="2:2" ht="15" customHeight="1">
      <c r="B10669" s="2148"/>
    </row>
    <row r="10670" spans="2:2" ht="15" customHeight="1">
      <c r="B10670" s="2148"/>
    </row>
    <row r="10671" spans="2:2" ht="15" customHeight="1">
      <c r="B10671" s="2148"/>
    </row>
    <row r="10672" spans="2:2" ht="15" customHeight="1">
      <c r="B10672" s="2148"/>
    </row>
    <row r="10673" spans="2:2" ht="15" customHeight="1">
      <c r="B10673" s="2148"/>
    </row>
    <row r="10674" spans="2:2" ht="15" customHeight="1">
      <c r="B10674" s="2148"/>
    </row>
    <row r="10675" spans="2:2" ht="15" customHeight="1">
      <c r="B10675" s="2148"/>
    </row>
    <row r="10676" spans="2:2" ht="15" customHeight="1">
      <c r="B10676" s="2148"/>
    </row>
    <row r="10677" spans="2:2" ht="15" customHeight="1">
      <c r="B10677" s="2148"/>
    </row>
    <row r="10678" spans="2:2" ht="15" customHeight="1">
      <c r="B10678" s="2148"/>
    </row>
    <row r="10679" spans="2:2" ht="15" customHeight="1">
      <c r="B10679" s="2148"/>
    </row>
    <row r="10680" spans="2:2" ht="15" customHeight="1">
      <c r="B10680" s="2148"/>
    </row>
    <row r="10681" spans="2:2" ht="15" customHeight="1">
      <c r="B10681" s="2148"/>
    </row>
    <row r="10682" spans="2:2" ht="15" customHeight="1">
      <c r="B10682" s="2148"/>
    </row>
    <row r="10683" spans="2:2" ht="15" customHeight="1">
      <c r="B10683" s="2148"/>
    </row>
    <row r="10684" spans="2:2" ht="15" customHeight="1">
      <c r="B10684" s="2148"/>
    </row>
    <row r="10685" spans="2:2" ht="15" customHeight="1">
      <c r="B10685" s="2148"/>
    </row>
    <row r="10686" spans="2:2" ht="15" customHeight="1">
      <c r="B10686" s="2148"/>
    </row>
    <row r="10687" spans="2:2" ht="15" customHeight="1">
      <c r="B10687" s="2148"/>
    </row>
    <row r="10688" spans="2:2" ht="15" customHeight="1">
      <c r="B10688" s="2148"/>
    </row>
    <row r="10689" spans="2:2" ht="15" customHeight="1">
      <c r="B10689" s="2148"/>
    </row>
    <row r="10690" spans="2:2" ht="15" customHeight="1">
      <c r="B10690" s="2148"/>
    </row>
    <row r="10691" spans="2:2" ht="15" customHeight="1">
      <c r="B10691" s="2148"/>
    </row>
    <row r="10692" spans="2:2" ht="15" customHeight="1">
      <c r="B10692" s="2148"/>
    </row>
    <row r="10693" spans="2:2" ht="15" customHeight="1">
      <c r="B10693" s="2148"/>
    </row>
    <row r="10694" spans="2:2" ht="15" customHeight="1">
      <c r="B10694" s="2148"/>
    </row>
    <row r="10695" spans="2:2" ht="15" customHeight="1">
      <c r="B10695" s="2148"/>
    </row>
    <row r="10696" spans="2:2" ht="15" customHeight="1">
      <c r="B10696" s="2148"/>
    </row>
    <row r="10697" spans="2:2" ht="15" customHeight="1">
      <c r="B10697" s="2148"/>
    </row>
    <row r="10698" spans="2:2" ht="15" customHeight="1">
      <c r="B10698" s="2148"/>
    </row>
    <row r="10699" spans="2:2" ht="15" customHeight="1">
      <c r="B10699" s="2148"/>
    </row>
    <row r="10700" spans="2:2" ht="15" customHeight="1">
      <c r="B10700" s="2148"/>
    </row>
    <row r="10701" spans="2:2" ht="15" customHeight="1">
      <c r="B10701" s="2148"/>
    </row>
    <row r="10702" spans="2:2" ht="15" customHeight="1">
      <c r="B10702" s="2148"/>
    </row>
    <row r="10703" spans="2:2" ht="15" customHeight="1">
      <c r="B10703" s="2148"/>
    </row>
    <row r="10704" spans="2:2" ht="15" customHeight="1">
      <c r="B10704" s="2148"/>
    </row>
    <row r="10705" spans="2:2" ht="15" customHeight="1">
      <c r="B10705" s="2148"/>
    </row>
    <row r="10706" spans="2:2" ht="15" customHeight="1">
      <c r="B10706" s="2148"/>
    </row>
    <row r="10707" spans="2:2" ht="15" customHeight="1">
      <c r="B10707" s="2148"/>
    </row>
    <row r="10708" spans="2:2" ht="15" customHeight="1">
      <c r="B10708" s="2148"/>
    </row>
    <row r="10709" spans="2:2" ht="15" customHeight="1">
      <c r="B10709" s="2148"/>
    </row>
    <row r="10710" spans="2:2" ht="15" customHeight="1">
      <c r="B10710" s="2148"/>
    </row>
    <row r="10711" spans="2:2" ht="15" customHeight="1">
      <c r="B10711" s="2148"/>
    </row>
    <row r="10712" spans="2:2" ht="15" customHeight="1">
      <c r="B10712" s="2148"/>
    </row>
    <row r="10713" spans="2:2" ht="15" customHeight="1">
      <c r="B10713" s="2148"/>
    </row>
    <row r="10714" spans="2:2" ht="15" customHeight="1">
      <c r="B10714" s="2148"/>
    </row>
    <row r="10715" spans="2:2" ht="15" customHeight="1">
      <c r="B10715" s="2148"/>
    </row>
    <row r="10716" spans="2:2" ht="15" customHeight="1">
      <c r="B10716" s="2148"/>
    </row>
    <row r="10717" spans="2:2" ht="15" customHeight="1">
      <c r="B10717" s="2148"/>
    </row>
    <row r="10718" spans="2:2" ht="15" customHeight="1">
      <c r="B10718" s="2148"/>
    </row>
    <row r="10719" spans="2:2" ht="15" customHeight="1">
      <c r="B10719" s="2148"/>
    </row>
    <row r="10720" spans="2:2" ht="15" customHeight="1">
      <c r="B10720" s="2148"/>
    </row>
    <row r="10721" spans="2:2" ht="15" customHeight="1">
      <c r="B10721" s="2148"/>
    </row>
    <row r="10722" spans="2:2" ht="15" customHeight="1">
      <c r="B10722" s="2148"/>
    </row>
    <row r="10723" spans="2:2" ht="15" customHeight="1">
      <c r="B10723" s="2148"/>
    </row>
    <row r="10724" spans="2:2" ht="15" customHeight="1">
      <c r="B10724" s="2148"/>
    </row>
    <row r="10725" spans="2:2" ht="15" customHeight="1">
      <c r="B10725" s="2148"/>
    </row>
    <row r="10726" spans="2:2" ht="15" customHeight="1">
      <c r="B10726" s="2148"/>
    </row>
    <row r="10727" spans="2:2" ht="15" customHeight="1">
      <c r="B10727" s="2148"/>
    </row>
    <row r="10728" spans="2:2" ht="15" customHeight="1">
      <c r="B10728" s="2148"/>
    </row>
    <row r="10729" spans="2:2" ht="15" customHeight="1">
      <c r="B10729" s="2148"/>
    </row>
    <row r="10730" spans="2:2" ht="15" customHeight="1">
      <c r="B10730" s="2148"/>
    </row>
    <row r="10731" spans="2:2" ht="15" customHeight="1">
      <c r="B10731" s="2148"/>
    </row>
    <row r="10732" spans="2:2" ht="15" customHeight="1">
      <c r="B10732" s="2148"/>
    </row>
    <row r="10733" spans="2:2" ht="15" customHeight="1">
      <c r="B10733" s="2148"/>
    </row>
    <row r="10734" spans="2:2" ht="15" customHeight="1">
      <c r="B10734" s="2148"/>
    </row>
    <row r="10735" spans="2:2" ht="15" customHeight="1">
      <c r="B10735" s="2148"/>
    </row>
    <row r="10736" spans="2:2" ht="15" customHeight="1">
      <c r="B10736" s="2148"/>
    </row>
    <row r="10737" spans="2:2" ht="15" customHeight="1">
      <c r="B10737" s="2148"/>
    </row>
    <row r="10738" spans="2:2" ht="15" customHeight="1">
      <c r="B10738" s="2148"/>
    </row>
    <row r="10739" spans="2:2" ht="15" customHeight="1">
      <c r="B10739" s="2148"/>
    </row>
    <row r="10740" spans="2:2" ht="15" customHeight="1">
      <c r="B10740" s="2148"/>
    </row>
    <row r="10741" spans="2:2" ht="15" customHeight="1">
      <c r="B10741" s="2148"/>
    </row>
    <row r="10742" spans="2:2" ht="15" customHeight="1">
      <c r="B10742" s="2148"/>
    </row>
    <row r="10743" spans="2:2" ht="15" customHeight="1">
      <c r="B10743" s="2148"/>
    </row>
    <row r="10744" spans="2:2" ht="15" customHeight="1">
      <c r="B10744" s="2148"/>
    </row>
    <row r="10745" spans="2:2" ht="15" customHeight="1">
      <c r="B10745" s="2148"/>
    </row>
    <row r="10746" spans="2:2" ht="15" customHeight="1">
      <c r="B10746" s="2148"/>
    </row>
    <row r="10747" spans="2:2" ht="15" customHeight="1">
      <c r="B10747" s="2148"/>
    </row>
    <row r="10748" spans="2:2" ht="15" customHeight="1">
      <c r="B10748" s="2148"/>
    </row>
    <row r="10749" spans="2:2" ht="15" customHeight="1">
      <c r="B10749" s="2148"/>
    </row>
    <row r="10750" spans="2:2" ht="15" customHeight="1">
      <c r="B10750" s="2148"/>
    </row>
    <row r="10751" spans="2:2" ht="15" customHeight="1">
      <c r="B10751" s="2148"/>
    </row>
    <row r="10752" spans="2:2" ht="15" customHeight="1">
      <c r="B10752" s="2148"/>
    </row>
    <row r="10753" spans="2:2" ht="15" customHeight="1">
      <c r="B10753" s="2148"/>
    </row>
    <row r="10754" spans="2:2" ht="15" customHeight="1">
      <c r="B10754" s="2148"/>
    </row>
    <row r="10755" spans="2:2" ht="15" customHeight="1">
      <c r="B10755" s="2148"/>
    </row>
    <row r="10756" spans="2:2" ht="15" customHeight="1">
      <c r="B10756" s="2148"/>
    </row>
    <row r="10757" spans="2:2" ht="15" customHeight="1">
      <c r="B10757" s="2148"/>
    </row>
    <row r="10758" spans="2:2" ht="15" customHeight="1">
      <c r="B10758" s="2148"/>
    </row>
    <row r="10759" spans="2:2" ht="15" customHeight="1">
      <c r="B10759" s="2148"/>
    </row>
    <row r="10760" spans="2:2" ht="15" customHeight="1">
      <c r="B10760" s="2148"/>
    </row>
    <row r="10761" spans="2:2" ht="15" customHeight="1">
      <c r="B10761" s="2148"/>
    </row>
    <row r="10762" spans="2:2" ht="15" customHeight="1">
      <c r="B10762" s="2148"/>
    </row>
    <row r="10763" spans="2:2" ht="15" customHeight="1">
      <c r="B10763" s="2148"/>
    </row>
    <row r="10764" spans="2:2" ht="15" customHeight="1">
      <c r="B10764" s="2148"/>
    </row>
    <row r="10765" spans="2:2" ht="15" customHeight="1">
      <c r="B10765" s="2148"/>
    </row>
    <row r="10766" spans="2:2" ht="15" customHeight="1">
      <c r="B10766" s="2148"/>
    </row>
    <row r="10767" spans="2:2" ht="15" customHeight="1">
      <c r="B10767" s="2148"/>
    </row>
    <row r="10768" spans="2:2" ht="15" customHeight="1">
      <c r="B10768" s="2148"/>
    </row>
    <row r="10769" spans="2:2" ht="15" customHeight="1">
      <c r="B10769" s="2148"/>
    </row>
    <row r="10770" spans="2:2" ht="15" customHeight="1">
      <c r="B10770" s="2148"/>
    </row>
    <row r="10771" spans="2:2" ht="15" customHeight="1">
      <c r="B10771" s="2148"/>
    </row>
    <row r="10772" spans="2:2" ht="15" customHeight="1">
      <c r="B10772" s="2148"/>
    </row>
    <row r="10773" spans="2:2" ht="15" customHeight="1">
      <c r="B10773" s="2148"/>
    </row>
    <row r="10774" spans="2:2" ht="15" customHeight="1">
      <c r="B10774" s="2148"/>
    </row>
    <row r="10775" spans="2:2" ht="15" customHeight="1">
      <c r="B10775" s="2148"/>
    </row>
    <row r="10776" spans="2:2" ht="15" customHeight="1">
      <c r="B10776" s="2148"/>
    </row>
    <row r="10777" spans="2:2" ht="15" customHeight="1">
      <c r="B10777" s="2148"/>
    </row>
    <row r="10778" spans="2:2" ht="15" customHeight="1">
      <c r="B10778" s="2148"/>
    </row>
    <row r="10779" spans="2:2" ht="15" customHeight="1">
      <c r="B10779" s="2148"/>
    </row>
    <row r="10780" spans="2:2" ht="15" customHeight="1">
      <c r="B10780" s="2148"/>
    </row>
    <row r="10781" spans="2:2" ht="15" customHeight="1">
      <c r="B10781" s="2148"/>
    </row>
    <row r="10782" spans="2:2" ht="15" customHeight="1">
      <c r="B10782" s="2148"/>
    </row>
    <row r="10783" spans="2:2" ht="15" customHeight="1">
      <c r="B10783" s="2148"/>
    </row>
    <row r="10784" spans="2:2" ht="15" customHeight="1">
      <c r="B10784" s="2148"/>
    </row>
    <row r="10785" spans="2:2" ht="15" customHeight="1">
      <c r="B10785" s="2148"/>
    </row>
    <row r="10786" spans="2:2" ht="15" customHeight="1">
      <c r="B10786" s="2148"/>
    </row>
    <row r="10787" spans="2:2" ht="15" customHeight="1">
      <c r="B10787" s="2148"/>
    </row>
    <row r="10788" spans="2:2" ht="15" customHeight="1">
      <c r="B10788" s="2148"/>
    </row>
    <row r="10789" spans="2:2" ht="15" customHeight="1">
      <c r="B10789" s="2148"/>
    </row>
    <row r="10790" spans="2:2" ht="15" customHeight="1">
      <c r="B10790" s="2148"/>
    </row>
    <row r="10791" spans="2:2" ht="15" customHeight="1">
      <c r="B10791" s="2148"/>
    </row>
    <row r="10792" spans="2:2" ht="15" customHeight="1">
      <c r="B10792" s="2148"/>
    </row>
    <row r="10793" spans="2:2" ht="15" customHeight="1">
      <c r="B10793" s="2148"/>
    </row>
    <row r="10794" spans="2:2" ht="15" customHeight="1">
      <c r="B10794" s="2148"/>
    </row>
    <row r="10795" spans="2:2" ht="15" customHeight="1">
      <c r="B10795" s="2148"/>
    </row>
    <row r="10796" spans="2:2" ht="15" customHeight="1">
      <c r="B10796" s="2148"/>
    </row>
    <row r="10797" spans="2:2" ht="15" customHeight="1">
      <c r="B10797" s="2148"/>
    </row>
    <row r="10798" spans="2:2" ht="15" customHeight="1">
      <c r="B10798" s="2148"/>
    </row>
    <row r="10799" spans="2:2" ht="15" customHeight="1">
      <c r="B10799" s="2148"/>
    </row>
    <row r="10800" spans="2:2" ht="15" customHeight="1">
      <c r="B10800" s="2148"/>
    </row>
    <row r="10801" spans="2:2" ht="15" customHeight="1">
      <c r="B10801" s="2148"/>
    </row>
    <row r="10802" spans="2:2" ht="15" customHeight="1">
      <c r="B10802" s="2148"/>
    </row>
    <row r="10803" spans="2:2" ht="15" customHeight="1">
      <c r="B10803" s="2148"/>
    </row>
    <row r="10804" spans="2:2" ht="15" customHeight="1">
      <c r="B10804" s="2148"/>
    </row>
    <row r="10805" spans="2:2" ht="15" customHeight="1">
      <c r="B10805" s="2148"/>
    </row>
    <row r="10806" spans="2:2" ht="15" customHeight="1">
      <c r="B10806" s="2148"/>
    </row>
    <row r="10807" spans="2:2" ht="15" customHeight="1">
      <c r="B10807" s="2148"/>
    </row>
    <row r="10808" spans="2:2" ht="15" customHeight="1">
      <c r="B10808" s="2148"/>
    </row>
    <row r="10809" spans="2:2" ht="15" customHeight="1">
      <c r="B10809" s="2148"/>
    </row>
    <row r="10810" spans="2:2" ht="15" customHeight="1">
      <c r="B10810" s="2148"/>
    </row>
    <row r="10811" spans="2:2" ht="15" customHeight="1">
      <c r="B10811" s="2148"/>
    </row>
    <row r="10812" spans="2:2" ht="15" customHeight="1">
      <c r="B10812" s="2148"/>
    </row>
    <row r="10813" spans="2:2" ht="15" customHeight="1">
      <c r="B10813" s="2148"/>
    </row>
    <row r="10814" spans="2:2" ht="15" customHeight="1">
      <c r="B10814" s="2148"/>
    </row>
    <row r="10815" spans="2:2" ht="15" customHeight="1">
      <c r="B10815" s="2148"/>
    </row>
    <row r="10816" spans="2:2" ht="15" customHeight="1">
      <c r="B10816" s="2148"/>
    </row>
    <row r="10817" spans="2:2" ht="15" customHeight="1">
      <c r="B10817" s="2148"/>
    </row>
    <row r="10818" spans="2:2" ht="15" customHeight="1">
      <c r="B10818" s="2148"/>
    </row>
    <row r="10819" spans="2:2" ht="15" customHeight="1">
      <c r="B10819" s="2148"/>
    </row>
    <row r="10820" spans="2:2" ht="15" customHeight="1">
      <c r="B10820" s="2148"/>
    </row>
    <row r="10821" spans="2:2" ht="15" customHeight="1">
      <c r="B10821" s="2148"/>
    </row>
    <row r="10822" spans="2:2" ht="15" customHeight="1">
      <c r="B10822" s="2148"/>
    </row>
    <row r="10823" spans="2:2" ht="15" customHeight="1">
      <c r="B10823" s="2148"/>
    </row>
    <row r="10824" spans="2:2" ht="15" customHeight="1">
      <c r="B10824" s="2148"/>
    </row>
    <row r="10825" spans="2:2" ht="15" customHeight="1">
      <c r="B10825" s="2148"/>
    </row>
    <row r="10826" spans="2:2" ht="15" customHeight="1">
      <c r="B10826" s="2148"/>
    </row>
    <row r="10827" spans="2:2" ht="15" customHeight="1">
      <c r="B10827" s="2148"/>
    </row>
    <row r="10828" spans="2:2" ht="15" customHeight="1">
      <c r="B10828" s="2148"/>
    </row>
    <row r="10829" spans="2:2" ht="15" customHeight="1">
      <c r="B10829" s="2148"/>
    </row>
    <row r="10830" spans="2:2" ht="15" customHeight="1">
      <c r="B10830" s="2148"/>
    </row>
    <row r="10831" spans="2:2" ht="15" customHeight="1">
      <c r="B10831" s="2148"/>
    </row>
    <row r="10832" spans="2:2" ht="15" customHeight="1">
      <c r="B10832" s="2148"/>
    </row>
    <row r="10833" spans="2:2" ht="15" customHeight="1">
      <c r="B10833" s="2148"/>
    </row>
    <row r="10834" spans="2:2" ht="15" customHeight="1">
      <c r="B10834" s="2148"/>
    </row>
    <row r="10835" spans="2:2" ht="15" customHeight="1">
      <c r="B10835" s="2148"/>
    </row>
    <row r="10836" spans="2:2" ht="15" customHeight="1">
      <c r="B10836" s="2148"/>
    </row>
    <row r="10837" spans="2:2" ht="15" customHeight="1">
      <c r="B10837" s="2148"/>
    </row>
    <row r="10838" spans="2:2" ht="15" customHeight="1">
      <c r="B10838" s="2148"/>
    </row>
    <row r="10839" spans="2:2" ht="15" customHeight="1">
      <c r="B10839" s="2148"/>
    </row>
    <row r="10840" spans="2:2" ht="15" customHeight="1">
      <c r="B10840" s="2148"/>
    </row>
    <row r="10841" spans="2:2" ht="15" customHeight="1">
      <c r="B10841" s="2148"/>
    </row>
    <row r="10842" spans="2:2" ht="15" customHeight="1">
      <c r="B10842" s="2148"/>
    </row>
    <row r="10843" spans="2:2" ht="15" customHeight="1">
      <c r="B10843" s="2148"/>
    </row>
    <row r="10844" spans="2:2" ht="15" customHeight="1">
      <c r="B10844" s="2148"/>
    </row>
    <row r="10845" spans="2:2" ht="15" customHeight="1">
      <c r="B10845" s="2148"/>
    </row>
    <row r="10846" spans="2:2" ht="15" customHeight="1">
      <c r="B10846" s="2148"/>
    </row>
    <row r="10847" spans="2:2" ht="15" customHeight="1">
      <c r="B10847" s="2148"/>
    </row>
    <row r="10848" spans="2:2" ht="15" customHeight="1">
      <c r="B10848" s="2148"/>
    </row>
    <row r="10849" spans="2:2" ht="15" customHeight="1">
      <c r="B10849" s="2148"/>
    </row>
    <row r="10850" spans="2:2" ht="15" customHeight="1">
      <c r="B10850" s="2148"/>
    </row>
    <row r="10851" spans="2:2" ht="15" customHeight="1">
      <c r="B10851" s="2148"/>
    </row>
    <row r="10852" spans="2:2" ht="15" customHeight="1">
      <c r="B10852" s="2148"/>
    </row>
    <row r="10853" spans="2:2" ht="15" customHeight="1">
      <c r="B10853" s="2148"/>
    </row>
    <row r="10854" spans="2:2" ht="15" customHeight="1">
      <c r="B10854" s="2148"/>
    </row>
    <row r="10855" spans="2:2" ht="15" customHeight="1">
      <c r="B10855" s="2148"/>
    </row>
    <row r="10856" spans="2:2" ht="15" customHeight="1">
      <c r="B10856" s="2148"/>
    </row>
    <row r="10857" spans="2:2" ht="15" customHeight="1">
      <c r="B10857" s="2148"/>
    </row>
    <row r="10858" spans="2:2" ht="15" customHeight="1">
      <c r="B10858" s="2148"/>
    </row>
    <row r="10859" spans="2:2" ht="15" customHeight="1">
      <c r="B10859" s="2148"/>
    </row>
    <row r="10860" spans="2:2" ht="15" customHeight="1">
      <c r="B10860" s="2148"/>
    </row>
    <row r="10861" spans="2:2" ht="15" customHeight="1">
      <c r="B10861" s="2148"/>
    </row>
    <row r="10862" spans="2:2" ht="15" customHeight="1">
      <c r="B10862" s="2148"/>
    </row>
    <row r="10863" spans="2:2" ht="15" customHeight="1">
      <c r="B10863" s="2148"/>
    </row>
    <row r="10864" spans="2:2" ht="15" customHeight="1">
      <c r="B10864" s="2148"/>
    </row>
    <row r="10865" spans="2:2" ht="15" customHeight="1">
      <c r="B10865" s="2148"/>
    </row>
    <row r="10866" spans="2:2" ht="15" customHeight="1">
      <c r="B10866" s="2148"/>
    </row>
    <row r="10867" spans="2:2" ht="15" customHeight="1">
      <c r="B10867" s="2148"/>
    </row>
    <row r="10868" spans="2:2" ht="15" customHeight="1">
      <c r="B10868" s="2148"/>
    </row>
    <row r="10869" spans="2:2" ht="15" customHeight="1">
      <c r="B10869" s="2148"/>
    </row>
    <row r="10870" spans="2:2" ht="15" customHeight="1">
      <c r="B10870" s="2148"/>
    </row>
    <row r="10871" spans="2:2" ht="15" customHeight="1">
      <c r="B10871" s="2148"/>
    </row>
    <row r="10872" spans="2:2" ht="15" customHeight="1">
      <c r="B10872" s="2148"/>
    </row>
    <row r="10873" spans="2:2" ht="15" customHeight="1">
      <c r="B10873" s="2148"/>
    </row>
    <row r="10874" spans="2:2" ht="15" customHeight="1">
      <c r="B10874" s="2148"/>
    </row>
    <row r="10875" spans="2:2" ht="15" customHeight="1">
      <c r="B10875" s="2148"/>
    </row>
    <row r="10876" spans="2:2" ht="15" customHeight="1">
      <c r="B10876" s="2148"/>
    </row>
    <row r="10877" spans="2:2" ht="15" customHeight="1">
      <c r="B10877" s="2148"/>
    </row>
    <row r="10878" spans="2:2" ht="15" customHeight="1">
      <c r="B10878" s="2148"/>
    </row>
    <row r="10879" spans="2:2" ht="15" customHeight="1">
      <c r="B10879" s="2148"/>
    </row>
    <row r="10880" spans="2:2" ht="15" customHeight="1">
      <c r="B10880" s="2148"/>
    </row>
    <row r="10881" spans="2:2" ht="15" customHeight="1">
      <c r="B10881" s="2148"/>
    </row>
    <row r="10882" spans="2:2" ht="15" customHeight="1">
      <c r="B10882" s="2148"/>
    </row>
    <row r="10883" spans="2:2" ht="15" customHeight="1">
      <c r="B10883" s="2148"/>
    </row>
    <row r="10884" spans="2:2" ht="15" customHeight="1">
      <c r="B10884" s="2148"/>
    </row>
    <row r="10885" spans="2:2" ht="15" customHeight="1">
      <c r="B10885" s="2148"/>
    </row>
    <row r="10886" spans="2:2" ht="15" customHeight="1">
      <c r="B10886" s="2148"/>
    </row>
    <row r="10887" spans="2:2" ht="15" customHeight="1">
      <c r="B10887" s="2148"/>
    </row>
    <row r="10888" spans="2:2" ht="15" customHeight="1">
      <c r="B10888" s="2148"/>
    </row>
    <row r="10889" spans="2:2" ht="15" customHeight="1">
      <c r="B10889" s="2148"/>
    </row>
    <row r="10890" spans="2:2" ht="15" customHeight="1">
      <c r="B10890" s="2148"/>
    </row>
    <row r="10891" spans="2:2" ht="15" customHeight="1">
      <c r="B10891" s="2148"/>
    </row>
    <row r="10892" spans="2:2" ht="15" customHeight="1">
      <c r="B10892" s="2148"/>
    </row>
    <row r="10893" spans="2:2" ht="15" customHeight="1">
      <c r="B10893" s="2148"/>
    </row>
    <row r="10894" spans="2:2" ht="15" customHeight="1">
      <c r="B10894" s="2148"/>
    </row>
    <row r="10895" spans="2:2" ht="15" customHeight="1">
      <c r="B10895" s="2148"/>
    </row>
    <row r="10896" spans="2:2" ht="15" customHeight="1">
      <c r="B10896" s="2148"/>
    </row>
    <row r="10897" spans="2:2" ht="15" customHeight="1">
      <c r="B10897" s="2148"/>
    </row>
    <row r="10898" spans="2:2" ht="15" customHeight="1">
      <c r="B10898" s="2148"/>
    </row>
    <row r="10899" spans="2:2" ht="15" customHeight="1">
      <c r="B10899" s="2148"/>
    </row>
    <row r="10900" spans="2:2" ht="15" customHeight="1">
      <c r="B10900" s="2148"/>
    </row>
    <row r="10901" spans="2:2" ht="15" customHeight="1">
      <c r="B10901" s="2148"/>
    </row>
    <row r="10902" spans="2:2" ht="15" customHeight="1">
      <c r="B10902" s="2148"/>
    </row>
    <row r="10903" spans="2:2" ht="15" customHeight="1">
      <c r="B10903" s="2148"/>
    </row>
    <row r="10904" spans="2:2" ht="15" customHeight="1">
      <c r="B10904" s="2148"/>
    </row>
    <row r="10905" spans="2:2" ht="15" customHeight="1">
      <c r="B10905" s="2148"/>
    </row>
    <row r="10906" spans="2:2" ht="15" customHeight="1">
      <c r="B10906" s="2148"/>
    </row>
    <row r="10907" spans="2:2" ht="15" customHeight="1">
      <c r="B10907" s="2148"/>
    </row>
    <row r="10908" spans="2:2" ht="15" customHeight="1">
      <c r="B10908" s="2148"/>
    </row>
    <row r="10909" spans="2:2" ht="15" customHeight="1">
      <c r="B10909" s="2148"/>
    </row>
    <row r="10910" spans="2:2" ht="15" customHeight="1">
      <c r="B10910" s="2148"/>
    </row>
    <row r="10911" spans="2:2" ht="15" customHeight="1">
      <c r="B10911" s="2148"/>
    </row>
    <row r="10912" spans="2:2" ht="15" customHeight="1">
      <c r="B10912" s="2148"/>
    </row>
    <row r="10913" spans="2:2" ht="15" customHeight="1">
      <c r="B10913" s="2148"/>
    </row>
    <row r="10914" spans="2:2" ht="15" customHeight="1">
      <c r="B10914" s="2148"/>
    </row>
    <row r="10915" spans="2:2" ht="15" customHeight="1">
      <c r="B10915" s="2148"/>
    </row>
    <row r="10916" spans="2:2" ht="15" customHeight="1">
      <c r="B10916" s="2148"/>
    </row>
    <row r="10917" spans="2:2" ht="15" customHeight="1">
      <c r="B10917" s="2148"/>
    </row>
    <row r="10918" spans="2:2" ht="15" customHeight="1">
      <c r="B10918" s="2148"/>
    </row>
    <row r="10919" spans="2:2" ht="15" customHeight="1">
      <c r="B10919" s="2148"/>
    </row>
    <row r="10920" spans="2:2" ht="15" customHeight="1">
      <c r="B10920" s="2148"/>
    </row>
    <row r="10921" spans="2:2" ht="15" customHeight="1">
      <c r="B10921" s="2148"/>
    </row>
    <row r="10922" spans="2:2" ht="15" customHeight="1">
      <c r="B10922" s="2148"/>
    </row>
    <row r="10923" spans="2:2" ht="15" customHeight="1">
      <c r="B10923" s="2148"/>
    </row>
    <row r="10924" spans="2:2" ht="15" customHeight="1">
      <c r="B10924" s="2148"/>
    </row>
    <row r="10925" spans="2:2" ht="15" customHeight="1">
      <c r="B10925" s="2148"/>
    </row>
    <row r="10926" spans="2:2" ht="15" customHeight="1">
      <c r="B10926" s="2148"/>
    </row>
    <row r="10927" spans="2:2" ht="15" customHeight="1">
      <c r="B10927" s="2148"/>
    </row>
    <row r="10928" spans="2:2" ht="15" customHeight="1">
      <c r="B10928" s="2148"/>
    </row>
    <row r="10929" spans="2:2" ht="15" customHeight="1">
      <c r="B10929" s="2148"/>
    </row>
    <row r="10930" spans="2:2" ht="15" customHeight="1">
      <c r="B10930" s="2148"/>
    </row>
    <row r="10931" spans="2:2" ht="15" customHeight="1">
      <c r="B10931" s="2148"/>
    </row>
    <row r="10932" spans="2:2" ht="15" customHeight="1">
      <c r="B10932" s="2148"/>
    </row>
    <row r="10933" spans="2:2" ht="15" customHeight="1">
      <c r="B10933" s="2148"/>
    </row>
    <row r="10934" spans="2:2" ht="15" customHeight="1">
      <c r="B10934" s="2148"/>
    </row>
    <row r="10935" spans="2:2" ht="15" customHeight="1">
      <c r="B10935" s="2148"/>
    </row>
    <row r="10936" spans="2:2" ht="15" customHeight="1">
      <c r="B10936" s="2148"/>
    </row>
    <row r="10937" spans="2:2" ht="15" customHeight="1">
      <c r="B10937" s="2148"/>
    </row>
    <row r="10938" spans="2:2" ht="15" customHeight="1">
      <c r="B10938" s="2148"/>
    </row>
    <row r="10939" spans="2:2" ht="15" customHeight="1">
      <c r="B10939" s="2148"/>
    </row>
    <row r="10940" spans="2:2" ht="15" customHeight="1">
      <c r="B10940" s="2148"/>
    </row>
    <row r="10941" spans="2:2" ht="15" customHeight="1">
      <c r="B10941" s="2148"/>
    </row>
    <row r="10942" spans="2:2" ht="15" customHeight="1">
      <c r="B10942" s="2148"/>
    </row>
    <row r="10943" spans="2:2" ht="15" customHeight="1">
      <c r="B10943" s="2148"/>
    </row>
    <row r="10944" spans="2:2" ht="15" customHeight="1">
      <c r="B10944" s="2148"/>
    </row>
    <row r="10945" spans="2:2" ht="15" customHeight="1">
      <c r="B10945" s="2148"/>
    </row>
    <row r="10946" spans="2:2" ht="15" customHeight="1">
      <c r="B10946" s="2148"/>
    </row>
    <row r="10947" spans="2:2" ht="15" customHeight="1">
      <c r="B10947" s="2148"/>
    </row>
    <row r="10948" spans="2:2" ht="15" customHeight="1">
      <c r="B10948" s="2148"/>
    </row>
    <row r="10949" spans="2:2" ht="15" customHeight="1">
      <c r="B10949" s="2148"/>
    </row>
    <row r="10950" spans="2:2" ht="15" customHeight="1">
      <c r="B10950" s="2148"/>
    </row>
    <row r="10951" spans="2:2" ht="15" customHeight="1">
      <c r="B10951" s="2148"/>
    </row>
    <row r="10952" spans="2:2" ht="15" customHeight="1">
      <c r="B10952" s="2148"/>
    </row>
    <row r="10953" spans="2:2" ht="15" customHeight="1">
      <c r="B10953" s="2148"/>
    </row>
    <row r="10954" spans="2:2" ht="15" customHeight="1">
      <c r="B10954" s="2148"/>
    </row>
    <row r="10955" spans="2:2" ht="15" customHeight="1">
      <c r="B10955" s="2148"/>
    </row>
    <row r="10956" spans="2:2" ht="15" customHeight="1">
      <c r="B10956" s="2148"/>
    </row>
    <row r="10957" spans="2:2" ht="15" customHeight="1">
      <c r="B10957" s="2148"/>
    </row>
    <row r="10958" spans="2:2" ht="15" customHeight="1">
      <c r="B10958" s="2148"/>
    </row>
    <row r="10959" spans="2:2" ht="15" customHeight="1">
      <c r="B10959" s="2148"/>
    </row>
    <row r="10960" spans="2:2" ht="15" customHeight="1">
      <c r="B10960" s="2148"/>
    </row>
    <row r="10961" spans="2:2" ht="15" customHeight="1">
      <c r="B10961" s="2148"/>
    </row>
    <row r="10962" spans="2:2" ht="15" customHeight="1">
      <c r="B10962" s="2148"/>
    </row>
    <row r="10963" spans="2:2" ht="15" customHeight="1">
      <c r="B10963" s="2148"/>
    </row>
    <row r="10964" spans="2:2" ht="15" customHeight="1">
      <c r="B10964" s="2148"/>
    </row>
    <row r="10965" spans="2:2" ht="15" customHeight="1">
      <c r="B10965" s="2148"/>
    </row>
    <row r="10966" spans="2:2" ht="15" customHeight="1">
      <c r="B10966" s="2148"/>
    </row>
    <row r="10967" spans="2:2" ht="15" customHeight="1">
      <c r="B10967" s="2148"/>
    </row>
    <row r="10968" spans="2:2" ht="15" customHeight="1">
      <c r="B10968" s="2148"/>
    </row>
    <row r="10969" spans="2:2" ht="15" customHeight="1">
      <c r="B10969" s="2148"/>
    </row>
    <row r="10970" spans="2:2" ht="15" customHeight="1">
      <c r="B10970" s="2148"/>
    </row>
    <row r="10971" spans="2:2" ht="15" customHeight="1">
      <c r="B10971" s="2148"/>
    </row>
    <row r="10972" spans="2:2" ht="15" customHeight="1">
      <c r="B10972" s="2148"/>
    </row>
    <row r="10973" spans="2:2" ht="15" customHeight="1">
      <c r="B10973" s="2148"/>
    </row>
    <row r="10974" spans="2:2" ht="15" customHeight="1">
      <c r="B10974" s="2148"/>
    </row>
    <row r="10975" spans="2:2" ht="15" customHeight="1">
      <c r="B10975" s="2148"/>
    </row>
    <row r="10976" spans="2:2" ht="15" customHeight="1">
      <c r="B10976" s="2148"/>
    </row>
    <row r="10977" spans="2:2" ht="15" customHeight="1">
      <c r="B10977" s="2148"/>
    </row>
    <row r="10978" spans="2:2" ht="15" customHeight="1">
      <c r="B10978" s="2148"/>
    </row>
    <row r="10979" spans="2:2" ht="15" customHeight="1">
      <c r="B10979" s="2148"/>
    </row>
    <row r="10980" spans="2:2" ht="15" customHeight="1">
      <c r="B10980" s="2148"/>
    </row>
    <row r="10981" spans="2:2" ht="15" customHeight="1">
      <c r="B10981" s="2148"/>
    </row>
    <row r="10982" spans="2:2" ht="15" customHeight="1">
      <c r="B10982" s="2148"/>
    </row>
    <row r="10983" spans="2:2" ht="15" customHeight="1">
      <c r="B10983" s="2148"/>
    </row>
    <row r="10984" spans="2:2" ht="15" customHeight="1">
      <c r="B10984" s="2148"/>
    </row>
    <row r="10985" spans="2:2" ht="15" customHeight="1">
      <c r="B10985" s="2148"/>
    </row>
    <row r="10986" spans="2:2" ht="15" customHeight="1">
      <c r="B10986" s="2148"/>
    </row>
    <row r="10987" spans="2:2" ht="15" customHeight="1">
      <c r="B10987" s="2148"/>
    </row>
    <row r="10988" spans="2:2" ht="15" customHeight="1">
      <c r="B10988" s="2148"/>
    </row>
    <row r="10989" spans="2:2" ht="15" customHeight="1">
      <c r="B10989" s="2148"/>
    </row>
    <row r="10990" spans="2:2" ht="15" customHeight="1">
      <c r="B10990" s="2148"/>
    </row>
    <row r="10991" spans="2:2" ht="15" customHeight="1">
      <c r="B10991" s="2148"/>
    </row>
    <row r="10992" spans="2:2" ht="15" customHeight="1">
      <c r="B10992" s="2148"/>
    </row>
    <row r="10993" spans="2:2" ht="15" customHeight="1">
      <c r="B10993" s="2148"/>
    </row>
    <row r="10994" spans="2:2" ht="15" customHeight="1">
      <c r="B10994" s="2148"/>
    </row>
    <row r="10995" spans="2:2" ht="15" customHeight="1">
      <c r="B10995" s="2148"/>
    </row>
    <row r="10996" spans="2:2" ht="15" customHeight="1">
      <c r="B10996" s="2148"/>
    </row>
    <row r="10997" spans="2:2" ht="15" customHeight="1">
      <c r="B10997" s="2148"/>
    </row>
    <row r="10998" spans="2:2" ht="15" customHeight="1">
      <c r="B10998" s="2148"/>
    </row>
    <row r="10999" spans="2:2" ht="15" customHeight="1">
      <c r="B10999" s="2148"/>
    </row>
    <row r="11000" spans="2:2" ht="15" customHeight="1">
      <c r="B11000" s="2148"/>
    </row>
    <row r="11001" spans="2:2" ht="15" customHeight="1">
      <c r="B11001" s="2148"/>
    </row>
    <row r="11002" spans="2:2" ht="15" customHeight="1">
      <c r="B11002" s="2148"/>
    </row>
    <row r="11003" spans="2:2" ht="15" customHeight="1">
      <c r="B11003" s="2148"/>
    </row>
    <row r="11004" spans="2:2" ht="15" customHeight="1">
      <c r="B11004" s="2148"/>
    </row>
    <row r="11005" spans="2:2" ht="15" customHeight="1">
      <c r="B11005" s="2148"/>
    </row>
    <row r="11006" spans="2:2" ht="15" customHeight="1">
      <c r="B11006" s="2148"/>
    </row>
    <row r="11007" spans="2:2" ht="15" customHeight="1">
      <c r="B11007" s="2148"/>
    </row>
    <row r="11008" spans="2:2" ht="15" customHeight="1">
      <c r="B11008" s="2148"/>
    </row>
    <row r="11009" spans="2:2" ht="15" customHeight="1">
      <c r="B11009" s="2148"/>
    </row>
    <row r="11010" spans="2:2" ht="15" customHeight="1">
      <c r="B11010" s="2148"/>
    </row>
    <row r="11011" spans="2:2" ht="15" customHeight="1">
      <c r="B11011" s="2148"/>
    </row>
    <row r="11012" spans="2:2" ht="15" customHeight="1">
      <c r="B11012" s="2148"/>
    </row>
    <row r="11013" spans="2:2" ht="15" customHeight="1">
      <c r="B11013" s="2148"/>
    </row>
    <row r="11014" spans="2:2" ht="15" customHeight="1">
      <c r="B11014" s="2148"/>
    </row>
    <row r="11015" spans="2:2" ht="15" customHeight="1">
      <c r="B11015" s="2148"/>
    </row>
    <row r="11016" spans="2:2" ht="15" customHeight="1">
      <c r="B11016" s="2148"/>
    </row>
    <row r="11017" spans="2:2" ht="15" customHeight="1">
      <c r="B11017" s="2148"/>
    </row>
    <row r="11018" spans="2:2" ht="15" customHeight="1">
      <c r="B11018" s="2148"/>
    </row>
    <row r="11019" spans="2:2" ht="15" customHeight="1">
      <c r="B11019" s="2148"/>
    </row>
    <row r="11020" spans="2:2" ht="15" customHeight="1">
      <c r="B11020" s="2148"/>
    </row>
    <row r="11021" spans="2:2" ht="15" customHeight="1">
      <c r="B11021" s="2148"/>
    </row>
    <row r="11022" spans="2:2" ht="15" customHeight="1">
      <c r="B11022" s="2148"/>
    </row>
    <row r="11023" spans="2:2" ht="15" customHeight="1">
      <c r="B11023" s="2148"/>
    </row>
    <row r="11024" spans="2:2" ht="15" customHeight="1">
      <c r="B11024" s="2148"/>
    </row>
    <row r="11025" spans="2:2" ht="15" customHeight="1">
      <c r="B11025" s="2148"/>
    </row>
    <row r="11026" spans="2:2" ht="15" customHeight="1">
      <c r="B11026" s="2148"/>
    </row>
    <row r="11027" spans="2:2" ht="15" customHeight="1">
      <c r="B11027" s="2148"/>
    </row>
    <row r="11028" spans="2:2" ht="15" customHeight="1">
      <c r="B11028" s="2148"/>
    </row>
    <row r="11029" spans="2:2" ht="15" customHeight="1">
      <c r="B11029" s="2148"/>
    </row>
    <row r="11030" spans="2:2" ht="15" customHeight="1">
      <c r="B11030" s="2148"/>
    </row>
    <row r="11031" spans="2:2" ht="15" customHeight="1">
      <c r="B11031" s="2148"/>
    </row>
    <row r="11032" spans="2:2" ht="15" customHeight="1">
      <c r="B11032" s="2148"/>
    </row>
    <row r="11033" spans="2:2" ht="15" customHeight="1">
      <c r="B11033" s="2148"/>
    </row>
    <row r="11034" spans="2:2" ht="15" customHeight="1">
      <c r="B11034" s="2148"/>
    </row>
    <row r="11035" spans="2:2" ht="15" customHeight="1">
      <c r="B11035" s="2148"/>
    </row>
    <row r="11036" spans="2:2" ht="15" customHeight="1">
      <c r="B11036" s="2148"/>
    </row>
    <row r="11037" spans="2:2" ht="15" customHeight="1">
      <c r="B11037" s="2148"/>
    </row>
    <row r="11038" spans="2:2" ht="15" customHeight="1">
      <c r="B11038" s="2148"/>
    </row>
    <row r="11039" spans="2:2" ht="15" customHeight="1">
      <c r="B11039" s="2148"/>
    </row>
    <row r="11040" spans="2:2" ht="15" customHeight="1">
      <c r="B11040" s="2148"/>
    </row>
    <row r="11041" spans="2:2" ht="15" customHeight="1">
      <c r="B11041" s="2148"/>
    </row>
    <row r="11042" spans="2:2" ht="15" customHeight="1">
      <c r="B11042" s="2148"/>
    </row>
    <row r="11043" spans="2:2" ht="15" customHeight="1">
      <c r="B11043" s="2148"/>
    </row>
    <row r="11044" spans="2:2" ht="15" customHeight="1">
      <c r="B11044" s="2148"/>
    </row>
    <row r="11045" spans="2:2" ht="15" customHeight="1">
      <c r="B11045" s="2148"/>
    </row>
    <row r="11046" spans="2:2" ht="15" customHeight="1">
      <c r="B11046" s="2148"/>
    </row>
    <row r="11047" spans="2:2" ht="15" customHeight="1">
      <c r="B11047" s="2148"/>
    </row>
    <row r="11048" spans="2:2" ht="15" customHeight="1">
      <c r="B11048" s="2148"/>
    </row>
    <row r="11049" spans="2:2" ht="15" customHeight="1">
      <c r="B11049" s="2148"/>
    </row>
    <row r="11050" spans="2:2" ht="15" customHeight="1">
      <c r="B11050" s="2148"/>
    </row>
    <row r="11051" spans="2:2" ht="15" customHeight="1">
      <c r="B11051" s="2148"/>
    </row>
    <row r="11052" spans="2:2" ht="15" customHeight="1">
      <c r="B11052" s="2148"/>
    </row>
    <row r="11053" spans="2:2" ht="15" customHeight="1">
      <c r="B11053" s="2148"/>
    </row>
    <row r="11054" spans="2:2" ht="15" customHeight="1">
      <c r="B11054" s="2148"/>
    </row>
    <row r="11055" spans="2:2" ht="15" customHeight="1">
      <c r="B11055" s="2148"/>
    </row>
    <row r="11056" spans="2:2" ht="15" customHeight="1">
      <c r="B11056" s="2148"/>
    </row>
    <row r="11057" spans="2:2" ht="15" customHeight="1">
      <c r="B11057" s="2148"/>
    </row>
    <row r="11058" spans="2:2" ht="15" customHeight="1">
      <c r="B11058" s="2148"/>
    </row>
    <row r="11059" spans="2:2" ht="15" customHeight="1">
      <c r="B11059" s="2148"/>
    </row>
    <row r="11060" spans="2:2" ht="15" customHeight="1">
      <c r="B11060" s="2148"/>
    </row>
    <row r="11061" spans="2:2" ht="15" customHeight="1">
      <c r="B11061" s="2148"/>
    </row>
    <row r="11062" spans="2:2" ht="15" customHeight="1">
      <c r="B11062" s="2148"/>
    </row>
    <row r="11063" spans="2:2" ht="15" customHeight="1">
      <c r="B11063" s="2148"/>
    </row>
    <row r="11064" spans="2:2" ht="15" customHeight="1">
      <c r="B11064" s="2148"/>
    </row>
    <row r="11065" spans="2:2" ht="15" customHeight="1">
      <c r="B11065" s="2148"/>
    </row>
    <row r="11066" spans="2:2" ht="15" customHeight="1">
      <c r="B11066" s="2148"/>
    </row>
    <row r="11067" spans="2:2" ht="15" customHeight="1">
      <c r="B11067" s="2148"/>
    </row>
    <row r="11068" spans="2:2" ht="15" customHeight="1">
      <c r="B11068" s="2148"/>
    </row>
    <row r="11069" spans="2:2" ht="15" customHeight="1">
      <c r="B11069" s="2148"/>
    </row>
    <row r="11070" spans="2:2" ht="15" customHeight="1">
      <c r="B11070" s="2148"/>
    </row>
    <row r="11071" spans="2:2" ht="15" customHeight="1">
      <c r="B11071" s="2148"/>
    </row>
    <row r="11072" spans="2:2" ht="15" customHeight="1">
      <c r="B11072" s="2148"/>
    </row>
    <row r="11073" spans="2:2" ht="15" customHeight="1">
      <c r="B11073" s="2148"/>
    </row>
    <row r="11074" spans="2:2" ht="15" customHeight="1">
      <c r="B11074" s="2148"/>
    </row>
    <row r="11075" spans="2:2" ht="15" customHeight="1">
      <c r="B11075" s="2148"/>
    </row>
    <row r="11076" spans="2:2" ht="15" customHeight="1">
      <c r="B11076" s="2148"/>
    </row>
    <row r="11077" spans="2:2" ht="15" customHeight="1">
      <c r="B11077" s="2148"/>
    </row>
    <row r="11078" spans="2:2" ht="15" customHeight="1">
      <c r="B11078" s="2148"/>
    </row>
    <row r="11079" spans="2:2" ht="15" customHeight="1">
      <c r="B11079" s="2148"/>
    </row>
    <row r="11080" spans="2:2" ht="15" customHeight="1">
      <c r="B11080" s="2148"/>
    </row>
    <row r="11081" spans="2:2" ht="15" customHeight="1">
      <c r="B11081" s="2148"/>
    </row>
    <row r="11082" spans="2:2" ht="15" customHeight="1">
      <c r="B11082" s="2148"/>
    </row>
    <row r="11083" spans="2:2" ht="15" customHeight="1">
      <c r="B11083" s="2148"/>
    </row>
    <row r="11084" spans="2:2" ht="15" customHeight="1">
      <c r="B11084" s="2148"/>
    </row>
    <row r="11085" spans="2:2" ht="15" customHeight="1">
      <c r="B11085" s="2148"/>
    </row>
    <row r="11086" spans="2:2" ht="15" customHeight="1">
      <c r="B11086" s="2148"/>
    </row>
    <row r="11087" spans="2:2" ht="15" customHeight="1">
      <c r="B11087" s="2148"/>
    </row>
    <row r="11088" spans="2:2" ht="15" customHeight="1">
      <c r="B11088" s="2148"/>
    </row>
    <row r="11089" spans="2:2" ht="15" customHeight="1">
      <c r="B11089" s="2148"/>
    </row>
    <row r="11090" spans="2:2" ht="15" customHeight="1">
      <c r="B11090" s="2148"/>
    </row>
    <row r="11091" spans="2:2" ht="15" customHeight="1">
      <c r="B11091" s="2148"/>
    </row>
    <row r="11092" spans="2:2" ht="15" customHeight="1">
      <c r="B11092" s="2148"/>
    </row>
    <row r="11093" spans="2:2" ht="15" customHeight="1">
      <c r="B11093" s="2148"/>
    </row>
    <row r="11094" spans="2:2" ht="15" customHeight="1">
      <c r="B11094" s="2148"/>
    </row>
    <row r="11095" spans="2:2" ht="15" customHeight="1">
      <c r="B11095" s="2148"/>
    </row>
    <row r="11096" spans="2:2" ht="15" customHeight="1">
      <c r="B11096" s="2148"/>
    </row>
    <row r="11097" spans="2:2" ht="15" customHeight="1">
      <c r="B11097" s="2148"/>
    </row>
    <row r="11098" spans="2:2" ht="15" customHeight="1">
      <c r="B11098" s="2148"/>
    </row>
    <row r="11099" spans="2:2" ht="15" customHeight="1">
      <c r="B11099" s="2148"/>
    </row>
    <row r="11100" spans="2:2" ht="15" customHeight="1">
      <c r="B11100" s="2148"/>
    </row>
    <row r="11101" spans="2:2" ht="15" customHeight="1">
      <c r="B11101" s="2148"/>
    </row>
    <row r="11102" spans="2:2" ht="15" customHeight="1">
      <c r="B11102" s="2148"/>
    </row>
    <row r="11103" spans="2:2" ht="15" customHeight="1">
      <c r="B11103" s="2148"/>
    </row>
    <row r="11104" spans="2:2" ht="15" customHeight="1">
      <c r="B11104" s="2148"/>
    </row>
    <row r="11105" spans="2:2" ht="15" customHeight="1">
      <c r="B11105" s="2148"/>
    </row>
    <row r="11106" spans="2:2" ht="15" customHeight="1">
      <c r="B11106" s="2148"/>
    </row>
    <row r="11107" spans="2:2" ht="15" customHeight="1">
      <c r="B11107" s="2148"/>
    </row>
    <row r="11108" spans="2:2" ht="15" customHeight="1">
      <c r="B11108" s="2148"/>
    </row>
    <row r="11109" spans="2:2" ht="15" customHeight="1">
      <c r="B11109" s="2148"/>
    </row>
    <row r="11110" spans="2:2" ht="15" customHeight="1">
      <c r="B11110" s="2148"/>
    </row>
    <row r="11111" spans="2:2" ht="15" customHeight="1">
      <c r="B11111" s="2148"/>
    </row>
    <row r="11112" spans="2:2" ht="15" customHeight="1">
      <c r="B11112" s="2148"/>
    </row>
    <row r="11113" spans="2:2" ht="15" customHeight="1">
      <c r="B11113" s="2148"/>
    </row>
    <row r="11114" spans="2:2" ht="15" customHeight="1">
      <c r="B11114" s="2148"/>
    </row>
    <row r="11115" spans="2:2" ht="15" customHeight="1">
      <c r="B11115" s="2148"/>
    </row>
    <row r="11116" spans="2:2" ht="15" customHeight="1">
      <c r="B11116" s="2148"/>
    </row>
    <row r="11117" spans="2:2" ht="15" customHeight="1">
      <c r="B11117" s="2148"/>
    </row>
    <row r="11118" spans="2:2" ht="15" customHeight="1">
      <c r="B11118" s="2148"/>
    </row>
    <row r="11119" spans="2:2" ht="15" customHeight="1">
      <c r="B11119" s="2148"/>
    </row>
    <row r="11120" spans="2:2" ht="15" customHeight="1">
      <c r="B11120" s="2148"/>
    </row>
    <row r="11121" spans="2:2" ht="15" customHeight="1">
      <c r="B11121" s="2148"/>
    </row>
    <row r="11122" spans="2:2" ht="15" customHeight="1">
      <c r="B11122" s="2148"/>
    </row>
    <row r="11123" spans="2:2" ht="15" customHeight="1">
      <c r="B11123" s="2148"/>
    </row>
    <row r="11124" spans="2:2" ht="15" customHeight="1">
      <c r="B11124" s="2148"/>
    </row>
    <row r="11125" spans="2:2" ht="15" customHeight="1">
      <c r="B11125" s="2148"/>
    </row>
    <row r="11126" spans="2:2" ht="15" customHeight="1">
      <c r="B11126" s="2148"/>
    </row>
    <row r="11127" spans="2:2" ht="15" customHeight="1">
      <c r="B11127" s="2148"/>
    </row>
    <row r="11128" spans="2:2" ht="15" customHeight="1">
      <c r="B11128" s="2148"/>
    </row>
    <row r="11129" spans="2:2" ht="15" customHeight="1">
      <c r="B11129" s="2148"/>
    </row>
    <row r="11130" spans="2:2" ht="15" customHeight="1">
      <c r="B11130" s="2148"/>
    </row>
    <row r="11131" spans="2:2" ht="15" customHeight="1">
      <c r="B11131" s="2148"/>
    </row>
    <row r="11132" spans="2:2" ht="15" customHeight="1">
      <c r="B11132" s="2148"/>
    </row>
    <row r="11133" spans="2:2" ht="15" customHeight="1">
      <c r="B11133" s="2148"/>
    </row>
    <row r="11134" spans="2:2" ht="15" customHeight="1">
      <c r="B11134" s="2148"/>
    </row>
    <row r="11135" spans="2:2" ht="15" customHeight="1">
      <c r="B11135" s="2148"/>
    </row>
    <row r="11136" spans="2:2" ht="15" customHeight="1">
      <c r="B11136" s="2148"/>
    </row>
    <row r="11137" spans="2:2" ht="15" customHeight="1">
      <c r="B11137" s="2148"/>
    </row>
    <row r="11138" spans="2:2" ht="15" customHeight="1">
      <c r="B11138" s="2148"/>
    </row>
    <row r="11139" spans="2:2" ht="15" customHeight="1">
      <c r="B11139" s="2148"/>
    </row>
    <row r="11140" spans="2:2" ht="15" customHeight="1">
      <c r="B11140" s="2148"/>
    </row>
    <row r="11141" spans="2:2" ht="15" customHeight="1">
      <c r="B11141" s="2148"/>
    </row>
    <row r="11142" spans="2:2" ht="15" customHeight="1">
      <c r="B11142" s="2148"/>
    </row>
    <row r="11143" spans="2:2" ht="15" customHeight="1">
      <c r="B11143" s="2148"/>
    </row>
    <row r="11144" spans="2:2" ht="15" customHeight="1">
      <c r="B11144" s="2148"/>
    </row>
    <row r="11145" spans="2:2" ht="15" customHeight="1">
      <c r="B11145" s="2148"/>
    </row>
    <row r="11146" spans="2:2" ht="15" customHeight="1">
      <c r="B11146" s="2148"/>
    </row>
    <row r="11147" spans="2:2" ht="15" customHeight="1">
      <c r="B11147" s="2148"/>
    </row>
    <row r="11148" spans="2:2" ht="15" customHeight="1">
      <c r="B11148" s="2148"/>
    </row>
    <row r="11149" spans="2:2" ht="15" customHeight="1">
      <c r="B11149" s="2148"/>
    </row>
    <row r="11150" spans="2:2" ht="15" customHeight="1">
      <c r="B11150" s="2148"/>
    </row>
    <row r="11151" spans="2:2" ht="15" customHeight="1">
      <c r="B11151" s="2148"/>
    </row>
    <row r="11152" spans="2:2" ht="15" customHeight="1">
      <c r="B11152" s="2148"/>
    </row>
    <row r="11153" spans="2:2" ht="15" customHeight="1">
      <c r="B11153" s="2148"/>
    </row>
    <row r="11154" spans="2:2" ht="15" customHeight="1">
      <c r="B11154" s="2148"/>
    </row>
    <row r="11155" spans="2:2" ht="15" customHeight="1">
      <c r="B11155" s="2148"/>
    </row>
    <row r="11156" spans="2:2" ht="15" customHeight="1">
      <c r="B11156" s="2148"/>
    </row>
    <row r="11157" spans="2:2" ht="15" customHeight="1">
      <c r="B11157" s="2148"/>
    </row>
    <row r="11158" spans="2:2" ht="15" customHeight="1">
      <c r="B11158" s="2148"/>
    </row>
    <row r="11159" spans="2:2" ht="15" customHeight="1">
      <c r="B11159" s="2148"/>
    </row>
    <row r="11160" spans="2:2" ht="15" customHeight="1">
      <c r="B11160" s="2148"/>
    </row>
    <row r="11161" spans="2:2" ht="15" customHeight="1">
      <c r="B11161" s="2148"/>
    </row>
    <row r="11162" spans="2:2" ht="15" customHeight="1">
      <c r="B11162" s="2148"/>
    </row>
    <row r="11163" spans="2:2" ht="15" customHeight="1">
      <c r="B11163" s="2148"/>
    </row>
    <row r="11164" spans="2:2" ht="15" customHeight="1">
      <c r="B11164" s="2148"/>
    </row>
    <row r="11165" spans="2:2" ht="15" customHeight="1">
      <c r="B11165" s="2148"/>
    </row>
    <row r="11166" spans="2:2" ht="15" customHeight="1">
      <c r="B11166" s="2148"/>
    </row>
    <row r="11167" spans="2:2" ht="15" customHeight="1">
      <c r="B11167" s="2148"/>
    </row>
    <row r="11168" spans="2:2" ht="15" customHeight="1">
      <c r="B11168" s="2148"/>
    </row>
    <row r="11169" spans="2:2" ht="15" customHeight="1">
      <c r="B11169" s="2148"/>
    </row>
    <row r="11170" spans="2:2" ht="15" customHeight="1">
      <c r="B11170" s="2148"/>
    </row>
    <row r="11171" spans="2:2" ht="15" customHeight="1">
      <c r="B11171" s="2148"/>
    </row>
    <row r="11172" spans="2:2" ht="15" customHeight="1">
      <c r="B11172" s="2148"/>
    </row>
    <row r="11173" spans="2:2" ht="15" customHeight="1">
      <c r="B11173" s="2148"/>
    </row>
    <row r="11174" spans="2:2" ht="15" customHeight="1">
      <c r="B11174" s="2148"/>
    </row>
    <row r="11175" spans="2:2" ht="15" customHeight="1">
      <c r="B11175" s="2148"/>
    </row>
    <row r="11176" spans="2:2" ht="15" customHeight="1">
      <c r="B11176" s="2148"/>
    </row>
    <row r="11177" spans="2:2" ht="15" customHeight="1">
      <c r="B11177" s="2148"/>
    </row>
    <row r="11178" spans="2:2" ht="15" customHeight="1">
      <c r="B11178" s="2148"/>
    </row>
    <row r="11179" spans="2:2" ht="15" customHeight="1">
      <c r="B11179" s="2148"/>
    </row>
    <row r="11180" spans="2:2" ht="15" customHeight="1">
      <c r="B11180" s="2148"/>
    </row>
    <row r="11181" spans="2:2" ht="15" customHeight="1">
      <c r="B11181" s="2148"/>
    </row>
    <row r="11182" spans="2:2" ht="15" customHeight="1">
      <c r="B11182" s="2148"/>
    </row>
    <row r="11183" spans="2:2" ht="15" customHeight="1">
      <c r="B11183" s="2148"/>
    </row>
    <row r="11184" spans="2:2" ht="15" customHeight="1">
      <c r="B11184" s="2148"/>
    </row>
    <row r="11185" spans="2:2" ht="15" customHeight="1">
      <c r="B11185" s="2148"/>
    </row>
    <row r="11186" spans="2:2" ht="15" customHeight="1">
      <c r="B11186" s="2148"/>
    </row>
    <row r="11187" spans="2:2" ht="15" customHeight="1">
      <c r="B11187" s="2148"/>
    </row>
    <row r="11188" spans="2:2" ht="15" customHeight="1">
      <c r="B11188" s="2148"/>
    </row>
    <row r="11189" spans="2:2" ht="15" customHeight="1">
      <c r="B11189" s="2148"/>
    </row>
    <row r="11190" spans="2:2" ht="15" customHeight="1">
      <c r="B11190" s="2148"/>
    </row>
    <row r="11191" spans="2:2" ht="15" customHeight="1">
      <c r="B11191" s="2148"/>
    </row>
    <row r="11192" spans="2:2" ht="15" customHeight="1">
      <c r="B11192" s="2148"/>
    </row>
    <row r="11193" spans="2:2" ht="15" customHeight="1">
      <c r="B11193" s="2148"/>
    </row>
    <row r="11194" spans="2:2" ht="15" customHeight="1">
      <c r="B11194" s="2148"/>
    </row>
    <row r="11195" spans="2:2" ht="15" customHeight="1">
      <c r="B11195" s="2148"/>
    </row>
    <row r="11196" spans="2:2" ht="15" customHeight="1">
      <c r="B11196" s="2148"/>
    </row>
    <row r="11197" spans="2:2" ht="15" customHeight="1">
      <c r="B11197" s="2148"/>
    </row>
    <row r="11198" spans="2:2" ht="15" customHeight="1">
      <c r="B11198" s="2148"/>
    </row>
    <row r="11199" spans="2:2" ht="15" customHeight="1">
      <c r="B11199" s="2148"/>
    </row>
    <row r="11200" spans="2:2" ht="15" customHeight="1">
      <c r="B11200" s="2148"/>
    </row>
    <row r="11201" spans="2:2" ht="15" customHeight="1">
      <c r="B11201" s="2148"/>
    </row>
    <row r="11202" spans="2:2" ht="15" customHeight="1">
      <c r="B11202" s="2148"/>
    </row>
    <row r="11203" spans="2:2" ht="15" customHeight="1">
      <c r="B11203" s="2148"/>
    </row>
    <row r="11204" spans="2:2" ht="15" customHeight="1">
      <c r="B11204" s="2148"/>
    </row>
    <row r="11205" spans="2:2" ht="15" customHeight="1">
      <c r="B11205" s="2148"/>
    </row>
    <row r="11206" spans="2:2" ht="15" customHeight="1">
      <c r="B11206" s="2148"/>
    </row>
    <row r="11207" spans="2:2" ht="15" customHeight="1">
      <c r="B11207" s="2148"/>
    </row>
    <row r="11208" spans="2:2" ht="15" customHeight="1">
      <c r="B11208" s="2148"/>
    </row>
    <row r="11209" spans="2:2" ht="15" customHeight="1">
      <c r="B11209" s="2148"/>
    </row>
    <row r="11210" spans="2:2" ht="15" customHeight="1">
      <c r="B11210" s="2148"/>
    </row>
    <row r="11211" spans="2:2" ht="15" customHeight="1">
      <c r="B11211" s="2148"/>
    </row>
    <row r="11212" spans="2:2" ht="15" customHeight="1">
      <c r="B11212" s="2148"/>
    </row>
    <row r="11213" spans="2:2" ht="15" customHeight="1">
      <c r="B11213" s="2148"/>
    </row>
    <row r="11214" spans="2:2" ht="15" customHeight="1">
      <c r="B11214" s="2148"/>
    </row>
    <row r="11215" spans="2:2" ht="15" customHeight="1">
      <c r="B11215" s="2148"/>
    </row>
    <row r="11216" spans="2:2" ht="15" customHeight="1">
      <c r="B11216" s="2148"/>
    </row>
    <row r="11217" spans="2:2" ht="15" customHeight="1">
      <c r="B11217" s="2148"/>
    </row>
    <row r="11218" spans="2:2" ht="15" customHeight="1">
      <c r="B11218" s="2148"/>
    </row>
    <row r="11219" spans="2:2" ht="15" customHeight="1">
      <c r="B11219" s="2148"/>
    </row>
    <row r="11220" spans="2:2" ht="15" customHeight="1">
      <c r="B11220" s="2148"/>
    </row>
    <row r="11221" spans="2:2" ht="15" customHeight="1">
      <c r="B11221" s="2148"/>
    </row>
    <row r="11222" spans="2:2" ht="15" customHeight="1">
      <c r="B11222" s="2148"/>
    </row>
    <row r="11223" spans="2:2" ht="15" customHeight="1">
      <c r="B11223" s="2148"/>
    </row>
    <row r="11224" spans="2:2" ht="15" customHeight="1">
      <c r="B11224" s="2148"/>
    </row>
    <row r="11225" spans="2:2" ht="15" customHeight="1">
      <c r="B11225" s="2148"/>
    </row>
    <row r="11226" spans="2:2" ht="15" customHeight="1">
      <c r="B11226" s="2148"/>
    </row>
    <row r="11227" spans="2:2" ht="15" customHeight="1">
      <c r="B11227" s="2148"/>
    </row>
    <row r="11228" spans="2:2" ht="15" customHeight="1">
      <c r="B11228" s="2148"/>
    </row>
    <row r="11229" spans="2:2" ht="15" customHeight="1">
      <c r="B11229" s="2148"/>
    </row>
    <row r="11230" spans="2:2" ht="15" customHeight="1">
      <c r="B11230" s="2148"/>
    </row>
    <row r="11231" spans="2:2" ht="15" customHeight="1">
      <c r="B11231" s="2148"/>
    </row>
    <row r="11232" spans="2:2" ht="15" customHeight="1">
      <c r="B11232" s="2148"/>
    </row>
    <row r="11233" spans="2:2" ht="15" customHeight="1">
      <c r="B11233" s="2148"/>
    </row>
    <row r="11234" spans="2:2" ht="15" customHeight="1">
      <c r="B11234" s="2148"/>
    </row>
    <row r="11235" spans="2:2" ht="15" customHeight="1">
      <c r="B11235" s="2148"/>
    </row>
    <row r="11236" spans="2:2" ht="15" customHeight="1">
      <c r="B11236" s="2148"/>
    </row>
    <row r="11237" spans="2:2" ht="15" customHeight="1">
      <c r="B11237" s="2148"/>
    </row>
    <row r="11238" spans="2:2" ht="15" customHeight="1">
      <c r="B11238" s="2148"/>
    </row>
    <row r="11239" spans="2:2" ht="15" customHeight="1">
      <c r="B11239" s="2148"/>
    </row>
    <row r="11240" spans="2:2" ht="15" customHeight="1">
      <c r="B11240" s="2148"/>
    </row>
    <row r="11241" spans="2:2" ht="15" customHeight="1">
      <c r="B11241" s="2148"/>
    </row>
    <row r="11242" spans="2:2" ht="15" customHeight="1">
      <c r="B11242" s="2148"/>
    </row>
    <row r="11243" spans="2:2" ht="15" customHeight="1">
      <c r="B11243" s="2148"/>
    </row>
    <row r="11244" spans="2:2" ht="15" customHeight="1">
      <c r="B11244" s="2148"/>
    </row>
    <row r="11245" spans="2:2" ht="15" customHeight="1">
      <c r="B11245" s="2148"/>
    </row>
    <row r="11246" spans="2:2" ht="15" customHeight="1">
      <c r="B11246" s="2148"/>
    </row>
    <row r="11247" spans="2:2" ht="15" customHeight="1">
      <c r="B11247" s="2148"/>
    </row>
    <row r="11248" spans="2:2" ht="15" customHeight="1">
      <c r="B11248" s="2148"/>
    </row>
    <row r="11249" spans="2:2" ht="15" customHeight="1">
      <c r="B11249" s="2148"/>
    </row>
    <row r="11250" spans="2:2" ht="15" customHeight="1">
      <c r="B11250" s="2148"/>
    </row>
    <row r="11251" spans="2:2" ht="15" customHeight="1">
      <c r="B11251" s="2148"/>
    </row>
    <row r="11252" spans="2:2" ht="15" customHeight="1">
      <c r="B11252" s="2148"/>
    </row>
    <row r="11253" spans="2:2" ht="15" customHeight="1">
      <c r="B11253" s="2148"/>
    </row>
    <row r="11254" spans="2:2" ht="15" customHeight="1">
      <c r="B11254" s="2148"/>
    </row>
    <row r="11255" spans="2:2" ht="15" customHeight="1">
      <c r="B11255" s="2148"/>
    </row>
    <row r="11256" spans="2:2" ht="15" customHeight="1">
      <c r="B11256" s="2148"/>
    </row>
    <row r="11257" spans="2:2" ht="15" customHeight="1">
      <c r="B11257" s="2148"/>
    </row>
    <row r="11258" spans="2:2" ht="15" customHeight="1">
      <c r="B11258" s="2148"/>
    </row>
    <row r="11259" spans="2:2" ht="15" customHeight="1">
      <c r="B11259" s="2148"/>
    </row>
    <row r="11260" spans="2:2" ht="15" customHeight="1">
      <c r="B11260" s="2148"/>
    </row>
    <row r="11261" spans="2:2" ht="15" customHeight="1">
      <c r="B11261" s="2148"/>
    </row>
    <row r="11262" spans="2:2" ht="15" customHeight="1">
      <c r="B11262" s="2148"/>
    </row>
    <row r="11263" spans="2:2" ht="15" customHeight="1">
      <c r="B11263" s="2148"/>
    </row>
    <row r="11264" spans="2:2" ht="15" customHeight="1">
      <c r="B11264" s="2148"/>
    </row>
    <row r="11265" spans="2:2" ht="15" customHeight="1">
      <c r="B11265" s="2148"/>
    </row>
    <row r="11266" spans="2:2" ht="15" customHeight="1">
      <c r="B11266" s="2148"/>
    </row>
    <row r="11267" spans="2:2" ht="15" customHeight="1">
      <c r="B11267" s="2148"/>
    </row>
    <row r="11268" spans="2:2" ht="15" customHeight="1">
      <c r="B11268" s="2148"/>
    </row>
    <row r="11269" spans="2:2" ht="15" customHeight="1">
      <c r="B11269" s="2148"/>
    </row>
    <row r="11270" spans="2:2" ht="15" customHeight="1">
      <c r="B11270" s="2148"/>
    </row>
    <row r="11271" spans="2:2" ht="15" customHeight="1">
      <c r="B11271" s="2148"/>
    </row>
    <row r="11272" spans="2:2" ht="15" customHeight="1">
      <c r="B11272" s="2148"/>
    </row>
    <row r="11273" spans="2:2" ht="15" customHeight="1">
      <c r="B11273" s="2148"/>
    </row>
    <row r="11274" spans="2:2" ht="15" customHeight="1">
      <c r="B11274" s="2148"/>
    </row>
    <row r="11275" spans="2:2" ht="15" customHeight="1">
      <c r="B11275" s="2148"/>
    </row>
    <row r="11276" spans="2:2" ht="15" customHeight="1">
      <c r="B11276" s="2148"/>
    </row>
    <row r="11277" spans="2:2" ht="15" customHeight="1">
      <c r="B11277" s="2148"/>
    </row>
    <row r="11278" spans="2:2" ht="15" customHeight="1">
      <c r="B11278" s="2148"/>
    </row>
    <row r="11279" spans="2:2" ht="15" customHeight="1">
      <c r="B11279" s="2148"/>
    </row>
    <row r="11280" spans="2:2" ht="15" customHeight="1">
      <c r="B11280" s="2148"/>
    </row>
    <row r="11281" spans="2:2" ht="15" customHeight="1">
      <c r="B11281" s="2148"/>
    </row>
    <row r="11282" spans="2:2" ht="15" customHeight="1">
      <c r="B11282" s="2148"/>
    </row>
    <row r="11283" spans="2:2" ht="15" customHeight="1">
      <c r="B11283" s="2148"/>
    </row>
    <row r="11284" spans="2:2" ht="15" customHeight="1">
      <c r="B11284" s="2148"/>
    </row>
    <row r="11285" spans="2:2" ht="15" customHeight="1">
      <c r="B11285" s="2148"/>
    </row>
    <row r="11286" spans="2:2" ht="15" customHeight="1">
      <c r="B11286" s="2148"/>
    </row>
    <row r="11287" spans="2:2" ht="15" customHeight="1">
      <c r="B11287" s="2148"/>
    </row>
    <row r="11288" spans="2:2" ht="15" customHeight="1">
      <c r="B11288" s="2148"/>
    </row>
    <row r="11289" spans="2:2" ht="15" customHeight="1">
      <c r="B11289" s="2148"/>
    </row>
    <row r="11290" spans="2:2" ht="15" customHeight="1">
      <c r="B11290" s="2148"/>
    </row>
    <row r="11291" spans="2:2" ht="15" customHeight="1">
      <c r="B11291" s="2148"/>
    </row>
    <row r="11292" spans="2:2" ht="15" customHeight="1">
      <c r="B11292" s="2148"/>
    </row>
    <row r="11293" spans="2:2" ht="15" customHeight="1">
      <c r="B11293" s="2148"/>
    </row>
    <row r="11294" spans="2:2" ht="15" customHeight="1">
      <c r="B11294" s="2148"/>
    </row>
    <row r="11295" spans="2:2" ht="15" customHeight="1">
      <c r="B11295" s="2148"/>
    </row>
    <row r="11296" spans="2:2" ht="15" customHeight="1">
      <c r="B11296" s="2148"/>
    </row>
    <row r="11297" spans="2:2" ht="15" customHeight="1">
      <c r="B11297" s="2148"/>
    </row>
    <row r="11298" spans="2:2" ht="15" customHeight="1">
      <c r="B11298" s="2148"/>
    </row>
    <row r="11299" spans="2:2" ht="15" customHeight="1">
      <c r="B11299" s="2148"/>
    </row>
    <row r="11300" spans="2:2" ht="15" customHeight="1">
      <c r="B11300" s="2148"/>
    </row>
    <row r="11301" spans="2:2" ht="15" customHeight="1">
      <c r="B11301" s="2148"/>
    </row>
    <row r="11302" spans="2:2" ht="15" customHeight="1">
      <c r="B11302" s="2148"/>
    </row>
    <row r="11303" spans="2:2" ht="15" customHeight="1">
      <c r="B11303" s="2148"/>
    </row>
    <row r="11304" spans="2:2" ht="15" customHeight="1">
      <c r="B11304" s="2148"/>
    </row>
    <row r="11305" spans="2:2" ht="15" customHeight="1">
      <c r="B11305" s="2148"/>
    </row>
    <row r="11306" spans="2:2" ht="15" customHeight="1">
      <c r="B11306" s="2148"/>
    </row>
    <row r="11307" spans="2:2" ht="15" customHeight="1">
      <c r="B11307" s="2148"/>
    </row>
    <row r="11308" spans="2:2" ht="15" customHeight="1">
      <c r="B11308" s="2148"/>
    </row>
    <row r="11309" spans="2:2" ht="15" customHeight="1">
      <c r="B11309" s="2148"/>
    </row>
    <row r="11310" spans="2:2" ht="15" customHeight="1">
      <c r="B11310" s="2148"/>
    </row>
    <row r="11311" spans="2:2" ht="15" customHeight="1">
      <c r="B11311" s="2148"/>
    </row>
    <row r="11312" spans="2:2" ht="15" customHeight="1">
      <c r="B11312" s="2148"/>
    </row>
    <row r="11313" spans="2:2" ht="15" customHeight="1">
      <c r="B11313" s="2148"/>
    </row>
    <row r="11314" spans="2:2" ht="15" customHeight="1">
      <c r="B11314" s="2148"/>
    </row>
    <row r="11315" spans="2:2" ht="15" customHeight="1">
      <c r="B11315" s="2148"/>
    </row>
    <row r="11316" spans="2:2" ht="15" customHeight="1">
      <c r="B11316" s="2148"/>
    </row>
    <row r="11317" spans="2:2" ht="15" customHeight="1">
      <c r="B11317" s="2148"/>
    </row>
    <row r="11318" spans="2:2" ht="15" customHeight="1">
      <c r="B11318" s="2148"/>
    </row>
    <row r="11319" spans="2:2" ht="15" customHeight="1">
      <c r="B11319" s="2148"/>
    </row>
    <row r="11320" spans="2:2" ht="15" customHeight="1">
      <c r="B11320" s="2148"/>
    </row>
    <row r="11321" spans="2:2" ht="15" customHeight="1">
      <c r="B11321" s="2148"/>
    </row>
    <row r="11322" spans="2:2" ht="15" customHeight="1">
      <c r="B11322" s="2148"/>
    </row>
    <row r="11323" spans="2:2" ht="15" customHeight="1">
      <c r="B11323" s="2148"/>
    </row>
    <row r="11324" spans="2:2" ht="15" customHeight="1">
      <c r="B11324" s="2148"/>
    </row>
    <row r="11325" spans="2:2" ht="15" customHeight="1">
      <c r="B11325" s="2148"/>
    </row>
    <row r="11326" spans="2:2" ht="15" customHeight="1">
      <c r="B11326" s="2148"/>
    </row>
    <row r="11327" spans="2:2" ht="15" customHeight="1">
      <c r="B11327" s="2148"/>
    </row>
    <row r="11328" spans="2:2" ht="15" customHeight="1">
      <c r="B11328" s="2148"/>
    </row>
    <row r="11329" spans="2:2" ht="15" customHeight="1">
      <c r="B11329" s="2148"/>
    </row>
    <row r="11330" spans="2:2" ht="15" customHeight="1">
      <c r="B11330" s="2148"/>
    </row>
    <row r="11331" spans="2:2" ht="15" customHeight="1">
      <c r="B11331" s="2148"/>
    </row>
    <row r="11332" spans="2:2" ht="15" customHeight="1">
      <c r="B11332" s="2148"/>
    </row>
    <row r="11333" spans="2:2" ht="15" customHeight="1">
      <c r="B11333" s="2148"/>
    </row>
    <row r="11334" spans="2:2" ht="15" customHeight="1">
      <c r="B11334" s="2148"/>
    </row>
    <row r="11335" spans="2:2" ht="15" customHeight="1">
      <c r="B11335" s="2148"/>
    </row>
    <row r="11336" spans="2:2" ht="15" customHeight="1">
      <c r="B11336" s="2148"/>
    </row>
    <row r="11337" spans="2:2" ht="15" customHeight="1">
      <c r="B11337" s="2148"/>
    </row>
    <row r="11338" spans="2:2" ht="15" customHeight="1">
      <c r="B11338" s="2148"/>
    </row>
    <row r="11339" spans="2:2" ht="15" customHeight="1">
      <c r="B11339" s="2148"/>
    </row>
    <row r="11340" spans="2:2" ht="15" customHeight="1">
      <c r="B11340" s="2148"/>
    </row>
    <row r="11341" spans="2:2" ht="15" customHeight="1">
      <c r="B11341" s="2148"/>
    </row>
    <row r="11342" spans="2:2" ht="15" customHeight="1">
      <c r="B11342" s="2148"/>
    </row>
    <row r="11343" spans="2:2" ht="15" customHeight="1">
      <c r="B11343" s="2148"/>
    </row>
    <row r="11344" spans="2:2" ht="15" customHeight="1">
      <c r="B11344" s="2148"/>
    </row>
    <row r="11345" spans="2:2" ht="15" customHeight="1">
      <c r="B11345" s="2148"/>
    </row>
    <row r="11346" spans="2:2" ht="15" customHeight="1">
      <c r="B11346" s="2148"/>
    </row>
    <row r="11347" spans="2:2" ht="15" customHeight="1">
      <c r="B11347" s="2148"/>
    </row>
    <row r="11348" spans="2:2" ht="15" customHeight="1">
      <c r="B11348" s="2148"/>
    </row>
    <row r="11349" spans="2:2" ht="15" customHeight="1">
      <c r="B11349" s="2148"/>
    </row>
    <row r="11350" spans="2:2" ht="15" customHeight="1">
      <c r="B11350" s="2148"/>
    </row>
    <row r="11351" spans="2:2" ht="15" customHeight="1">
      <c r="B11351" s="2148"/>
    </row>
    <row r="11352" spans="2:2" ht="15" customHeight="1">
      <c r="B11352" s="2148"/>
    </row>
    <row r="11353" spans="2:2" ht="15" customHeight="1">
      <c r="B11353" s="2148"/>
    </row>
    <row r="11354" spans="2:2" ht="15" customHeight="1">
      <c r="B11354" s="2148"/>
    </row>
    <row r="11355" spans="2:2" ht="15" customHeight="1">
      <c r="B11355" s="2148"/>
    </row>
    <row r="11356" spans="2:2" ht="15" customHeight="1">
      <c r="B11356" s="2148"/>
    </row>
    <row r="11357" spans="2:2" ht="15" customHeight="1">
      <c r="B11357" s="2148"/>
    </row>
    <row r="11358" spans="2:2" ht="15" customHeight="1">
      <c r="B11358" s="2148"/>
    </row>
    <row r="11359" spans="2:2" ht="15" customHeight="1">
      <c r="B11359" s="2148"/>
    </row>
    <row r="11360" spans="2:2" ht="15" customHeight="1">
      <c r="B11360" s="2148"/>
    </row>
    <row r="11361" spans="2:2" ht="15" customHeight="1">
      <c r="B11361" s="2148"/>
    </row>
    <row r="11362" spans="2:2" ht="15" customHeight="1">
      <c r="B11362" s="2148"/>
    </row>
    <row r="11363" spans="2:2" ht="15" customHeight="1">
      <c r="B11363" s="2148"/>
    </row>
    <row r="11364" spans="2:2" ht="15" customHeight="1">
      <c r="B11364" s="2148"/>
    </row>
    <row r="11365" spans="2:2" ht="15" customHeight="1">
      <c r="B11365" s="2148"/>
    </row>
    <row r="11366" spans="2:2" ht="15" customHeight="1">
      <c r="B11366" s="2148"/>
    </row>
    <row r="11367" spans="2:2" ht="15" customHeight="1">
      <c r="B11367" s="2148"/>
    </row>
    <row r="11368" spans="2:2" ht="15" customHeight="1">
      <c r="B11368" s="2148"/>
    </row>
    <row r="11369" spans="2:2" ht="15" customHeight="1">
      <c r="B11369" s="2148"/>
    </row>
    <row r="11370" spans="2:2" ht="15" customHeight="1">
      <c r="B11370" s="2148"/>
    </row>
    <row r="11371" spans="2:2" ht="15" customHeight="1">
      <c r="B11371" s="2148"/>
    </row>
    <row r="11372" spans="2:2" ht="15" customHeight="1">
      <c r="B11372" s="2148"/>
    </row>
    <row r="11373" spans="2:2" ht="15" customHeight="1">
      <c r="B11373" s="2148"/>
    </row>
    <row r="11374" spans="2:2" ht="15" customHeight="1">
      <c r="B11374" s="2148"/>
    </row>
    <row r="11375" spans="2:2" ht="15" customHeight="1">
      <c r="B11375" s="2148"/>
    </row>
    <row r="11376" spans="2:2" ht="15" customHeight="1">
      <c r="B11376" s="2148"/>
    </row>
    <row r="11377" spans="2:2" ht="15" customHeight="1">
      <c r="B11377" s="2148"/>
    </row>
    <row r="11378" spans="2:2" ht="15" customHeight="1">
      <c r="B11378" s="2148"/>
    </row>
    <row r="11379" spans="2:2" ht="15" customHeight="1">
      <c r="B11379" s="2148"/>
    </row>
    <row r="11380" spans="2:2" ht="15" customHeight="1">
      <c r="B11380" s="2148"/>
    </row>
    <row r="11381" spans="2:2" ht="15" customHeight="1">
      <c r="B11381" s="2148"/>
    </row>
    <row r="11382" spans="2:2" ht="15" customHeight="1">
      <c r="B11382" s="2148"/>
    </row>
    <row r="11383" spans="2:2" ht="15" customHeight="1">
      <c r="B11383" s="2148"/>
    </row>
    <row r="11384" spans="2:2" ht="15" customHeight="1">
      <c r="B11384" s="2148"/>
    </row>
    <row r="11385" spans="2:2" ht="15" customHeight="1">
      <c r="B11385" s="2148"/>
    </row>
    <row r="11386" spans="2:2" ht="15" customHeight="1">
      <c r="B11386" s="2148"/>
    </row>
    <row r="11387" spans="2:2" ht="15" customHeight="1">
      <c r="B11387" s="2148"/>
    </row>
    <row r="11388" spans="2:2" ht="15" customHeight="1">
      <c r="B11388" s="2148"/>
    </row>
    <row r="11389" spans="2:2" ht="15" customHeight="1">
      <c r="B11389" s="2148"/>
    </row>
    <row r="11390" spans="2:2" ht="15" customHeight="1">
      <c r="B11390" s="2148"/>
    </row>
    <row r="11391" spans="2:2" ht="15" customHeight="1">
      <c r="B11391" s="2148"/>
    </row>
    <row r="11392" spans="2:2" ht="15" customHeight="1">
      <c r="B11392" s="2148"/>
    </row>
    <row r="11393" spans="2:2" ht="15" customHeight="1">
      <c r="B11393" s="2148"/>
    </row>
    <row r="11394" spans="2:2" ht="15" customHeight="1">
      <c r="B11394" s="2148"/>
    </row>
    <row r="11395" spans="2:2" ht="15" customHeight="1">
      <c r="B11395" s="2148"/>
    </row>
    <row r="11396" spans="2:2" ht="15" customHeight="1">
      <c r="B11396" s="2148"/>
    </row>
    <row r="11397" spans="2:2" ht="15" customHeight="1">
      <c r="B11397" s="2148"/>
    </row>
    <row r="11398" spans="2:2" ht="15" customHeight="1">
      <c r="B11398" s="2148"/>
    </row>
    <row r="11399" spans="2:2" ht="15" customHeight="1">
      <c r="B11399" s="2148"/>
    </row>
    <row r="11400" spans="2:2" ht="15" customHeight="1">
      <c r="B11400" s="2148"/>
    </row>
    <row r="11401" spans="2:2" ht="15" customHeight="1">
      <c r="B11401" s="2148"/>
    </row>
    <row r="11402" spans="2:2" ht="15" customHeight="1">
      <c r="B11402" s="2148"/>
    </row>
    <row r="11403" spans="2:2" ht="15" customHeight="1">
      <c r="B11403" s="2148"/>
    </row>
    <row r="11404" spans="2:2" ht="15" customHeight="1">
      <c r="B11404" s="2148"/>
    </row>
    <row r="11405" spans="2:2" ht="15" customHeight="1">
      <c r="B11405" s="2148"/>
    </row>
    <row r="11406" spans="2:2" ht="15" customHeight="1">
      <c r="B11406" s="2148"/>
    </row>
    <row r="11407" spans="2:2" ht="15" customHeight="1">
      <c r="B11407" s="2148"/>
    </row>
    <row r="11408" spans="2:2" ht="15" customHeight="1">
      <c r="B11408" s="2148"/>
    </row>
    <row r="11409" spans="2:2" ht="15" customHeight="1">
      <c r="B11409" s="2148"/>
    </row>
    <row r="11410" spans="2:2" ht="15" customHeight="1">
      <c r="B11410" s="2148"/>
    </row>
    <row r="11411" spans="2:2" ht="15" customHeight="1">
      <c r="B11411" s="2148"/>
    </row>
    <row r="11412" spans="2:2" ht="15" customHeight="1">
      <c r="B11412" s="2148"/>
    </row>
    <row r="11413" spans="2:2" ht="15" customHeight="1">
      <c r="B11413" s="2148"/>
    </row>
    <row r="11414" spans="2:2" ht="15" customHeight="1">
      <c r="B11414" s="2148"/>
    </row>
    <row r="11415" spans="2:2" ht="15" customHeight="1">
      <c r="B11415" s="2148"/>
    </row>
    <row r="11416" spans="2:2" ht="15" customHeight="1">
      <c r="B11416" s="2148"/>
    </row>
    <row r="11417" spans="2:2" ht="15" customHeight="1">
      <c r="B11417" s="2148"/>
    </row>
    <row r="11418" spans="2:2" ht="15" customHeight="1">
      <c r="B11418" s="2148"/>
    </row>
    <row r="11419" spans="2:2" ht="15" customHeight="1">
      <c r="B11419" s="2148"/>
    </row>
    <row r="11420" spans="2:2" ht="15" customHeight="1">
      <c r="B11420" s="2148"/>
    </row>
    <row r="11421" spans="2:2" ht="15" customHeight="1">
      <c r="B11421" s="2148"/>
    </row>
    <row r="11422" spans="2:2" ht="15" customHeight="1">
      <c r="B11422" s="2148"/>
    </row>
    <row r="11423" spans="2:2" ht="15" customHeight="1">
      <c r="B11423" s="2148"/>
    </row>
    <row r="11424" spans="2:2" ht="15" customHeight="1">
      <c r="B11424" s="2148"/>
    </row>
    <row r="11425" spans="2:2" ht="15" customHeight="1">
      <c r="B11425" s="2148"/>
    </row>
    <row r="11426" spans="2:2" ht="15" customHeight="1">
      <c r="B11426" s="2148"/>
    </row>
    <row r="11427" spans="2:2" ht="15" customHeight="1">
      <c r="B11427" s="2148"/>
    </row>
    <row r="11428" spans="2:2" ht="15" customHeight="1">
      <c r="B11428" s="2148"/>
    </row>
    <row r="11429" spans="2:2" ht="15" customHeight="1">
      <c r="B11429" s="2148"/>
    </row>
    <row r="11430" spans="2:2" ht="15" customHeight="1">
      <c r="B11430" s="2148"/>
    </row>
    <row r="11431" spans="2:2" ht="15" customHeight="1">
      <c r="B11431" s="2148"/>
    </row>
    <row r="11432" spans="2:2" ht="15" customHeight="1">
      <c r="B11432" s="2148"/>
    </row>
    <row r="11433" spans="2:2" ht="15" customHeight="1">
      <c r="B11433" s="2148"/>
    </row>
    <row r="11434" spans="2:2" ht="15" customHeight="1">
      <c r="B11434" s="2148"/>
    </row>
    <row r="11435" spans="2:2" ht="15" customHeight="1">
      <c r="B11435" s="2148"/>
    </row>
    <row r="11436" spans="2:2" ht="15" customHeight="1">
      <c r="B11436" s="2148"/>
    </row>
    <row r="11437" spans="2:2" ht="15" customHeight="1">
      <c r="B11437" s="2148"/>
    </row>
    <row r="11438" spans="2:2" ht="15" customHeight="1">
      <c r="B11438" s="2148"/>
    </row>
    <row r="11439" spans="2:2" ht="15" customHeight="1">
      <c r="B11439" s="2148"/>
    </row>
    <row r="11440" spans="2:2" ht="15" customHeight="1">
      <c r="B11440" s="2148"/>
    </row>
    <row r="11441" spans="2:2" ht="15" customHeight="1">
      <c r="B11441" s="2148"/>
    </row>
    <row r="11442" spans="2:2" ht="15" customHeight="1">
      <c r="B11442" s="2148"/>
    </row>
    <row r="11443" spans="2:2" ht="15" customHeight="1">
      <c r="B11443" s="2148"/>
    </row>
    <row r="11444" spans="2:2" ht="15" customHeight="1">
      <c r="B11444" s="2148"/>
    </row>
    <row r="11445" spans="2:2" ht="15" customHeight="1">
      <c r="B11445" s="2148"/>
    </row>
    <row r="11446" spans="2:2" ht="15" customHeight="1">
      <c r="B11446" s="2148"/>
    </row>
    <row r="11447" spans="2:2" ht="15" customHeight="1">
      <c r="B11447" s="2148"/>
    </row>
    <row r="11448" spans="2:2" ht="15" customHeight="1">
      <c r="B11448" s="2148"/>
    </row>
    <row r="11449" spans="2:2" ht="15" customHeight="1">
      <c r="B11449" s="2148"/>
    </row>
    <row r="11450" spans="2:2" ht="15" customHeight="1">
      <c r="B11450" s="2148"/>
    </row>
    <row r="11451" spans="2:2" ht="15" customHeight="1">
      <c r="B11451" s="2148"/>
    </row>
    <row r="11452" spans="2:2" ht="15" customHeight="1">
      <c r="B11452" s="2148"/>
    </row>
    <row r="11453" spans="2:2" ht="15" customHeight="1">
      <c r="B11453" s="2148"/>
    </row>
    <row r="11454" spans="2:2" ht="15" customHeight="1">
      <c r="B11454" s="2148"/>
    </row>
    <row r="11455" spans="2:2" ht="15" customHeight="1">
      <c r="B11455" s="2148"/>
    </row>
    <row r="11456" spans="2:2" ht="15" customHeight="1">
      <c r="B11456" s="2148"/>
    </row>
    <row r="11457" spans="2:2" ht="15" customHeight="1">
      <c r="B11457" s="2148"/>
    </row>
    <row r="11458" spans="2:2" ht="15" customHeight="1">
      <c r="B11458" s="2148"/>
    </row>
    <row r="11459" spans="2:2" ht="15" customHeight="1">
      <c r="B11459" s="2148"/>
    </row>
    <row r="11460" spans="2:2" ht="15" customHeight="1">
      <c r="B11460" s="2148"/>
    </row>
    <row r="11461" spans="2:2" ht="15" customHeight="1">
      <c r="B11461" s="2148"/>
    </row>
    <row r="11462" spans="2:2" ht="15" customHeight="1">
      <c r="B11462" s="2148"/>
    </row>
    <row r="11463" spans="2:2" ht="15" customHeight="1">
      <c r="B11463" s="2148"/>
    </row>
    <row r="11464" spans="2:2" ht="15" customHeight="1">
      <c r="B11464" s="2148"/>
    </row>
    <row r="11465" spans="2:2" ht="15" customHeight="1">
      <c r="B11465" s="2148"/>
    </row>
    <row r="11466" spans="2:2" ht="15" customHeight="1">
      <c r="B11466" s="2148"/>
    </row>
    <row r="11467" spans="2:2" ht="15" customHeight="1">
      <c r="B11467" s="2148"/>
    </row>
    <row r="11468" spans="2:2" ht="15" customHeight="1">
      <c r="B11468" s="2148"/>
    </row>
    <row r="11469" spans="2:2" ht="15" customHeight="1">
      <c r="B11469" s="2148"/>
    </row>
    <row r="11470" spans="2:2" ht="15" customHeight="1">
      <c r="B11470" s="2148"/>
    </row>
    <row r="11471" spans="2:2" ht="15" customHeight="1">
      <c r="B11471" s="2148"/>
    </row>
    <row r="11472" spans="2:2" ht="15" customHeight="1">
      <c r="B11472" s="2148"/>
    </row>
    <row r="11473" spans="2:2" ht="15" customHeight="1">
      <c r="B11473" s="2148"/>
    </row>
    <row r="11474" spans="2:2" ht="15" customHeight="1">
      <c r="B11474" s="2148"/>
    </row>
    <row r="11475" spans="2:2" ht="15" customHeight="1">
      <c r="B11475" s="2148"/>
    </row>
    <row r="11476" spans="2:2" ht="15" customHeight="1">
      <c r="B11476" s="2148"/>
    </row>
    <row r="11477" spans="2:2" ht="15" customHeight="1">
      <c r="B11477" s="2148"/>
    </row>
    <row r="11478" spans="2:2" ht="15" customHeight="1">
      <c r="B11478" s="2148"/>
    </row>
    <row r="11479" spans="2:2" ht="15" customHeight="1">
      <c r="B11479" s="2148"/>
    </row>
    <row r="11480" spans="2:2" ht="15" customHeight="1">
      <c r="B11480" s="2148"/>
    </row>
    <row r="11481" spans="2:2" ht="15" customHeight="1">
      <c r="B11481" s="2148"/>
    </row>
    <row r="11482" spans="2:2" ht="15" customHeight="1">
      <c r="B11482" s="2148"/>
    </row>
    <row r="11483" spans="2:2" ht="15" customHeight="1">
      <c r="B11483" s="2148"/>
    </row>
    <row r="11484" spans="2:2" ht="15" customHeight="1">
      <c r="B11484" s="2148"/>
    </row>
    <row r="11485" spans="2:2" ht="15" customHeight="1">
      <c r="B11485" s="2148"/>
    </row>
    <row r="11486" spans="2:2" ht="15" customHeight="1">
      <c r="B11486" s="2148"/>
    </row>
    <row r="11487" spans="2:2" ht="15" customHeight="1">
      <c r="B11487" s="2148"/>
    </row>
    <row r="11488" spans="2:2" ht="15" customHeight="1">
      <c r="B11488" s="2148"/>
    </row>
    <row r="11489" spans="2:2" ht="15" customHeight="1">
      <c r="B11489" s="2148"/>
    </row>
    <row r="11490" spans="2:2" ht="15" customHeight="1">
      <c r="B11490" s="2148"/>
    </row>
    <row r="11491" spans="2:2" ht="15" customHeight="1">
      <c r="B11491" s="2148"/>
    </row>
    <row r="11492" spans="2:2" ht="15" customHeight="1">
      <c r="B11492" s="2148"/>
    </row>
    <row r="11493" spans="2:2" ht="15" customHeight="1">
      <c r="B11493" s="2148"/>
    </row>
    <row r="11494" spans="2:2" ht="15" customHeight="1">
      <c r="B11494" s="2148"/>
    </row>
    <row r="11495" spans="2:2" ht="15" customHeight="1">
      <c r="B11495" s="2148"/>
    </row>
    <row r="11496" spans="2:2" ht="15" customHeight="1">
      <c r="B11496" s="2148"/>
    </row>
    <row r="11497" spans="2:2" ht="15" customHeight="1">
      <c r="B11497" s="2148"/>
    </row>
    <row r="11498" spans="2:2" ht="15" customHeight="1">
      <c r="B11498" s="2148"/>
    </row>
    <row r="11499" spans="2:2" ht="15" customHeight="1">
      <c r="B11499" s="2148"/>
    </row>
    <row r="11500" spans="2:2" ht="15" customHeight="1">
      <c r="B11500" s="2148"/>
    </row>
    <row r="11501" spans="2:2" ht="15" customHeight="1">
      <c r="B11501" s="2148"/>
    </row>
    <row r="11502" spans="2:2" ht="15" customHeight="1">
      <c r="B11502" s="2148"/>
    </row>
    <row r="11503" spans="2:2" ht="15" customHeight="1">
      <c r="B11503" s="2148"/>
    </row>
    <row r="11504" spans="2:2" ht="15" customHeight="1">
      <c r="B11504" s="2148"/>
    </row>
    <row r="11505" spans="2:2" ht="15" customHeight="1">
      <c r="B11505" s="2148"/>
    </row>
    <row r="11506" spans="2:2" ht="15" customHeight="1">
      <c r="B11506" s="2148"/>
    </row>
    <row r="11507" spans="2:2" ht="15" customHeight="1">
      <c r="B11507" s="2148"/>
    </row>
    <row r="11508" spans="2:2" ht="15" customHeight="1">
      <c r="B11508" s="2148"/>
    </row>
    <row r="11509" spans="2:2" ht="15" customHeight="1">
      <c r="B11509" s="2148"/>
    </row>
    <row r="11510" spans="2:2" ht="15" customHeight="1">
      <c r="B11510" s="2148"/>
    </row>
    <row r="11511" spans="2:2" ht="15" customHeight="1">
      <c r="B11511" s="2148"/>
    </row>
    <row r="11512" spans="2:2" ht="15" customHeight="1">
      <c r="B11512" s="2148"/>
    </row>
    <row r="11513" spans="2:2" ht="15" customHeight="1">
      <c r="B11513" s="2148"/>
    </row>
    <row r="11514" spans="2:2" ht="15" customHeight="1">
      <c r="B11514" s="2148"/>
    </row>
    <row r="11515" spans="2:2" ht="15" customHeight="1">
      <c r="B11515" s="2148"/>
    </row>
    <row r="11516" spans="2:2" ht="15" customHeight="1">
      <c r="B11516" s="2148"/>
    </row>
    <row r="11517" spans="2:2" ht="15" customHeight="1">
      <c r="B11517" s="2148"/>
    </row>
    <row r="11518" spans="2:2" ht="15" customHeight="1">
      <c r="B11518" s="2148"/>
    </row>
    <row r="11519" spans="2:2" ht="15" customHeight="1">
      <c r="B11519" s="2148"/>
    </row>
    <row r="11520" spans="2:2" ht="15" customHeight="1">
      <c r="B11520" s="2148"/>
    </row>
    <row r="11521" spans="2:2" ht="15" customHeight="1">
      <c r="B11521" s="2148"/>
    </row>
    <row r="11522" spans="2:2" ht="15" customHeight="1">
      <c r="B11522" s="2148"/>
    </row>
    <row r="11523" spans="2:2" ht="15" customHeight="1">
      <c r="B11523" s="2148"/>
    </row>
    <row r="11524" spans="2:2" ht="15" customHeight="1">
      <c r="B11524" s="2148"/>
    </row>
    <row r="11525" spans="2:2" ht="15" customHeight="1">
      <c r="B11525" s="2148"/>
    </row>
    <row r="11526" spans="2:2" ht="15" customHeight="1">
      <c r="B11526" s="2148"/>
    </row>
    <row r="11527" spans="2:2" ht="15" customHeight="1">
      <c r="B11527" s="2148"/>
    </row>
    <row r="11528" spans="2:2" ht="15" customHeight="1">
      <c r="B11528" s="2148"/>
    </row>
    <row r="11529" spans="2:2" ht="15" customHeight="1">
      <c r="B11529" s="2148"/>
    </row>
    <row r="11530" spans="2:2" ht="15" customHeight="1">
      <c r="B11530" s="2148"/>
    </row>
    <row r="11531" spans="2:2" ht="15" customHeight="1">
      <c r="B11531" s="2148"/>
    </row>
    <row r="11532" spans="2:2" ht="15" customHeight="1">
      <c r="B11532" s="2148"/>
    </row>
    <row r="11533" spans="2:2" ht="15" customHeight="1">
      <c r="B11533" s="2148"/>
    </row>
    <row r="11534" spans="2:2" ht="15" customHeight="1">
      <c r="B11534" s="2148"/>
    </row>
    <row r="11535" spans="2:2" ht="15" customHeight="1">
      <c r="B11535" s="2148"/>
    </row>
    <row r="11536" spans="2:2" ht="15" customHeight="1">
      <c r="B11536" s="2148"/>
    </row>
    <row r="11537" spans="2:2" ht="15" customHeight="1">
      <c r="B11537" s="2148"/>
    </row>
    <row r="11538" spans="2:2" ht="15" customHeight="1">
      <c r="B11538" s="2148"/>
    </row>
    <row r="11539" spans="2:2" ht="15" customHeight="1">
      <c r="B11539" s="2148"/>
    </row>
    <row r="11540" spans="2:2" ht="15" customHeight="1">
      <c r="B11540" s="2148"/>
    </row>
    <row r="11541" spans="2:2" ht="15" customHeight="1">
      <c r="B11541" s="2148"/>
    </row>
    <row r="11542" spans="2:2" ht="15" customHeight="1">
      <c r="B11542" s="2148"/>
    </row>
    <row r="11543" spans="2:2" ht="15" customHeight="1">
      <c r="B11543" s="2148"/>
    </row>
    <row r="11544" spans="2:2" ht="15" customHeight="1">
      <c r="B11544" s="2148"/>
    </row>
    <row r="11545" spans="2:2" ht="15" customHeight="1">
      <c r="B11545" s="2148"/>
    </row>
    <row r="11546" spans="2:2" ht="15" customHeight="1">
      <c r="B11546" s="2148"/>
    </row>
    <row r="11547" spans="2:2" ht="15" customHeight="1">
      <c r="B11547" s="2148"/>
    </row>
    <row r="11548" spans="2:2" ht="15" customHeight="1">
      <c r="B11548" s="2148"/>
    </row>
    <row r="11549" spans="2:2" ht="15" customHeight="1">
      <c r="B11549" s="2148"/>
    </row>
    <row r="11550" spans="2:2" ht="15" customHeight="1">
      <c r="B11550" s="2148"/>
    </row>
    <row r="11551" spans="2:2" ht="15" customHeight="1">
      <c r="B11551" s="2148"/>
    </row>
    <row r="11552" spans="2:2" ht="15" customHeight="1">
      <c r="B11552" s="2148"/>
    </row>
    <row r="11553" spans="2:2" ht="15" customHeight="1">
      <c r="B11553" s="2148"/>
    </row>
    <row r="11554" spans="2:2" ht="15" customHeight="1">
      <c r="B11554" s="2148"/>
    </row>
    <row r="11555" spans="2:2" ht="15" customHeight="1">
      <c r="B11555" s="2148"/>
    </row>
    <row r="11556" spans="2:2" ht="15" customHeight="1">
      <c r="B11556" s="2148"/>
    </row>
    <row r="11557" spans="2:2" ht="15" customHeight="1">
      <c r="B11557" s="2148"/>
    </row>
    <row r="11558" spans="2:2" ht="15" customHeight="1">
      <c r="B11558" s="2148"/>
    </row>
    <row r="11559" spans="2:2" ht="15" customHeight="1">
      <c r="B11559" s="2148"/>
    </row>
    <row r="11560" spans="2:2" ht="15" customHeight="1">
      <c r="B11560" s="2148"/>
    </row>
    <row r="11561" spans="2:2" ht="15" customHeight="1">
      <c r="B11561" s="2148"/>
    </row>
    <row r="11562" spans="2:2" ht="15" customHeight="1">
      <c r="B11562" s="2148"/>
    </row>
    <row r="11563" spans="2:2" ht="15" customHeight="1">
      <c r="B11563" s="2148"/>
    </row>
    <row r="11564" spans="2:2" ht="15" customHeight="1">
      <c r="B11564" s="2148"/>
    </row>
    <row r="11565" spans="2:2" ht="15" customHeight="1">
      <c r="B11565" s="2148"/>
    </row>
    <row r="11566" spans="2:2" ht="15" customHeight="1">
      <c r="B11566" s="2148"/>
    </row>
    <row r="11567" spans="2:2" ht="15" customHeight="1">
      <c r="B11567" s="2148"/>
    </row>
    <row r="11568" spans="2:2" ht="15" customHeight="1">
      <c r="B11568" s="2148"/>
    </row>
    <row r="11569" spans="2:2" ht="15" customHeight="1">
      <c r="B11569" s="2148"/>
    </row>
    <row r="11570" spans="2:2" ht="15" customHeight="1">
      <c r="B11570" s="2148"/>
    </row>
    <row r="11571" spans="2:2" ht="15" customHeight="1">
      <c r="B11571" s="2148"/>
    </row>
    <row r="11572" spans="2:2" ht="15" customHeight="1">
      <c r="B11572" s="2148"/>
    </row>
    <row r="11573" spans="2:2" ht="15" customHeight="1">
      <c r="B11573" s="2148"/>
    </row>
    <row r="11574" spans="2:2" ht="15" customHeight="1">
      <c r="B11574" s="2148"/>
    </row>
    <row r="11575" spans="2:2" ht="15" customHeight="1">
      <c r="B11575" s="2148"/>
    </row>
    <row r="11576" spans="2:2" ht="15" customHeight="1">
      <c r="B11576" s="2148"/>
    </row>
    <row r="11577" spans="2:2" ht="15" customHeight="1">
      <c r="B11577" s="2148"/>
    </row>
    <row r="11578" spans="2:2" ht="15" customHeight="1">
      <c r="B11578" s="2148"/>
    </row>
    <row r="11579" spans="2:2" ht="15" customHeight="1">
      <c r="B11579" s="2148"/>
    </row>
    <row r="11580" spans="2:2" ht="15" customHeight="1">
      <c r="B11580" s="2148"/>
    </row>
    <row r="11581" spans="2:2" ht="15" customHeight="1">
      <c r="B11581" s="2148"/>
    </row>
    <row r="11582" spans="2:2" ht="15" customHeight="1">
      <c r="B11582" s="2148"/>
    </row>
    <row r="11583" spans="2:2" ht="15" customHeight="1">
      <c r="B11583" s="2148"/>
    </row>
    <row r="11584" spans="2:2" ht="15" customHeight="1">
      <c r="B11584" s="2148"/>
    </row>
    <row r="11585" spans="2:2" ht="15" customHeight="1">
      <c r="B11585" s="2148"/>
    </row>
    <row r="11586" spans="2:2" ht="15" customHeight="1">
      <c r="B11586" s="2148"/>
    </row>
    <row r="11587" spans="2:2" ht="15" customHeight="1">
      <c r="B11587" s="2148"/>
    </row>
    <row r="11588" spans="2:2" ht="15" customHeight="1">
      <c r="B11588" s="2148"/>
    </row>
    <row r="11589" spans="2:2" ht="15" customHeight="1">
      <c r="B11589" s="2148"/>
    </row>
    <row r="11590" spans="2:2" ht="15" customHeight="1">
      <c r="B11590" s="2148"/>
    </row>
    <row r="11591" spans="2:2" ht="15" customHeight="1">
      <c r="B11591" s="2148"/>
    </row>
    <row r="11592" spans="2:2" ht="15" customHeight="1">
      <c r="B11592" s="2148"/>
    </row>
    <row r="11593" spans="2:2" ht="15" customHeight="1">
      <c r="B11593" s="2148"/>
    </row>
    <row r="11594" spans="2:2" ht="15" customHeight="1">
      <c r="B11594" s="2148"/>
    </row>
    <row r="11595" spans="2:2" ht="15" customHeight="1">
      <c r="B11595" s="2148"/>
    </row>
    <row r="11596" spans="2:2" ht="15" customHeight="1">
      <c r="B11596" s="2148"/>
    </row>
    <row r="11597" spans="2:2" ht="15" customHeight="1">
      <c r="B11597" s="2148"/>
    </row>
    <row r="11598" spans="2:2" ht="15" customHeight="1">
      <c r="B11598" s="2148"/>
    </row>
    <row r="11599" spans="2:2" ht="15" customHeight="1">
      <c r="B11599" s="2148"/>
    </row>
    <row r="11600" spans="2:2" ht="15" customHeight="1">
      <c r="B11600" s="2148"/>
    </row>
    <row r="11601" spans="2:2" ht="15" customHeight="1">
      <c r="B11601" s="2148"/>
    </row>
    <row r="11602" spans="2:2" ht="15" customHeight="1">
      <c r="B11602" s="2148"/>
    </row>
    <row r="11603" spans="2:2" ht="15" customHeight="1">
      <c r="B11603" s="2148"/>
    </row>
    <row r="11604" spans="2:2" ht="15" customHeight="1">
      <c r="B11604" s="2148"/>
    </row>
    <row r="11605" spans="2:2" ht="15" customHeight="1">
      <c r="B11605" s="2148"/>
    </row>
    <row r="11606" spans="2:2" ht="15" customHeight="1">
      <c r="B11606" s="2148"/>
    </row>
    <row r="11607" spans="2:2" ht="15" customHeight="1">
      <c r="B11607" s="2148"/>
    </row>
    <row r="11608" spans="2:2" ht="15" customHeight="1">
      <c r="B11608" s="2148"/>
    </row>
    <row r="11609" spans="2:2" ht="15" customHeight="1">
      <c r="B11609" s="2148"/>
    </row>
    <row r="11610" spans="2:2" ht="15" customHeight="1">
      <c r="B11610" s="2148"/>
    </row>
    <row r="11611" spans="2:2" ht="15" customHeight="1">
      <c r="B11611" s="2148"/>
    </row>
    <row r="11612" spans="2:2" ht="15" customHeight="1">
      <c r="B11612" s="2148"/>
    </row>
    <row r="11613" spans="2:2" ht="15" customHeight="1">
      <c r="B11613" s="2148"/>
    </row>
    <row r="11614" spans="2:2" ht="15" customHeight="1">
      <c r="B11614" s="2148"/>
    </row>
    <row r="11615" spans="2:2" ht="15" customHeight="1">
      <c r="B11615" s="2148"/>
    </row>
    <row r="11616" spans="2:2" ht="15" customHeight="1">
      <c r="B11616" s="2148"/>
    </row>
    <row r="11617" spans="2:2" ht="15" customHeight="1">
      <c r="B11617" s="2148"/>
    </row>
    <row r="11618" spans="2:2" ht="15" customHeight="1">
      <c r="B11618" s="2148"/>
    </row>
    <row r="11619" spans="2:2" ht="15" customHeight="1">
      <c r="B11619" s="2148"/>
    </row>
    <row r="11620" spans="2:2" ht="15" customHeight="1">
      <c r="B11620" s="2148"/>
    </row>
    <row r="11621" spans="2:2" ht="15" customHeight="1">
      <c r="B11621" s="2148"/>
    </row>
    <row r="11622" spans="2:2" ht="15" customHeight="1">
      <c r="B11622" s="2148"/>
    </row>
    <row r="11623" spans="2:2" ht="15" customHeight="1">
      <c r="B11623" s="2148"/>
    </row>
    <row r="11624" spans="2:2" ht="15" customHeight="1">
      <c r="B11624" s="2148"/>
    </row>
    <row r="11625" spans="2:2" ht="15" customHeight="1">
      <c r="B11625" s="2148"/>
    </row>
    <row r="11626" spans="2:2" ht="15" customHeight="1">
      <c r="B11626" s="2148"/>
    </row>
    <row r="11627" spans="2:2" ht="15" customHeight="1">
      <c r="B11627" s="2148"/>
    </row>
    <row r="11628" spans="2:2" ht="15" customHeight="1">
      <c r="B11628" s="2148"/>
    </row>
    <row r="11629" spans="2:2" ht="15" customHeight="1">
      <c r="B11629" s="2148"/>
    </row>
    <row r="11630" spans="2:2" ht="15" customHeight="1">
      <c r="B11630" s="2148"/>
    </row>
    <row r="11631" spans="2:2" ht="15" customHeight="1">
      <c r="B11631" s="2148"/>
    </row>
    <row r="11632" spans="2:2" ht="15" customHeight="1">
      <c r="B11632" s="2148"/>
    </row>
    <row r="11633" spans="2:2" ht="15" customHeight="1">
      <c r="B11633" s="2148"/>
    </row>
    <row r="11634" spans="2:2" ht="15" customHeight="1">
      <c r="B11634" s="2148"/>
    </row>
    <row r="11635" spans="2:2" ht="15" customHeight="1">
      <c r="B11635" s="2148"/>
    </row>
    <row r="11636" spans="2:2" ht="15" customHeight="1">
      <c r="B11636" s="2148"/>
    </row>
    <row r="11637" spans="2:2" ht="15" customHeight="1">
      <c r="B11637" s="2148"/>
    </row>
    <row r="11638" spans="2:2" ht="15" customHeight="1">
      <c r="B11638" s="2148"/>
    </row>
    <row r="11639" spans="2:2" ht="15" customHeight="1">
      <c r="B11639" s="2148"/>
    </row>
    <row r="11640" spans="2:2" ht="15" customHeight="1">
      <c r="B11640" s="2148"/>
    </row>
    <row r="11641" spans="2:2" ht="15" customHeight="1">
      <c r="B11641" s="2148"/>
    </row>
    <row r="11642" spans="2:2" ht="15" customHeight="1">
      <c r="B11642" s="2148"/>
    </row>
    <row r="11643" spans="2:2" ht="15" customHeight="1">
      <c r="B11643" s="2148"/>
    </row>
    <row r="11644" spans="2:2" ht="15" customHeight="1">
      <c r="B11644" s="2148"/>
    </row>
    <row r="11645" spans="2:2" ht="15" customHeight="1">
      <c r="B11645" s="2148"/>
    </row>
    <row r="11646" spans="2:2" ht="15" customHeight="1">
      <c r="B11646" s="2148"/>
    </row>
    <row r="11647" spans="2:2" ht="15" customHeight="1">
      <c r="B11647" s="2148"/>
    </row>
    <row r="11648" spans="2:2" ht="15" customHeight="1">
      <c r="B11648" s="2148"/>
    </row>
    <row r="11649" spans="2:2" ht="15" customHeight="1">
      <c r="B11649" s="2148"/>
    </row>
    <row r="11650" spans="2:2" ht="15" customHeight="1">
      <c r="B11650" s="2148"/>
    </row>
    <row r="11651" spans="2:2" ht="15" customHeight="1">
      <c r="B11651" s="2148"/>
    </row>
    <row r="11652" spans="2:2" ht="15" customHeight="1">
      <c r="B11652" s="2148"/>
    </row>
    <row r="11653" spans="2:2" ht="15" customHeight="1">
      <c r="B11653" s="2148"/>
    </row>
    <row r="11654" spans="2:2" ht="15" customHeight="1">
      <c r="B11654" s="2148"/>
    </row>
    <row r="11655" spans="2:2" ht="15" customHeight="1">
      <c r="B11655" s="2148"/>
    </row>
    <row r="11656" spans="2:2" ht="15" customHeight="1">
      <c r="B11656" s="2148"/>
    </row>
    <row r="11657" spans="2:2" ht="15" customHeight="1">
      <c r="B11657" s="2148"/>
    </row>
    <row r="11658" spans="2:2" ht="15" customHeight="1">
      <c r="B11658" s="2148"/>
    </row>
    <row r="11659" spans="2:2" ht="15" customHeight="1">
      <c r="B11659" s="2148"/>
    </row>
    <row r="11660" spans="2:2" ht="15" customHeight="1">
      <c r="B11660" s="2148"/>
    </row>
    <row r="11661" spans="2:2" ht="15" customHeight="1">
      <c r="B11661" s="2148"/>
    </row>
    <row r="11662" spans="2:2" ht="15" customHeight="1">
      <c r="B11662" s="2148"/>
    </row>
    <row r="11663" spans="2:2" ht="15" customHeight="1">
      <c r="B11663" s="2148"/>
    </row>
    <row r="11664" spans="2:2" ht="15" customHeight="1">
      <c r="B11664" s="2148"/>
    </row>
    <row r="11665" spans="2:2" ht="15" customHeight="1">
      <c r="B11665" s="2148"/>
    </row>
    <row r="11666" spans="2:2" ht="15" customHeight="1">
      <c r="B11666" s="2148"/>
    </row>
    <row r="11667" spans="2:2" ht="15" customHeight="1">
      <c r="B11667" s="2148"/>
    </row>
    <row r="11668" spans="2:2" ht="15" customHeight="1">
      <c r="B11668" s="2148"/>
    </row>
    <row r="11669" spans="2:2" ht="15" customHeight="1">
      <c r="B11669" s="2148"/>
    </row>
    <row r="11670" spans="2:2" ht="15" customHeight="1">
      <c r="B11670" s="2148"/>
    </row>
    <row r="11671" spans="2:2" ht="15" customHeight="1">
      <c r="B11671" s="2148"/>
    </row>
    <row r="11672" spans="2:2" ht="15" customHeight="1">
      <c r="B11672" s="2148"/>
    </row>
    <row r="11673" spans="2:2" ht="15" customHeight="1">
      <c r="B11673" s="2148"/>
    </row>
    <row r="11674" spans="2:2" ht="15" customHeight="1">
      <c r="B11674" s="2148"/>
    </row>
    <row r="11675" spans="2:2" ht="15" customHeight="1">
      <c r="B11675" s="2148"/>
    </row>
    <row r="11676" spans="2:2" ht="15" customHeight="1">
      <c r="B11676" s="2148"/>
    </row>
    <row r="11677" spans="2:2" ht="15" customHeight="1">
      <c r="B11677" s="2148"/>
    </row>
    <row r="11678" spans="2:2" ht="15" customHeight="1">
      <c r="B11678" s="2148"/>
    </row>
    <row r="11679" spans="2:2" ht="15" customHeight="1">
      <c r="B11679" s="2148"/>
    </row>
    <row r="11680" spans="2:2" ht="15" customHeight="1">
      <c r="B11680" s="2148"/>
    </row>
    <row r="11681" spans="2:2" ht="15" customHeight="1">
      <c r="B11681" s="2148"/>
    </row>
    <row r="11682" spans="2:2" ht="15" customHeight="1">
      <c r="B11682" s="2148"/>
    </row>
    <row r="11683" spans="2:2" ht="15" customHeight="1">
      <c r="B11683" s="2148"/>
    </row>
    <row r="11684" spans="2:2" ht="15" customHeight="1">
      <c r="B11684" s="2148"/>
    </row>
    <row r="11685" spans="2:2" ht="15" customHeight="1">
      <c r="B11685" s="2148"/>
    </row>
    <row r="11686" spans="2:2" ht="15" customHeight="1">
      <c r="B11686" s="2148"/>
    </row>
    <row r="11687" spans="2:2" ht="15" customHeight="1">
      <c r="B11687" s="2148"/>
    </row>
    <row r="11688" spans="2:2" ht="15" customHeight="1">
      <c r="B11688" s="2148"/>
    </row>
    <row r="11689" spans="2:2" ht="15" customHeight="1">
      <c r="B11689" s="2148"/>
    </row>
    <row r="11690" spans="2:2" ht="15" customHeight="1">
      <c r="B11690" s="2148"/>
    </row>
    <row r="11691" spans="2:2" ht="15" customHeight="1">
      <c r="B11691" s="2148"/>
    </row>
    <row r="11692" spans="2:2" ht="15" customHeight="1">
      <c r="B11692" s="2148"/>
    </row>
    <row r="11693" spans="2:2" ht="15" customHeight="1">
      <c r="B11693" s="2148"/>
    </row>
    <row r="11694" spans="2:2" ht="15" customHeight="1">
      <c r="B11694" s="2148"/>
    </row>
    <row r="11695" spans="2:2" ht="15" customHeight="1">
      <c r="B11695" s="2148"/>
    </row>
    <row r="11696" spans="2:2" ht="15" customHeight="1">
      <c r="B11696" s="2148"/>
    </row>
    <row r="11697" spans="2:2" ht="15" customHeight="1">
      <c r="B11697" s="2148"/>
    </row>
    <row r="11698" spans="2:2" ht="15" customHeight="1">
      <c r="B11698" s="2148"/>
    </row>
    <row r="11699" spans="2:2" ht="15" customHeight="1">
      <c r="B11699" s="2148"/>
    </row>
    <row r="11700" spans="2:2" ht="15" customHeight="1">
      <c r="B11700" s="2148"/>
    </row>
    <row r="11701" spans="2:2" ht="15" customHeight="1">
      <c r="B11701" s="2148"/>
    </row>
    <row r="11702" spans="2:2" ht="15" customHeight="1">
      <c r="B11702" s="2148"/>
    </row>
    <row r="11703" spans="2:2" ht="15" customHeight="1">
      <c r="B11703" s="2148"/>
    </row>
    <row r="11704" spans="2:2" ht="15" customHeight="1">
      <c r="B11704" s="2148"/>
    </row>
    <row r="11705" spans="2:2" ht="15" customHeight="1">
      <c r="B11705" s="2148"/>
    </row>
    <row r="11706" spans="2:2" ht="15" customHeight="1">
      <c r="B11706" s="2148"/>
    </row>
    <row r="11707" spans="2:2" ht="15" customHeight="1">
      <c r="B11707" s="2148"/>
    </row>
    <row r="11708" spans="2:2" ht="15" customHeight="1">
      <c r="B11708" s="2148"/>
    </row>
    <row r="11709" spans="2:2" ht="15" customHeight="1">
      <c r="B11709" s="2148"/>
    </row>
    <row r="11710" spans="2:2" ht="15" customHeight="1">
      <c r="B11710" s="2148"/>
    </row>
    <row r="11711" spans="2:2" ht="15" customHeight="1">
      <c r="B11711" s="2148"/>
    </row>
    <row r="11712" spans="2:2" ht="15" customHeight="1">
      <c r="B11712" s="2148"/>
    </row>
    <row r="11713" spans="2:2" ht="15" customHeight="1">
      <c r="B11713" s="2148"/>
    </row>
    <row r="11714" spans="2:2" ht="15" customHeight="1">
      <c r="B11714" s="2148"/>
    </row>
    <row r="11715" spans="2:2" ht="15" customHeight="1">
      <c r="B11715" s="2148"/>
    </row>
    <row r="11716" spans="2:2" ht="15" customHeight="1">
      <c r="B11716" s="2148"/>
    </row>
    <row r="11717" spans="2:2" ht="15" customHeight="1">
      <c r="B11717" s="2148"/>
    </row>
    <row r="11718" spans="2:2" ht="15" customHeight="1">
      <c r="B11718" s="2148"/>
    </row>
    <row r="11719" spans="2:2" ht="15" customHeight="1">
      <c r="B11719" s="2148"/>
    </row>
    <row r="11720" spans="2:2" ht="15" customHeight="1">
      <c r="B11720" s="2148"/>
    </row>
    <row r="11721" spans="2:2" ht="15" customHeight="1">
      <c r="B11721" s="2148"/>
    </row>
    <row r="11722" spans="2:2" ht="15" customHeight="1">
      <c r="B11722" s="2148"/>
    </row>
    <row r="11723" spans="2:2" ht="15" customHeight="1">
      <c r="B11723" s="2148"/>
    </row>
    <row r="11724" spans="2:2" ht="15" customHeight="1">
      <c r="B11724" s="2148"/>
    </row>
    <row r="11725" spans="2:2" ht="15" customHeight="1">
      <c r="B11725" s="2148"/>
    </row>
    <row r="11726" spans="2:2" ht="15" customHeight="1">
      <c r="B11726" s="2148"/>
    </row>
    <row r="11727" spans="2:2" ht="15" customHeight="1">
      <c r="B11727" s="2148"/>
    </row>
    <row r="11728" spans="2:2" ht="15" customHeight="1">
      <c r="B11728" s="2148"/>
    </row>
    <row r="11729" spans="2:2" ht="15" customHeight="1">
      <c r="B11729" s="2148"/>
    </row>
    <row r="11730" spans="2:2" ht="15" customHeight="1">
      <c r="B11730" s="2148"/>
    </row>
    <row r="11731" spans="2:2" ht="15" customHeight="1">
      <c r="B11731" s="2148"/>
    </row>
    <row r="11732" spans="2:2" ht="15" customHeight="1">
      <c r="B11732" s="2148"/>
    </row>
    <row r="11733" spans="2:2" ht="15" customHeight="1">
      <c r="B11733" s="2148"/>
    </row>
    <row r="11734" spans="2:2" ht="15" customHeight="1">
      <c r="B11734" s="2148"/>
    </row>
    <row r="11735" spans="2:2" ht="15" customHeight="1">
      <c r="B11735" s="2148"/>
    </row>
    <row r="11736" spans="2:2" ht="15" customHeight="1">
      <c r="B11736" s="2148"/>
    </row>
    <row r="11737" spans="2:2" ht="15" customHeight="1">
      <c r="B11737" s="2148"/>
    </row>
    <row r="11738" spans="2:2" ht="15" customHeight="1">
      <c r="B11738" s="2148"/>
    </row>
    <row r="11739" spans="2:2" ht="15" customHeight="1">
      <c r="B11739" s="2148"/>
    </row>
    <row r="11740" spans="2:2" ht="15" customHeight="1">
      <c r="B11740" s="2148"/>
    </row>
    <row r="11741" spans="2:2" ht="15" customHeight="1">
      <c r="B11741" s="2148"/>
    </row>
    <row r="11742" spans="2:2" ht="15" customHeight="1">
      <c r="B11742" s="2148"/>
    </row>
    <row r="11743" spans="2:2" ht="15" customHeight="1">
      <c r="B11743" s="2148"/>
    </row>
    <row r="11744" spans="2:2" ht="15" customHeight="1">
      <c r="B11744" s="2148"/>
    </row>
    <row r="11745" spans="2:2" ht="15" customHeight="1">
      <c r="B11745" s="2148"/>
    </row>
    <row r="11746" spans="2:2" ht="15" customHeight="1">
      <c r="B11746" s="2148"/>
    </row>
    <row r="11747" spans="2:2" ht="15" customHeight="1">
      <c r="B11747" s="2148"/>
    </row>
    <row r="11748" spans="2:2" ht="15" customHeight="1">
      <c r="B11748" s="2148"/>
    </row>
    <row r="11749" spans="2:2" ht="15" customHeight="1">
      <c r="B11749" s="2148"/>
    </row>
    <row r="11750" spans="2:2" ht="15" customHeight="1">
      <c r="B11750" s="2148"/>
    </row>
    <row r="11751" spans="2:2" ht="15" customHeight="1">
      <c r="B11751" s="2148"/>
    </row>
    <row r="11752" spans="2:2" ht="15" customHeight="1">
      <c r="B11752" s="2148"/>
    </row>
    <row r="11753" spans="2:2" ht="15" customHeight="1">
      <c r="B11753" s="2148"/>
    </row>
    <row r="11754" spans="2:2" ht="15" customHeight="1">
      <c r="B11754" s="2148"/>
    </row>
    <row r="11755" spans="2:2" ht="15" customHeight="1">
      <c r="B11755" s="2148"/>
    </row>
    <row r="11756" spans="2:2" ht="15" customHeight="1">
      <c r="B11756" s="2148"/>
    </row>
    <row r="11757" spans="2:2" ht="15" customHeight="1">
      <c r="B11757" s="2148"/>
    </row>
    <row r="11758" spans="2:2" ht="15" customHeight="1">
      <c r="B11758" s="2148"/>
    </row>
    <row r="11759" spans="2:2" ht="15" customHeight="1">
      <c r="B11759" s="2148"/>
    </row>
    <row r="11760" spans="2:2" ht="15" customHeight="1">
      <c r="B11760" s="2148"/>
    </row>
    <row r="11761" spans="2:2" ht="15" customHeight="1">
      <c r="B11761" s="2148"/>
    </row>
    <row r="11762" spans="2:2" ht="15" customHeight="1">
      <c r="B11762" s="2148"/>
    </row>
    <row r="11763" spans="2:2" ht="15" customHeight="1">
      <c r="B11763" s="2148"/>
    </row>
    <row r="11764" spans="2:2" ht="15" customHeight="1">
      <c r="B11764" s="2148"/>
    </row>
    <row r="11765" spans="2:2" ht="15" customHeight="1">
      <c r="B11765" s="2148"/>
    </row>
    <row r="11766" spans="2:2" ht="15" customHeight="1">
      <c r="B11766" s="2148"/>
    </row>
    <row r="11767" spans="2:2" ht="15" customHeight="1">
      <c r="B11767" s="2148"/>
    </row>
    <row r="11768" spans="2:2" ht="15" customHeight="1">
      <c r="B11768" s="2148"/>
    </row>
    <row r="11769" spans="2:2" ht="15" customHeight="1">
      <c r="B11769" s="2148"/>
    </row>
    <row r="11770" spans="2:2" ht="15" customHeight="1">
      <c r="B11770" s="2148"/>
    </row>
    <row r="11771" spans="2:2" ht="15" customHeight="1">
      <c r="B11771" s="2148"/>
    </row>
    <row r="11772" spans="2:2" ht="15" customHeight="1">
      <c r="B11772" s="2148"/>
    </row>
    <row r="11773" spans="2:2" ht="15" customHeight="1">
      <c r="B11773" s="2148"/>
    </row>
    <row r="11774" spans="2:2" ht="15" customHeight="1">
      <c r="B11774" s="2148"/>
    </row>
    <row r="11775" spans="2:2" ht="15" customHeight="1">
      <c r="B11775" s="2148"/>
    </row>
    <row r="11776" spans="2:2" ht="15" customHeight="1">
      <c r="B11776" s="2148"/>
    </row>
    <row r="11777" spans="2:2" ht="15" customHeight="1">
      <c r="B11777" s="2148"/>
    </row>
    <row r="11778" spans="2:2" ht="15" customHeight="1">
      <c r="B11778" s="2148"/>
    </row>
    <row r="11779" spans="2:2" ht="15" customHeight="1">
      <c r="B11779" s="2148"/>
    </row>
    <row r="11780" spans="2:2" ht="15" customHeight="1">
      <c r="B11780" s="2148"/>
    </row>
    <row r="11781" spans="2:2" ht="15" customHeight="1">
      <c r="B11781" s="2148"/>
    </row>
    <row r="11782" spans="2:2" ht="15" customHeight="1">
      <c r="B11782" s="2148"/>
    </row>
    <row r="11783" spans="2:2" ht="15" customHeight="1">
      <c r="B11783" s="2148"/>
    </row>
    <row r="11784" spans="2:2" ht="15" customHeight="1">
      <c r="B11784" s="2148"/>
    </row>
    <row r="11785" spans="2:2" ht="15" customHeight="1">
      <c r="B11785" s="2148"/>
    </row>
    <row r="11786" spans="2:2" ht="15" customHeight="1">
      <c r="B11786" s="2148"/>
    </row>
    <row r="11787" spans="2:2" ht="15" customHeight="1">
      <c r="B11787" s="2148"/>
    </row>
    <row r="11788" spans="2:2" ht="15" customHeight="1">
      <c r="B11788" s="2148"/>
    </row>
    <row r="11789" spans="2:2" ht="15" customHeight="1">
      <c r="B11789" s="2148"/>
    </row>
    <row r="11790" spans="2:2" ht="15" customHeight="1">
      <c r="B11790" s="2148"/>
    </row>
    <row r="11791" spans="2:2" ht="15" customHeight="1">
      <c r="B11791" s="2148"/>
    </row>
    <row r="11792" spans="2:2" ht="15" customHeight="1">
      <c r="B11792" s="2148"/>
    </row>
    <row r="11793" spans="2:2" ht="15" customHeight="1">
      <c r="B11793" s="2148"/>
    </row>
    <row r="11794" spans="2:2" ht="15" customHeight="1">
      <c r="B11794" s="2148"/>
    </row>
    <row r="11795" spans="2:2" ht="15" customHeight="1">
      <c r="B11795" s="2148"/>
    </row>
    <row r="11796" spans="2:2" ht="15" customHeight="1">
      <c r="B11796" s="2148"/>
    </row>
    <row r="11797" spans="2:2" ht="15" customHeight="1">
      <c r="B11797" s="2148"/>
    </row>
    <row r="11798" spans="2:2" ht="15" customHeight="1">
      <c r="B11798" s="2148"/>
    </row>
    <row r="11799" spans="2:2" ht="15" customHeight="1">
      <c r="B11799" s="2148"/>
    </row>
    <row r="11800" spans="2:2" ht="15" customHeight="1">
      <c r="B11800" s="2148"/>
    </row>
    <row r="11801" spans="2:2" ht="15" customHeight="1">
      <c r="B11801" s="2148"/>
    </row>
    <row r="11802" spans="2:2" ht="15" customHeight="1">
      <c r="B11802" s="2148"/>
    </row>
    <row r="11803" spans="2:2" ht="15" customHeight="1">
      <c r="B11803" s="2148"/>
    </row>
    <row r="11804" spans="2:2" ht="15" customHeight="1">
      <c r="B11804" s="2148"/>
    </row>
    <row r="11805" spans="2:2" ht="15" customHeight="1">
      <c r="B11805" s="2148"/>
    </row>
    <row r="11806" spans="2:2" ht="15" customHeight="1">
      <c r="B11806" s="2148"/>
    </row>
    <row r="11807" spans="2:2" ht="15" customHeight="1">
      <c r="B11807" s="2148"/>
    </row>
    <row r="11808" spans="2:2" ht="15" customHeight="1">
      <c r="B11808" s="2148"/>
    </row>
    <row r="11809" spans="2:2" ht="15" customHeight="1">
      <c r="B11809" s="2148"/>
    </row>
    <row r="11810" spans="2:2" ht="15" customHeight="1">
      <c r="B11810" s="2148"/>
    </row>
    <row r="11811" spans="2:2" ht="15" customHeight="1">
      <c r="B11811" s="2148"/>
    </row>
    <row r="11812" spans="2:2" ht="15" customHeight="1">
      <c r="B11812" s="2148"/>
    </row>
    <row r="11813" spans="2:2" ht="15" customHeight="1">
      <c r="B11813" s="2148"/>
    </row>
    <row r="11814" spans="2:2" ht="15" customHeight="1">
      <c r="B11814" s="2148"/>
    </row>
    <row r="11815" spans="2:2" ht="15" customHeight="1">
      <c r="B11815" s="2148"/>
    </row>
    <row r="11816" spans="2:2" ht="15" customHeight="1">
      <c r="B11816" s="2148"/>
    </row>
    <row r="11817" spans="2:2" ht="15" customHeight="1">
      <c r="B11817" s="2148"/>
    </row>
    <row r="11818" spans="2:2" ht="15" customHeight="1">
      <c r="B11818" s="2148"/>
    </row>
    <row r="11819" spans="2:2" ht="15" customHeight="1">
      <c r="B11819" s="2148"/>
    </row>
    <row r="11820" spans="2:2" ht="15" customHeight="1">
      <c r="B11820" s="2148"/>
    </row>
    <row r="11821" spans="2:2" ht="15" customHeight="1">
      <c r="B11821" s="2148"/>
    </row>
    <row r="11822" spans="2:2" ht="15" customHeight="1">
      <c r="B11822" s="2148"/>
    </row>
    <row r="11823" spans="2:2" ht="15" customHeight="1">
      <c r="B11823" s="2148"/>
    </row>
    <row r="11824" spans="2:2" ht="15" customHeight="1">
      <c r="B11824" s="2148"/>
    </row>
    <row r="11825" spans="2:2" ht="15" customHeight="1">
      <c r="B11825" s="2148"/>
    </row>
    <row r="11826" spans="2:2" ht="15" customHeight="1">
      <c r="B11826" s="2148"/>
    </row>
    <row r="11827" spans="2:2" ht="15" customHeight="1">
      <c r="B11827" s="2148"/>
    </row>
    <row r="11828" spans="2:2" ht="15" customHeight="1">
      <c r="B11828" s="2148"/>
    </row>
    <row r="11829" spans="2:2" ht="15" customHeight="1">
      <c r="B11829" s="2148"/>
    </row>
    <row r="11830" spans="2:2" ht="15" customHeight="1">
      <c r="B11830" s="2148"/>
    </row>
    <row r="11831" spans="2:2" ht="15" customHeight="1">
      <c r="B11831" s="2148"/>
    </row>
    <row r="11832" spans="2:2" ht="15" customHeight="1">
      <c r="B11832" s="2148"/>
    </row>
    <row r="11833" spans="2:2" ht="15" customHeight="1">
      <c r="B11833" s="2148"/>
    </row>
    <row r="11834" spans="2:2" ht="15" customHeight="1">
      <c r="B11834" s="2148"/>
    </row>
    <row r="11835" spans="2:2" ht="15" customHeight="1">
      <c r="B11835" s="2148"/>
    </row>
    <row r="11836" spans="2:2" ht="15" customHeight="1">
      <c r="B11836" s="2148"/>
    </row>
    <row r="11837" spans="2:2" ht="15" customHeight="1">
      <c r="B11837" s="2148"/>
    </row>
    <row r="11838" spans="2:2" ht="15" customHeight="1">
      <c r="B11838" s="2148"/>
    </row>
    <row r="11839" spans="2:2" ht="15" customHeight="1">
      <c r="B11839" s="2148"/>
    </row>
    <row r="11840" spans="2:2" ht="15" customHeight="1">
      <c r="B11840" s="2148"/>
    </row>
    <row r="11841" spans="2:2" ht="15" customHeight="1">
      <c r="B11841" s="2148"/>
    </row>
    <row r="11842" spans="2:2" ht="15" customHeight="1">
      <c r="B11842" s="2148"/>
    </row>
    <row r="11843" spans="2:2" ht="15" customHeight="1">
      <c r="B11843" s="2148"/>
    </row>
    <row r="11844" spans="2:2" ht="15" customHeight="1">
      <c r="B11844" s="2148"/>
    </row>
    <row r="11845" spans="2:2" ht="15" customHeight="1">
      <c r="B11845" s="2148"/>
    </row>
    <row r="11846" spans="2:2" ht="15" customHeight="1">
      <c r="B11846" s="2148"/>
    </row>
    <row r="11847" spans="2:2" ht="15" customHeight="1">
      <c r="B11847" s="2148"/>
    </row>
    <row r="11848" spans="2:2" ht="15" customHeight="1">
      <c r="B11848" s="2148"/>
    </row>
    <row r="11849" spans="2:2" ht="15" customHeight="1">
      <c r="B11849" s="2148"/>
    </row>
    <row r="11850" spans="2:2" ht="15" customHeight="1">
      <c r="B11850" s="2148"/>
    </row>
    <row r="11851" spans="2:2" ht="15" customHeight="1">
      <c r="B11851" s="2148"/>
    </row>
    <row r="11852" spans="2:2" ht="15" customHeight="1">
      <c r="B11852" s="2148"/>
    </row>
    <row r="11853" spans="2:2" ht="15" customHeight="1">
      <c r="B11853" s="2148"/>
    </row>
    <row r="11854" spans="2:2" ht="15" customHeight="1">
      <c r="B11854" s="2148"/>
    </row>
    <row r="11855" spans="2:2" ht="15" customHeight="1">
      <c r="B11855" s="2148"/>
    </row>
    <row r="11856" spans="2:2" ht="15" customHeight="1">
      <c r="B11856" s="2148"/>
    </row>
    <row r="11857" spans="2:2" ht="15" customHeight="1">
      <c r="B11857" s="2148"/>
    </row>
    <row r="11858" spans="2:2" ht="15" customHeight="1">
      <c r="B11858" s="2148"/>
    </row>
    <row r="11859" spans="2:2" ht="15" customHeight="1">
      <c r="B11859" s="2148"/>
    </row>
    <row r="11860" spans="2:2" ht="15" customHeight="1">
      <c r="B11860" s="2148"/>
    </row>
    <row r="11861" spans="2:2" ht="15" customHeight="1">
      <c r="B11861" s="2148"/>
    </row>
    <row r="11862" spans="2:2" ht="15" customHeight="1">
      <c r="B11862" s="2148"/>
    </row>
    <row r="11863" spans="2:2" ht="15" customHeight="1">
      <c r="B11863" s="2148"/>
    </row>
    <row r="11864" spans="2:2" ht="15" customHeight="1">
      <c r="B11864" s="2148"/>
    </row>
    <row r="11865" spans="2:2" ht="15" customHeight="1">
      <c r="B11865" s="2148"/>
    </row>
    <row r="11866" spans="2:2" ht="15" customHeight="1">
      <c r="B11866" s="2148"/>
    </row>
    <row r="11867" spans="2:2" ht="15" customHeight="1">
      <c r="B11867" s="2148"/>
    </row>
    <row r="11868" spans="2:2" ht="15" customHeight="1">
      <c r="B11868" s="2148"/>
    </row>
    <row r="11869" spans="2:2" ht="15" customHeight="1">
      <c r="B11869" s="2148"/>
    </row>
    <row r="11870" spans="2:2" ht="15" customHeight="1">
      <c r="B11870" s="2148"/>
    </row>
    <row r="11871" spans="2:2" ht="15" customHeight="1">
      <c r="B11871" s="2148"/>
    </row>
    <row r="11872" spans="2:2" ht="15" customHeight="1">
      <c r="B11872" s="2148"/>
    </row>
    <row r="11873" spans="2:2" ht="15" customHeight="1">
      <c r="B11873" s="2148"/>
    </row>
    <row r="11874" spans="2:2" ht="15" customHeight="1">
      <c r="B11874" s="2148"/>
    </row>
    <row r="11875" spans="2:2" ht="15" customHeight="1">
      <c r="B11875" s="2148"/>
    </row>
    <row r="11876" spans="2:2" ht="15" customHeight="1">
      <c r="B11876" s="2148"/>
    </row>
    <row r="11877" spans="2:2" ht="15" customHeight="1">
      <c r="B11877" s="2148"/>
    </row>
    <row r="11878" spans="2:2" ht="15" customHeight="1">
      <c r="B11878" s="2148"/>
    </row>
    <row r="11879" spans="2:2" ht="15" customHeight="1">
      <c r="B11879" s="2148"/>
    </row>
    <row r="11880" spans="2:2" ht="15" customHeight="1">
      <c r="B11880" s="2148"/>
    </row>
    <row r="11881" spans="2:2" ht="15" customHeight="1">
      <c r="B11881" s="2148"/>
    </row>
    <row r="11882" spans="2:2" ht="15" customHeight="1">
      <c r="B11882" s="2148"/>
    </row>
    <row r="11883" spans="2:2" ht="15" customHeight="1">
      <c r="B11883" s="2148"/>
    </row>
    <row r="11884" spans="2:2" ht="15" customHeight="1">
      <c r="B11884" s="2148"/>
    </row>
    <row r="11885" spans="2:2" ht="15" customHeight="1">
      <c r="B11885" s="2148"/>
    </row>
    <row r="11886" spans="2:2" ht="15" customHeight="1">
      <c r="B11886" s="2148"/>
    </row>
    <row r="11887" spans="2:2" ht="15" customHeight="1">
      <c r="B11887" s="2148"/>
    </row>
    <row r="11888" spans="2:2" ht="15" customHeight="1">
      <c r="B11888" s="2148"/>
    </row>
    <row r="11889" spans="2:2" ht="15" customHeight="1">
      <c r="B11889" s="2148"/>
    </row>
    <row r="11890" spans="2:2" ht="15" customHeight="1">
      <c r="B11890" s="2148"/>
    </row>
    <row r="11891" spans="2:2" ht="15" customHeight="1">
      <c r="B11891" s="2148"/>
    </row>
    <row r="11892" spans="2:2" ht="15" customHeight="1">
      <c r="B11892" s="2148"/>
    </row>
    <row r="11893" spans="2:2" ht="15" customHeight="1">
      <c r="B11893" s="2148"/>
    </row>
    <row r="11894" spans="2:2" ht="15" customHeight="1">
      <c r="B11894" s="2148"/>
    </row>
    <row r="11895" spans="2:2" ht="15" customHeight="1">
      <c r="B11895" s="2148"/>
    </row>
    <row r="11896" spans="2:2" ht="15" customHeight="1">
      <c r="B11896" s="2148"/>
    </row>
    <row r="11897" spans="2:2" ht="15" customHeight="1">
      <c r="B11897" s="2148"/>
    </row>
    <row r="11898" spans="2:2" ht="15" customHeight="1">
      <c r="B11898" s="2148"/>
    </row>
    <row r="11899" spans="2:2" ht="15" customHeight="1">
      <c r="B11899" s="2148"/>
    </row>
    <row r="11900" spans="2:2" ht="15" customHeight="1">
      <c r="B11900" s="2148"/>
    </row>
    <row r="11901" spans="2:2" ht="15" customHeight="1">
      <c r="B11901" s="2148"/>
    </row>
    <row r="11902" spans="2:2" ht="15" customHeight="1">
      <c r="B11902" s="2148"/>
    </row>
    <row r="11903" spans="2:2" ht="15" customHeight="1">
      <c r="B11903" s="2148"/>
    </row>
    <row r="11904" spans="2:2" ht="15" customHeight="1">
      <c r="B11904" s="2148"/>
    </row>
    <row r="11905" spans="2:2" ht="15" customHeight="1">
      <c r="B11905" s="2148"/>
    </row>
    <row r="11906" spans="2:2" ht="15" customHeight="1">
      <c r="B11906" s="2148"/>
    </row>
    <row r="11907" spans="2:2" ht="15" customHeight="1">
      <c r="B11907" s="2148"/>
    </row>
    <row r="11908" spans="2:2" ht="15" customHeight="1">
      <c r="B11908" s="2148"/>
    </row>
    <row r="11909" spans="2:2" ht="15" customHeight="1">
      <c r="B11909" s="2148"/>
    </row>
    <row r="11910" spans="2:2" ht="15" customHeight="1">
      <c r="B11910" s="2148"/>
    </row>
    <row r="11911" spans="2:2" ht="15" customHeight="1">
      <c r="B11911" s="2148"/>
    </row>
    <row r="11912" spans="2:2" ht="15" customHeight="1">
      <c r="B11912" s="2148"/>
    </row>
    <row r="11913" spans="2:2" ht="15" customHeight="1">
      <c r="B11913" s="2148"/>
    </row>
    <row r="11914" spans="2:2" ht="15" customHeight="1">
      <c r="B11914" s="2148"/>
    </row>
    <row r="11915" spans="2:2" ht="15" customHeight="1">
      <c r="B11915" s="2148"/>
    </row>
    <row r="11916" spans="2:2" ht="15" customHeight="1">
      <c r="B11916" s="2148"/>
    </row>
    <row r="11917" spans="2:2" ht="15" customHeight="1">
      <c r="B11917" s="2148"/>
    </row>
    <row r="11918" spans="2:2" ht="15" customHeight="1">
      <c r="B11918" s="2148"/>
    </row>
    <row r="11919" spans="2:2" ht="15" customHeight="1">
      <c r="B11919" s="2148"/>
    </row>
    <row r="11920" spans="2:2" ht="15" customHeight="1">
      <c r="B11920" s="2148"/>
    </row>
    <row r="11921" spans="2:2" ht="15" customHeight="1">
      <c r="B11921" s="2148"/>
    </row>
    <row r="11922" spans="2:2" ht="15" customHeight="1">
      <c r="B11922" s="2148"/>
    </row>
    <row r="11923" spans="2:2" ht="15" customHeight="1">
      <c r="B11923" s="2148"/>
    </row>
    <row r="11924" spans="2:2" ht="15" customHeight="1">
      <c r="B11924" s="2148"/>
    </row>
    <row r="11925" spans="2:2" ht="15" customHeight="1">
      <c r="B11925" s="2148"/>
    </row>
    <row r="11926" spans="2:2" ht="15" customHeight="1">
      <c r="B11926" s="2148"/>
    </row>
    <row r="11927" spans="2:2" ht="15" customHeight="1">
      <c r="B11927" s="2148"/>
    </row>
    <row r="11928" spans="2:2" ht="15" customHeight="1">
      <c r="B11928" s="2148"/>
    </row>
    <row r="11929" spans="2:2" ht="15" customHeight="1">
      <c r="B11929" s="2148"/>
    </row>
    <row r="11930" spans="2:2" ht="15" customHeight="1">
      <c r="B11930" s="2148"/>
    </row>
    <row r="11931" spans="2:2" ht="15" customHeight="1">
      <c r="B11931" s="2148"/>
    </row>
    <row r="11932" spans="2:2" ht="15" customHeight="1">
      <c r="B11932" s="2148"/>
    </row>
    <row r="11933" spans="2:2" ht="15" customHeight="1">
      <c r="B11933" s="2148"/>
    </row>
    <row r="11934" spans="2:2" ht="15" customHeight="1">
      <c r="B11934" s="2148"/>
    </row>
    <row r="11935" spans="2:2" ht="15" customHeight="1">
      <c r="B11935" s="2148"/>
    </row>
    <row r="11936" spans="2:2" ht="15" customHeight="1">
      <c r="B11936" s="2148"/>
    </row>
    <row r="11937" spans="2:2" ht="15" customHeight="1">
      <c r="B11937" s="2148"/>
    </row>
    <row r="11938" spans="2:2" ht="15" customHeight="1">
      <c r="B11938" s="2148"/>
    </row>
    <row r="11939" spans="2:2" ht="15" customHeight="1">
      <c r="B11939" s="2148"/>
    </row>
    <row r="11940" spans="2:2" ht="15" customHeight="1">
      <c r="B11940" s="2148"/>
    </row>
    <row r="11941" spans="2:2" ht="15" customHeight="1">
      <c r="B11941" s="2148"/>
    </row>
    <row r="11942" spans="2:2" ht="15" customHeight="1">
      <c r="B11942" s="2148"/>
    </row>
    <row r="11943" spans="2:2" ht="15" customHeight="1">
      <c r="B11943" s="2148"/>
    </row>
    <row r="11944" spans="2:2" ht="15" customHeight="1">
      <c r="B11944" s="2148"/>
    </row>
    <row r="11945" spans="2:2" ht="15" customHeight="1">
      <c r="B11945" s="2148"/>
    </row>
    <row r="11946" spans="2:2" ht="15" customHeight="1">
      <c r="B11946" s="2148"/>
    </row>
    <row r="11947" spans="2:2" ht="15" customHeight="1">
      <c r="B11947" s="2148"/>
    </row>
    <row r="11948" spans="2:2" ht="15" customHeight="1">
      <c r="B11948" s="2148"/>
    </row>
    <row r="11949" spans="2:2" ht="15" customHeight="1">
      <c r="B11949" s="2148"/>
    </row>
    <row r="11950" spans="2:2" ht="15" customHeight="1">
      <c r="B11950" s="2148"/>
    </row>
    <row r="11951" spans="2:2" ht="15" customHeight="1">
      <c r="B11951" s="2148"/>
    </row>
    <row r="11952" spans="2:2" ht="15" customHeight="1">
      <c r="B11952" s="2148"/>
    </row>
    <row r="11953" spans="2:2" ht="15" customHeight="1">
      <c r="B11953" s="2148"/>
    </row>
    <row r="11954" spans="2:2" ht="15" customHeight="1">
      <c r="B11954" s="2148"/>
    </row>
    <row r="11955" spans="2:2" ht="15" customHeight="1">
      <c r="B11955" s="2148"/>
    </row>
    <row r="11956" spans="2:2" ht="15" customHeight="1">
      <c r="B11956" s="2148"/>
    </row>
    <row r="11957" spans="2:2" ht="15" customHeight="1">
      <c r="B11957" s="2148"/>
    </row>
    <row r="11958" spans="2:2" ht="15" customHeight="1">
      <c r="B11958" s="2148"/>
    </row>
    <row r="11959" spans="2:2" ht="15" customHeight="1">
      <c r="B11959" s="2148"/>
    </row>
    <row r="11960" spans="2:2" ht="15" customHeight="1">
      <c r="B11960" s="2148"/>
    </row>
    <row r="11961" spans="2:2" ht="15" customHeight="1">
      <c r="B11961" s="2148"/>
    </row>
    <row r="11962" spans="2:2" ht="15" customHeight="1">
      <c r="B11962" s="2148"/>
    </row>
    <row r="11963" spans="2:2" ht="15" customHeight="1">
      <c r="B11963" s="2148"/>
    </row>
    <row r="11964" spans="2:2" ht="15" customHeight="1">
      <c r="B11964" s="2148"/>
    </row>
    <row r="11965" spans="2:2" ht="15" customHeight="1">
      <c r="B11965" s="2148"/>
    </row>
    <row r="11966" spans="2:2" ht="15" customHeight="1">
      <c r="B11966" s="2148"/>
    </row>
    <row r="11967" spans="2:2" ht="15" customHeight="1">
      <c r="B11967" s="2148"/>
    </row>
    <row r="11968" spans="2:2" ht="15" customHeight="1">
      <c r="B11968" s="2148"/>
    </row>
    <row r="11969" spans="2:2" ht="15" customHeight="1">
      <c r="B11969" s="2148"/>
    </row>
    <row r="11970" spans="2:2" ht="15" customHeight="1">
      <c r="B11970" s="2148"/>
    </row>
    <row r="11971" spans="2:2" ht="15" customHeight="1">
      <c r="B11971" s="2148"/>
    </row>
    <row r="11972" spans="2:2" ht="15" customHeight="1">
      <c r="B11972" s="2148"/>
    </row>
    <row r="11973" spans="2:2" ht="15" customHeight="1">
      <c r="B11973" s="2148"/>
    </row>
    <row r="11974" spans="2:2" ht="15" customHeight="1">
      <c r="B11974" s="2148"/>
    </row>
    <row r="11975" spans="2:2" ht="15" customHeight="1">
      <c r="B11975" s="2148"/>
    </row>
    <row r="11976" spans="2:2" ht="15" customHeight="1">
      <c r="B11976" s="2148"/>
    </row>
    <row r="11977" spans="2:2" ht="15" customHeight="1">
      <c r="B11977" s="2148"/>
    </row>
    <row r="11978" spans="2:2" ht="15" customHeight="1">
      <c r="B11978" s="2148"/>
    </row>
    <row r="11979" spans="2:2" ht="15" customHeight="1">
      <c r="B11979" s="2148"/>
    </row>
    <row r="11980" spans="2:2" ht="15" customHeight="1">
      <c r="B11980" s="2148"/>
    </row>
    <row r="11981" spans="2:2" ht="15" customHeight="1">
      <c r="B11981" s="2148"/>
    </row>
    <row r="11982" spans="2:2" ht="15" customHeight="1">
      <c r="B11982" s="2148"/>
    </row>
    <row r="11983" spans="2:2" ht="15" customHeight="1">
      <c r="B11983" s="2148"/>
    </row>
    <row r="11984" spans="2:2" ht="15" customHeight="1">
      <c r="B11984" s="2148"/>
    </row>
    <row r="11985" spans="2:2" ht="15" customHeight="1">
      <c r="B11985" s="2148"/>
    </row>
    <row r="11986" spans="2:2" ht="15" customHeight="1">
      <c r="B11986" s="2148"/>
    </row>
    <row r="11987" spans="2:2" ht="15" customHeight="1">
      <c r="B11987" s="2148"/>
    </row>
    <row r="11988" spans="2:2" ht="15" customHeight="1">
      <c r="B11988" s="2148"/>
    </row>
    <row r="11989" spans="2:2" ht="15" customHeight="1">
      <c r="B11989" s="2148"/>
    </row>
    <row r="11990" spans="2:2" ht="15" customHeight="1">
      <c r="B11990" s="2148"/>
    </row>
    <row r="11991" spans="2:2" ht="15" customHeight="1">
      <c r="B11991" s="2148"/>
    </row>
    <row r="11992" spans="2:2" ht="15" customHeight="1">
      <c r="B11992" s="2148"/>
    </row>
    <row r="11993" spans="2:2" ht="15" customHeight="1">
      <c r="B11993" s="2148"/>
    </row>
    <row r="11994" spans="2:2" ht="15" customHeight="1">
      <c r="B11994" s="2148"/>
    </row>
    <row r="11995" spans="2:2" ht="15" customHeight="1">
      <c r="B11995" s="2148"/>
    </row>
    <row r="11996" spans="2:2" ht="15" customHeight="1">
      <c r="B11996" s="2148"/>
    </row>
    <row r="11997" spans="2:2" ht="15" customHeight="1">
      <c r="B11997" s="2148"/>
    </row>
    <row r="11998" spans="2:2" ht="15" customHeight="1">
      <c r="B11998" s="2148"/>
    </row>
    <row r="11999" spans="2:2" ht="15" customHeight="1">
      <c r="B11999" s="2148"/>
    </row>
    <row r="12000" spans="2:2" ht="15" customHeight="1">
      <c r="B12000" s="2148"/>
    </row>
    <row r="12001" spans="2:2" ht="15" customHeight="1">
      <c r="B12001" s="2148"/>
    </row>
    <row r="12002" spans="2:2" ht="15" customHeight="1">
      <c r="B12002" s="2148"/>
    </row>
    <row r="12003" spans="2:2" ht="15" customHeight="1">
      <c r="B12003" s="2148"/>
    </row>
    <row r="12004" spans="2:2" ht="15" customHeight="1">
      <c r="B12004" s="2148"/>
    </row>
    <row r="12005" spans="2:2" ht="15" customHeight="1">
      <c r="B12005" s="2148"/>
    </row>
    <row r="12006" spans="2:2" ht="15" customHeight="1">
      <c r="B12006" s="2148"/>
    </row>
    <row r="12007" spans="2:2" ht="15" customHeight="1">
      <c r="B12007" s="2148"/>
    </row>
    <row r="12008" spans="2:2" ht="15" customHeight="1">
      <c r="B12008" s="2148"/>
    </row>
    <row r="12009" spans="2:2" ht="15" customHeight="1">
      <c r="B12009" s="2148"/>
    </row>
    <row r="12010" spans="2:2" ht="15" customHeight="1">
      <c r="B12010" s="2148"/>
    </row>
    <row r="12011" spans="2:2" ht="15" customHeight="1">
      <c r="B12011" s="2148"/>
    </row>
    <row r="12012" spans="2:2" ht="15" customHeight="1">
      <c r="B12012" s="2148"/>
    </row>
    <row r="12013" spans="2:2" ht="15" customHeight="1">
      <c r="B12013" s="2148"/>
    </row>
    <row r="12014" spans="2:2" ht="15" customHeight="1">
      <c r="B12014" s="2148"/>
    </row>
    <row r="12015" spans="2:2" ht="15" customHeight="1">
      <c r="B12015" s="2148"/>
    </row>
    <row r="12016" spans="2:2" ht="15" customHeight="1">
      <c r="B12016" s="2148"/>
    </row>
    <row r="12017" spans="2:2" ht="15" customHeight="1">
      <c r="B12017" s="2148"/>
    </row>
    <row r="12018" spans="2:2" ht="15" customHeight="1">
      <c r="B12018" s="2148"/>
    </row>
    <row r="12019" spans="2:2" ht="15" customHeight="1">
      <c r="B12019" s="2148"/>
    </row>
    <row r="12020" spans="2:2" ht="15" customHeight="1">
      <c r="B12020" s="2148"/>
    </row>
    <row r="12021" spans="2:2" ht="15" customHeight="1">
      <c r="B12021" s="2148"/>
    </row>
    <row r="12022" spans="2:2" ht="15" customHeight="1">
      <c r="B12022" s="2148"/>
    </row>
    <row r="12023" spans="2:2" ht="15" customHeight="1">
      <c r="B12023" s="2148"/>
    </row>
    <row r="12024" spans="2:2" ht="15" customHeight="1">
      <c r="B12024" s="2148"/>
    </row>
    <row r="12025" spans="2:2" ht="15" customHeight="1">
      <c r="B12025" s="2148"/>
    </row>
    <row r="12026" spans="2:2" ht="15" customHeight="1">
      <c r="B12026" s="2148"/>
    </row>
    <row r="12027" spans="2:2" ht="15" customHeight="1">
      <c r="B12027" s="2148"/>
    </row>
    <row r="12028" spans="2:2" ht="15" customHeight="1">
      <c r="B12028" s="2148"/>
    </row>
    <row r="12029" spans="2:2" ht="15" customHeight="1">
      <c r="B12029" s="2148"/>
    </row>
    <row r="12030" spans="2:2" ht="15" customHeight="1">
      <c r="B12030" s="2148"/>
    </row>
    <row r="12031" spans="2:2" ht="15" customHeight="1">
      <c r="B12031" s="2148"/>
    </row>
    <row r="12032" spans="2:2" ht="15" customHeight="1">
      <c r="B12032" s="2148"/>
    </row>
    <row r="12033" spans="2:2" ht="15" customHeight="1">
      <c r="B12033" s="2148"/>
    </row>
    <row r="12034" spans="2:2" ht="15" customHeight="1">
      <c r="B12034" s="2148"/>
    </row>
    <row r="12035" spans="2:2" ht="15" customHeight="1">
      <c r="B12035" s="2148"/>
    </row>
    <row r="12036" spans="2:2" ht="15" customHeight="1">
      <c r="B12036" s="2148"/>
    </row>
    <row r="12037" spans="2:2" ht="15" customHeight="1">
      <c r="B12037" s="2148"/>
    </row>
    <row r="12038" spans="2:2" ht="15" customHeight="1">
      <c r="B12038" s="2148"/>
    </row>
    <row r="12039" spans="2:2" ht="15" customHeight="1">
      <c r="B12039" s="2148"/>
    </row>
    <row r="12040" spans="2:2" ht="15" customHeight="1">
      <c r="B12040" s="2148"/>
    </row>
    <row r="12041" spans="2:2" ht="15" customHeight="1">
      <c r="B12041" s="2148"/>
    </row>
    <row r="12042" spans="2:2" ht="15" customHeight="1">
      <c r="B12042" s="2148"/>
    </row>
    <row r="12043" spans="2:2" ht="15" customHeight="1">
      <c r="B12043" s="2148"/>
    </row>
    <row r="12044" spans="2:2" ht="15" customHeight="1">
      <c r="B12044" s="2148"/>
    </row>
    <row r="12045" spans="2:2" ht="15" customHeight="1">
      <c r="B12045" s="2148"/>
    </row>
    <row r="12046" spans="2:2" ht="15" customHeight="1">
      <c r="B12046" s="2148"/>
    </row>
    <row r="12047" spans="2:2" ht="15" customHeight="1">
      <c r="B12047" s="2148"/>
    </row>
    <row r="12048" spans="2:2" ht="15" customHeight="1">
      <c r="B12048" s="2148"/>
    </row>
    <row r="12049" spans="2:2" ht="15" customHeight="1">
      <c r="B12049" s="2148"/>
    </row>
    <row r="12050" spans="2:2" ht="15" customHeight="1">
      <c r="B12050" s="2148"/>
    </row>
    <row r="12051" spans="2:2" ht="15" customHeight="1">
      <c r="B12051" s="2148"/>
    </row>
    <row r="12052" spans="2:2" ht="15" customHeight="1">
      <c r="B12052" s="2148"/>
    </row>
    <row r="12053" spans="2:2" ht="15" customHeight="1">
      <c r="B12053" s="2148"/>
    </row>
    <row r="12054" spans="2:2" ht="15" customHeight="1">
      <c r="B12054" s="2148"/>
    </row>
    <row r="12055" spans="2:2" ht="15" customHeight="1">
      <c r="B12055" s="2148"/>
    </row>
    <row r="12056" spans="2:2" ht="15" customHeight="1">
      <c r="B12056" s="2148"/>
    </row>
    <row r="12057" spans="2:2" ht="15" customHeight="1">
      <c r="B12057" s="2148"/>
    </row>
    <row r="12058" spans="2:2" ht="15" customHeight="1">
      <c r="B12058" s="2148"/>
    </row>
    <row r="12059" spans="2:2" ht="15" customHeight="1">
      <c r="B12059" s="2148"/>
    </row>
    <row r="12060" spans="2:2" ht="15" customHeight="1">
      <c r="B12060" s="2148"/>
    </row>
    <row r="12061" spans="2:2" ht="15" customHeight="1">
      <c r="B12061" s="2148"/>
    </row>
    <row r="12062" spans="2:2" ht="15" customHeight="1">
      <c r="B12062" s="2148"/>
    </row>
    <row r="12063" spans="2:2" ht="15" customHeight="1">
      <c r="B12063" s="2148"/>
    </row>
    <row r="12064" spans="2:2" ht="15" customHeight="1">
      <c r="B12064" s="2148"/>
    </row>
    <row r="12065" spans="2:2" ht="15" customHeight="1">
      <c r="B12065" s="2148"/>
    </row>
    <row r="12066" spans="2:2" ht="15" customHeight="1">
      <c r="B12066" s="2148"/>
    </row>
    <row r="12067" spans="2:2" ht="15" customHeight="1">
      <c r="B12067" s="2148"/>
    </row>
    <row r="12068" spans="2:2" ht="15" customHeight="1">
      <c r="B12068" s="2148"/>
    </row>
    <row r="12069" spans="2:2" ht="15" customHeight="1">
      <c r="B12069" s="2148"/>
    </row>
    <row r="12070" spans="2:2" ht="15" customHeight="1">
      <c r="B12070" s="2148"/>
    </row>
    <row r="12071" spans="2:2" ht="15" customHeight="1">
      <c r="B12071" s="2148"/>
    </row>
    <row r="12072" spans="2:2" ht="15" customHeight="1">
      <c r="B12072" s="2148"/>
    </row>
    <row r="12073" spans="2:2" ht="15" customHeight="1">
      <c r="B12073" s="2148"/>
    </row>
    <row r="12074" spans="2:2" ht="15" customHeight="1">
      <c r="B12074" s="2148"/>
    </row>
    <row r="12075" spans="2:2" ht="15" customHeight="1">
      <c r="B12075" s="2148"/>
    </row>
    <row r="12076" spans="2:2" ht="15" customHeight="1">
      <c r="B12076" s="2148"/>
    </row>
    <row r="12077" spans="2:2" ht="15" customHeight="1">
      <c r="B12077" s="2148"/>
    </row>
    <row r="12078" spans="2:2" ht="15" customHeight="1">
      <c r="B12078" s="2148"/>
    </row>
    <row r="12079" spans="2:2" ht="15" customHeight="1">
      <c r="B12079" s="2148"/>
    </row>
    <row r="12080" spans="2:2" ht="15" customHeight="1">
      <c r="B12080" s="2148"/>
    </row>
    <row r="12081" spans="2:2" ht="15" customHeight="1">
      <c r="B12081" s="2148"/>
    </row>
    <row r="12082" spans="2:2" ht="15" customHeight="1">
      <c r="B12082" s="2148"/>
    </row>
    <row r="12083" spans="2:2" ht="15" customHeight="1">
      <c r="B12083" s="2148"/>
    </row>
    <row r="12084" spans="2:2" ht="15" customHeight="1">
      <c r="B12084" s="2148"/>
    </row>
    <row r="12085" spans="2:2" ht="15" customHeight="1">
      <c r="B12085" s="2148"/>
    </row>
    <row r="12086" spans="2:2" ht="15" customHeight="1">
      <c r="B12086" s="2148"/>
    </row>
    <row r="12087" spans="2:2" ht="15" customHeight="1">
      <c r="B12087" s="2148"/>
    </row>
    <row r="12088" spans="2:2" ht="15" customHeight="1">
      <c r="B12088" s="2148"/>
    </row>
    <row r="12089" spans="2:2" ht="15" customHeight="1">
      <c r="B12089" s="2148"/>
    </row>
    <row r="12090" spans="2:2" ht="15" customHeight="1">
      <c r="B12090" s="2148"/>
    </row>
    <row r="12091" spans="2:2" ht="15" customHeight="1">
      <c r="B12091" s="2148"/>
    </row>
    <row r="12092" spans="2:2" ht="15" customHeight="1">
      <c r="B12092" s="2148"/>
    </row>
    <row r="12093" spans="2:2" ht="15" customHeight="1">
      <c r="B12093" s="2148"/>
    </row>
    <row r="12094" spans="2:2" ht="15" customHeight="1">
      <c r="B12094" s="2148"/>
    </row>
    <row r="12095" spans="2:2" ht="15" customHeight="1">
      <c r="B12095" s="2148"/>
    </row>
    <row r="12096" spans="2:2" ht="15" customHeight="1">
      <c r="B12096" s="2148"/>
    </row>
    <row r="12097" spans="2:2" ht="15" customHeight="1">
      <c r="B12097" s="2148"/>
    </row>
    <row r="12098" spans="2:2" ht="15" customHeight="1">
      <c r="B12098" s="2148"/>
    </row>
    <row r="12099" spans="2:2" ht="15" customHeight="1">
      <c r="B12099" s="2148"/>
    </row>
    <row r="12100" spans="2:2" ht="15" customHeight="1">
      <c r="B12100" s="2148"/>
    </row>
    <row r="12101" spans="2:2" ht="15" customHeight="1">
      <c r="B12101" s="2148"/>
    </row>
    <row r="12102" spans="2:2" ht="15" customHeight="1">
      <c r="B12102" s="2148"/>
    </row>
    <row r="12103" spans="2:2" ht="15" customHeight="1">
      <c r="B12103" s="2148"/>
    </row>
    <row r="12104" spans="2:2" ht="15" customHeight="1">
      <c r="B12104" s="2148"/>
    </row>
    <row r="12105" spans="2:2" ht="15" customHeight="1">
      <c r="B12105" s="2148"/>
    </row>
    <row r="12106" spans="2:2" ht="15" customHeight="1">
      <c r="B12106" s="2148"/>
    </row>
    <row r="12107" spans="2:2" ht="15" customHeight="1">
      <c r="B12107" s="2148"/>
    </row>
    <row r="12108" spans="2:2" ht="15" customHeight="1">
      <c r="B12108" s="2148"/>
    </row>
    <row r="12109" spans="2:2" ht="15" customHeight="1">
      <c r="B12109" s="2148"/>
    </row>
    <row r="12110" spans="2:2" ht="15" customHeight="1">
      <c r="B12110" s="2148"/>
    </row>
    <row r="12111" spans="2:2" ht="15" customHeight="1">
      <c r="B12111" s="2148"/>
    </row>
    <row r="12112" spans="2:2" ht="15" customHeight="1">
      <c r="B12112" s="2148"/>
    </row>
    <row r="12113" spans="2:2" ht="15" customHeight="1">
      <c r="B12113" s="2148"/>
    </row>
    <row r="12114" spans="2:2" ht="15" customHeight="1">
      <c r="B12114" s="2148"/>
    </row>
    <row r="12115" spans="2:2" ht="15" customHeight="1">
      <c r="B12115" s="2148"/>
    </row>
    <row r="12116" spans="2:2" ht="15" customHeight="1">
      <c r="B12116" s="2148"/>
    </row>
    <row r="12117" spans="2:2" ht="15" customHeight="1">
      <c r="B12117" s="2148"/>
    </row>
    <row r="12118" spans="2:2" ht="15" customHeight="1">
      <c r="B12118" s="2148"/>
    </row>
    <row r="12119" spans="2:2" ht="15" customHeight="1">
      <c r="B12119" s="2148"/>
    </row>
    <row r="12120" spans="2:2" ht="15" customHeight="1">
      <c r="B12120" s="2148"/>
    </row>
    <row r="12121" spans="2:2" ht="15" customHeight="1">
      <c r="B12121" s="2148"/>
    </row>
    <row r="12122" spans="2:2" ht="15" customHeight="1">
      <c r="B12122" s="2148"/>
    </row>
    <row r="12123" spans="2:2" ht="15" customHeight="1">
      <c r="B12123" s="2148"/>
    </row>
    <row r="12124" spans="2:2" ht="15" customHeight="1">
      <c r="B12124" s="2148"/>
    </row>
    <row r="12125" spans="2:2" ht="15" customHeight="1">
      <c r="B12125" s="2148"/>
    </row>
    <row r="12126" spans="2:2" ht="15" customHeight="1">
      <c r="B12126" s="2148"/>
    </row>
    <row r="12127" spans="2:2" ht="15" customHeight="1">
      <c r="B12127" s="2148"/>
    </row>
    <row r="12128" spans="2:2" ht="15" customHeight="1">
      <c r="B12128" s="2148"/>
    </row>
    <row r="12129" spans="2:2" ht="15" customHeight="1">
      <c r="B12129" s="2148"/>
    </row>
    <row r="12130" spans="2:2" ht="15" customHeight="1">
      <c r="B12130" s="2148"/>
    </row>
    <row r="12131" spans="2:2" ht="15" customHeight="1">
      <c r="B12131" s="2148"/>
    </row>
    <row r="12132" spans="2:2" ht="15" customHeight="1">
      <c r="B12132" s="2148"/>
    </row>
    <row r="12133" spans="2:2" ht="15" customHeight="1">
      <c r="B12133" s="2148"/>
    </row>
    <row r="12134" spans="2:2" ht="15" customHeight="1">
      <c r="B12134" s="2148"/>
    </row>
    <row r="12135" spans="2:2" ht="15" customHeight="1">
      <c r="B12135" s="2148"/>
    </row>
    <row r="12136" spans="2:2" ht="15" customHeight="1">
      <c r="B12136" s="2148"/>
    </row>
    <row r="12137" spans="2:2" ht="15" customHeight="1">
      <c r="B12137" s="2148"/>
    </row>
    <row r="12138" spans="2:2" ht="15" customHeight="1">
      <c r="B12138" s="2148"/>
    </row>
    <row r="12139" spans="2:2" ht="15" customHeight="1">
      <c r="B12139" s="2148"/>
    </row>
    <row r="12140" spans="2:2" ht="15" customHeight="1">
      <c r="B12140" s="2148"/>
    </row>
    <row r="12141" spans="2:2" ht="15" customHeight="1">
      <c r="B12141" s="2148"/>
    </row>
    <row r="12142" spans="2:2" ht="15" customHeight="1">
      <c r="B12142" s="2148"/>
    </row>
    <row r="12143" spans="2:2" ht="15" customHeight="1">
      <c r="B12143" s="2148"/>
    </row>
    <row r="12144" spans="2:2" ht="15" customHeight="1">
      <c r="B12144" s="2148"/>
    </row>
    <row r="12145" spans="2:2" ht="15" customHeight="1">
      <c r="B12145" s="2148"/>
    </row>
    <row r="12146" spans="2:2" ht="15" customHeight="1">
      <c r="B12146" s="2148"/>
    </row>
    <row r="12147" spans="2:2" ht="15" customHeight="1">
      <c r="B12147" s="2148"/>
    </row>
    <row r="12148" spans="2:2" ht="15" customHeight="1">
      <c r="B12148" s="2148"/>
    </row>
    <row r="12149" spans="2:2" ht="15" customHeight="1">
      <c r="B12149" s="2148"/>
    </row>
    <row r="12150" spans="2:2" ht="15" customHeight="1">
      <c r="B12150" s="2148"/>
    </row>
    <row r="12151" spans="2:2" ht="15" customHeight="1">
      <c r="B12151" s="2148"/>
    </row>
    <row r="12152" spans="2:2" ht="15" customHeight="1">
      <c r="B12152" s="2148"/>
    </row>
    <row r="12153" spans="2:2" ht="15" customHeight="1">
      <c r="B12153" s="2148"/>
    </row>
    <row r="12154" spans="2:2" ht="15" customHeight="1">
      <c r="B12154" s="2148"/>
    </row>
    <row r="12155" spans="2:2" ht="15" customHeight="1">
      <c r="B12155" s="2148"/>
    </row>
    <row r="12156" spans="2:2" ht="15" customHeight="1">
      <c r="B12156" s="2148"/>
    </row>
    <row r="12157" spans="2:2" ht="15" customHeight="1">
      <c r="B12157" s="2148"/>
    </row>
    <row r="12158" spans="2:2" ht="15" customHeight="1">
      <c r="B12158" s="2148"/>
    </row>
    <row r="12159" spans="2:2" ht="15" customHeight="1">
      <c r="B12159" s="2148"/>
    </row>
    <row r="12160" spans="2:2" ht="15" customHeight="1">
      <c r="B12160" s="2148"/>
    </row>
    <row r="12161" spans="2:2" ht="15" customHeight="1">
      <c r="B12161" s="2148"/>
    </row>
    <row r="12162" spans="2:2" ht="15" customHeight="1">
      <c r="B12162" s="2148"/>
    </row>
    <row r="12163" spans="2:2" ht="15" customHeight="1">
      <c r="B12163" s="2148"/>
    </row>
    <row r="12164" spans="2:2" ht="15" customHeight="1">
      <c r="B12164" s="2148"/>
    </row>
    <row r="12165" spans="2:2" ht="15" customHeight="1">
      <c r="B12165" s="2148"/>
    </row>
    <row r="12166" spans="2:2" ht="15" customHeight="1">
      <c r="B12166" s="2148"/>
    </row>
    <row r="12167" spans="2:2" ht="15" customHeight="1">
      <c r="B12167" s="2148"/>
    </row>
    <row r="12168" spans="2:2" ht="15" customHeight="1">
      <c r="B12168" s="2148"/>
    </row>
    <row r="12169" spans="2:2" ht="15" customHeight="1">
      <c r="B12169" s="2148"/>
    </row>
    <row r="12170" spans="2:2" ht="15" customHeight="1">
      <c r="B12170" s="2148"/>
    </row>
    <row r="12171" spans="2:2" ht="15" customHeight="1">
      <c r="B12171" s="2148"/>
    </row>
    <row r="12172" spans="2:2" ht="15" customHeight="1">
      <c r="B12172" s="2148"/>
    </row>
    <row r="12173" spans="2:2" ht="15" customHeight="1">
      <c r="B12173" s="2148"/>
    </row>
    <row r="12174" spans="2:2" ht="15" customHeight="1">
      <c r="B12174" s="2148"/>
    </row>
    <row r="12175" spans="2:2" ht="15" customHeight="1">
      <c r="B12175" s="2148"/>
    </row>
    <row r="12176" spans="2:2" ht="15" customHeight="1">
      <c r="B12176" s="2148"/>
    </row>
    <row r="12177" spans="2:2" ht="15" customHeight="1">
      <c r="B12177" s="2148"/>
    </row>
    <row r="12178" spans="2:2" ht="15" customHeight="1">
      <c r="B12178" s="2148"/>
    </row>
    <row r="12179" spans="2:2" ht="15" customHeight="1">
      <c r="B12179" s="2148"/>
    </row>
    <row r="12180" spans="2:2" ht="15" customHeight="1">
      <c r="B12180" s="2148"/>
    </row>
    <row r="12181" spans="2:2" ht="15" customHeight="1">
      <c r="B12181" s="2148"/>
    </row>
    <row r="12182" spans="2:2" ht="15" customHeight="1">
      <c r="B12182" s="2148"/>
    </row>
    <row r="12183" spans="2:2" ht="15" customHeight="1">
      <c r="B12183" s="2148"/>
    </row>
    <row r="12184" spans="2:2" ht="15" customHeight="1">
      <c r="B12184" s="2148"/>
    </row>
    <row r="12185" spans="2:2" ht="15" customHeight="1">
      <c r="B12185" s="2148"/>
    </row>
    <row r="12186" spans="2:2" ht="15" customHeight="1">
      <c r="B12186" s="2148"/>
    </row>
    <row r="12187" spans="2:2" ht="15" customHeight="1">
      <c r="B12187" s="2148"/>
    </row>
    <row r="12188" spans="2:2" ht="15" customHeight="1">
      <c r="B12188" s="2148"/>
    </row>
    <row r="12189" spans="2:2" ht="15" customHeight="1">
      <c r="B12189" s="2148"/>
    </row>
    <row r="12190" spans="2:2" ht="15" customHeight="1">
      <c r="B12190" s="2148"/>
    </row>
    <row r="12191" spans="2:2" ht="15" customHeight="1">
      <c r="B12191" s="2148"/>
    </row>
    <row r="12192" spans="2:2" ht="15" customHeight="1">
      <c r="B12192" s="2148"/>
    </row>
    <row r="12193" spans="2:2" ht="15" customHeight="1">
      <c r="B12193" s="2148"/>
    </row>
    <row r="12194" spans="2:2" ht="15" customHeight="1">
      <c r="B12194" s="2148"/>
    </row>
    <row r="12195" spans="2:2" ht="15" customHeight="1">
      <c r="B12195" s="2148"/>
    </row>
    <row r="12196" spans="2:2" ht="15" customHeight="1">
      <c r="B12196" s="2148"/>
    </row>
    <row r="12197" spans="2:2" ht="15" customHeight="1">
      <c r="B12197" s="2148"/>
    </row>
    <row r="12198" spans="2:2" ht="15" customHeight="1">
      <c r="B12198" s="2148"/>
    </row>
    <row r="12199" spans="2:2" ht="15" customHeight="1">
      <c r="B12199" s="2148"/>
    </row>
    <row r="12200" spans="2:2" ht="15" customHeight="1">
      <c r="B12200" s="2148"/>
    </row>
    <row r="12201" spans="2:2" ht="15" customHeight="1">
      <c r="B12201" s="2148"/>
    </row>
    <row r="12202" spans="2:2" ht="15" customHeight="1">
      <c r="B12202" s="2148"/>
    </row>
    <row r="12203" spans="2:2" ht="15" customHeight="1">
      <c r="B12203" s="2148"/>
    </row>
    <row r="12204" spans="2:2" ht="15" customHeight="1">
      <c r="B12204" s="2148"/>
    </row>
    <row r="12205" spans="2:2" ht="15" customHeight="1">
      <c r="B12205" s="2148"/>
    </row>
    <row r="12206" spans="2:2" ht="15" customHeight="1">
      <c r="B12206" s="2148"/>
    </row>
    <row r="12207" spans="2:2" ht="15" customHeight="1">
      <c r="B12207" s="2148"/>
    </row>
    <row r="12208" spans="2:2" ht="15" customHeight="1">
      <c r="B12208" s="2148"/>
    </row>
    <row r="12209" spans="2:2" ht="15" customHeight="1">
      <c r="B12209" s="2148"/>
    </row>
    <row r="12210" spans="2:2" ht="15" customHeight="1">
      <c r="B12210" s="2148"/>
    </row>
    <row r="12211" spans="2:2" ht="15" customHeight="1">
      <c r="B12211" s="2148"/>
    </row>
    <row r="12212" spans="2:2" ht="15" customHeight="1">
      <c r="B12212" s="2148"/>
    </row>
    <row r="12213" spans="2:2" ht="15" customHeight="1">
      <c r="B12213" s="2148"/>
    </row>
    <row r="12214" spans="2:2" ht="15" customHeight="1">
      <c r="B12214" s="2148"/>
    </row>
    <row r="12215" spans="2:2" ht="15" customHeight="1">
      <c r="B12215" s="2148"/>
    </row>
    <row r="12216" spans="2:2" ht="15" customHeight="1">
      <c r="B12216" s="2148"/>
    </row>
    <row r="12217" spans="2:2" ht="15" customHeight="1">
      <c r="B12217" s="2148"/>
    </row>
    <row r="12218" spans="2:2" ht="15" customHeight="1">
      <c r="B12218" s="2148"/>
    </row>
    <row r="12219" spans="2:2" ht="15" customHeight="1">
      <c r="B12219" s="2148"/>
    </row>
    <row r="12220" spans="2:2" ht="15" customHeight="1">
      <c r="B12220" s="2148"/>
    </row>
    <row r="12221" spans="2:2" ht="15" customHeight="1">
      <c r="B12221" s="2148"/>
    </row>
    <row r="12222" spans="2:2" ht="15" customHeight="1">
      <c r="B12222" s="2148"/>
    </row>
    <row r="12223" spans="2:2" ht="15" customHeight="1">
      <c r="B12223" s="2148"/>
    </row>
    <row r="12224" spans="2:2" ht="15" customHeight="1">
      <c r="B12224" s="2148"/>
    </row>
    <row r="12225" spans="2:2" ht="15" customHeight="1">
      <c r="B12225" s="2148"/>
    </row>
    <row r="12226" spans="2:2" ht="15" customHeight="1">
      <c r="B12226" s="2148"/>
    </row>
    <row r="12227" spans="2:2" ht="15" customHeight="1">
      <c r="B12227" s="2148"/>
    </row>
    <row r="12228" spans="2:2" ht="15" customHeight="1">
      <c r="B12228" s="2148"/>
    </row>
    <row r="12229" spans="2:2" ht="15" customHeight="1">
      <c r="B12229" s="2148"/>
    </row>
    <row r="12230" spans="2:2" ht="15" customHeight="1">
      <c r="B12230" s="2148"/>
    </row>
    <row r="12231" spans="2:2" ht="15" customHeight="1">
      <c r="B12231" s="2148"/>
    </row>
    <row r="12232" spans="2:2" ht="15" customHeight="1">
      <c r="B12232" s="2148"/>
    </row>
    <row r="12233" spans="2:2" ht="15" customHeight="1">
      <c r="B12233" s="2148"/>
    </row>
    <row r="12234" spans="2:2" ht="15" customHeight="1">
      <c r="B12234" s="2148"/>
    </row>
    <row r="12235" spans="2:2" ht="15" customHeight="1">
      <c r="B12235" s="2148"/>
    </row>
    <row r="12236" spans="2:2" ht="15" customHeight="1">
      <c r="B12236" s="2148"/>
    </row>
    <row r="12237" spans="2:2" ht="15" customHeight="1">
      <c r="B12237" s="2148"/>
    </row>
    <row r="12238" spans="2:2" ht="15" customHeight="1">
      <c r="B12238" s="2148"/>
    </row>
    <row r="12239" spans="2:2" ht="15" customHeight="1">
      <c r="B12239" s="2148"/>
    </row>
    <row r="12240" spans="2:2" ht="15" customHeight="1">
      <c r="B12240" s="2148"/>
    </row>
    <row r="12241" spans="2:2" ht="15" customHeight="1">
      <c r="B12241" s="2148"/>
    </row>
    <row r="12242" spans="2:2" ht="15" customHeight="1">
      <c r="B12242" s="2148"/>
    </row>
    <row r="12243" spans="2:2" ht="15" customHeight="1">
      <c r="B12243" s="2148"/>
    </row>
    <row r="12244" spans="2:2" ht="15" customHeight="1">
      <c r="B12244" s="2148"/>
    </row>
    <row r="12245" spans="2:2" ht="15" customHeight="1">
      <c r="B12245" s="2148"/>
    </row>
    <row r="12246" spans="2:2" ht="15" customHeight="1">
      <c r="B12246" s="2148"/>
    </row>
    <row r="12247" spans="2:2" ht="15" customHeight="1">
      <c r="B12247" s="2148"/>
    </row>
    <row r="12248" spans="2:2" ht="15" customHeight="1">
      <c r="B12248" s="2148"/>
    </row>
    <row r="12249" spans="2:2" ht="15" customHeight="1">
      <c r="B12249" s="2148"/>
    </row>
    <row r="12250" spans="2:2" ht="15" customHeight="1">
      <c r="B12250" s="2148"/>
    </row>
    <row r="12251" spans="2:2" ht="15" customHeight="1">
      <c r="B12251" s="2148"/>
    </row>
    <row r="12252" spans="2:2" ht="15" customHeight="1">
      <c r="B12252" s="2148"/>
    </row>
    <row r="12253" spans="2:2" ht="15" customHeight="1">
      <c r="B12253" s="2148"/>
    </row>
    <row r="12254" spans="2:2" ht="15" customHeight="1">
      <c r="B12254" s="2148"/>
    </row>
    <row r="12255" spans="2:2" ht="15" customHeight="1">
      <c r="B12255" s="2148"/>
    </row>
    <row r="12256" spans="2:2" ht="15" customHeight="1">
      <c r="B12256" s="2148"/>
    </row>
    <row r="12257" spans="2:2" ht="15" customHeight="1">
      <c r="B12257" s="2148"/>
    </row>
    <row r="12258" spans="2:2" ht="15" customHeight="1">
      <c r="B12258" s="2148"/>
    </row>
    <row r="12259" spans="2:2" ht="15" customHeight="1">
      <c r="B12259" s="2148"/>
    </row>
    <row r="12260" spans="2:2" ht="15" customHeight="1">
      <c r="B12260" s="2148"/>
    </row>
    <row r="12261" spans="2:2" ht="15" customHeight="1">
      <c r="B12261" s="2148"/>
    </row>
    <row r="12262" spans="2:2" ht="15" customHeight="1">
      <c r="B12262" s="2148"/>
    </row>
    <row r="12263" spans="2:2" ht="15" customHeight="1">
      <c r="B12263" s="2148"/>
    </row>
    <row r="12264" spans="2:2" ht="15" customHeight="1">
      <c r="B12264" s="2148"/>
    </row>
    <row r="12265" spans="2:2" ht="15" customHeight="1">
      <c r="B12265" s="2148"/>
    </row>
    <row r="12266" spans="2:2" ht="15" customHeight="1">
      <c r="B12266" s="2148"/>
    </row>
    <row r="12267" spans="2:2" ht="15" customHeight="1">
      <c r="B12267" s="2148"/>
    </row>
    <row r="12268" spans="2:2" ht="15" customHeight="1">
      <c r="B12268" s="2148"/>
    </row>
    <row r="12269" spans="2:2" ht="15" customHeight="1">
      <c r="B12269" s="2148"/>
    </row>
    <row r="12270" spans="2:2" ht="15" customHeight="1">
      <c r="B12270" s="2148"/>
    </row>
    <row r="12271" spans="2:2" ht="15" customHeight="1">
      <c r="B12271" s="2148"/>
    </row>
    <row r="12272" spans="2:2" ht="15" customHeight="1">
      <c r="B12272" s="2148"/>
    </row>
    <row r="12273" spans="2:2" ht="15" customHeight="1">
      <c r="B12273" s="2148"/>
    </row>
    <row r="12274" spans="2:2" ht="15" customHeight="1">
      <c r="B12274" s="2148"/>
    </row>
    <row r="12275" spans="2:2" ht="15" customHeight="1">
      <c r="B12275" s="2148"/>
    </row>
    <row r="12276" spans="2:2" ht="15" customHeight="1">
      <c r="B12276" s="2148"/>
    </row>
    <row r="12277" spans="2:2" ht="15" customHeight="1">
      <c r="B12277" s="2148"/>
    </row>
    <row r="12278" spans="2:2" ht="15" customHeight="1">
      <c r="B12278" s="2148"/>
    </row>
    <row r="12279" spans="2:2" ht="15" customHeight="1">
      <c r="B12279" s="2148"/>
    </row>
    <row r="12280" spans="2:2" ht="15" customHeight="1">
      <c r="B12280" s="2148"/>
    </row>
    <row r="12281" spans="2:2" ht="15" customHeight="1">
      <c r="B12281" s="2148"/>
    </row>
    <row r="12282" spans="2:2" ht="15" customHeight="1">
      <c r="B12282" s="2148"/>
    </row>
    <row r="12283" spans="2:2" ht="15" customHeight="1">
      <c r="B12283" s="2148"/>
    </row>
    <row r="12284" spans="2:2" ht="15" customHeight="1">
      <c r="B12284" s="2148"/>
    </row>
    <row r="12285" spans="2:2" ht="15" customHeight="1">
      <c r="B12285" s="2148"/>
    </row>
    <row r="12286" spans="2:2" ht="15" customHeight="1">
      <c r="B12286" s="2148"/>
    </row>
    <row r="12287" spans="2:2" ht="15" customHeight="1">
      <c r="B12287" s="2148"/>
    </row>
    <row r="12288" spans="2:2" ht="15" customHeight="1">
      <c r="B12288" s="2148"/>
    </row>
    <row r="12289" spans="2:2" ht="15" customHeight="1">
      <c r="B12289" s="2148"/>
    </row>
    <row r="12290" spans="2:2" ht="15" customHeight="1">
      <c r="B12290" s="2148"/>
    </row>
    <row r="12291" spans="2:2" ht="15" customHeight="1">
      <c r="B12291" s="2148"/>
    </row>
    <row r="12292" spans="2:2" ht="15" customHeight="1">
      <c r="B12292" s="2148"/>
    </row>
    <row r="12293" spans="2:2" ht="15" customHeight="1">
      <c r="B12293" s="2148"/>
    </row>
    <row r="12294" spans="2:2" ht="15" customHeight="1">
      <c r="B12294" s="2148"/>
    </row>
    <row r="12295" spans="2:2" ht="15" customHeight="1">
      <c r="B12295" s="2148"/>
    </row>
    <row r="12296" spans="2:2" ht="15" customHeight="1">
      <c r="B12296" s="2148"/>
    </row>
    <row r="12297" spans="2:2" ht="15" customHeight="1">
      <c r="B12297" s="2148"/>
    </row>
    <row r="12298" spans="2:2" ht="15" customHeight="1">
      <c r="B12298" s="2148"/>
    </row>
    <row r="12299" spans="2:2" ht="15" customHeight="1">
      <c r="B12299" s="2148"/>
    </row>
    <row r="12300" spans="2:2" ht="15" customHeight="1">
      <c r="B12300" s="2148"/>
    </row>
    <row r="12301" spans="2:2" ht="15" customHeight="1">
      <c r="B12301" s="2148"/>
    </row>
    <row r="12302" spans="2:2" ht="15" customHeight="1">
      <c r="B12302" s="2148"/>
    </row>
    <row r="12303" spans="2:2" ht="15" customHeight="1">
      <c r="B12303" s="2148"/>
    </row>
    <row r="12304" spans="2:2" ht="15" customHeight="1">
      <c r="B12304" s="2148"/>
    </row>
    <row r="12305" spans="2:2" ht="15" customHeight="1">
      <c r="B12305" s="2148"/>
    </row>
    <row r="12306" spans="2:2" ht="15" customHeight="1">
      <c r="B12306" s="2148"/>
    </row>
    <row r="12307" spans="2:2" ht="15" customHeight="1">
      <c r="B12307" s="2148"/>
    </row>
    <row r="12308" spans="2:2" ht="15" customHeight="1">
      <c r="B12308" s="2148"/>
    </row>
    <row r="12309" spans="2:2" ht="15" customHeight="1">
      <c r="B12309" s="2148"/>
    </row>
    <row r="12310" spans="2:2" ht="15" customHeight="1">
      <c r="B12310" s="2148"/>
    </row>
    <row r="12311" spans="2:2" ht="15" customHeight="1">
      <c r="B12311" s="2148"/>
    </row>
    <row r="12312" spans="2:2" ht="15" customHeight="1">
      <c r="B12312" s="2148"/>
    </row>
    <row r="12313" spans="2:2" ht="15" customHeight="1">
      <c r="B12313" s="2148"/>
    </row>
    <row r="12314" spans="2:2" ht="15" customHeight="1">
      <c r="B12314" s="2148"/>
    </row>
    <row r="12315" spans="2:2" ht="15" customHeight="1">
      <c r="B12315" s="2148"/>
    </row>
    <row r="12316" spans="2:2" ht="15" customHeight="1">
      <c r="B12316" s="2148"/>
    </row>
    <row r="12317" spans="2:2" ht="15" customHeight="1">
      <c r="B12317" s="2148"/>
    </row>
    <row r="12318" spans="2:2" ht="15" customHeight="1">
      <c r="B12318" s="2148"/>
    </row>
    <row r="12319" spans="2:2" ht="15" customHeight="1">
      <c r="B12319" s="2148"/>
    </row>
    <row r="12320" spans="2:2" ht="15" customHeight="1">
      <c r="B12320" s="2148"/>
    </row>
    <row r="12321" spans="2:2" ht="15" customHeight="1">
      <c r="B12321" s="2148"/>
    </row>
    <row r="12322" spans="2:2" ht="15" customHeight="1">
      <c r="B12322" s="2148"/>
    </row>
    <row r="12323" spans="2:2" ht="15" customHeight="1">
      <c r="B12323" s="2148"/>
    </row>
    <row r="12324" spans="2:2" ht="15" customHeight="1">
      <c r="B12324" s="2148"/>
    </row>
    <row r="12325" spans="2:2" ht="15" customHeight="1">
      <c r="B12325" s="2148"/>
    </row>
    <row r="12326" spans="2:2" ht="15" customHeight="1">
      <c r="B12326" s="2148"/>
    </row>
    <row r="12327" spans="2:2" ht="15" customHeight="1">
      <c r="B12327" s="2148"/>
    </row>
    <row r="12328" spans="2:2" ht="15" customHeight="1">
      <c r="B12328" s="2148"/>
    </row>
    <row r="12329" spans="2:2" ht="15" customHeight="1">
      <c r="B12329" s="2148"/>
    </row>
    <row r="12330" spans="2:2" ht="15" customHeight="1">
      <c r="B12330" s="2148"/>
    </row>
    <row r="12331" spans="2:2" ht="15" customHeight="1">
      <c r="B12331" s="2148"/>
    </row>
    <row r="12332" spans="2:2" ht="15" customHeight="1">
      <c r="B12332" s="2148"/>
    </row>
    <row r="12333" spans="2:2" ht="15" customHeight="1">
      <c r="B12333" s="2148"/>
    </row>
    <row r="12334" spans="2:2" ht="15" customHeight="1">
      <c r="B12334" s="2148"/>
    </row>
    <row r="12335" spans="2:2" ht="15" customHeight="1">
      <c r="B12335" s="2148"/>
    </row>
    <row r="12336" spans="2:2" ht="15" customHeight="1">
      <c r="B12336" s="2148"/>
    </row>
    <row r="12337" spans="2:2" ht="15" customHeight="1">
      <c r="B12337" s="2148"/>
    </row>
    <row r="12338" spans="2:2" ht="15" customHeight="1">
      <c r="B12338" s="2148"/>
    </row>
    <row r="12339" spans="2:2" ht="15" customHeight="1">
      <c r="B12339" s="2148"/>
    </row>
    <row r="12340" spans="2:2" ht="15" customHeight="1">
      <c r="B12340" s="2148"/>
    </row>
    <row r="12341" spans="2:2" ht="15" customHeight="1">
      <c r="B12341" s="2148"/>
    </row>
    <row r="12342" spans="2:2" ht="15" customHeight="1">
      <c r="B12342" s="2148"/>
    </row>
    <row r="12343" spans="2:2" ht="15" customHeight="1">
      <c r="B12343" s="2148"/>
    </row>
    <row r="12344" spans="2:2" ht="15" customHeight="1">
      <c r="B12344" s="2148"/>
    </row>
    <row r="12345" spans="2:2" ht="15" customHeight="1">
      <c r="B12345" s="2148"/>
    </row>
    <row r="12346" spans="2:2" ht="15" customHeight="1">
      <c r="B12346" s="2148"/>
    </row>
    <row r="12347" spans="2:2" ht="15" customHeight="1">
      <c r="B12347" s="2148"/>
    </row>
    <row r="12348" spans="2:2" ht="15" customHeight="1">
      <c r="B12348" s="2148"/>
    </row>
    <row r="12349" spans="2:2" ht="15" customHeight="1">
      <c r="B12349" s="2148"/>
    </row>
    <row r="12350" spans="2:2" ht="15" customHeight="1">
      <c r="B12350" s="2148"/>
    </row>
    <row r="12351" spans="2:2" ht="15" customHeight="1">
      <c r="B12351" s="2148"/>
    </row>
    <row r="12352" spans="2:2" ht="15" customHeight="1">
      <c r="B12352" s="2148"/>
    </row>
    <row r="12353" spans="2:2" ht="15" customHeight="1">
      <c r="B12353" s="2148"/>
    </row>
    <row r="12354" spans="2:2" ht="15" customHeight="1">
      <c r="B12354" s="2148"/>
    </row>
    <row r="12355" spans="2:2" ht="15" customHeight="1">
      <c r="B12355" s="2148"/>
    </row>
    <row r="12356" spans="2:2" ht="15" customHeight="1">
      <c r="B12356" s="2148"/>
    </row>
    <row r="12357" spans="2:2" ht="15" customHeight="1">
      <c r="B12357" s="2148"/>
    </row>
    <row r="12358" spans="2:2" ht="15" customHeight="1">
      <c r="B12358" s="2148"/>
    </row>
    <row r="12359" spans="2:2" ht="15" customHeight="1">
      <c r="B12359" s="2148"/>
    </row>
    <row r="12360" spans="2:2" ht="15" customHeight="1">
      <c r="B12360" s="2148"/>
    </row>
    <row r="12361" spans="2:2" ht="15" customHeight="1">
      <c r="B12361" s="2148"/>
    </row>
    <row r="12362" spans="2:2" ht="15" customHeight="1">
      <c r="B12362" s="2148"/>
    </row>
    <row r="12363" spans="2:2" ht="15" customHeight="1">
      <c r="B12363" s="2148"/>
    </row>
    <row r="12364" spans="2:2" ht="15" customHeight="1">
      <c r="B12364" s="2148"/>
    </row>
    <row r="12365" spans="2:2" ht="15" customHeight="1">
      <c r="B12365" s="2148"/>
    </row>
    <row r="12366" spans="2:2" ht="15" customHeight="1">
      <c r="B12366" s="2148"/>
    </row>
    <row r="12367" spans="2:2" ht="15" customHeight="1">
      <c r="B12367" s="2148"/>
    </row>
    <row r="12368" spans="2:2" ht="15" customHeight="1">
      <c r="B12368" s="2148"/>
    </row>
    <row r="12369" spans="2:2" ht="15" customHeight="1">
      <c r="B12369" s="2148"/>
    </row>
    <row r="12370" spans="2:2" ht="15" customHeight="1">
      <c r="B12370" s="2148"/>
    </row>
    <row r="12371" spans="2:2" ht="15" customHeight="1">
      <c r="B12371" s="2148"/>
    </row>
    <row r="12372" spans="2:2" ht="15" customHeight="1">
      <c r="B12372" s="2148"/>
    </row>
    <row r="12373" spans="2:2" ht="15" customHeight="1">
      <c r="B12373" s="2148"/>
    </row>
    <row r="12374" spans="2:2" ht="15" customHeight="1">
      <c r="B12374" s="2148"/>
    </row>
    <row r="12375" spans="2:2" ht="15" customHeight="1">
      <c r="B12375" s="2148"/>
    </row>
    <row r="12376" spans="2:2" ht="15" customHeight="1">
      <c r="B12376" s="2148"/>
    </row>
    <row r="12377" spans="2:2" ht="15" customHeight="1">
      <c r="B12377" s="2148"/>
    </row>
    <row r="12378" spans="2:2" ht="15" customHeight="1">
      <c r="B12378" s="2148"/>
    </row>
    <row r="12379" spans="2:2" ht="15" customHeight="1">
      <c r="B12379" s="2148"/>
    </row>
    <row r="12380" spans="2:2" ht="15" customHeight="1">
      <c r="B12380" s="2148"/>
    </row>
    <row r="12381" spans="2:2" ht="15" customHeight="1">
      <c r="B12381" s="2148"/>
    </row>
    <row r="12382" spans="2:2" ht="15" customHeight="1">
      <c r="B12382" s="2148"/>
    </row>
    <row r="12383" spans="2:2" ht="15" customHeight="1">
      <c r="B12383" s="2148"/>
    </row>
    <row r="12384" spans="2:2" ht="15" customHeight="1">
      <c r="B12384" s="2148"/>
    </row>
    <row r="12385" spans="2:2" ht="15" customHeight="1">
      <c r="B12385" s="2148"/>
    </row>
    <row r="12386" spans="2:2" ht="15" customHeight="1">
      <c r="B12386" s="2148"/>
    </row>
    <row r="12387" spans="2:2" ht="15" customHeight="1">
      <c r="B12387" s="2148"/>
    </row>
    <row r="12388" spans="2:2" ht="15" customHeight="1">
      <c r="B12388" s="2148"/>
    </row>
    <row r="12389" spans="2:2" ht="15" customHeight="1">
      <c r="B12389" s="2148"/>
    </row>
    <row r="12390" spans="2:2" ht="15" customHeight="1">
      <c r="B12390" s="2148"/>
    </row>
    <row r="12391" spans="2:2" ht="15" customHeight="1">
      <c r="B12391" s="2148"/>
    </row>
    <row r="12392" spans="2:2" ht="15" customHeight="1">
      <c r="B12392" s="2148"/>
    </row>
    <row r="12393" spans="2:2" ht="15" customHeight="1">
      <c r="B12393" s="2148"/>
    </row>
    <row r="12394" spans="2:2" ht="15" customHeight="1">
      <c r="B12394" s="2148"/>
    </row>
    <row r="12395" spans="2:2" ht="15" customHeight="1">
      <c r="B12395" s="2148"/>
    </row>
    <row r="12396" spans="2:2" ht="15" customHeight="1">
      <c r="B12396" s="2148"/>
    </row>
    <row r="12397" spans="2:2" ht="15" customHeight="1">
      <c r="B12397" s="2148"/>
    </row>
    <row r="12398" spans="2:2" ht="15" customHeight="1">
      <c r="B12398" s="2148"/>
    </row>
    <row r="12399" spans="2:2" ht="15" customHeight="1">
      <c r="B12399" s="2148"/>
    </row>
    <row r="12400" spans="2:2" ht="15" customHeight="1">
      <c r="B12400" s="2148"/>
    </row>
    <row r="12401" spans="2:2" ht="15" customHeight="1">
      <c r="B12401" s="2148"/>
    </row>
    <row r="12402" spans="2:2" ht="15" customHeight="1">
      <c r="B12402" s="2148"/>
    </row>
    <row r="12403" spans="2:2" ht="15" customHeight="1">
      <c r="B12403" s="2148"/>
    </row>
    <row r="12404" spans="2:2" ht="15" customHeight="1">
      <c r="B12404" s="2148"/>
    </row>
    <row r="12405" spans="2:2" ht="15" customHeight="1">
      <c r="B12405" s="2148"/>
    </row>
    <row r="12406" spans="2:2" ht="15" customHeight="1">
      <c r="B12406" s="2148"/>
    </row>
    <row r="12407" spans="2:2" ht="15" customHeight="1">
      <c r="B12407" s="2148"/>
    </row>
    <row r="12408" spans="2:2" ht="15" customHeight="1">
      <c r="B12408" s="2148"/>
    </row>
    <row r="12409" spans="2:2" ht="15" customHeight="1">
      <c r="B12409" s="2148"/>
    </row>
    <row r="12410" spans="2:2" ht="15" customHeight="1">
      <c r="B12410" s="2148"/>
    </row>
    <row r="12411" spans="2:2" ht="15" customHeight="1">
      <c r="B12411" s="2148"/>
    </row>
    <row r="12412" spans="2:2" ht="15" customHeight="1">
      <c r="B12412" s="2148"/>
    </row>
    <row r="12413" spans="2:2" ht="15" customHeight="1">
      <c r="B12413" s="2148"/>
    </row>
    <row r="12414" spans="2:2" ht="15" customHeight="1">
      <c r="B12414" s="2148"/>
    </row>
    <row r="12415" spans="2:2" ht="15" customHeight="1">
      <c r="B12415" s="2148"/>
    </row>
    <row r="12416" spans="2:2" ht="15" customHeight="1">
      <c r="B12416" s="2148"/>
    </row>
    <row r="12417" spans="2:2" ht="15" customHeight="1">
      <c r="B12417" s="2148"/>
    </row>
    <row r="12418" spans="2:2" ht="15" customHeight="1">
      <c r="B12418" s="2148"/>
    </row>
    <row r="12419" spans="2:2" ht="15" customHeight="1">
      <c r="B12419" s="2148"/>
    </row>
    <row r="12420" spans="2:2" ht="15" customHeight="1">
      <c r="B12420" s="2148"/>
    </row>
    <row r="12421" spans="2:2" ht="15" customHeight="1">
      <c r="B12421" s="2148"/>
    </row>
    <row r="12422" spans="2:2" ht="15" customHeight="1">
      <c r="B12422" s="2148"/>
    </row>
    <row r="12423" spans="2:2" ht="15" customHeight="1">
      <c r="B12423" s="2148"/>
    </row>
    <row r="12424" spans="2:2" ht="15" customHeight="1">
      <c r="B12424" s="2148"/>
    </row>
    <row r="12425" spans="2:2" ht="15" customHeight="1">
      <c r="B12425" s="2148"/>
    </row>
    <row r="12426" spans="2:2" ht="15" customHeight="1">
      <c r="B12426" s="2148"/>
    </row>
    <row r="12427" spans="2:2" ht="15" customHeight="1">
      <c r="B12427" s="2148"/>
    </row>
    <row r="12428" spans="2:2" ht="15" customHeight="1">
      <c r="B12428" s="2148"/>
    </row>
    <row r="12429" spans="2:2" ht="15" customHeight="1">
      <c r="B12429" s="2148"/>
    </row>
    <row r="12430" spans="2:2" ht="15" customHeight="1">
      <c r="B12430" s="2148"/>
    </row>
    <row r="12431" spans="2:2" ht="15" customHeight="1">
      <c r="B12431" s="2148"/>
    </row>
    <row r="12432" spans="2:2" ht="15" customHeight="1">
      <c r="B12432" s="2148"/>
    </row>
    <row r="12433" spans="2:2" ht="15" customHeight="1">
      <c r="B12433" s="2148"/>
    </row>
    <row r="12434" spans="2:2" ht="15" customHeight="1">
      <c r="B12434" s="2148"/>
    </row>
    <row r="12435" spans="2:2" ht="15" customHeight="1">
      <c r="B12435" s="2148"/>
    </row>
    <row r="12436" spans="2:2" ht="15" customHeight="1">
      <c r="B12436" s="2148"/>
    </row>
    <row r="12437" spans="2:2" ht="15" customHeight="1">
      <c r="B12437" s="2148"/>
    </row>
    <row r="12438" spans="2:2" ht="15" customHeight="1">
      <c r="B12438" s="2148"/>
    </row>
    <row r="12439" spans="2:2" ht="15" customHeight="1">
      <c r="B12439" s="2148"/>
    </row>
    <row r="12440" spans="2:2" ht="15" customHeight="1">
      <c r="B12440" s="2148"/>
    </row>
    <row r="12441" spans="2:2" ht="15" customHeight="1">
      <c r="B12441" s="2148"/>
    </row>
    <row r="12442" spans="2:2" ht="15" customHeight="1">
      <c r="B12442" s="2148"/>
    </row>
    <row r="12443" spans="2:2" ht="15" customHeight="1">
      <c r="B12443" s="2148"/>
    </row>
    <row r="12444" spans="2:2" ht="15" customHeight="1">
      <c r="B12444" s="2148"/>
    </row>
    <row r="12445" spans="2:2" ht="15" customHeight="1">
      <c r="B12445" s="2148"/>
    </row>
    <row r="12446" spans="2:2" ht="15" customHeight="1">
      <c r="B12446" s="2148"/>
    </row>
    <row r="12447" spans="2:2" ht="15" customHeight="1">
      <c r="B12447" s="2148"/>
    </row>
    <row r="12448" spans="2:2" ht="15" customHeight="1">
      <c r="B12448" s="2148"/>
    </row>
    <row r="12449" spans="2:2" ht="15" customHeight="1">
      <c r="B12449" s="2148"/>
    </row>
    <row r="12450" spans="2:2" ht="15" customHeight="1">
      <c r="B12450" s="2148"/>
    </row>
    <row r="12451" spans="2:2" ht="15" customHeight="1">
      <c r="B12451" s="2148"/>
    </row>
    <row r="12452" spans="2:2" ht="15" customHeight="1">
      <c r="B12452" s="2148"/>
    </row>
    <row r="12453" spans="2:2" ht="15" customHeight="1">
      <c r="B12453" s="2148"/>
    </row>
    <row r="12454" spans="2:2" ht="15" customHeight="1">
      <c r="B12454" s="2148"/>
    </row>
    <row r="12455" spans="2:2" ht="15" customHeight="1">
      <c r="B12455" s="2148"/>
    </row>
    <row r="12456" spans="2:2" ht="15" customHeight="1">
      <c r="B12456" s="2148"/>
    </row>
    <row r="12457" spans="2:2" ht="15" customHeight="1">
      <c r="B12457" s="2148"/>
    </row>
    <row r="12458" spans="2:2" ht="15" customHeight="1">
      <c r="B12458" s="2148"/>
    </row>
    <row r="12459" spans="2:2" ht="15" customHeight="1">
      <c r="B12459" s="2148"/>
    </row>
    <row r="12460" spans="2:2" ht="15" customHeight="1">
      <c r="B12460" s="2148"/>
    </row>
    <row r="12461" spans="2:2" ht="15" customHeight="1">
      <c r="B12461" s="2148"/>
    </row>
    <row r="12462" spans="2:2" ht="15" customHeight="1">
      <c r="B12462" s="2148"/>
    </row>
    <row r="12463" spans="2:2" ht="15" customHeight="1">
      <c r="B12463" s="2148"/>
    </row>
    <row r="12464" spans="2:2" ht="15" customHeight="1">
      <c r="B12464" s="2148"/>
    </row>
    <row r="12465" spans="2:2" ht="15" customHeight="1">
      <c r="B12465" s="2148"/>
    </row>
    <row r="12466" spans="2:2" ht="15" customHeight="1">
      <c r="B12466" s="2148"/>
    </row>
    <row r="12467" spans="2:2" ht="15" customHeight="1">
      <c r="B12467" s="2148"/>
    </row>
    <row r="12468" spans="2:2" ht="15" customHeight="1">
      <c r="B12468" s="2148"/>
    </row>
    <row r="12469" spans="2:2" ht="15" customHeight="1">
      <c r="B12469" s="2148"/>
    </row>
    <row r="12470" spans="2:2" ht="15" customHeight="1">
      <c r="B12470" s="2148"/>
    </row>
    <row r="12471" spans="2:2" ht="15" customHeight="1">
      <c r="B12471" s="2148"/>
    </row>
    <row r="12472" spans="2:2" ht="15" customHeight="1">
      <c r="B12472" s="2148"/>
    </row>
    <row r="12473" spans="2:2" ht="15" customHeight="1">
      <c r="B12473" s="2148"/>
    </row>
    <row r="12474" spans="2:2" ht="15" customHeight="1">
      <c r="B12474" s="2148"/>
    </row>
    <row r="12475" spans="2:2" ht="15" customHeight="1">
      <c r="B12475" s="2148"/>
    </row>
    <row r="12476" spans="2:2" ht="15" customHeight="1">
      <c r="B12476" s="2148"/>
    </row>
    <row r="12477" spans="2:2" ht="15" customHeight="1">
      <c r="B12477" s="2148"/>
    </row>
    <row r="12478" spans="2:2" ht="15" customHeight="1">
      <c r="B12478" s="2148"/>
    </row>
    <row r="12479" spans="2:2" ht="15" customHeight="1">
      <c r="B12479" s="2148"/>
    </row>
    <row r="12480" spans="2:2" ht="15" customHeight="1">
      <c r="B12480" s="2148"/>
    </row>
    <row r="12481" spans="2:2" ht="15" customHeight="1">
      <c r="B12481" s="2148"/>
    </row>
    <row r="12482" spans="2:2" ht="15" customHeight="1">
      <c r="B12482" s="2148"/>
    </row>
    <row r="12483" spans="2:2" ht="15" customHeight="1">
      <c r="B12483" s="2148"/>
    </row>
    <row r="12484" spans="2:2" ht="15" customHeight="1">
      <c r="B12484" s="2148"/>
    </row>
    <row r="12485" spans="2:2" ht="15" customHeight="1">
      <c r="B12485" s="2148"/>
    </row>
    <row r="12486" spans="2:2" ht="15" customHeight="1">
      <c r="B12486" s="2148"/>
    </row>
    <row r="12487" spans="2:2" ht="15" customHeight="1">
      <c r="B12487" s="2148"/>
    </row>
    <row r="12488" spans="2:2" ht="15" customHeight="1">
      <c r="B12488" s="2148"/>
    </row>
    <row r="12489" spans="2:2" ht="15" customHeight="1">
      <c r="B12489" s="2148"/>
    </row>
    <row r="12490" spans="2:2" ht="15" customHeight="1">
      <c r="B12490" s="2148"/>
    </row>
    <row r="12491" spans="2:2" ht="15" customHeight="1">
      <c r="B12491" s="2148"/>
    </row>
    <row r="12492" spans="2:2" ht="15" customHeight="1">
      <c r="B12492" s="2148"/>
    </row>
    <row r="12493" spans="2:2" ht="15" customHeight="1">
      <c r="B12493" s="2148"/>
    </row>
    <row r="12494" spans="2:2" ht="15" customHeight="1">
      <c r="B12494" s="2148"/>
    </row>
    <row r="12495" spans="2:2" ht="15" customHeight="1">
      <c r="B12495" s="2148"/>
    </row>
    <row r="12496" spans="2:2" ht="15" customHeight="1">
      <c r="B12496" s="2148"/>
    </row>
    <row r="12497" spans="2:2" ht="15" customHeight="1">
      <c r="B12497" s="2148"/>
    </row>
    <row r="12498" spans="2:2" ht="15" customHeight="1">
      <c r="B12498" s="2148"/>
    </row>
    <row r="12499" spans="2:2" ht="15" customHeight="1">
      <c r="B12499" s="2148"/>
    </row>
    <row r="12500" spans="2:2" ht="15" customHeight="1">
      <c r="B12500" s="2148"/>
    </row>
    <row r="12501" spans="2:2" ht="15" customHeight="1">
      <c r="B12501" s="2148"/>
    </row>
    <row r="12502" spans="2:2" ht="15" customHeight="1">
      <c r="B12502" s="2148"/>
    </row>
    <row r="12503" spans="2:2" ht="15" customHeight="1">
      <c r="B12503" s="2148"/>
    </row>
    <row r="12504" spans="2:2" ht="15" customHeight="1">
      <c r="B12504" s="2148"/>
    </row>
    <row r="12505" spans="2:2" ht="15" customHeight="1">
      <c r="B12505" s="2148"/>
    </row>
    <row r="12506" spans="2:2" ht="15" customHeight="1">
      <c r="B12506" s="2148"/>
    </row>
    <row r="12507" spans="2:2" ht="15" customHeight="1">
      <c r="B12507" s="2148"/>
    </row>
    <row r="12508" spans="2:2" ht="15" customHeight="1">
      <c r="B12508" s="2148"/>
    </row>
    <row r="12509" spans="2:2" ht="15" customHeight="1">
      <c r="B12509" s="2148"/>
    </row>
    <row r="12510" spans="2:2" ht="15" customHeight="1">
      <c r="B12510" s="2148"/>
    </row>
    <row r="12511" spans="2:2" ht="15" customHeight="1">
      <c r="B12511" s="2148"/>
    </row>
    <row r="12512" spans="2:2" ht="15" customHeight="1">
      <c r="B12512" s="2148"/>
    </row>
    <row r="12513" spans="2:2" ht="15" customHeight="1">
      <c r="B12513" s="2148"/>
    </row>
    <row r="12514" spans="2:2" ht="15" customHeight="1">
      <c r="B12514" s="2148"/>
    </row>
    <row r="12515" spans="2:2" ht="15" customHeight="1">
      <c r="B12515" s="2148"/>
    </row>
    <row r="12516" spans="2:2" ht="15" customHeight="1">
      <c r="B12516" s="2148"/>
    </row>
    <row r="12517" spans="2:2" ht="15" customHeight="1">
      <c r="B12517" s="2148"/>
    </row>
    <row r="12518" spans="2:2" ht="15" customHeight="1">
      <c r="B12518" s="2148"/>
    </row>
    <row r="12519" spans="2:2" ht="15" customHeight="1">
      <c r="B12519" s="2148"/>
    </row>
    <row r="12520" spans="2:2" ht="15" customHeight="1">
      <c r="B12520" s="2148"/>
    </row>
    <row r="12521" spans="2:2" ht="15" customHeight="1">
      <c r="B12521" s="2148"/>
    </row>
    <row r="12522" spans="2:2" ht="15" customHeight="1">
      <c r="B12522" s="2148"/>
    </row>
    <row r="12523" spans="2:2" ht="15" customHeight="1">
      <c r="B12523" s="2148"/>
    </row>
    <row r="12524" spans="2:2" ht="15" customHeight="1">
      <c r="B12524" s="2148"/>
    </row>
    <row r="12525" spans="2:2" ht="15" customHeight="1">
      <c r="B12525" s="2148"/>
    </row>
    <row r="12526" spans="2:2" ht="15" customHeight="1">
      <c r="B12526" s="2148"/>
    </row>
    <row r="12527" spans="2:2" ht="15" customHeight="1">
      <c r="B12527" s="2148"/>
    </row>
    <row r="12528" spans="2:2" ht="15" customHeight="1">
      <c r="B12528" s="2148"/>
    </row>
    <row r="12529" spans="2:2" ht="15" customHeight="1">
      <c r="B12529" s="2148"/>
    </row>
    <row r="12530" spans="2:2" ht="15" customHeight="1">
      <c r="B12530" s="2148"/>
    </row>
    <row r="12531" spans="2:2" ht="15" customHeight="1">
      <c r="B12531" s="2148"/>
    </row>
    <row r="12532" spans="2:2" ht="15" customHeight="1">
      <c r="B12532" s="2148"/>
    </row>
    <row r="12533" spans="2:2" ht="15" customHeight="1">
      <c r="B12533" s="2148"/>
    </row>
    <row r="12534" spans="2:2" ht="15" customHeight="1">
      <c r="B12534" s="2148"/>
    </row>
    <row r="12535" spans="2:2" ht="15" customHeight="1">
      <c r="B12535" s="2148"/>
    </row>
    <row r="12536" spans="2:2" ht="15" customHeight="1">
      <c r="B12536" s="2148"/>
    </row>
    <row r="12537" spans="2:2" ht="15" customHeight="1">
      <c r="B12537" s="2148"/>
    </row>
    <row r="12538" spans="2:2" ht="15" customHeight="1">
      <c r="B12538" s="2148"/>
    </row>
    <row r="12539" spans="2:2" ht="15" customHeight="1">
      <c r="B12539" s="2148"/>
    </row>
    <row r="12540" spans="2:2" ht="15" customHeight="1">
      <c r="B12540" s="2148"/>
    </row>
    <row r="12541" spans="2:2" ht="15" customHeight="1">
      <c r="B12541" s="2148"/>
    </row>
    <row r="12542" spans="2:2" ht="15" customHeight="1">
      <c r="B12542" s="2148"/>
    </row>
    <row r="12543" spans="2:2" ht="15" customHeight="1">
      <c r="B12543" s="2148"/>
    </row>
    <row r="12544" spans="2:2" ht="15" customHeight="1">
      <c r="B12544" s="2148"/>
    </row>
    <row r="12545" spans="2:2" ht="15" customHeight="1">
      <c r="B12545" s="2148"/>
    </row>
    <row r="12546" spans="2:2" ht="15" customHeight="1">
      <c r="B12546" s="2148"/>
    </row>
    <row r="12547" spans="2:2" ht="15" customHeight="1">
      <c r="B12547" s="2148"/>
    </row>
    <row r="12548" spans="2:2" ht="15" customHeight="1">
      <c r="B12548" s="2148"/>
    </row>
    <row r="12549" spans="2:2" ht="15" customHeight="1">
      <c r="B12549" s="2148"/>
    </row>
    <row r="12550" spans="2:2" ht="15" customHeight="1">
      <c r="B12550" s="2148"/>
    </row>
    <row r="12551" spans="2:2" ht="15" customHeight="1">
      <c r="B12551" s="2148"/>
    </row>
    <row r="12552" spans="2:2" ht="15" customHeight="1">
      <c r="B12552" s="2148"/>
    </row>
    <row r="12553" spans="2:2" ht="15" customHeight="1">
      <c r="B12553" s="2148"/>
    </row>
    <row r="12554" spans="2:2" ht="15" customHeight="1">
      <c r="B12554" s="2148"/>
    </row>
    <row r="12555" spans="2:2" ht="15" customHeight="1">
      <c r="B12555" s="2148"/>
    </row>
    <row r="12556" spans="2:2" ht="15" customHeight="1">
      <c r="B12556" s="2148"/>
    </row>
    <row r="12557" spans="2:2" ht="15" customHeight="1">
      <c r="B12557" s="2148"/>
    </row>
    <row r="12558" spans="2:2" ht="15" customHeight="1">
      <c r="B12558" s="2148"/>
    </row>
    <row r="12559" spans="2:2" ht="15" customHeight="1">
      <c r="B12559" s="2148"/>
    </row>
    <row r="12560" spans="2:2" ht="15" customHeight="1">
      <c r="B12560" s="2148"/>
    </row>
    <row r="12561" spans="2:2" ht="15" customHeight="1">
      <c r="B12561" s="2148"/>
    </row>
    <row r="12562" spans="2:2" ht="15" customHeight="1">
      <c r="B12562" s="2148"/>
    </row>
    <row r="12563" spans="2:2" ht="15" customHeight="1">
      <c r="B12563" s="2148"/>
    </row>
    <row r="12564" spans="2:2" ht="15" customHeight="1">
      <c r="B12564" s="2148"/>
    </row>
    <row r="12565" spans="2:2" ht="15" customHeight="1">
      <c r="B12565" s="2148"/>
    </row>
    <row r="12566" spans="2:2" ht="15" customHeight="1">
      <c r="B12566" s="2148"/>
    </row>
    <row r="12567" spans="2:2" ht="15" customHeight="1">
      <c r="B12567" s="2148"/>
    </row>
    <row r="12568" spans="2:2" ht="15" customHeight="1">
      <c r="B12568" s="2148"/>
    </row>
    <row r="12569" spans="2:2" ht="15" customHeight="1">
      <c r="B12569" s="2148"/>
    </row>
    <row r="12570" spans="2:2" ht="15" customHeight="1">
      <c r="B12570" s="2148"/>
    </row>
    <row r="12571" spans="2:2" ht="15" customHeight="1">
      <c r="B12571" s="2148"/>
    </row>
    <row r="12572" spans="2:2" ht="15" customHeight="1">
      <c r="B12572" s="2148"/>
    </row>
    <row r="12573" spans="2:2" ht="15" customHeight="1">
      <c r="B12573" s="2148"/>
    </row>
    <row r="12574" spans="2:2" ht="15" customHeight="1">
      <c r="B12574" s="2148"/>
    </row>
    <row r="12575" spans="2:2" ht="15" customHeight="1">
      <c r="B12575" s="2148"/>
    </row>
    <row r="12576" spans="2:2" ht="15" customHeight="1">
      <c r="B12576" s="2148"/>
    </row>
    <row r="12577" spans="2:2" ht="15" customHeight="1">
      <c r="B12577" s="2148"/>
    </row>
    <row r="12578" spans="2:2" ht="15" customHeight="1">
      <c r="B12578" s="2148"/>
    </row>
    <row r="12579" spans="2:2" ht="15" customHeight="1">
      <c r="B12579" s="2148"/>
    </row>
    <row r="12580" spans="2:2" ht="15" customHeight="1">
      <c r="B12580" s="2148"/>
    </row>
    <row r="12581" spans="2:2" ht="15" customHeight="1">
      <c r="B12581" s="2148"/>
    </row>
    <row r="12582" spans="2:2" ht="15" customHeight="1">
      <c r="B12582" s="2148"/>
    </row>
    <row r="12583" spans="2:2" ht="15" customHeight="1">
      <c r="B12583" s="2148"/>
    </row>
    <row r="12584" spans="2:2" ht="15" customHeight="1">
      <c r="B12584" s="2148"/>
    </row>
    <row r="12585" spans="2:2" ht="15" customHeight="1">
      <c r="B12585" s="2148"/>
    </row>
    <row r="12586" spans="2:2" ht="15" customHeight="1">
      <c r="B12586" s="2148"/>
    </row>
    <row r="12587" spans="2:2" ht="15" customHeight="1">
      <c r="B12587" s="2148"/>
    </row>
    <row r="12588" spans="2:2" ht="15" customHeight="1">
      <c r="B12588" s="2148"/>
    </row>
    <row r="12589" spans="2:2" ht="15" customHeight="1">
      <c r="B12589" s="2148"/>
    </row>
    <row r="12590" spans="2:2" ht="15" customHeight="1">
      <c r="B12590" s="2148"/>
    </row>
    <row r="12591" spans="2:2" ht="15" customHeight="1">
      <c r="B12591" s="2148"/>
    </row>
    <row r="12592" spans="2:2" ht="15" customHeight="1">
      <c r="B12592" s="2148"/>
    </row>
    <row r="12593" spans="2:2" ht="15" customHeight="1">
      <c r="B12593" s="2148"/>
    </row>
    <row r="12594" spans="2:2" ht="15" customHeight="1">
      <c r="B12594" s="2148"/>
    </row>
    <row r="12595" spans="2:2" ht="15" customHeight="1">
      <c r="B12595" s="2148"/>
    </row>
    <row r="12596" spans="2:2" ht="15" customHeight="1">
      <c r="B12596" s="2148"/>
    </row>
    <row r="12597" spans="2:2" ht="15" customHeight="1">
      <c r="B12597" s="2148"/>
    </row>
    <row r="12598" spans="2:2" ht="15" customHeight="1">
      <c r="B12598" s="2148"/>
    </row>
    <row r="12599" spans="2:2" ht="15" customHeight="1">
      <c r="B12599" s="2148"/>
    </row>
    <row r="12600" spans="2:2" ht="15" customHeight="1">
      <c r="B12600" s="2148"/>
    </row>
    <row r="12601" spans="2:2" ht="15" customHeight="1">
      <c r="B12601" s="2148"/>
    </row>
    <row r="12602" spans="2:2" ht="15" customHeight="1">
      <c r="B12602" s="2148"/>
    </row>
    <row r="12603" spans="2:2" ht="15" customHeight="1">
      <c r="B12603" s="2148"/>
    </row>
    <row r="12604" spans="2:2" ht="15" customHeight="1">
      <c r="B12604" s="2148"/>
    </row>
    <row r="12605" spans="2:2" ht="15" customHeight="1">
      <c r="B12605" s="2148"/>
    </row>
    <row r="12606" spans="2:2" ht="15" customHeight="1">
      <c r="B12606" s="2148"/>
    </row>
    <row r="12607" spans="2:2" ht="15" customHeight="1">
      <c r="B12607" s="2148"/>
    </row>
    <row r="12608" spans="2:2" ht="15" customHeight="1">
      <c r="B12608" s="2148"/>
    </row>
    <row r="12609" spans="2:2" ht="15" customHeight="1">
      <c r="B12609" s="2148"/>
    </row>
    <row r="12610" spans="2:2" ht="15" customHeight="1">
      <c r="B12610" s="2148"/>
    </row>
    <row r="12611" spans="2:2" ht="15" customHeight="1">
      <c r="B12611" s="2148"/>
    </row>
    <row r="12612" spans="2:2" ht="15" customHeight="1">
      <c r="B12612" s="2148"/>
    </row>
    <row r="12613" spans="2:2" ht="15" customHeight="1">
      <c r="B12613" s="2148"/>
    </row>
    <row r="12614" spans="2:2" ht="15" customHeight="1">
      <c r="B12614" s="2148"/>
    </row>
    <row r="12615" spans="2:2" ht="15" customHeight="1">
      <c r="B12615" s="2148"/>
    </row>
    <row r="12616" spans="2:2" ht="15" customHeight="1">
      <c r="B12616" s="2148"/>
    </row>
    <row r="12617" spans="2:2" ht="15" customHeight="1">
      <c r="B12617" s="2148"/>
    </row>
    <row r="12618" spans="2:2" ht="15" customHeight="1">
      <c r="B12618" s="2148"/>
    </row>
    <row r="12619" spans="2:2" ht="15" customHeight="1">
      <c r="B12619" s="2148"/>
    </row>
    <row r="12620" spans="2:2" ht="15" customHeight="1">
      <c r="B12620" s="2148"/>
    </row>
    <row r="12621" spans="2:2" ht="15" customHeight="1">
      <c r="B12621" s="2148"/>
    </row>
    <row r="12622" spans="2:2" ht="15" customHeight="1">
      <c r="B12622" s="2148"/>
    </row>
    <row r="12623" spans="2:2" ht="15" customHeight="1">
      <c r="B12623" s="2148"/>
    </row>
    <row r="12624" spans="2:2" ht="15" customHeight="1">
      <c r="B12624" s="2148"/>
    </row>
    <row r="12625" spans="2:2" ht="15" customHeight="1">
      <c r="B12625" s="2148"/>
    </row>
    <row r="12626" spans="2:2" ht="15" customHeight="1">
      <c r="B12626" s="2148"/>
    </row>
    <row r="12627" spans="2:2" ht="15" customHeight="1">
      <c r="B12627" s="2148"/>
    </row>
    <row r="12628" spans="2:2" ht="15" customHeight="1">
      <c r="B12628" s="2148"/>
    </row>
    <row r="12629" spans="2:2" ht="15" customHeight="1">
      <c r="B12629" s="2148"/>
    </row>
    <row r="12630" spans="2:2" ht="15" customHeight="1">
      <c r="B12630" s="2148"/>
    </row>
    <row r="12631" spans="2:2" ht="15" customHeight="1">
      <c r="B12631" s="2148"/>
    </row>
    <row r="12632" spans="2:2" ht="15" customHeight="1">
      <c r="B12632" s="2148"/>
    </row>
    <row r="12633" spans="2:2" ht="15" customHeight="1">
      <c r="B12633" s="2148"/>
    </row>
    <row r="12634" spans="2:2" ht="15" customHeight="1">
      <c r="B12634" s="2148"/>
    </row>
    <row r="12635" spans="2:2" ht="15" customHeight="1">
      <c r="B12635" s="2148"/>
    </row>
    <row r="12636" spans="2:2" ht="15" customHeight="1">
      <c r="B12636" s="2148"/>
    </row>
    <row r="12637" spans="2:2" ht="15" customHeight="1">
      <c r="B12637" s="2148"/>
    </row>
    <row r="12638" spans="2:2" ht="15" customHeight="1">
      <c r="B12638" s="2148"/>
    </row>
    <row r="12639" spans="2:2" ht="15" customHeight="1">
      <c r="B12639" s="2148"/>
    </row>
    <row r="12640" spans="2:2" ht="15" customHeight="1">
      <c r="B12640" s="2148"/>
    </row>
    <row r="12641" spans="2:2" ht="15" customHeight="1">
      <c r="B12641" s="2148"/>
    </row>
    <row r="12642" spans="2:2" ht="15" customHeight="1">
      <c r="B12642" s="2148"/>
    </row>
    <row r="12643" spans="2:2" ht="15" customHeight="1">
      <c r="B12643" s="2148"/>
    </row>
    <row r="12644" spans="2:2" ht="15" customHeight="1">
      <c r="B12644" s="2148"/>
    </row>
    <row r="12645" spans="2:2" ht="15" customHeight="1">
      <c r="B12645" s="2148"/>
    </row>
    <row r="12646" spans="2:2" ht="15" customHeight="1">
      <c r="B12646" s="2148"/>
    </row>
    <row r="12647" spans="2:2" ht="15" customHeight="1">
      <c r="B12647" s="2148"/>
    </row>
    <row r="12648" spans="2:2" ht="15" customHeight="1">
      <c r="B12648" s="2148"/>
    </row>
    <row r="12649" spans="2:2" ht="15" customHeight="1">
      <c r="B12649" s="2148"/>
    </row>
    <row r="12650" spans="2:2" ht="15" customHeight="1">
      <c r="B12650" s="2148"/>
    </row>
    <row r="12651" spans="2:2" ht="15" customHeight="1">
      <c r="B12651" s="2148"/>
    </row>
    <row r="12652" spans="2:2" ht="15" customHeight="1">
      <c r="B12652" s="2148"/>
    </row>
    <row r="12653" spans="2:2" ht="15" customHeight="1">
      <c r="B12653" s="2148"/>
    </row>
    <row r="12654" spans="2:2" ht="15" customHeight="1">
      <c r="B12654" s="2148"/>
    </row>
    <row r="12655" spans="2:2" ht="15" customHeight="1">
      <c r="B12655" s="2148"/>
    </row>
    <row r="12656" spans="2:2" ht="15" customHeight="1">
      <c r="B12656" s="2148"/>
    </row>
    <row r="12657" spans="2:2" ht="15" customHeight="1">
      <c r="B12657" s="2148"/>
    </row>
    <row r="12658" spans="2:2" ht="15" customHeight="1">
      <c r="B12658" s="2148"/>
    </row>
    <row r="12659" spans="2:2" ht="15" customHeight="1">
      <c r="B12659" s="2148"/>
    </row>
    <row r="12660" spans="2:2" ht="15" customHeight="1">
      <c r="B12660" s="2148"/>
    </row>
    <row r="12661" spans="2:2" ht="15" customHeight="1">
      <c r="B12661" s="2148"/>
    </row>
    <row r="12662" spans="2:2" ht="15" customHeight="1">
      <c r="B12662" s="2148"/>
    </row>
    <row r="12663" spans="2:2" ht="15" customHeight="1">
      <c r="B12663" s="2148"/>
    </row>
    <row r="12664" spans="2:2" ht="15" customHeight="1">
      <c r="B12664" s="2148"/>
    </row>
    <row r="12665" spans="2:2" ht="15" customHeight="1">
      <c r="B12665" s="2148"/>
    </row>
    <row r="12666" spans="2:2" ht="15" customHeight="1">
      <c r="B12666" s="2148"/>
    </row>
    <row r="12667" spans="2:2" ht="15" customHeight="1">
      <c r="B12667" s="2148"/>
    </row>
    <row r="12668" spans="2:2" ht="15" customHeight="1">
      <c r="B12668" s="2148"/>
    </row>
    <row r="12669" spans="2:2" ht="15" customHeight="1">
      <c r="B12669" s="2148"/>
    </row>
    <row r="12670" spans="2:2" ht="15" customHeight="1">
      <c r="B12670" s="2148"/>
    </row>
    <row r="12671" spans="2:2" ht="15" customHeight="1">
      <c r="B12671" s="2148"/>
    </row>
    <row r="12672" spans="2:2" ht="15" customHeight="1">
      <c r="B12672" s="2148"/>
    </row>
    <row r="12673" spans="2:2" ht="15" customHeight="1">
      <c r="B12673" s="2148"/>
    </row>
    <row r="12674" spans="2:2" ht="15" customHeight="1">
      <c r="B12674" s="2148"/>
    </row>
    <row r="12675" spans="2:2" ht="15" customHeight="1">
      <c r="B12675" s="2148"/>
    </row>
    <row r="12676" spans="2:2" ht="15" customHeight="1">
      <c r="B12676" s="2148"/>
    </row>
    <row r="12677" spans="2:2" ht="15" customHeight="1">
      <c r="B12677" s="2148"/>
    </row>
    <row r="12678" spans="2:2" ht="15" customHeight="1">
      <c r="B12678" s="2148"/>
    </row>
    <row r="12679" spans="2:2" ht="15" customHeight="1">
      <c r="B12679" s="2148"/>
    </row>
    <row r="12680" spans="2:2" ht="15" customHeight="1">
      <c r="B12680" s="2148"/>
    </row>
    <row r="12681" spans="2:2" ht="15" customHeight="1">
      <c r="B12681" s="2148"/>
    </row>
    <row r="12682" spans="2:2" ht="15" customHeight="1">
      <c r="B12682" s="2148"/>
    </row>
    <row r="12683" spans="2:2" ht="15" customHeight="1">
      <c r="B12683" s="2148"/>
    </row>
    <row r="12684" spans="2:2" ht="15" customHeight="1">
      <c r="B12684" s="2148"/>
    </row>
    <row r="12685" spans="2:2" ht="15" customHeight="1">
      <c r="B12685" s="2148"/>
    </row>
    <row r="12686" spans="2:2" ht="15" customHeight="1">
      <c r="B12686" s="2148"/>
    </row>
    <row r="12687" spans="2:2" ht="15" customHeight="1">
      <c r="B12687" s="2148"/>
    </row>
    <row r="12688" spans="2:2" ht="15" customHeight="1">
      <c r="B12688" s="2148"/>
    </row>
    <row r="12689" spans="2:2" ht="15" customHeight="1">
      <c r="B12689" s="2148"/>
    </row>
    <row r="12690" spans="2:2" ht="15" customHeight="1">
      <c r="B12690" s="2148"/>
    </row>
    <row r="12691" spans="2:2" ht="15" customHeight="1">
      <c r="B12691" s="2148"/>
    </row>
    <row r="12692" spans="2:2" ht="15" customHeight="1">
      <c r="B12692" s="2148"/>
    </row>
    <row r="12693" spans="2:2" ht="15" customHeight="1">
      <c r="B12693" s="2148"/>
    </row>
    <row r="12694" spans="2:2" ht="15" customHeight="1">
      <c r="B12694" s="2148"/>
    </row>
    <row r="12695" spans="2:2" ht="15" customHeight="1">
      <c r="B12695" s="2148"/>
    </row>
    <row r="12696" spans="2:2" ht="15" customHeight="1">
      <c r="B12696" s="2148"/>
    </row>
    <row r="12697" spans="2:2" ht="15" customHeight="1">
      <c r="B12697" s="2148"/>
    </row>
    <row r="12698" spans="2:2" ht="15" customHeight="1">
      <c r="B12698" s="2148"/>
    </row>
    <row r="12699" spans="2:2" ht="15" customHeight="1">
      <c r="B12699" s="2148"/>
    </row>
    <row r="12700" spans="2:2" ht="15" customHeight="1">
      <c r="B12700" s="2148"/>
    </row>
    <row r="12701" spans="2:2" ht="15" customHeight="1">
      <c r="B12701" s="2148"/>
    </row>
    <row r="12702" spans="2:2" ht="15" customHeight="1">
      <c r="B12702" s="2148"/>
    </row>
    <row r="12703" spans="2:2" ht="15" customHeight="1">
      <c r="B12703" s="2148"/>
    </row>
    <row r="12704" spans="2:2" ht="15" customHeight="1">
      <c r="B12704" s="2148"/>
    </row>
    <row r="12705" spans="2:2" ht="15" customHeight="1">
      <c r="B12705" s="2148"/>
    </row>
    <row r="12706" spans="2:2" ht="15" customHeight="1">
      <c r="B12706" s="2148"/>
    </row>
    <row r="12707" spans="2:2" ht="15" customHeight="1">
      <c r="B12707" s="2148"/>
    </row>
    <row r="12708" spans="2:2" ht="15" customHeight="1">
      <c r="B12708" s="2148"/>
    </row>
    <row r="12709" spans="2:2" ht="15" customHeight="1">
      <c r="B12709" s="2148"/>
    </row>
    <row r="12710" spans="2:2" ht="15" customHeight="1">
      <c r="B12710" s="2148"/>
    </row>
    <row r="12711" spans="2:2" ht="15" customHeight="1">
      <c r="B12711" s="2148"/>
    </row>
    <row r="12712" spans="2:2" ht="15" customHeight="1">
      <c r="B12712" s="2148"/>
    </row>
    <row r="12713" spans="2:2" ht="15" customHeight="1">
      <c r="B12713" s="2148"/>
    </row>
    <row r="12714" spans="2:2" ht="15" customHeight="1">
      <c r="B12714" s="2148"/>
    </row>
    <row r="12715" spans="2:2" ht="15" customHeight="1">
      <c r="B12715" s="2148"/>
    </row>
    <row r="12716" spans="2:2" ht="15" customHeight="1">
      <c r="B12716" s="2148"/>
    </row>
    <row r="12717" spans="2:2" ht="15" customHeight="1">
      <c r="B12717" s="2148"/>
    </row>
    <row r="12718" spans="2:2" ht="15" customHeight="1">
      <c r="B12718" s="2148"/>
    </row>
    <row r="12719" spans="2:2" ht="15" customHeight="1">
      <c r="B12719" s="2148"/>
    </row>
    <row r="12720" spans="2:2" ht="15" customHeight="1">
      <c r="B12720" s="2148"/>
    </row>
    <row r="12721" spans="2:2" ht="15" customHeight="1">
      <c r="B12721" s="2148"/>
    </row>
    <row r="12722" spans="2:2" ht="15" customHeight="1">
      <c r="B12722" s="2148"/>
    </row>
    <row r="12723" spans="2:2" ht="15" customHeight="1">
      <c r="B12723" s="2148"/>
    </row>
    <row r="12724" spans="2:2" ht="15" customHeight="1">
      <c r="B12724" s="2148"/>
    </row>
    <row r="12725" spans="2:2" ht="15" customHeight="1">
      <c r="B12725" s="2148"/>
    </row>
    <row r="12726" spans="2:2" ht="15" customHeight="1">
      <c r="B12726" s="2148"/>
    </row>
    <row r="12727" spans="2:2" ht="15" customHeight="1">
      <c r="B12727" s="2148"/>
    </row>
    <row r="12728" spans="2:2" ht="15" customHeight="1">
      <c r="B12728" s="2148"/>
    </row>
    <row r="12729" spans="2:2" ht="15" customHeight="1">
      <c r="B12729" s="2148"/>
    </row>
    <row r="12730" spans="2:2" ht="15" customHeight="1">
      <c r="B12730" s="2148"/>
    </row>
    <row r="12731" spans="2:2" ht="15" customHeight="1">
      <c r="B12731" s="2148"/>
    </row>
    <row r="12732" spans="2:2" ht="15" customHeight="1">
      <c r="B12732" s="2148"/>
    </row>
    <row r="12733" spans="2:2" ht="15" customHeight="1">
      <c r="B12733" s="2148"/>
    </row>
    <row r="12734" spans="2:2" ht="15" customHeight="1">
      <c r="B12734" s="2148"/>
    </row>
    <row r="12735" spans="2:2" ht="15" customHeight="1">
      <c r="B12735" s="2148"/>
    </row>
    <row r="12736" spans="2:2" ht="15" customHeight="1">
      <c r="B12736" s="2148"/>
    </row>
    <row r="12737" spans="2:2" ht="15" customHeight="1">
      <c r="B12737" s="2148"/>
    </row>
    <row r="12738" spans="2:2" ht="15" customHeight="1">
      <c r="B12738" s="2148"/>
    </row>
    <row r="12739" spans="2:2" ht="15" customHeight="1">
      <c r="B12739" s="2148"/>
    </row>
    <row r="12740" spans="2:2" ht="15" customHeight="1">
      <c r="B12740" s="2148"/>
    </row>
    <row r="12741" spans="2:2" ht="15" customHeight="1">
      <c r="B12741" s="2148"/>
    </row>
    <row r="12742" spans="2:2" ht="15" customHeight="1">
      <c r="B12742" s="2148"/>
    </row>
    <row r="12743" spans="2:2" ht="15" customHeight="1">
      <c r="B12743" s="2148"/>
    </row>
    <row r="12744" spans="2:2" ht="15" customHeight="1">
      <c r="B12744" s="2148"/>
    </row>
    <row r="12745" spans="2:2" ht="15" customHeight="1">
      <c r="B12745" s="2148"/>
    </row>
    <row r="12746" spans="2:2" ht="15" customHeight="1">
      <c r="B12746" s="2148"/>
    </row>
    <row r="12747" spans="2:2" ht="15" customHeight="1">
      <c r="B12747" s="2148"/>
    </row>
    <row r="12748" spans="2:2" ht="15" customHeight="1">
      <c r="B12748" s="2148"/>
    </row>
    <row r="12749" spans="2:2" ht="15" customHeight="1">
      <c r="B12749" s="2148"/>
    </row>
    <row r="12750" spans="2:2" ht="15" customHeight="1">
      <c r="B12750" s="2148"/>
    </row>
    <row r="12751" spans="2:2" ht="15" customHeight="1">
      <c r="B12751" s="2148"/>
    </row>
    <row r="12752" spans="2:2" ht="15" customHeight="1">
      <c r="B12752" s="2148"/>
    </row>
    <row r="12753" spans="2:2" ht="15" customHeight="1">
      <c r="B12753" s="2148"/>
    </row>
    <row r="12754" spans="2:2" ht="15" customHeight="1">
      <c r="B12754" s="2148"/>
    </row>
    <row r="12755" spans="2:2" ht="15" customHeight="1">
      <c r="B12755" s="2148"/>
    </row>
    <row r="12756" spans="2:2" ht="15" customHeight="1">
      <c r="B12756" s="2148"/>
    </row>
    <row r="12757" spans="2:2" ht="15" customHeight="1">
      <c r="B12757" s="2148"/>
    </row>
    <row r="12758" spans="2:2" ht="15" customHeight="1">
      <c r="B12758" s="2148"/>
    </row>
    <row r="12759" spans="2:2" ht="15" customHeight="1">
      <c r="B12759" s="2148"/>
    </row>
    <row r="12760" spans="2:2" ht="15" customHeight="1">
      <c r="B12760" s="2148"/>
    </row>
    <row r="12761" spans="2:2" ht="15" customHeight="1">
      <c r="B12761" s="2148"/>
    </row>
    <row r="12762" spans="2:2" ht="15" customHeight="1">
      <c r="B12762" s="2148"/>
    </row>
    <row r="12763" spans="2:2" ht="15" customHeight="1">
      <c r="B12763" s="2148"/>
    </row>
    <row r="12764" spans="2:2" ht="15" customHeight="1">
      <c r="B12764" s="2148"/>
    </row>
    <row r="12765" spans="2:2" ht="15" customHeight="1">
      <c r="B12765" s="2148"/>
    </row>
    <row r="12766" spans="2:2" ht="15" customHeight="1">
      <c r="B12766" s="2148"/>
    </row>
    <row r="12767" spans="2:2" ht="15" customHeight="1">
      <c r="B12767" s="2148"/>
    </row>
    <row r="12768" spans="2:2" ht="15" customHeight="1">
      <c r="B12768" s="2148"/>
    </row>
    <row r="12769" spans="2:2" ht="15" customHeight="1">
      <c r="B12769" s="2148"/>
    </row>
    <row r="12770" spans="2:2" ht="15" customHeight="1">
      <c r="B12770" s="2148"/>
    </row>
    <row r="12771" spans="2:2" ht="15" customHeight="1">
      <c r="B12771" s="2148"/>
    </row>
    <row r="12772" spans="2:2" ht="15" customHeight="1">
      <c r="B12772" s="2148"/>
    </row>
    <row r="12773" spans="2:2" ht="15" customHeight="1">
      <c r="B12773" s="2148"/>
    </row>
    <row r="12774" spans="2:2" ht="15" customHeight="1">
      <c r="B12774" s="2148"/>
    </row>
    <row r="12775" spans="2:2" ht="15" customHeight="1">
      <c r="B12775" s="2148"/>
    </row>
    <row r="12776" spans="2:2" ht="15" customHeight="1">
      <c r="B12776" s="2148"/>
    </row>
    <row r="12777" spans="2:2" ht="15" customHeight="1">
      <c r="B12777" s="2148"/>
    </row>
    <row r="12778" spans="2:2" ht="15" customHeight="1">
      <c r="B12778" s="2148"/>
    </row>
    <row r="12779" spans="2:2" ht="15" customHeight="1">
      <c r="B12779" s="2148"/>
    </row>
    <row r="12780" spans="2:2" ht="15" customHeight="1">
      <c r="B12780" s="2148"/>
    </row>
    <row r="12781" spans="2:2" ht="15" customHeight="1">
      <c r="B12781" s="2148"/>
    </row>
    <row r="12782" spans="2:2" ht="15" customHeight="1">
      <c r="B12782" s="2148"/>
    </row>
    <row r="12783" spans="2:2" ht="15" customHeight="1">
      <c r="B12783" s="2148"/>
    </row>
    <row r="12784" spans="2:2" ht="15" customHeight="1">
      <c r="B12784" s="2148"/>
    </row>
    <row r="12785" spans="2:2" ht="15" customHeight="1">
      <c r="B12785" s="2148"/>
    </row>
    <row r="12786" spans="2:2" ht="15" customHeight="1">
      <c r="B12786" s="2148"/>
    </row>
    <row r="12787" spans="2:2" ht="15" customHeight="1">
      <c r="B12787" s="2148"/>
    </row>
    <row r="12788" spans="2:2" ht="15" customHeight="1">
      <c r="B12788" s="2148"/>
    </row>
    <row r="12789" spans="2:2" ht="15" customHeight="1">
      <c r="B12789" s="2148"/>
    </row>
    <row r="12790" spans="2:2" ht="15" customHeight="1">
      <c r="B12790" s="2148"/>
    </row>
    <row r="12791" spans="2:2" ht="15" customHeight="1">
      <c r="B12791" s="2148"/>
    </row>
    <row r="12792" spans="2:2" ht="15" customHeight="1">
      <c r="B12792" s="2148"/>
    </row>
    <row r="12793" spans="2:2" ht="15" customHeight="1">
      <c r="B12793" s="2148"/>
    </row>
    <row r="12794" spans="2:2" ht="15" customHeight="1">
      <c r="B12794" s="2148"/>
    </row>
    <row r="12795" spans="2:2" ht="15" customHeight="1">
      <c r="B12795" s="2148"/>
    </row>
    <row r="12796" spans="2:2" ht="15" customHeight="1">
      <c r="B12796" s="2148"/>
    </row>
    <row r="12797" spans="2:2" ht="15" customHeight="1">
      <c r="B12797" s="2148"/>
    </row>
    <row r="12798" spans="2:2" ht="15" customHeight="1">
      <c r="B12798" s="2148"/>
    </row>
    <row r="12799" spans="2:2" ht="15" customHeight="1">
      <c r="B12799" s="2148"/>
    </row>
    <row r="12800" spans="2:2" ht="15" customHeight="1">
      <c r="B12800" s="2148"/>
    </row>
    <row r="12801" spans="2:2" ht="15" customHeight="1">
      <c r="B12801" s="2148"/>
    </row>
    <row r="12802" spans="2:2" ht="15" customHeight="1">
      <c r="B12802" s="2148"/>
    </row>
    <row r="12803" spans="2:2" ht="15" customHeight="1">
      <c r="B12803" s="2148"/>
    </row>
    <row r="12804" spans="2:2" ht="15" customHeight="1">
      <c r="B12804" s="2148"/>
    </row>
    <row r="12805" spans="2:2" ht="15" customHeight="1">
      <c r="B12805" s="2148"/>
    </row>
    <row r="12806" spans="2:2" ht="15" customHeight="1">
      <c r="B12806" s="2148"/>
    </row>
    <row r="12807" spans="2:2" ht="15" customHeight="1">
      <c r="B12807" s="2148"/>
    </row>
    <row r="12808" spans="2:2" ht="15" customHeight="1">
      <c r="B12808" s="2148"/>
    </row>
    <row r="12809" spans="2:2" ht="15" customHeight="1">
      <c r="B12809" s="2148"/>
    </row>
    <row r="12810" spans="2:2" ht="15" customHeight="1">
      <c r="B12810" s="2148"/>
    </row>
    <row r="12811" spans="2:2" ht="15" customHeight="1">
      <c r="B12811" s="2148"/>
    </row>
    <row r="12812" spans="2:2" ht="15" customHeight="1">
      <c r="B12812" s="2148"/>
    </row>
    <row r="12813" spans="2:2" ht="15" customHeight="1">
      <c r="B12813" s="2148"/>
    </row>
    <row r="12814" spans="2:2" ht="15" customHeight="1">
      <c r="B12814" s="2148"/>
    </row>
    <row r="12815" spans="2:2" ht="15" customHeight="1">
      <c r="B12815" s="2148"/>
    </row>
    <row r="12816" spans="2:2" ht="15" customHeight="1">
      <c r="B12816" s="2148"/>
    </row>
    <row r="12817" spans="2:2" ht="15" customHeight="1">
      <c r="B12817" s="2148"/>
    </row>
    <row r="12818" spans="2:2" ht="15" customHeight="1">
      <c r="B12818" s="2148"/>
    </row>
    <row r="12819" spans="2:2" ht="15" customHeight="1">
      <c r="B12819" s="2148"/>
    </row>
    <row r="12820" spans="2:2" ht="15" customHeight="1">
      <c r="B12820" s="2148"/>
    </row>
    <row r="12821" spans="2:2" ht="15" customHeight="1">
      <c r="B12821" s="2148"/>
    </row>
    <row r="12822" spans="2:2" ht="15" customHeight="1">
      <c r="B12822" s="2148"/>
    </row>
    <row r="12823" spans="2:2" ht="15" customHeight="1">
      <c r="B12823" s="2148"/>
    </row>
    <row r="12824" spans="2:2" ht="15" customHeight="1">
      <c r="B12824" s="2148"/>
    </row>
    <row r="12825" spans="2:2" ht="15" customHeight="1">
      <c r="B12825" s="2148"/>
    </row>
    <row r="12826" spans="2:2" ht="15" customHeight="1">
      <c r="B12826" s="2148"/>
    </row>
    <row r="12827" spans="2:2" ht="15" customHeight="1">
      <c r="B12827" s="2148"/>
    </row>
    <row r="12828" spans="2:2" ht="15" customHeight="1">
      <c r="B12828" s="2148"/>
    </row>
    <row r="12829" spans="2:2" ht="15" customHeight="1">
      <c r="B12829" s="2148"/>
    </row>
    <row r="12830" spans="2:2" ht="15" customHeight="1">
      <c r="B12830" s="2148"/>
    </row>
    <row r="12831" spans="2:2" ht="15" customHeight="1">
      <c r="B12831" s="2148"/>
    </row>
    <row r="12832" spans="2:2" ht="15" customHeight="1">
      <c r="B12832" s="2148"/>
    </row>
    <row r="12833" spans="2:2" ht="15" customHeight="1">
      <c r="B12833" s="2148"/>
    </row>
    <row r="12834" spans="2:2" ht="15" customHeight="1">
      <c r="B12834" s="2148"/>
    </row>
    <row r="12835" spans="2:2" ht="15" customHeight="1">
      <c r="B12835" s="2148"/>
    </row>
    <row r="12836" spans="2:2" ht="15" customHeight="1">
      <c r="B12836" s="2148"/>
    </row>
    <row r="12837" spans="2:2" ht="15" customHeight="1">
      <c r="B12837" s="2148"/>
    </row>
    <row r="12838" spans="2:2" ht="15" customHeight="1">
      <c r="B12838" s="2148"/>
    </row>
    <row r="12839" spans="2:2" ht="15" customHeight="1">
      <c r="B12839" s="2148"/>
    </row>
    <row r="12840" spans="2:2" ht="15" customHeight="1">
      <c r="B12840" s="2148"/>
    </row>
    <row r="12841" spans="2:2" ht="15" customHeight="1">
      <c r="B12841" s="2148"/>
    </row>
    <row r="12842" spans="2:2" ht="15" customHeight="1">
      <c r="B12842" s="2148"/>
    </row>
    <row r="12843" spans="2:2" ht="15" customHeight="1">
      <c r="B12843" s="2148"/>
    </row>
    <row r="12844" spans="2:2" ht="15" customHeight="1">
      <c r="B12844" s="2148"/>
    </row>
    <row r="12845" spans="2:2" ht="15" customHeight="1">
      <c r="B12845" s="2148"/>
    </row>
    <row r="12846" spans="2:2" ht="15" customHeight="1">
      <c r="B12846" s="2148"/>
    </row>
    <row r="12847" spans="2:2" ht="15" customHeight="1">
      <c r="B12847" s="2148"/>
    </row>
    <row r="12848" spans="2:2" ht="15" customHeight="1">
      <c r="B12848" s="2148"/>
    </row>
    <row r="12849" spans="2:2" ht="15" customHeight="1">
      <c r="B12849" s="2148"/>
    </row>
    <row r="12850" spans="2:2" ht="15" customHeight="1">
      <c r="B12850" s="2148"/>
    </row>
    <row r="12851" spans="2:2" ht="15" customHeight="1">
      <c r="B12851" s="2148"/>
    </row>
    <row r="12852" spans="2:2" ht="15" customHeight="1">
      <c r="B12852" s="2148"/>
    </row>
    <row r="12853" spans="2:2" ht="15" customHeight="1">
      <c r="B12853" s="2148"/>
    </row>
    <row r="12854" spans="2:2" ht="15" customHeight="1">
      <c r="B12854" s="2148"/>
    </row>
    <row r="12855" spans="2:2" ht="15" customHeight="1">
      <c r="B12855" s="2148"/>
    </row>
    <row r="12856" spans="2:2" ht="15" customHeight="1">
      <c r="B12856" s="2148"/>
    </row>
    <row r="12857" spans="2:2" ht="15" customHeight="1">
      <c r="B12857" s="2148"/>
    </row>
    <row r="12858" spans="2:2" ht="15" customHeight="1">
      <c r="B12858" s="2148"/>
    </row>
    <row r="12859" spans="2:2" ht="15" customHeight="1">
      <c r="B12859" s="2148"/>
    </row>
    <row r="12860" spans="2:2" ht="15" customHeight="1">
      <c r="B12860" s="2148"/>
    </row>
    <row r="12861" spans="2:2" ht="15" customHeight="1">
      <c r="B12861" s="2148"/>
    </row>
    <row r="12862" spans="2:2" ht="15" customHeight="1">
      <c r="B12862" s="2148"/>
    </row>
    <row r="12863" spans="2:2" ht="15" customHeight="1">
      <c r="B12863" s="2148"/>
    </row>
    <row r="12864" spans="2:2" ht="15" customHeight="1">
      <c r="B12864" s="2148"/>
    </row>
    <row r="12865" spans="2:2" ht="15" customHeight="1">
      <c r="B12865" s="2148"/>
    </row>
    <row r="12866" spans="2:2" ht="15" customHeight="1">
      <c r="B12866" s="2148"/>
    </row>
    <row r="12867" spans="2:2" ht="15" customHeight="1">
      <c r="B12867" s="2148"/>
    </row>
    <row r="12868" spans="2:2" ht="15" customHeight="1">
      <c r="B12868" s="2148"/>
    </row>
    <row r="12869" spans="2:2" ht="15" customHeight="1">
      <c r="B12869" s="2148"/>
    </row>
    <row r="12870" spans="2:2" ht="15" customHeight="1">
      <c r="B12870" s="2148"/>
    </row>
    <row r="12871" spans="2:2" ht="15" customHeight="1">
      <c r="B12871" s="2148"/>
    </row>
    <row r="12872" spans="2:2" ht="15" customHeight="1">
      <c r="B12872" s="2148"/>
    </row>
    <row r="12873" spans="2:2" ht="15" customHeight="1">
      <c r="B12873" s="2148"/>
    </row>
    <row r="12874" spans="2:2" ht="15" customHeight="1">
      <c r="B12874" s="2148"/>
    </row>
    <row r="12875" spans="2:2" ht="15" customHeight="1">
      <c r="B12875" s="2148"/>
    </row>
    <row r="12876" spans="2:2" ht="15" customHeight="1">
      <c r="B12876" s="2148"/>
    </row>
    <row r="12877" spans="2:2" ht="15" customHeight="1">
      <c r="B12877" s="2148"/>
    </row>
    <row r="12878" spans="2:2" ht="15" customHeight="1">
      <c r="B12878" s="2148"/>
    </row>
    <row r="12879" spans="2:2" ht="15" customHeight="1">
      <c r="B12879" s="2148"/>
    </row>
    <row r="12880" spans="2:2" ht="15" customHeight="1">
      <c r="B12880" s="2148"/>
    </row>
    <row r="12881" spans="2:2" ht="15" customHeight="1">
      <c r="B12881" s="2148"/>
    </row>
    <row r="12882" spans="2:2" ht="15" customHeight="1">
      <c r="B12882" s="2148"/>
    </row>
    <row r="12883" spans="2:2" ht="15" customHeight="1">
      <c r="B12883" s="2148"/>
    </row>
    <row r="12884" spans="2:2" ht="15" customHeight="1">
      <c r="B12884" s="2148"/>
    </row>
    <row r="12885" spans="2:2" ht="15" customHeight="1">
      <c r="B12885" s="2148"/>
    </row>
    <row r="12886" spans="2:2" ht="15" customHeight="1">
      <c r="B12886" s="2148"/>
    </row>
    <row r="12887" spans="2:2" ht="15" customHeight="1">
      <c r="B12887" s="2148"/>
    </row>
    <row r="12888" spans="2:2" ht="15" customHeight="1">
      <c r="B12888" s="2148"/>
    </row>
    <row r="12889" spans="2:2" ht="15" customHeight="1">
      <c r="B12889" s="2148"/>
    </row>
    <row r="12890" spans="2:2" ht="15" customHeight="1">
      <c r="B12890" s="2148"/>
    </row>
    <row r="12891" spans="2:2" ht="15" customHeight="1">
      <c r="B12891" s="2148"/>
    </row>
    <row r="12892" spans="2:2" ht="15" customHeight="1">
      <c r="B12892" s="2148"/>
    </row>
    <row r="12893" spans="2:2" ht="15" customHeight="1">
      <c r="B12893" s="2148"/>
    </row>
    <row r="12894" spans="2:2" ht="15" customHeight="1">
      <c r="B12894" s="2148"/>
    </row>
    <row r="12895" spans="2:2" ht="15" customHeight="1">
      <c r="B12895" s="2148"/>
    </row>
    <row r="12896" spans="2:2" ht="15" customHeight="1">
      <c r="B12896" s="2148"/>
    </row>
    <row r="12897" spans="2:2" ht="15" customHeight="1">
      <c r="B12897" s="2148"/>
    </row>
    <row r="12898" spans="2:2" ht="15" customHeight="1">
      <c r="B12898" s="2148"/>
    </row>
    <row r="12899" spans="2:2" ht="15" customHeight="1">
      <c r="B12899" s="2148"/>
    </row>
    <row r="12900" spans="2:2" ht="15" customHeight="1">
      <c r="B12900" s="2148"/>
    </row>
    <row r="12901" spans="2:2" ht="15" customHeight="1">
      <c r="B12901" s="2148"/>
    </row>
    <row r="12902" spans="2:2" ht="15" customHeight="1">
      <c r="B12902" s="2148"/>
    </row>
    <row r="12903" spans="2:2" ht="15" customHeight="1">
      <c r="B12903" s="2148"/>
    </row>
    <row r="12904" spans="2:2" ht="15" customHeight="1">
      <c r="B12904" s="2148"/>
    </row>
    <row r="12905" spans="2:2" ht="15" customHeight="1">
      <c r="B12905" s="2148"/>
    </row>
    <row r="12906" spans="2:2" ht="15" customHeight="1">
      <c r="B12906" s="2148"/>
    </row>
    <row r="12907" spans="2:2" ht="15" customHeight="1">
      <c r="B12907" s="2148"/>
    </row>
    <row r="12908" spans="2:2" ht="15" customHeight="1">
      <c r="B12908" s="2148"/>
    </row>
    <row r="12909" spans="2:2" ht="15" customHeight="1">
      <c r="B12909" s="2148"/>
    </row>
    <row r="12910" spans="2:2" ht="15" customHeight="1">
      <c r="B12910" s="2148"/>
    </row>
    <row r="12911" spans="2:2" ht="15" customHeight="1">
      <c r="B12911" s="2148"/>
    </row>
    <row r="12912" spans="2:2" ht="15" customHeight="1">
      <c r="B12912" s="2148"/>
    </row>
    <row r="12913" spans="2:2" ht="15" customHeight="1">
      <c r="B12913" s="2148"/>
    </row>
    <row r="12914" spans="2:2" ht="15" customHeight="1">
      <c r="B12914" s="2148"/>
    </row>
    <row r="12915" spans="2:2" ht="15" customHeight="1">
      <c r="B12915" s="2148"/>
    </row>
    <row r="12916" spans="2:2" ht="15" customHeight="1">
      <c r="B12916" s="2148"/>
    </row>
    <row r="12917" spans="2:2" ht="15" customHeight="1">
      <c r="B12917" s="2148"/>
    </row>
    <row r="12918" spans="2:2" ht="15" customHeight="1">
      <c r="B12918" s="2148"/>
    </row>
    <row r="12919" spans="2:2" ht="15" customHeight="1">
      <c r="B12919" s="2148"/>
    </row>
    <row r="12920" spans="2:2" ht="15" customHeight="1">
      <c r="B12920" s="2148"/>
    </row>
    <row r="12921" spans="2:2" ht="15" customHeight="1">
      <c r="B12921" s="2148"/>
    </row>
    <row r="12922" spans="2:2" ht="15" customHeight="1">
      <c r="B12922" s="2148"/>
    </row>
    <row r="12923" spans="2:2" ht="15" customHeight="1">
      <c r="B12923" s="2148"/>
    </row>
    <row r="12924" spans="2:2" ht="15" customHeight="1">
      <c r="B12924" s="2148"/>
    </row>
    <row r="12925" spans="2:2" ht="15" customHeight="1">
      <c r="B12925" s="2148"/>
    </row>
    <row r="12926" spans="2:2" ht="15" customHeight="1">
      <c r="B12926" s="2148"/>
    </row>
    <row r="12927" spans="2:2" ht="15" customHeight="1">
      <c r="B12927" s="2148"/>
    </row>
    <row r="12928" spans="2:2" ht="15" customHeight="1">
      <c r="B12928" s="2148"/>
    </row>
    <row r="12929" spans="2:2" ht="15" customHeight="1">
      <c r="B12929" s="2148"/>
    </row>
    <row r="12930" spans="2:2" ht="15" customHeight="1">
      <c r="B12930" s="2148"/>
    </row>
    <row r="12931" spans="2:2" ht="15" customHeight="1">
      <c r="B12931" s="2148"/>
    </row>
    <row r="12932" spans="2:2" ht="15" customHeight="1">
      <c r="B12932" s="2148"/>
    </row>
    <row r="12933" spans="2:2" ht="15" customHeight="1">
      <c r="B12933" s="2148"/>
    </row>
    <row r="12934" spans="2:2" ht="15" customHeight="1">
      <c r="B12934" s="2148"/>
    </row>
    <row r="12935" spans="2:2" ht="15" customHeight="1">
      <c r="B12935" s="2148"/>
    </row>
    <row r="12936" spans="2:2" ht="15" customHeight="1">
      <c r="B12936" s="2148"/>
    </row>
    <row r="12937" spans="2:2" ht="15" customHeight="1">
      <c r="B12937" s="2148"/>
    </row>
    <row r="12938" spans="2:2" ht="15" customHeight="1">
      <c r="B12938" s="2148"/>
    </row>
    <row r="12939" spans="2:2" ht="15" customHeight="1">
      <c r="B12939" s="2148"/>
    </row>
    <row r="12940" spans="2:2" ht="15" customHeight="1">
      <c r="B12940" s="2148"/>
    </row>
    <row r="12941" spans="2:2" ht="15" customHeight="1">
      <c r="B12941" s="2148"/>
    </row>
    <row r="12942" spans="2:2" ht="15" customHeight="1">
      <c r="B12942" s="2148"/>
    </row>
    <row r="12943" spans="2:2" ht="15" customHeight="1">
      <c r="B12943" s="2148"/>
    </row>
    <row r="12944" spans="2:2" ht="15" customHeight="1">
      <c r="B12944" s="2148"/>
    </row>
    <row r="12945" spans="2:2" ht="15" customHeight="1">
      <c r="B12945" s="2148"/>
    </row>
    <row r="12946" spans="2:2" ht="15" customHeight="1">
      <c r="B12946" s="2148"/>
    </row>
    <row r="12947" spans="2:2" ht="15" customHeight="1">
      <c r="B12947" s="2148"/>
    </row>
    <row r="12948" spans="2:2" ht="15" customHeight="1">
      <c r="B12948" s="2148"/>
    </row>
    <row r="12949" spans="2:2" ht="15" customHeight="1">
      <c r="B12949" s="2148"/>
    </row>
    <row r="12950" spans="2:2" ht="15" customHeight="1">
      <c r="B12950" s="2148"/>
    </row>
    <row r="12951" spans="2:2" ht="15" customHeight="1">
      <c r="B12951" s="2148"/>
    </row>
    <row r="12952" spans="2:2" ht="15" customHeight="1">
      <c r="B12952" s="2148"/>
    </row>
    <row r="12953" spans="2:2" ht="15" customHeight="1">
      <c r="B12953" s="2148"/>
    </row>
    <row r="12954" spans="2:2" ht="15" customHeight="1">
      <c r="B12954" s="2148"/>
    </row>
    <row r="12955" spans="2:2" ht="15" customHeight="1">
      <c r="B12955" s="2148"/>
    </row>
    <row r="12956" spans="2:2" ht="15" customHeight="1">
      <c r="B12956" s="2148"/>
    </row>
    <row r="12957" spans="2:2" ht="15" customHeight="1">
      <c r="B12957" s="2148"/>
    </row>
    <row r="12958" spans="2:2" ht="15" customHeight="1">
      <c r="B12958" s="2148"/>
    </row>
    <row r="12959" spans="2:2" ht="15" customHeight="1">
      <c r="B12959" s="2148"/>
    </row>
    <row r="12960" spans="2:2" ht="15" customHeight="1">
      <c r="B12960" s="2148"/>
    </row>
    <row r="12961" spans="2:2" ht="15" customHeight="1">
      <c r="B12961" s="2148"/>
    </row>
    <row r="12962" spans="2:2" ht="15" customHeight="1">
      <c r="B12962" s="2148"/>
    </row>
    <row r="12963" spans="2:2" ht="15" customHeight="1">
      <c r="B12963" s="2148"/>
    </row>
    <row r="12964" spans="2:2" ht="15" customHeight="1">
      <c r="B12964" s="2148"/>
    </row>
    <row r="12965" spans="2:2" ht="15" customHeight="1">
      <c r="B12965" s="2148"/>
    </row>
    <row r="12966" spans="2:2" ht="15" customHeight="1">
      <c r="B12966" s="2148"/>
    </row>
    <row r="12967" spans="2:2" ht="15" customHeight="1">
      <c r="B12967" s="2148"/>
    </row>
    <row r="12968" spans="2:2" ht="15" customHeight="1">
      <c r="B12968" s="2148"/>
    </row>
    <row r="12969" spans="2:2" ht="15" customHeight="1">
      <c r="B12969" s="2148"/>
    </row>
    <row r="12970" spans="2:2" ht="15" customHeight="1">
      <c r="B12970" s="2148"/>
    </row>
    <row r="12971" spans="2:2" ht="15" customHeight="1">
      <c r="B12971" s="2148"/>
    </row>
    <row r="12972" spans="2:2" ht="15" customHeight="1">
      <c r="B12972" s="2148"/>
    </row>
    <row r="12973" spans="2:2" ht="15" customHeight="1">
      <c r="B12973" s="2148"/>
    </row>
    <row r="12974" spans="2:2" ht="15" customHeight="1">
      <c r="B12974" s="2148"/>
    </row>
    <row r="12975" spans="2:2" ht="15" customHeight="1">
      <c r="B12975" s="2148"/>
    </row>
    <row r="12976" spans="2:2" ht="15" customHeight="1">
      <c r="B12976" s="2148"/>
    </row>
    <row r="12977" spans="2:2" ht="15" customHeight="1">
      <c r="B12977" s="2148"/>
    </row>
    <row r="12978" spans="2:2" ht="15" customHeight="1">
      <c r="B12978" s="2148"/>
    </row>
    <row r="12979" spans="2:2" ht="15" customHeight="1">
      <c r="B12979" s="2148"/>
    </row>
    <row r="12980" spans="2:2" ht="15" customHeight="1">
      <c r="B12980" s="2148"/>
    </row>
    <row r="12981" spans="2:2" ht="15" customHeight="1">
      <c r="B12981" s="2148"/>
    </row>
    <row r="12982" spans="2:2" ht="15" customHeight="1">
      <c r="B12982" s="2148"/>
    </row>
    <row r="12983" spans="2:2" ht="15" customHeight="1">
      <c r="B12983" s="2148"/>
    </row>
    <row r="12984" spans="2:2" ht="15" customHeight="1">
      <c r="B12984" s="2148"/>
    </row>
    <row r="12985" spans="2:2" ht="15" customHeight="1">
      <c r="B12985" s="2148"/>
    </row>
    <row r="12986" spans="2:2" ht="15" customHeight="1">
      <c r="B12986" s="2148"/>
    </row>
    <row r="12987" spans="2:2" ht="15" customHeight="1">
      <c r="B12987" s="2148"/>
    </row>
    <row r="12988" spans="2:2" ht="15" customHeight="1">
      <c r="B12988" s="2148"/>
    </row>
    <row r="12989" spans="2:2" ht="15" customHeight="1">
      <c r="B12989" s="2148"/>
    </row>
    <row r="12990" spans="2:2" ht="15" customHeight="1">
      <c r="B12990" s="2148"/>
    </row>
    <row r="12991" spans="2:2" ht="15" customHeight="1">
      <c r="B12991" s="2148"/>
    </row>
    <row r="12992" spans="2:2" ht="15" customHeight="1">
      <c r="B12992" s="2148"/>
    </row>
    <row r="12993" spans="2:2" ht="15" customHeight="1">
      <c r="B12993" s="2148"/>
    </row>
    <row r="12994" spans="2:2" ht="15" customHeight="1">
      <c r="B12994" s="2148"/>
    </row>
    <row r="12995" spans="2:2" ht="15" customHeight="1">
      <c r="B12995" s="2148"/>
    </row>
    <row r="12996" spans="2:2" ht="15" customHeight="1">
      <c r="B12996" s="2148"/>
    </row>
    <row r="12997" spans="2:2" ht="15" customHeight="1">
      <c r="B12997" s="2148"/>
    </row>
    <row r="12998" spans="2:2" ht="15" customHeight="1">
      <c r="B12998" s="2148"/>
    </row>
    <row r="12999" spans="2:2" ht="15" customHeight="1">
      <c r="B12999" s="2148"/>
    </row>
    <row r="13000" spans="2:2" ht="15" customHeight="1">
      <c r="B13000" s="2148"/>
    </row>
    <row r="13001" spans="2:2" ht="15" customHeight="1">
      <c r="B13001" s="2148"/>
    </row>
    <row r="13002" spans="2:2" ht="15" customHeight="1">
      <c r="B13002" s="2148"/>
    </row>
    <row r="13003" spans="2:2" ht="15" customHeight="1">
      <c r="B13003" s="2148"/>
    </row>
    <row r="13004" spans="2:2" ht="15" customHeight="1">
      <c r="B13004" s="2148"/>
    </row>
    <row r="13005" spans="2:2" ht="15" customHeight="1">
      <c r="B13005" s="2148"/>
    </row>
    <row r="13006" spans="2:2" ht="15" customHeight="1">
      <c r="B13006" s="2148"/>
    </row>
    <row r="13007" spans="2:2" ht="15" customHeight="1">
      <c r="B13007" s="2148"/>
    </row>
    <row r="13008" spans="2:2" ht="15" customHeight="1">
      <c r="B13008" s="2148"/>
    </row>
    <row r="13009" spans="2:2" ht="15" customHeight="1">
      <c r="B13009" s="2148"/>
    </row>
    <row r="13010" spans="2:2" ht="15" customHeight="1">
      <c r="B13010" s="2148"/>
    </row>
    <row r="13011" spans="2:2" ht="15" customHeight="1">
      <c r="B13011" s="2148"/>
    </row>
    <row r="13012" spans="2:2" ht="15" customHeight="1">
      <c r="B13012" s="2148"/>
    </row>
    <row r="13013" spans="2:2" ht="15" customHeight="1">
      <c r="B13013" s="2148"/>
    </row>
    <row r="13014" spans="2:2" ht="15" customHeight="1">
      <c r="B13014" s="2148"/>
    </row>
    <row r="13015" spans="2:2" ht="15" customHeight="1">
      <c r="B13015" s="2148"/>
    </row>
    <row r="13016" spans="2:2" ht="15" customHeight="1">
      <c r="B13016" s="2148"/>
    </row>
    <row r="13017" spans="2:2" ht="15" customHeight="1">
      <c r="B13017" s="2148"/>
    </row>
    <row r="13018" spans="2:2" ht="15" customHeight="1">
      <c r="B13018" s="2148"/>
    </row>
    <row r="13019" spans="2:2" ht="15" customHeight="1">
      <c r="B13019" s="2148"/>
    </row>
    <row r="13020" spans="2:2" ht="15" customHeight="1">
      <c r="B13020" s="2148"/>
    </row>
    <row r="13021" spans="2:2" ht="15" customHeight="1">
      <c r="B13021" s="2148"/>
    </row>
    <row r="13022" spans="2:2" ht="15" customHeight="1">
      <c r="B13022" s="2148"/>
    </row>
    <row r="13023" spans="2:2" ht="15" customHeight="1">
      <c r="B13023" s="2148"/>
    </row>
    <row r="13024" spans="2:2" ht="15" customHeight="1">
      <c r="B13024" s="2148"/>
    </row>
    <row r="13025" spans="2:2" ht="15" customHeight="1">
      <c r="B13025" s="2148"/>
    </row>
    <row r="13026" spans="2:2" ht="15" customHeight="1">
      <c r="B13026" s="2148"/>
    </row>
    <row r="13027" spans="2:2" ht="15" customHeight="1">
      <c r="B13027" s="2148"/>
    </row>
    <row r="13028" spans="2:2" ht="15" customHeight="1">
      <c r="B13028" s="2148"/>
    </row>
    <row r="13029" spans="2:2" ht="15" customHeight="1">
      <c r="B13029" s="2148"/>
    </row>
    <row r="13030" spans="2:2" ht="15" customHeight="1">
      <c r="B13030" s="2148"/>
    </row>
    <row r="13031" spans="2:2" ht="15" customHeight="1">
      <c r="B13031" s="2148"/>
    </row>
    <row r="13032" spans="2:2" ht="15" customHeight="1">
      <c r="B13032" s="2148"/>
    </row>
    <row r="13033" spans="2:2" ht="15" customHeight="1">
      <c r="B13033" s="2148"/>
    </row>
    <row r="13034" spans="2:2" ht="15" customHeight="1">
      <c r="B13034" s="2148"/>
    </row>
    <row r="13035" spans="2:2" ht="15" customHeight="1">
      <c r="B13035" s="2148"/>
    </row>
    <row r="13036" spans="2:2" ht="15" customHeight="1">
      <c r="B13036" s="2148"/>
    </row>
    <row r="13037" spans="2:2" ht="15" customHeight="1">
      <c r="B13037" s="2148"/>
    </row>
    <row r="13038" spans="2:2" ht="15" customHeight="1">
      <c r="B13038" s="2148"/>
    </row>
    <row r="13039" spans="2:2" ht="15" customHeight="1">
      <c r="B13039" s="2148"/>
    </row>
    <row r="13040" spans="2:2" ht="15" customHeight="1">
      <c r="B13040" s="2148"/>
    </row>
    <row r="13041" spans="2:2" ht="15" customHeight="1">
      <c r="B13041" s="2148"/>
    </row>
    <row r="13042" spans="2:2" ht="15" customHeight="1">
      <c r="B13042" s="2148"/>
    </row>
    <row r="13043" spans="2:2" ht="15" customHeight="1">
      <c r="B13043" s="2148"/>
    </row>
    <row r="13044" spans="2:2" ht="15" customHeight="1">
      <c r="B13044" s="2148"/>
    </row>
    <row r="13045" spans="2:2" ht="15" customHeight="1">
      <c r="B13045" s="2148"/>
    </row>
    <row r="13046" spans="2:2" ht="15" customHeight="1">
      <c r="B13046" s="2148"/>
    </row>
    <row r="13047" spans="2:2" ht="15" customHeight="1">
      <c r="B13047" s="2148"/>
    </row>
    <row r="13048" spans="2:2" ht="15" customHeight="1">
      <c r="B13048" s="2148"/>
    </row>
    <row r="13049" spans="2:2" ht="15" customHeight="1">
      <c r="B13049" s="2148"/>
    </row>
    <row r="13050" spans="2:2" ht="15" customHeight="1">
      <c r="B13050" s="2148"/>
    </row>
    <row r="13051" spans="2:2" ht="15" customHeight="1">
      <c r="B13051" s="2148"/>
    </row>
    <row r="13052" spans="2:2" ht="15" customHeight="1">
      <c r="B13052" s="2148"/>
    </row>
    <row r="13053" spans="2:2" ht="15" customHeight="1">
      <c r="B13053" s="2148"/>
    </row>
    <row r="13054" spans="2:2" ht="15" customHeight="1">
      <c r="B13054" s="2148"/>
    </row>
    <row r="13055" spans="2:2" ht="15" customHeight="1">
      <c r="B13055" s="2148"/>
    </row>
    <row r="13056" spans="2:2" ht="15" customHeight="1">
      <c r="B13056" s="2148"/>
    </row>
    <row r="13057" spans="2:2" ht="15" customHeight="1">
      <c r="B13057" s="2148"/>
    </row>
    <row r="13058" spans="2:2" ht="15" customHeight="1">
      <c r="B13058" s="2148"/>
    </row>
    <row r="13059" spans="2:2" ht="15" customHeight="1">
      <c r="B13059" s="2148"/>
    </row>
    <row r="13060" spans="2:2" ht="15" customHeight="1">
      <c r="B13060" s="2148"/>
    </row>
    <row r="13061" spans="2:2" ht="15" customHeight="1">
      <c r="B13061" s="2148"/>
    </row>
    <row r="13062" spans="2:2" ht="15" customHeight="1">
      <c r="B13062" s="2148"/>
    </row>
    <row r="13063" spans="2:2" ht="15" customHeight="1">
      <c r="B13063" s="2148"/>
    </row>
    <row r="13064" spans="2:2" ht="15" customHeight="1">
      <c r="B13064" s="2148"/>
    </row>
    <row r="13065" spans="2:2" ht="15" customHeight="1">
      <c r="B13065" s="2148"/>
    </row>
    <row r="13066" spans="2:2" ht="15" customHeight="1">
      <c r="B13066" s="2148"/>
    </row>
    <row r="13067" spans="2:2" ht="15" customHeight="1">
      <c r="B13067" s="2148"/>
    </row>
    <row r="13068" spans="2:2" ht="15" customHeight="1">
      <c r="B13068" s="2148"/>
    </row>
    <row r="13069" spans="2:2" ht="15" customHeight="1">
      <c r="B13069" s="2148"/>
    </row>
    <row r="13070" spans="2:2" ht="15" customHeight="1">
      <c r="B13070" s="2148"/>
    </row>
    <row r="13071" spans="2:2" ht="15" customHeight="1">
      <c r="B13071" s="2148"/>
    </row>
    <row r="13072" spans="2:2" ht="15" customHeight="1">
      <c r="B13072" s="2148"/>
    </row>
    <row r="13073" spans="2:2" ht="15" customHeight="1">
      <c r="B13073" s="2148"/>
    </row>
    <row r="13074" spans="2:2" ht="15" customHeight="1">
      <c r="B13074" s="2148"/>
    </row>
    <row r="13075" spans="2:2" ht="15" customHeight="1">
      <c r="B13075" s="2148"/>
    </row>
    <row r="13076" spans="2:2" ht="15" customHeight="1">
      <c r="B13076" s="2148"/>
    </row>
    <row r="13077" spans="2:2" ht="15" customHeight="1">
      <c r="B13077" s="2148"/>
    </row>
    <row r="13078" spans="2:2" ht="15" customHeight="1">
      <c r="B13078" s="2148"/>
    </row>
    <row r="13079" spans="2:2" ht="15" customHeight="1">
      <c r="B13079" s="2148"/>
    </row>
    <row r="13080" spans="2:2" ht="15" customHeight="1">
      <c r="B13080" s="2148"/>
    </row>
    <row r="13081" spans="2:2" ht="15" customHeight="1">
      <c r="B13081" s="2148"/>
    </row>
    <row r="13082" spans="2:2" ht="15" customHeight="1">
      <c r="B13082" s="2148"/>
    </row>
    <row r="13083" spans="2:2" ht="15" customHeight="1">
      <c r="B13083" s="2148"/>
    </row>
    <row r="13084" spans="2:2" ht="15" customHeight="1">
      <c r="B13084" s="2148"/>
    </row>
    <row r="13085" spans="2:2" ht="15" customHeight="1">
      <c r="B13085" s="2148"/>
    </row>
    <row r="13086" spans="2:2" ht="15" customHeight="1">
      <c r="B13086" s="2148"/>
    </row>
    <row r="13087" spans="2:2" ht="15" customHeight="1">
      <c r="B13087" s="2148"/>
    </row>
    <row r="13088" spans="2:2" ht="15" customHeight="1">
      <c r="B13088" s="2148"/>
    </row>
    <row r="13089" spans="2:2" ht="15" customHeight="1">
      <c r="B13089" s="2148"/>
    </row>
    <row r="13090" spans="2:2" ht="15" customHeight="1">
      <c r="B13090" s="2148"/>
    </row>
    <row r="13091" spans="2:2" ht="15" customHeight="1">
      <c r="B13091" s="2148"/>
    </row>
    <row r="13092" spans="2:2" ht="15" customHeight="1">
      <c r="B13092" s="2148"/>
    </row>
    <row r="13093" spans="2:2" ht="15" customHeight="1">
      <c r="B13093" s="2148"/>
    </row>
    <row r="13094" spans="2:2" ht="15" customHeight="1">
      <c r="B13094" s="2148"/>
    </row>
    <row r="13095" spans="2:2" ht="15" customHeight="1">
      <c r="B13095" s="2148"/>
    </row>
    <row r="13096" spans="2:2" ht="15" customHeight="1">
      <c r="B13096" s="2148"/>
    </row>
    <row r="13097" spans="2:2" ht="15" customHeight="1">
      <c r="B13097" s="2148"/>
    </row>
    <row r="13098" spans="2:2" ht="15" customHeight="1">
      <c r="B13098" s="2148"/>
    </row>
    <row r="13099" spans="2:2" ht="15" customHeight="1">
      <c r="B13099" s="2148"/>
    </row>
    <row r="13100" spans="2:2" ht="15" customHeight="1">
      <c r="B13100" s="2148"/>
    </row>
    <row r="13101" spans="2:2" ht="15" customHeight="1">
      <c r="B13101" s="2148"/>
    </row>
    <row r="13102" spans="2:2" ht="15" customHeight="1">
      <c r="B13102" s="2148"/>
    </row>
    <row r="13103" spans="2:2" ht="15" customHeight="1">
      <c r="B13103" s="2148"/>
    </row>
    <row r="13104" spans="2:2" ht="15" customHeight="1">
      <c r="B13104" s="2148"/>
    </row>
    <row r="13105" spans="2:2" ht="15" customHeight="1">
      <c r="B13105" s="2148"/>
    </row>
    <row r="13106" spans="2:2" ht="15" customHeight="1">
      <c r="B13106" s="2148"/>
    </row>
    <row r="13107" spans="2:2" ht="15" customHeight="1">
      <c r="B13107" s="2148"/>
    </row>
    <row r="13108" spans="2:2" ht="15" customHeight="1">
      <c r="B13108" s="2148"/>
    </row>
    <row r="13109" spans="2:2" ht="15" customHeight="1">
      <c r="B13109" s="2148"/>
    </row>
    <row r="13110" spans="2:2" ht="15" customHeight="1">
      <c r="B13110" s="2148"/>
    </row>
    <row r="13111" spans="2:2" ht="15" customHeight="1">
      <c r="B13111" s="2148"/>
    </row>
    <row r="13112" spans="2:2" ht="15" customHeight="1">
      <c r="B13112" s="2148"/>
    </row>
    <row r="13113" spans="2:2" ht="15" customHeight="1">
      <c r="B13113" s="2148"/>
    </row>
    <row r="13114" spans="2:2" ht="15" customHeight="1">
      <c r="B13114" s="2148"/>
    </row>
    <row r="13115" spans="2:2" ht="15" customHeight="1">
      <c r="B13115" s="2148"/>
    </row>
    <row r="13116" spans="2:2" ht="15" customHeight="1">
      <c r="B13116" s="2148"/>
    </row>
    <row r="13117" spans="2:2" ht="15" customHeight="1">
      <c r="B13117" s="2148"/>
    </row>
    <row r="13118" spans="2:2" ht="15" customHeight="1">
      <c r="B13118" s="2148"/>
    </row>
    <row r="13119" spans="2:2" ht="15" customHeight="1">
      <c r="B13119" s="2148"/>
    </row>
    <row r="13120" spans="2:2" ht="15" customHeight="1">
      <c r="B13120" s="2148"/>
    </row>
    <row r="13121" spans="2:2" ht="15" customHeight="1">
      <c r="B13121" s="2148"/>
    </row>
    <row r="13122" spans="2:2" ht="15" customHeight="1">
      <c r="B13122" s="2148"/>
    </row>
    <row r="13123" spans="2:2" ht="15" customHeight="1">
      <c r="B13123" s="2148"/>
    </row>
    <row r="13124" spans="2:2" ht="15" customHeight="1">
      <c r="B13124" s="2148"/>
    </row>
    <row r="13125" spans="2:2" ht="15" customHeight="1">
      <c r="B13125" s="2148"/>
    </row>
    <row r="13126" spans="2:2" ht="15" customHeight="1">
      <c r="B13126" s="2148"/>
    </row>
    <row r="13127" spans="2:2" ht="15" customHeight="1">
      <c r="B13127" s="2148"/>
    </row>
    <row r="13128" spans="2:2" ht="15" customHeight="1">
      <c r="B13128" s="2148"/>
    </row>
    <row r="13129" spans="2:2" ht="15" customHeight="1">
      <c r="B13129" s="2148"/>
    </row>
    <row r="13130" spans="2:2" ht="15" customHeight="1">
      <c r="B13130" s="2148"/>
    </row>
    <row r="13131" spans="2:2" ht="15" customHeight="1">
      <c r="B13131" s="2148"/>
    </row>
    <row r="13132" spans="2:2" ht="15" customHeight="1">
      <c r="B13132" s="2148"/>
    </row>
    <row r="13133" spans="2:2" ht="15" customHeight="1">
      <c r="B13133" s="2148"/>
    </row>
    <row r="13134" spans="2:2" ht="15" customHeight="1">
      <c r="B13134" s="2148"/>
    </row>
    <row r="13135" spans="2:2" ht="15" customHeight="1">
      <c r="B13135" s="2148"/>
    </row>
    <row r="13136" spans="2:2" ht="15" customHeight="1">
      <c r="B13136" s="2148"/>
    </row>
    <row r="13137" spans="2:2" ht="15" customHeight="1">
      <c r="B13137" s="2148"/>
    </row>
    <row r="13138" spans="2:2" ht="15" customHeight="1">
      <c r="B13138" s="2148"/>
    </row>
    <row r="13139" spans="2:2" ht="15" customHeight="1">
      <c r="B13139" s="2148"/>
    </row>
    <row r="13140" spans="2:2" ht="15" customHeight="1">
      <c r="B13140" s="2148"/>
    </row>
    <row r="13141" spans="2:2" ht="15" customHeight="1">
      <c r="B13141" s="2148"/>
    </row>
    <row r="13142" spans="2:2" ht="15" customHeight="1">
      <c r="B13142" s="2148"/>
    </row>
    <row r="13143" spans="2:2" ht="15" customHeight="1">
      <c r="B13143" s="2148"/>
    </row>
    <row r="13144" spans="2:2" ht="15" customHeight="1">
      <c r="B13144" s="2148"/>
    </row>
    <row r="13145" spans="2:2" ht="15" customHeight="1">
      <c r="B13145" s="2148"/>
    </row>
    <row r="13146" spans="2:2" ht="15" customHeight="1">
      <c r="B13146" s="2148"/>
    </row>
    <row r="13147" spans="2:2" ht="15" customHeight="1">
      <c r="B13147" s="2148"/>
    </row>
    <row r="13148" spans="2:2" ht="15" customHeight="1">
      <c r="B13148" s="2148"/>
    </row>
    <row r="13149" spans="2:2" ht="15" customHeight="1">
      <c r="B13149" s="2148"/>
    </row>
    <row r="13150" spans="2:2" ht="15" customHeight="1">
      <c r="B13150" s="2148"/>
    </row>
    <row r="13151" spans="2:2" ht="15" customHeight="1">
      <c r="B13151" s="2148"/>
    </row>
  </sheetData>
  <mergeCells count="21">
    <mergeCell ref="O3:O4"/>
    <mergeCell ref="J1:T1"/>
    <mergeCell ref="A3:A4"/>
    <mergeCell ref="B3:B4"/>
    <mergeCell ref="C3:C4"/>
    <mergeCell ref="D3:D4"/>
    <mergeCell ref="E3:E4"/>
    <mergeCell ref="F3:F4"/>
    <mergeCell ref="G3:G4"/>
    <mergeCell ref="H3:H4"/>
    <mergeCell ref="I3:I4"/>
    <mergeCell ref="J3:J4"/>
    <mergeCell ref="K3:K4"/>
    <mergeCell ref="L3:L4"/>
    <mergeCell ref="M3:M4"/>
    <mergeCell ref="N3:N4"/>
    <mergeCell ref="P3:P4"/>
    <mergeCell ref="Q3:Q4"/>
    <mergeCell ref="R3:R4"/>
    <mergeCell ref="S3:S4"/>
    <mergeCell ref="T3:T4"/>
  </mergeCells>
  <phoneticPr fontId="3"/>
  <pageMargins left="0.78740157480314965" right="0.78740157480314965" top="0.59055118110236227" bottom="0.59055118110236227" header="0.51181102362204722" footer="0.51181102362204722"/>
  <pageSetup paperSize="9" scale="98" orientation="portrait" r:id="rId1"/>
  <headerFooter alignWithMargins="0"/>
  <colBreaks count="1" manualBreakCount="1">
    <brk id="8"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view="pageBreakPreview" zoomScaleNormal="100" zoomScaleSheetLayoutView="100" workbookViewId="0"/>
  </sheetViews>
  <sheetFormatPr defaultColWidth="9" defaultRowHeight="30" customHeight="1"/>
  <cols>
    <col min="1" max="1" width="16.77734375" style="22" customWidth="1"/>
    <col min="2" max="2" width="11.33203125" style="47" customWidth="1"/>
    <col min="3" max="3" width="9.6640625" style="47" customWidth="1"/>
    <col min="4" max="4" width="10.33203125" style="47" customWidth="1"/>
    <col min="5" max="5" width="9.6640625" style="47" customWidth="1"/>
    <col min="6" max="6" width="9.77734375" style="47" customWidth="1"/>
    <col min="7" max="7" width="10.6640625" style="47" customWidth="1"/>
    <col min="8" max="8" width="11.33203125" style="47" customWidth="1"/>
    <col min="9" max="9" width="12.33203125" style="22" customWidth="1"/>
    <col min="10" max="16384" width="9" style="22"/>
  </cols>
  <sheetData>
    <row r="1" spans="1:11" ht="21" customHeight="1">
      <c r="A1" s="34" t="s">
        <v>3996</v>
      </c>
      <c r="C1" s="34"/>
      <c r="D1" s="2205"/>
      <c r="E1" s="2205"/>
      <c r="F1" s="2205"/>
      <c r="G1" s="2205"/>
    </row>
    <row r="2" spans="1:11" ht="21" customHeight="1">
      <c r="A2" s="34" t="s">
        <v>3997</v>
      </c>
      <c r="C2" s="34"/>
      <c r="D2" s="2205"/>
      <c r="E2" s="2205"/>
      <c r="F2" s="2205"/>
      <c r="G2" s="2205"/>
    </row>
    <row r="3" spans="1:11" ht="16.5" customHeight="1">
      <c r="A3" s="34"/>
      <c r="C3" s="34"/>
      <c r="D3" s="2205"/>
      <c r="E3" s="2205"/>
      <c r="F3" s="2205"/>
      <c r="G3" s="2205"/>
      <c r="H3" s="1990" t="s">
        <v>3998</v>
      </c>
    </row>
    <row r="4" spans="1:11" ht="13.5" customHeight="1" thickBot="1">
      <c r="A4" s="825" t="s">
        <v>3999</v>
      </c>
      <c r="B4" s="825"/>
      <c r="C4" s="825"/>
      <c r="D4" s="825"/>
      <c r="E4" s="825"/>
      <c r="F4" s="4397" t="s">
        <v>4000</v>
      </c>
      <c r="G4" s="4397"/>
      <c r="H4" s="4397"/>
    </row>
    <row r="5" spans="1:11" ht="20.100000000000001" customHeight="1">
      <c r="A5" s="78" t="s">
        <v>4001</v>
      </c>
      <c r="B5" s="1235" t="s">
        <v>4002</v>
      </c>
      <c r="C5" s="1235" t="s">
        <v>4003</v>
      </c>
      <c r="D5" s="1235" t="s">
        <v>4004</v>
      </c>
      <c r="E5" s="1235" t="s">
        <v>4005</v>
      </c>
      <c r="F5" s="1235" t="s">
        <v>4006</v>
      </c>
      <c r="G5" s="1235" t="s">
        <v>4007</v>
      </c>
      <c r="H5" s="81" t="s">
        <v>4008</v>
      </c>
      <c r="I5" s="14"/>
    </row>
    <row r="6" spans="1:11" ht="17.100000000000001" customHeight="1">
      <c r="A6" s="2206" t="s">
        <v>4009</v>
      </c>
      <c r="B6" s="842"/>
      <c r="C6" s="842"/>
      <c r="D6" s="842"/>
      <c r="E6" s="842"/>
      <c r="F6" s="842"/>
      <c r="G6" s="842"/>
      <c r="I6" s="261"/>
    </row>
    <row r="7" spans="1:11" s="2208" customFormat="1" ht="17.100000000000001" customHeight="1">
      <c r="A7" s="5" t="s">
        <v>4010</v>
      </c>
      <c r="B7" s="256">
        <v>1210</v>
      </c>
      <c r="C7" s="2207">
        <v>449</v>
      </c>
      <c r="D7" s="2207">
        <v>526</v>
      </c>
      <c r="E7" s="2207">
        <v>104</v>
      </c>
      <c r="F7" s="2207">
        <v>73</v>
      </c>
      <c r="G7" s="2207">
        <v>46</v>
      </c>
      <c r="H7" s="2207">
        <v>12</v>
      </c>
    </row>
    <row r="8" spans="1:11" s="2208" customFormat="1" ht="17.100000000000001" customHeight="1">
      <c r="A8" s="5" t="s">
        <v>4011</v>
      </c>
      <c r="B8" s="2209">
        <v>1210</v>
      </c>
      <c r="C8" s="2210">
        <v>449</v>
      </c>
      <c r="D8" s="2210">
        <v>526</v>
      </c>
      <c r="E8" s="2210">
        <v>104</v>
      </c>
      <c r="F8" s="2210">
        <v>73</v>
      </c>
      <c r="G8" s="2210">
        <v>46</v>
      </c>
      <c r="H8" s="2210">
        <v>12</v>
      </c>
      <c r="I8" s="2211"/>
    </row>
    <row r="9" spans="1:11" ht="17.100000000000001" customHeight="1">
      <c r="A9" s="5" t="s">
        <v>4012</v>
      </c>
      <c r="B9" s="256">
        <v>1181</v>
      </c>
      <c r="C9" s="261">
        <v>430</v>
      </c>
      <c r="D9" s="2212">
        <v>511</v>
      </c>
      <c r="E9" s="261">
        <v>108</v>
      </c>
      <c r="F9" s="261">
        <v>72</v>
      </c>
      <c r="G9" s="261">
        <v>47</v>
      </c>
      <c r="H9" s="2212">
        <v>13</v>
      </c>
      <c r="I9" s="2213"/>
    </row>
    <row r="10" spans="1:11" s="2208" customFormat="1" ht="17.100000000000001" customHeight="1">
      <c r="A10" s="5" t="s">
        <v>4013</v>
      </c>
      <c r="B10" s="2209">
        <v>1140</v>
      </c>
      <c r="C10" s="2210">
        <v>380</v>
      </c>
      <c r="D10" s="2210">
        <v>522</v>
      </c>
      <c r="E10" s="2210">
        <v>98</v>
      </c>
      <c r="F10" s="2210">
        <v>80</v>
      </c>
      <c r="G10" s="2210">
        <v>47</v>
      </c>
      <c r="H10" s="2210">
        <v>13</v>
      </c>
      <c r="I10" s="2211"/>
    </row>
    <row r="11" spans="1:11" s="2208" customFormat="1" ht="17.100000000000001" customHeight="1">
      <c r="A11" s="2214" t="s">
        <v>4014</v>
      </c>
      <c r="B11" s="2215">
        <v>1106</v>
      </c>
      <c r="C11" s="2216">
        <v>365</v>
      </c>
      <c r="D11" s="2217">
        <v>496</v>
      </c>
      <c r="E11" s="2216">
        <v>106</v>
      </c>
      <c r="F11" s="2216">
        <v>76</v>
      </c>
      <c r="G11" s="2216">
        <v>51</v>
      </c>
      <c r="H11" s="2217">
        <v>12</v>
      </c>
      <c r="I11" s="2211"/>
    </row>
    <row r="12" spans="1:11" s="2208" customFormat="1" ht="6" customHeight="1">
      <c r="A12" s="2218"/>
      <c r="B12" s="2209"/>
      <c r="C12" s="842"/>
      <c r="D12" s="842"/>
      <c r="E12" s="842"/>
      <c r="F12" s="842"/>
      <c r="G12" s="842"/>
      <c r="H12" s="261"/>
      <c r="I12" s="22"/>
      <c r="J12" s="22"/>
      <c r="K12" s="22"/>
    </row>
    <row r="13" spans="1:11" ht="17.100000000000001" customHeight="1">
      <c r="A13" s="2219" t="s">
        <v>3829</v>
      </c>
      <c r="B13" s="841"/>
      <c r="C13" s="842"/>
      <c r="D13" s="842"/>
      <c r="E13" s="842"/>
      <c r="F13" s="842"/>
      <c r="G13" s="842"/>
      <c r="H13" s="261"/>
    </row>
    <row r="14" spans="1:11" s="2208" customFormat="1" ht="17.100000000000001" customHeight="1">
      <c r="A14" s="5" t="s">
        <v>4010</v>
      </c>
      <c r="B14" s="841">
        <v>38240</v>
      </c>
      <c r="C14" s="842">
        <v>3877</v>
      </c>
      <c r="D14" s="842">
        <v>8404</v>
      </c>
      <c r="E14" s="842">
        <v>4140</v>
      </c>
      <c r="F14" s="842">
        <v>4624</v>
      </c>
      <c r="G14" s="842">
        <v>6669</v>
      </c>
      <c r="H14" s="261">
        <v>10526</v>
      </c>
    </row>
    <row r="15" spans="1:11" s="2208" customFormat="1" ht="17.100000000000001" customHeight="1">
      <c r="A15" s="5" t="s">
        <v>4015</v>
      </c>
      <c r="B15" s="841">
        <v>39411</v>
      </c>
      <c r="C15" s="261">
        <v>2818</v>
      </c>
      <c r="D15" s="2212">
        <v>9112</v>
      </c>
      <c r="E15" s="261">
        <v>3989</v>
      </c>
      <c r="F15" s="261">
        <v>4926</v>
      </c>
      <c r="G15" s="2212">
        <v>7279</v>
      </c>
      <c r="H15" s="2212">
        <v>11287</v>
      </c>
      <c r="I15" s="2211"/>
    </row>
    <row r="16" spans="1:11" ht="17.100000000000001" customHeight="1">
      <c r="A16" s="5" t="s">
        <v>4016</v>
      </c>
      <c r="B16" s="2209">
        <v>40126</v>
      </c>
      <c r="C16" s="2210">
        <v>2753</v>
      </c>
      <c r="D16" s="2210">
        <v>8833</v>
      </c>
      <c r="E16" s="2210">
        <v>4292</v>
      </c>
      <c r="F16" s="2210">
        <v>4811</v>
      </c>
      <c r="G16" s="2210">
        <v>7585</v>
      </c>
      <c r="H16" s="2210">
        <v>11852</v>
      </c>
      <c r="I16" s="2213"/>
    </row>
    <row r="17" spans="1:9" s="2208" customFormat="1" ht="17.100000000000001" customHeight="1">
      <c r="A17" s="5" t="s">
        <v>4013</v>
      </c>
      <c r="B17" s="841">
        <v>40355</v>
      </c>
      <c r="C17" s="261">
        <v>2424</v>
      </c>
      <c r="D17" s="2212">
        <v>8864</v>
      </c>
      <c r="E17" s="261">
        <v>3808</v>
      </c>
      <c r="F17" s="261">
        <v>5331</v>
      </c>
      <c r="G17" s="2212">
        <v>7579</v>
      </c>
      <c r="H17" s="2212">
        <v>12349</v>
      </c>
      <c r="I17" s="2211"/>
    </row>
    <row r="18" spans="1:9" s="2208" customFormat="1" ht="17.100000000000001" customHeight="1">
      <c r="A18" s="2214" t="s">
        <v>4017</v>
      </c>
      <c r="B18" s="2220">
        <v>40012</v>
      </c>
      <c r="C18" s="2221">
        <v>2313</v>
      </c>
      <c r="D18" s="2221">
        <v>8500</v>
      </c>
      <c r="E18" s="2221">
        <v>4184</v>
      </c>
      <c r="F18" s="2221">
        <v>5012</v>
      </c>
      <c r="G18" s="2221">
        <v>8469</v>
      </c>
      <c r="H18" s="2221">
        <v>11534</v>
      </c>
      <c r="I18" s="2211"/>
    </row>
    <row r="19" spans="1:9" s="2208" customFormat="1" ht="6" customHeight="1">
      <c r="A19" s="2082"/>
      <c r="B19" s="828"/>
      <c r="C19" s="829"/>
      <c r="D19" s="829"/>
      <c r="E19" s="829"/>
      <c r="F19" s="829"/>
      <c r="G19" s="829"/>
      <c r="H19" s="830"/>
    </row>
    <row r="20" spans="1:9" ht="17.100000000000001" customHeight="1">
      <c r="A20" s="2219" t="s">
        <v>4018</v>
      </c>
      <c r="B20" s="841"/>
      <c r="C20" s="842"/>
      <c r="D20" s="842"/>
      <c r="E20" s="842"/>
      <c r="F20" s="2222"/>
      <c r="G20" s="842"/>
      <c r="H20" s="261"/>
    </row>
    <row r="21" spans="1:9" ht="21" customHeight="1">
      <c r="A21" s="819" t="s">
        <v>4010</v>
      </c>
      <c r="B21" s="841">
        <v>214481377</v>
      </c>
      <c r="C21" s="261">
        <v>4336199</v>
      </c>
      <c r="D21" s="261">
        <v>15970784</v>
      </c>
      <c r="E21" s="261">
        <v>7695067</v>
      </c>
      <c r="F21" s="2223">
        <v>12783161</v>
      </c>
      <c r="G21" s="261">
        <v>17610216</v>
      </c>
      <c r="H21" s="261">
        <v>156085950</v>
      </c>
    </row>
    <row r="22" spans="1:9" ht="21" customHeight="1">
      <c r="A22" s="819" t="s">
        <v>4015</v>
      </c>
      <c r="B22" s="841">
        <v>193753966</v>
      </c>
      <c r="C22" s="261">
        <v>3745306</v>
      </c>
      <c r="D22" s="868">
        <v>15086251</v>
      </c>
      <c r="E22" s="261">
        <v>8102284</v>
      </c>
      <c r="F22" s="2223">
        <v>13284525</v>
      </c>
      <c r="G22" s="868">
        <v>22647281</v>
      </c>
      <c r="H22" s="868">
        <v>130888319</v>
      </c>
      <c r="I22" s="2211"/>
    </row>
    <row r="23" spans="1:9" ht="21" customHeight="1">
      <c r="A23" s="819" t="s">
        <v>4016</v>
      </c>
      <c r="B23" s="256">
        <v>172585652</v>
      </c>
      <c r="C23" s="258">
        <v>4171571</v>
      </c>
      <c r="D23" s="258">
        <v>15225515</v>
      </c>
      <c r="E23" s="258">
        <v>8890001</v>
      </c>
      <c r="F23" s="2224">
        <v>12987238</v>
      </c>
      <c r="G23" s="258">
        <v>22159117</v>
      </c>
      <c r="H23" s="258">
        <v>109152210</v>
      </c>
      <c r="I23" s="2213"/>
    </row>
    <row r="24" spans="1:9" ht="21" customHeight="1">
      <c r="A24" s="819" t="s">
        <v>4013</v>
      </c>
      <c r="B24" s="841">
        <v>179302207</v>
      </c>
      <c r="C24" s="261">
        <v>2993133</v>
      </c>
      <c r="D24" s="868">
        <v>15523180</v>
      </c>
      <c r="E24" s="261">
        <v>7901316</v>
      </c>
      <c r="F24" s="2223">
        <v>15097230</v>
      </c>
      <c r="G24" s="868">
        <v>23494855</v>
      </c>
      <c r="H24" s="868">
        <v>114292493</v>
      </c>
      <c r="I24" s="2211"/>
    </row>
    <row r="25" spans="1:9" ht="21" customHeight="1" thickBot="1">
      <c r="A25" s="821" t="s">
        <v>4017</v>
      </c>
      <c r="B25" s="2225">
        <v>171635066</v>
      </c>
      <c r="C25" s="1212">
        <v>2795086</v>
      </c>
      <c r="D25" s="2226">
        <v>14758698</v>
      </c>
      <c r="E25" s="1212">
        <v>8394968</v>
      </c>
      <c r="F25" s="2226">
        <v>13748492</v>
      </c>
      <c r="G25" s="1212">
        <v>26679980</v>
      </c>
      <c r="H25" s="2226">
        <v>105257842</v>
      </c>
      <c r="I25" s="2211"/>
    </row>
    <row r="26" spans="1:9" ht="13.5" customHeight="1">
      <c r="A26" s="22" t="s">
        <v>4019</v>
      </c>
    </row>
    <row r="27" spans="1:9" ht="13.5" customHeight="1">
      <c r="A27" s="47" t="s">
        <v>4020</v>
      </c>
    </row>
    <row r="28" spans="1:9" ht="14.25" customHeight="1">
      <c r="A28" s="22" t="s">
        <v>4021</v>
      </c>
    </row>
    <row r="29" spans="1:9" ht="14.25" customHeight="1"/>
    <row r="30" spans="1:9" ht="21" customHeight="1">
      <c r="A30" s="1214"/>
      <c r="B30" s="5"/>
      <c r="C30" s="1214"/>
      <c r="D30" s="2227"/>
      <c r="E30" s="2227"/>
      <c r="F30" s="2227"/>
      <c r="G30" s="2227"/>
      <c r="H30" s="5"/>
    </row>
    <row r="31" spans="1:9" ht="21" customHeight="1">
      <c r="A31" s="1214"/>
      <c r="B31" s="5"/>
      <c r="C31" s="1214"/>
      <c r="D31" s="2227"/>
      <c r="E31" s="2227"/>
      <c r="F31" s="2227"/>
      <c r="G31" s="2227"/>
      <c r="H31" s="5"/>
    </row>
    <row r="32" spans="1:9" ht="13.5" customHeight="1">
      <c r="A32" s="1214"/>
      <c r="B32" s="5"/>
      <c r="C32" s="1214"/>
      <c r="D32" s="2227"/>
      <c r="E32" s="2227"/>
      <c r="F32" s="2227"/>
      <c r="G32" s="2227"/>
      <c r="H32" s="85"/>
      <c r="I32" s="14"/>
    </row>
    <row r="33" spans="1:20" ht="13.5" customHeight="1">
      <c r="A33" s="5"/>
      <c r="B33" s="5"/>
      <c r="C33" s="5"/>
      <c r="D33" s="5"/>
      <c r="E33" s="5"/>
      <c r="F33" s="4400"/>
      <c r="G33" s="4400"/>
      <c r="H33" s="4400"/>
      <c r="I33" s="14"/>
    </row>
    <row r="34" spans="1:20" ht="15" customHeight="1">
      <c r="A34" s="5101"/>
      <c r="B34" s="5218"/>
      <c r="C34" s="5101"/>
      <c r="D34" s="5101"/>
      <c r="E34" s="5101"/>
      <c r="F34" s="5101"/>
      <c r="G34" s="5218"/>
      <c r="H34" s="5218"/>
      <c r="I34" s="5"/>
      <c r="J34" s="5"/>
      <c r="L34" s="12"/>
      <c r="M34" s="5218"/>
      <c r="N34" s="14"/>
      <c r="O34" s="14"/>
      <c r="P34" s="14"/>
      <c r="Q34" s="14"/>
      <c r="R34" s="14"/>
      <c r="S34" s="5219"/>
      <c r="T34" s="5218"/>
    </row>
    <row r="35" spans="1:20" ht="42" customHeight="1">
      <c r="A35" s="5101"/>
      <c r="B35" s="5218"/>
      <c r="C35" s="12"/>
      <c r="D35" s="5218"/>
      <c r="E35" s="5218"/>
      <c r="F35" s="417"/>
      <c r="G35" s="5218"/>
      <c r="H35" s="5218"/>
      <c r="I35" s="1920"/>
      <c r="J35" s="14"/>
      <c r="L35" s="417"/>
      <c r="M35" s="5218"/>
      <c r="N35" s="14"/>
      <c r="O35" s="14"/>
      <c r="P35" s="14"/>
      <c r="Q35" s="14"/>
      <c r="R35" s="14"/>
      <c r="S35" s="5220"/>
      <c r="T35" s="5218"/>
    </row>
    <row r="36" spans="1:20" ht="18" customHeight="1">
      <c r="A36" s="5"/>
      <c r="B36" s="258"/>
      <c r="C36" s="258"/>
      <c r="D36" s="258"/>
      <c r="E36" s="258"/>
      <c r="F36" s="258"/>
      <c r="G36" s="258"/>
      <c r="H36" s="2228"/>
      <c r="I36" s="14"/>
      <c r="L36" s="14"/>
      <c r="M36" s="14"/>
      <c r="N36" s="14"/>
      <c r="O36" s="14"/>
      <c r="P36" s="14"/>
      <c r="Q36" s="14"/>
      <c r="R36" s="14"/>
    </row>
    <row r="37" spans="1:20" ht="18" customHeight="1">
      <c r="A37" s="5"/>
      <c r="B37" s="258"/>
      <c r="C37" s="258"/>
      <c r="D37" s="258"/>
      <c r="E37" s="258"/>
      <c r="F37" s="258"/>
      <c r="G37" s="258"/>
      <c r="H37" s="2228"/>
      <c r="I37" s="14"/>
      <c r="L37" s="14"/>
      <c r="M37" s="14"/>
      <c r="N37" s="14"/>
      <c r="O37" s="14"/>
      <c r="P37" s="14"/>
      <c r="Q37" s="14"/>
      <c r="R37" s="14"/>
    </row>
    <row r="38" spans="1:20" ht="18" customHeight="1">
      <c r="A38" s="2082"/>
      <c r="B38" s="1255"/>
      <c r="C38" s="1255"/>
      <c r="D38" s="1255"/>
      <c r="E38" s="1255"/>
      <c r="F38" s="1255"/>
      <c r="G38" s="1255"/>
      <c r="H38" s="2229"/>
      <c r="I38" s="14"/>
      <c r="L38" s="14"/>
      <c r="M38" s="14"/>
      <c r="N38" s="14"/>
      <c r="O38" s="14"/>
      <c r="P38" s="14"/>
      <c r="Q38" s="14"/>
      <c r="R38" s="14"/>
    </row>
    <row r="39" spans="1:20" ht="15" customHeight="1">
      <c r="A39" s="5101"/>
      <c r="B39" s="5218"/>
      <c r="C39" s="5101"/>
      <c r="D39" s="5101"/>
      <c r="E39" s="5101"/>
      <c r="F39" s="5101"/>
      <c r="G39" s="5101"/>
      <c r="H39" s="5218"/>
      <c r="I39" s="14"/>
    </row>
    <row r="40" spans="1:20" ht="30" customHeight="1">
      <c r="A40" s="5101"/>
      <c r="B40" s="5101"/>
      <c r="C40" s="417"/>
      <c r="D40" s="417"/>
      <c r="E40" s="417"/>
      <c r="F40" s="417"/>
      <c r="G40" s="417"/>
      <c r="H40" s="5101"/>
      <c r="I40" s="14"/>
    </row>
    <row r="41" spans="1:20" ht="18" customHeight="1">
      <c r="A41" s="5"/>
      <c r="B41" s="1239"/>
      <c r="C41" s="258"/>
      <c r="D41" s="258"/>
      <c r="E41" s="258"/>
      <c r="F41" s="261"/>
      <c r="G41" s="261"/>
      <c r="H41" s="258"/>
      <c r="I41" s="14"/>
    </row>
    <row r="42" spans="1:20" ht="18" customHeight="1">
      <c r="A42" s="5"/>
      <c r="B42" s="1239"/>
      <c r="C42" s="258"/>
      <c r="D42" s="258"/>
      <c r="E42" s="258"/>
      <c r="F42" s="258"/>
      <c r="G42" s="258"/>
      <c r="H42" s="258"/>
      <c r="I42" s="14"/>
    </row>
    <row r="43" spans="1:20" ht="18" customHeight="1">
      <c r="A43" s="2082"/>
      <c r="B43" s="1244"/>
      <c r="C43" s="1255"/>
      <c r="D43" s="1255"/>
      <c r="E43" s="1255"/>
      <c r="F43" s="2216"/>
      <c r="G43" s="1255"/>
      <c r="H43" s="1255"/>
      <c r="I43" s="14"/>
    </row>
    <row r="44" spans="1:20" ht="13.5" customHeight="1">
      <c r="A44" s="5"/>
      <c r="B44" s="2230"/>
      <c r="C44" s="2230"/>
      <c r="D44" s="2230"/>
      <c r="E44" s="2230"/>
      <c r="F44" s="2230"/>
      <c r="G44" s="2230"/>
      <c r="H44" s="2230"/>
      <c r="I44" s="14"/>
    </row>
    <row r="45" spans="1:20" ht="13.5" customHeight="1">
      <c r="A45" s="5"/>
      <c r="B45" s="2230"/>
      <c r="C45" s="2230"/>
      <c r="D45" s="2230"/>
      <c r="E45" s="2230"/>
      <c r="F45" s="2230"/>
      <c r="G45" s="2230"/>
      <c r="H45" s="2230"/>
    </row>
    <row r="46" spans="1:20" ht="13.5" customHeight="1">
      <c r="A46" s="14"/>
      <c r="B46" s="2230"/>
      <c r="C46" s="2230"/>
      <c r="D46" s="2230"/>
      <c r="E46" s="2230"/>
      <c r="F46" s="2230"/>
      <c r="G46" s="2230"/>
      <c r="H46" s="2230"/>
    </row>
    <row r="47" spans="1:20" ht="13.5" customHeight="1">
      <c r="A47" s="14"/>
      <c r="B47" s="2230"/>
      <c r="C47" s="2230"/>
      <c r="D47" s="2230"/>
      <c r="E47" s="2230"/>
      <c r="F47" s="2230"/>
      <c r="G47" s="2230"/>
      <c r="H47" s="2230"/>
    </row>
    <row r="48" spans="1:20" ht="13.5" customHeight="1">
      <c r="A48" s="14"/>
      <c r="B48" s="5"/>
      <c r="C48" s="5"/>
      <c r="D48" s="5"/>
      <c r="E48" s="5"/>
      <c r="F48" s="5"/>
      <c r="G48" s="5"/>
      <c r="H48" s="5"/>
    </row>
  </sheetData>
  <mergeCells count="15">
    <mergeCell ref="F4:H4"/>
    <mergeCell ref="F33:H33"/>
    <mergeCell ref="A34:A35"/>
    <mergeCell ref="B34:B35"/>
    <mergeCell ref="C34:F34"/>
    <mergeCell ref="G34:G35"/>
    <mergeCell ref="H34:H35"/>
    <mergeCell ref="M34:M35"/>
    <mergeCell ref="S34:S35"/>
    <mergeCell ref="T34:T35"/>
    <mergeCell ref="D35:E35"/>
    <mergeCell ref="A39:A40"/>
    <mergeCell ref="B39:B40"/>
    <mergeCell ref="C39:G39"/>
    <mergeCell ref="H39:H40"/>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view="pageBreakPreview" zoomScaleNormal="100" zoomScaleSheetLayoutView="100" workbookViewId="0"/>
  </sheetViews>
  <sheetFormatPr defaultColWidth="8.88671875" defaultRowHeight="13.2"/>
  <cols>
    <col min="1" max="1" width="19.21875" style="188" customWidth="1"/>
    <col min="2" max="2" width="8.33203125" style="188" customWidth="1"/>
    <col min="3" max="3" width="3.33203125" style="188" customWidth="1"/>
    <col min="4" max="5" width="5.33203125" style="188" customWidth="1"/>
    <col min="6" max="6" width="3.6640625" style="188" customWidth="1"/>
    <col min="7" max="7" width="5.33203125" style="188" customWidth="1"/>
    <col min="8" max="8" width="2.6640625" style="188" customWidth="1"/>
    <col min="9" max="11" width="3.6640625" style="188" customWidth="1"/>
    <col min="12" max="12" width="2.77734375" style="188" customWidth="1"/>
    <col min="13" max="13" width="5.6640625" style="188" customWidth="1"/>
    <col min="14" max="14" width="6.33203125" style="188" customWidth="1"/>
    <col min="15" max="16" width="5.88671875" style="188" customWidth="1"/>
    <col min="17" max="16384" width="8.88671875" style="188"/>
  </cols>
  <sheetData>
    <row r="1" spans="1:18" ht="19.2">
      <c r="A1" s="1918" t="s">
        <v>4022</v>
      </c>
      <c r="B1" s="1241"/>
      <c r="C1" s="1241"/>
      <c r="D1" s="1241"/>
      <c r="E1" s="2231"/>
      <c r="F1" s="2231"/>
      <c r="G1" s="186"/>
      <c r="H1" s="186"/>
      <c r="I1" s="186"/>
      <c r="J1" s="186"/>
      <c r="K1" s="186"/>
      <c r="L1" s="186"/>
      <c r="M1" s="186"/>
    </row>
    <row r="2" spans="1:18" ht="13.8" thickBot="1">
      <c r="A2" s="1216" t="s">
        <v>4023</v>
      </c>
      <c r="B2" s="1216"/>
      <c r="C2" s="1216"/>
      <c r="D2" s="1216"/>
      <c r="E2" s="1216"/>
      <c r="F2" s="1216"/>
      <c r="G2" s="1216"/>
      <c r="H2" s="1216"/>
      <c r="I2" s="1216"/>
      <c r="J2" s="82"/>
      <c r="K2" s="82"/>
      <c r="L2" s="82"/>
      <c r="M2" s="1217"/>
      <c r="N2" s="1217"/>
      <c r="P2" s="82" t="s">
        <v>4024</v>
      </c>
    </row>
    <row r="3" spans="1:18" ht="15.9" customHeight="1">
      <c r="A3" s="4416" t="s">
        <v>420</v>
      </c>
      <c r="B3" s="4442" t="s">
        <v>4025</v>
      </c>
      <c r="C3" s="4443"/>
      <c r="D3" s="4443"/>
      <c r="E3" s="4449"/>
      <c r="F3" s="4442" t="s">
        <v>4026</v>
      </c>
      <c r="G3" s="4443"/>
      <c r="H3" s="4443"/>
      <c r="I3" s="4443"/>
      <c r="J3" s="4443"/>
      <c r="K3" s="4443"/>
      <c r="L3" s="4442" t="s">
        <v>4027</v>
      </c>
      <c r="M3" s="4443"/>
      <c r="N3" s="4443"/>
      <c r="O3" s="4443"/>
      <c r="P3" s="4443"/>
    </row>
    <row r="4" spans="1:18" ht="15.9" customHeight="1">
      <c r="A4" s="4418"/>
      <c r="B4" s="4444" t="s">
        <v>788</v>
      </c>
      <c r="C4" s="4445" t="s">
        <v>788</v>
      </c>
      <c r="D4" s="4444" t="s">
        <v>789</v>
      </c>
      <c r="E4" s="4445" t="s">
        <v>789</v>
      </c>
      <c r="F4" s="4444" t="s">
        <v>788</v>
      </c>
      <c r="G4" s="4446" t="s">
        <v>788</v>
      </c>
      <c r="H4" s="4445" t="s">
        <v>788</v>
      </c>
      <c r="I4" s="4444" t="s">
        <v>789</v>
      </c>
      <c r="J4" s="4446" t="s">
        <v>789</v>
      </c>
      <c r="K4" s="4445" t="s">
        <v>789</v>
      </c>
      <c r="L4" s="4444" t="s">
        <v>788</v>
      </c>
      <c r="M4" s="4446"/>
      <c r="N4" s="4445"/>
      <c r="O4" s="4444" t="s">
        <v>789</v>
      </c>
      <c r="P4" s="4446"/>
    </row>
    <row r="5" spans="1:18" ht="20.100000000000001" customHeight="1">
      <c r="A5" s="5" t="s">
        <v>2178</v>
      </c>
      <c r="B5" s="5259">
        <v>204566</v>
      </c>
      <c r="C5" s="5260"/>
      <c r="D5" s="5261">
        <v>469059</v>
      </c>
      <c r="E5" s="5261"/>
      <c r="F5" s="5262">
        <v>196075</v>
      </c>
      <c r="G5" s="5262"/>
      <c r="H5" s="5262"/>
      <c r="I5" s="2232">
        <v>449123</v>
      </c>
      <c r="J5" s="2233"/>
      <c r="K5" s="2233"/>
      <c r="L5" s="2234">
        <v>96.2</v>
      </c>
      <c r="M5" s="2235"/>
      <c r="N5" s="2235"/>
      <c r="O5" s="2236">
        <v>95.7</v>
      </c>
      <c r="P5" s="2237"/>
    </row>
    <row r="6" spans="1:18" ht="20.100000000000001" customHeight="1">
      <c r="A6" s="5" t="s">
        <v>397</v>
      </c>
      <c r="B6" s="5253">
        <v>206632</v>
      </c>
      <c r="C6" s="5254"/>
      <c r="D6" s="5255">
        <v>468562</v>
      </c>
      <c r="E6" s="5255"/>
      <c r="F6" s="5263">
        <v>198827</v>
      </c>
      <c r="G6" s="5263"/>
      <c r="H6" s="5263"/>
      <c r="I6" s="2238">
        <v>448648</v>
      </c>
      <c r="J6" s="2239"/>
      <c r="K6" s="2239"/>
      <c r="L6" s="2234">
        <v>96.2</v>
      </c>
      <c r="M6" s="2235"/>
      <c r="N6" s="2235"/>
      <c r="O6" s="2234">
        <v>95.7</v>
      </c>
      <c r="P6" s="2235"/>
    </row>
    <row r="7" spans="1:18" ht="20.100000000000001" customHeight="1">
      <c r="A7" s="5" t="s">
        <v>398</v>
      </c>
      <c r="B7" s="5253">
        <v>208899</v>
      </c>
      <c r="C7" s="5254"/>
      <c r="D7" s="5255">
        <v>467958</v>
      </c>
      <c r="E7" s="5255"/>
      <c r="F7" s="2238">
        <v>201139</v>
      </c>
      <c r="G7" s="2239"/>
      <c r="H7" s="2239"/>
      <c r="I7" s="2238">
        <v>448069</v>
      </c>
      <c r="J7" s="2239"/>
      <c r="K7" s="2239"/>
      <c r="L7" s="2234">
        <v>96.3</v>
      </c>
      <c r="M7" s="2235"/>
      <c r="N7" s="2235"/>
      <c r="O7" s="2234">
        <v>95.7</v>
      </c>
      <c r="P7" s="2235"/>
    </row>
    <row r="8" spans="1:18" ht="20.100000000000001" customHeight="1">
      <c r="A8" s="5" t="s">
        <v>4028</v>
      </c>
      <c r="B8" s="5253">
        <v>211160</v>
      </c>
      <c r="C8" s="5254"/>
      <c r="D8" s="5255">
        <v>467476</v>
      </c>
      <c r="E8" s="5255"/>
      <c r="F8" s="2238">
        <v>203336</v>
      </c>
      <c r="G8" s="2240"/>
      <c r="H8" s="2240"/>
      <c r="I8" s="2238">
        <v>447786</v>
      </c>
      <c r="J8" s="2240"/>
      <c r="K8" s="2240"/>
      <c r="L8" s="2234">
        <v>96.3</v>
      </c>
      <c r="M8" s="2241"/>
      <c r="N8" s="2241"/>
      <c r="O8" s="2234">
        <v>95.8</v>
      </c>
      <c r="P8" s="2241"/>
    </row>
    <row r="9" spans="1:18" ht="20.100000000000001" customHeight="1" thickBot="1">
      <c r="A9" s="820" t="s">
        <v>4029</v>
      </c>
      <c r="B9" s="5256">
        <v>212394</v>
      </c>
      <c r="C9" s="5257"/>
      <c r="D9" s="5258">
        <v>465054</v>
      </c>
      <c r="E9" s="5258"/>
      <c r="F9" s="2242">
        <v>204606</v>
      </c>
      <c r="G9" s="240"/>
      <c r="H9" s="240"/>
      <c r="I9" s="2242">
        <v>445625</v>
      </c>
      <c r="J9" s="240"/>
      <c r="K9" s="240"/>
      <c r="L9" s="2243">
        <v>96.3</v>
      </c>
      <c r="M9" s="2244"/>
      <c r="N9" s="2244"/>
      <c r="O9" s="2243">
        <v>95.8</v>
      </c>
      <c r="P9" s="2244"/>
    </row>
    <row r="10" spans="1:18" ht="13.5" customHeight="1">
      <c r="A10" s="217" t="s">
        <v>4030</v>
      </c>
      <c r="B10" s="217"/>
      <c r="C10" s="217"/>
      <c r="D10" s="217"/>
      <c r="E10" s="217"/>
      <c r="F10" s="217"/>
      <c r="G10" s="217"/>
      <c r="H10" s="217"/>
      <c r="I10" s="217"/>
      <c r="J10" s="217"/>
      <c r="K10" s="217"/>
      <c r="L10" s="217"/>
      <c r="M10" s="217"/>
    </row>
    <row r="11" spans="1:18" ht="17.100000000000001" customHeight="1"/>
    <row r="12" spans="1:18" ht="17.100000000000001" customHeight="1"/>
    <row r="13" spans="1:18" ht="17.25" customHeight="1"/>
    <row r="14" spans="1:18" ht="17.25" customHeight="1">
      <c r="A14" s="2245" t="s">
        <v>4031</v>
      </c>
      <c r="B14" s="2246"/>
      <c r="C14" s="2246"/>
      <c r="D14" s="2246"/>
      <c r="E14" s="2247"/>
      <c r="F14" s="2247"/>
      <c r="G14" s="2247"/>
      <c r="H14" s="2247"/>
      <c r="I14" s="2247"/>
      <c r="J14" s="2247"/>
      <c r="K14" s="2247"/>
      <c r="L14" s="2247"/>
      <c r="M14" s="2248"/>
      <c r="N14" s="2246"/>
      <c r="O14" s="2249"/>
      <c r="P14" s="2246"/>
    </row>
    <row r="15" spans="1:18" ht="17.100000000000001" customHeight="1" thickBot="1">
      <c r="A15" s="196" t="s">
        <v>4032</v>
      </c>
      <c r="B15" s="2250"/>
      <c r="C15" s="2250"/>
      <c r="D15" s="2250"/>
      <c r="E15" s="2250"/>
      <c r="F15" s="2250"/>
      <c r="G15" s="2250"/>
      <c r="H15" s="251"/>
      <c r="I15" s="251"/>
      <c r="J15" s="2251"/>
      <c r="K15" s="2251"/>
      <c r="L15" s="2251"/>
      <c r="M15" s="2251"/>
      <c r="N15" s="2251"/>
      <c r="P15" s="2252" t="s">
        <v>4033</v>
      </c>
      <c r="Q15" s="2253"/>
      <c r="R15" s="2253"/>
    </row>
    <row r="16" spans="1:18" ht="15.9" customHeight="1">
      <c r="A16" s="5242" t="s">
        <v>420</v>
      </c>
      <c r="B16" s="5244" t="s">
        <v>16</v>
      </c>
      <c r="C16" s="5229" t="s">
        <v>4034</v>
      </c>
      <c r="D16" s="5246"/>
      <c r="E16" s="5229" t="s">
        <v>4035</v>
      </c>
      <c r="F16" s="5246"/>
      <c r="G16" s="5229" t="s">
        <v>4036</v>
      </c>
      <c r="H16" s="5246"/>
      <c r="I16" s="5229" t="s">
        <v>4037</v>
      </c>
      <c r="J16" s="5246"/>
      <c r="K16" s="5229" t="s">
        <v>4038</v>
      </c>
      <c r="L16" s="5246"/>
      <c r="M16" s="5249" t="s">
        <v>4039</v>
      </c>
      <c r="N16" s="5251" t="s">
        <v>4040</v>
      </c>
      <c r="O16" s="5229" t="s">
        <v>4041</v>
      </c>
      <c r="P16" s="4422" t="s">
        <v>4042</v>
      </c>
    </row>
    <row r="17" spans="1:18" ht="13.5" customHeight="1">
      <c r="A17" s="5243"/>
      <c r="B17" s="5245"/>
      <c r="C17" s="5247"/>
      <c r="D17" s="5248"/>
      <c r="E17" s="5247"/>
      <c r="F17" s="5248"/>
      <c r="G17" s="5247"/>
      <c r="H17" s="5248"/>
      <c r="I17" s="5247"/>
      <c r="J17" s="5248"/>
      <c r="K17" s="5247"/>
      <c r="L17" s="5248"/>
      <c r="M17" s="5250"/>
      <c r="N17" s="5252"/>
      <c r="O17" s="5230"/>
      <c r="P17" s="4510"/>
    </row>
    <row r="18" spans="1:18" ht="15.9" customHeight="1">
      <c r="A18" s="2254"/>
      <c r="B18" s="2255"/>
      <c r="C18" s="5241" t="s">
        <v>4043</v>
      </c>
      <c r="D18" s="5241"/>
      <c r="E18" s="5241"/>
      <c r="F18" s="5241"/>
      <c r="G18" s="5241"/>
      <c r="H18" s="5241"/>
      <c r="I18" s="5241"/>
      <c r="J18" s="5241"/>
      <c r="K18" s="5241"/>
      <c r="L18" s="5241"/>
      <c r="M18" s="5241"/>
      <c r="N18" s="5241"/>
      <c r="O18" s="2254"/>
      <c r="P18" s="196"/>
    </row>
    <row r="19" spans="1:18" ht="19.95" customHeight="1">
      <c r="A19" s="5" t="s">
        <v>2178</v>
      </c>
      <c r="B19" s="2256">
        <v>51894</v>
      </c>
      <c r="C19" s="2257">
        <v>8516</v>
      </c>
      <c r="D19" s="2239"/>
      <c r="E19" s="2257">
        <v>24925</v>
      </c>
      <c r="F19" s="2239"/>
      <c r="G19" s="2257">
        <v>14116</v>
      </c>
      <c r="H19" s="2239"/>
      <c r="I19" s="2257">
        <v>1660</v>
      </c>
      <c r="J19" s="2239"/>
      <c r="K19" s="2257">
        <v>380</v>
      </c>
      <c r="L19" s="2239"/>
      <c r="M19" s="2258">
        <v>16</v>
      </c>
      <c r="N19" s="2258">
        <v>59</v>
      </c>
      <c r="O19" s="2258">
        <v>2216</v>
      </c>
      <c r="P19" s="2258">
        <v>6</v>
      </c>
    </row>
    <row r="20" spans="1:18" ht="19.95" customHeight="1">
      <c r="A20" s="5" t="s">
        <v>397</v>
      </c>
      <c r="B20" s="2256">
        <v>52019</v>
      </c>
      <c r="C20" s="2257">
        <v>8854</v>
      </c>
      <c r="D20" s="2239"/>
      <c r="E20" s="2257">
        <v>24473</v>
      </c>
      <c r="F20" s="2239"/>
      <c r="G20" s="2257">
        <v>14269</v>
      </c>
      <c r="H20" s="2239"/>
      <c r="I20" s="2257">
        <v>1635</v>
      </c>
      <c r="J20" s="2239"/>
      <c r="K20" s="2257">
        <v>378</v>
      </c>
      <c r="L20" s="2239"/>
      <c r="M20" s="2258">
        <v>17</v>
      </c>
      <c r="N20" s="2258">
        <v>60</v>
      </c>
      <c r="O20" s="2258">
        <v>2333</v>
      </c>
      <c r="P20" s="2258" t="s">
        <v>356</v>
      </c>
    </row>
    <row r="21" spans="1:18" ht="19.95" customHeight="1">
      <c r="A21" s="5" t="s">
        <v>398</v>
      </c>
      <c r="B21" s="2256">
        <v>52100</v>
      </c>
      <c r="C21" s="2257">
        <v>9046</v>
      </c>
      <c r="D21" s="2239"/>
      <c r="E21" s="2257">
        <v>24646</v>
      </c>
      <c r="F21" s="2239"/>
      <c r="G21" s="2257">
        <v>14119</v>
      </c>
      <c r="H21" s="2239"/>
      <c r="I21" s="2257">
        <v>1631</v>
      </c>
      <c r="J21" s="2239"/>
      <c r="K21" s="2257">
        <v>384</v>
      </c>
      <c r="L21" s="2239"/>
      <c r="M21" s="2258">
        <v>15</v>
      </c>
      <c r="N21" s="2258">
        <v>55</v>
      </c>
      <c r="O21" s="2258">
        <v>2204</v>
      </c>
      <c r="P21" s="2258" t="s">
        <v>356</v>
      </c>
    </row>
    <row r="22" spans="1:18" ht="19.95" customHeight="1">
      <c r="A22" s="5" t="s">
        <v>4028</v>
      </c>
      <c r="B22" s="2256">
        <v>52034</v>
      </c>
      <c r="C22" s="2257">
        <v>9504</v>
      </c>
      <c r="D22" s="2239"/>
      <c r="E22" s="2257">
        <v>24085</v>
      </c>
      <c r="F22" s="2240"/>
      <c r="G22" s="2257">
        <v>14051</v>
      </c>
      <c r="H22" s="2240"/>
      <c r="I22" s="2257">
        <v>1657</v>
      </c>
      <c r="J22" s="2240"/>
      <c r="K22" s="2257">
        <v>358</v>
      </c>
      <c r="L22" s="2240"/>
      <c r="M22" s="2258">
        <v>14</v>
      </c>
      <c r="N22" s="2258">
        <v>51</v>
      </c>
      <c r="O22" s="2258">
        <v>2314</v>
      </c>
      <c r="P22" s="2258" t="s">
        <v>356</v>
      </c>
      <c r="R22" s="1204"/>
    </row>
    <row r="23" spans="1:18" ht="19.95" customHeight="1">
      <c r="A23" s="2082" t="s">
        <v>4029</v>
      </c>
      <c r="B23" s="2259">
        <v>52107</v>
      </c>
      <c r="C23" s="2260">
        <v>9923</v>
      </c>
      <c r="D23" s="235"/>
      <c r="E23" s="2260">
        <v>23641</v>
      </c>
      <c r="F23" s="2260"/>
      <c r="G23" s="2260">
        <v>14223</v>
      </c>
      <c r="H23" s="235"/>
      <c r="I23" s="2260">
        <v>1623</v>
      </c>
      <c r="J23" s="235"/>
      <c r="K23" s="2260">
        <v>308</v>
      </c>
      <c r="L23" s="233"/>
      <c r="M23" s="2261">
        <v>14</v>
      </c>
      <c r="N23" s="2261">
        <v>54</v>
      </c>
      <c r="O23" s="2261">
        <v>2321</v>
      </c>
      <c r="P23" s="2261" t="s">
        <v>356</v>
      </c>
    </row>
    <row r="24" spans="1:18">
      <c r="A24" s="2262"/>
      <c r="B24" s="2263"/>
      <c r="C24" s="5234" t="s">
        <v>4044</v>
      </c>
      <c r="D24" s="5234"/>
      <c r="E24" s="5234"/>
      <c r="F24" s="5234"/>
      <c r="G24" s="5234"/>
      <c r="H24" s="5234"/>
      <c r="I24" s="5234"/>
      <c r="J24" s="5234"/>
      <c r="K24" s="5234"/>
      <c r="L24" s="5234"/>
      <c r="M24" s="5234"/>
      <c r="N24" s="5234"/>
      <c r="O24" s="2263"/>
    </row>
    <row r="25" spans="1:18" ht="19.95" customHeight="1">
      <c r="A25" s="5" t="s">
        <v>2178</v>
      </c>
      <c r="B25" s="2256">
        <v>50668</v>
      </c>
      <c r="C25" s="2239">
        <v>7990</v>
      </c>
      <c r="D25" s="2239"/>
      <c r="E25" s="2257">
        <v>24648</v>
      </c>
      <c r="F25" s="2239"/>
      <c r="G25" s="2257">
        <v>13780</v>
      </c>
      <c r="H25" s="2239"/>
      <c r="I25" s="2257">
        <v>1599</v>
      </c>
      <c r="J25" s="2239"/>
      <c r="K25" s="2257">
        <v>354</v>
      </c>
      <c r="L25" s="2239"/>
      <c r="M25" s="2258">
        <v>16</v>
      </c>
      <c r="N25" s="2258">
        <v>59</v>
      </c>
      <c r="O25" s="2258">
        <v>2216</v>
      </c>
      <c r="P25" s="2258">
        <v>6</v>
      </c>
    </row>
    <row r="26" spans="1:18" ht="19.95" customHeight="1">
      <c r="A26" s="5" t="s">
        <v>397</v>
      </c>
      <c r="B26" s="2256">
        <v>50660</v>
      </c>
      <c r="C26" s="2257">
        <v>8267</v>
      </c>
      <c r="D26" s="2239"/>
      <c r="E26" s="2257">
        <v>24100</v>
      </c>
      <c r="F26" s="2239"/>
      <c r="G26" s="2257">
        <v>13962</v>
      </c>
      <c r="H26" s="2239"/>
      <c r="I26" s="2257">
        <v>1570</v>
      </c>
      <c r="J26" s="2239"/>
      <c r="K26" s="2257">
        <v>351</v>
      </c>
      <c r="L26" s="2239"/>
      <c r="M26" s="2258">
        <v>17</v>
      </c>
      <c r="N26" s="2258">
        <v>60</v>
      </c>
      <c r="O26" s="2258">
        <v>2333</v>
      </c>
      <c r="P26" s="2258" t="s">
        <v>356</v>
      </c>
    </row>
    <row r="27" spans="1:18" ht="19.95" customHeight="1">
      <c r="A27" s="5" t="s">
        <v>398</v>
      </c>
      <c r="B27" s="2256">
        <v>50545</v>
      </c>
      <c r="C27" s="2257">
        <v>8358</v>
      </c>
      <c r="D27" s="2239"/>
      <c r="E27" s="2257">
        <v>24240</v>
      </c>
      <c r="F27" s="2239"/>
      <c r="G27" s="2257">
        <v>13801</v>
      </c>
      <c r="H27" s="2239"/>
      <c r="I27" s="2257">
        <v>1535</v>
      </c>
      <c r="J27" s="2239"/>
      <c r="K27" s="2257">
        <v>337</v>
      </c>
      <c r="L27" s="2239"/>
      <c r="M27" s="2258">
        <v>15</v>
      </c>
      <c r="N27" s="2258">
        <v>55</v>
      </c>
      <c r="O27" s="2258">
        <v>2204</v>
      </c>
      <c r="P27" s="2258" t="s">
        <v>356</v>
      </c>
    </row>
    <row r="28" spans="1:18" ht="19.95" customHeight="1">
      <c r="A28" s="5" t="s">
        <v>4028</v>
      </c>
      <c r="B28" s="2256">
        <v>50141</v>
      </c>
      <c r="C28" s="2257">
        <v>8578</v>
      </c>
      <c r="D28" s="2239"/>
      <c r="E28" s="2257">
        <v>23605</v>
      </c>
      <c r="F28" s="2240"/>
      <c r="G28" s="2257">
        <v>13762</v>
      </c>
      <c r="H28" s="2240"/>
      <c r="I28" s="2257">
        <v>1516</v>
      </c>
      <c r="J28" s="2240"/>
      <c r="K28" s="2257">
        <v>301</v>
      </c>
      <c r="L28" s="2240"/>
      <c r="M28" s="2258">
        <v>14</v>
      </c>
      <c r="N28" s="2258">
        <v>51</v>
      </c>
      <c r="O28" s="2258">
        <v>2314</v>
      </c>
      <c r="P28" s="2258" t="s">
        <v>356</v>
      </c>
    </row>
    <row r="29" spans="1:18" ht="19.95" customHeight="1" thickBot="1">
      <c r="A29" s="820" t="s">
        <v>4029</v>
      </c>
      <c r="B29" s="2264">
        <v>50159</v>
      </c>
      <c r="C29" s="2265">
        <v>8985</v>
      </c>
      <c r="D29" s="240"/>
      <c r="E29" s="2265">
        <v>23035</v>
      </c>
      <c r="F29" s="240"/>
      <c r="G29" s="2265">
        <v>13939</v>
      </c>
      <c r="H29" s="240"/>
      <c r="I29" s="2265">
        <v>1554</v>
      </c>
      <c r="J29" s="240"/>
      <c r="K29" s="2265">
        <v>257</v>
      </c>
      <c r="L29" s="240"/>
      <c r="M29" s="2266">
        <v>14</v>
      </c>
      <c r="N29" s="2266">
        <v>54</v>
      </c>
      <c r="O29" s="2266">
        <v>2321</v>
      </c>
      <c r="P29" s="2266" t="s">
        <v>356</v>
      </c>
    </row>
    <row r="30" spans="1:18">
      <c r="A30" s="2267" t="s">
        <v>4045</v>
      </c>
      <c r="B30" s="2268"/>
      <c r="C30" s="5235"/>
      <c r="D30" s="5080"/>
      <c r="E30" s="5235"/>
      <c r="F30" s="5080"/>
      <c r="G30" s="5235"/>
      <c r="H30" s="5080"/>
      <c r="I30" s="5235"/>
      <c r="J30" s="5080"/>
      <c r="K30" s="5235"/>
      <c r="L30" s="5080"/>
      <c r="M30" s="2269"/>
      <c r="N30" s="2268"/>
      <c r="O30" s="2268"/>
      <c r="P30" s="2268"/>
      <c r="Q30" s="2270"/>
    </row>
    <row r="31" spans="1:18" ht="13.5" customHeight="1">
      <c r="A31" s="2271" t="s">
        <v>4046</v>
      </c>
      <c r="B31" s="2272"/>
      <c r="C31" s="2272"/>
      <c r="D31" s="2272"/>
      <c r="E31" s="2272"/>
      <c r="F31" s="2272"/>
      <c r="G31" s="2272"/>
      <c r="H31" s="2272"/>
      <c r="I31" s="2272"/>
      <c r="J31" s="2272"/>
      <c r="K31" s="2272"/>
      <c r="L31" s="2272"/>
      <c r="M31" s="2272"/>
    </row>
    <row r="32" spans="1:18" ht="13.5" customHeight="1">
      <c r="A32" s="2271" t="s">
        <v>4047</v>
      </c>
      <c r="B32" s="2273"/>
      <c r="C32" s="2273"/>
      <c r="D32" s="2273"/>
      <c r="E32" s="2273"/>
      <c r="F32" s="2273"/>
      <c r="G32" s="2273"/>
      <c r="H32" s="2273"/>
      <c r="I32" s="2273"/>
      <c r="J32" s="2273"/>
      <c r="K32" s="2273"/>
      <c r="L32" s="2273"/>
      <c r="M32" s="2273"/>
    </row>
    <row r="36" spans="1:16" ht="13.5" customHeight="1"/>
    <row r="37" spans="1:16" ht="19.2">
      <c r="A37" s="5236" t="s">
        <v>4048</v>
      </c>
      <c r="B37" s="5237"/>
      <c r="C37" s="5237"/>
      <c r="D37" s="5237"/>
      <c r="E37" s="5237"/>
      <c r="F37" s="5237"/>
      <c r="G37" s="5237"/>
      <c r="H37" s="2274"/>
      <c r="I37" s="2274"/>
      <c r="J37" s="186"/>
      <c r="K37" s="186"/>
      <c r="L37" s="186"/>
    </row>
    <row r="38" spans="1:16" ht="13.8" thickBot="1">
      <c r="A38" s="196" t="s">
        <v>4032</v>
      </c>
      <c r="B38" s="196"/>
      <c r="C38" s="196"/>
      <c r="D38" s="196"/>
      <c r="E38" s="1216"/>
      <c r="F38" s="1216"/>
      <c r="G38" s="1216"/>
      <c r="H38" s="1217"/>
      <c r="I38" s="1217"/>
      <c r="J38" s="1217"/>
      <c r="K38" s="2252"/>
      <c r="L38" s="2252"/>
      <c r="M38" s="2251"/>
      <c r="N38" s="2275" t="s">
        <v>4033</v>
      </c>
    </row>
    <row r="39" spans="1:16" ht="30" customHeight="1">
      <c r="A39" s="250" t="s">
        <v>420</v>
      </c>
      <c r="B39" s="4442" t="s">
        <v>16</v>
      </c>
      <c r="C39" s="4443" t="s">
        <v>16</v>
      </c>
      <c r="D39" s="4449" t="s">
        <v>16</v>
      </c>
      <c r="E39" s="4442" t="s">
        <v>4049</v>
      </c>
      <c r="F39" s="4443" t="s">
        <v>4049</v>
      </c>
      <c r="G39" s="4449" t="s">
        <v>4049</v>
      </c>
      <c r="H39" s="5238" t="s">
        <v>4050</v>
      </c>
      <c r="I39" s="5239" t="s">
        <v>4050</v>
      </c>
      <c r="J39" s="5239" t="s">
        <v>4050</v>
      </c>
      <c r="K39" s="5240" t="s">
        <v>4050</v>
      </c>
      <c r="L39" s="4442" t="s">
        <v>4051</v>
      </c>
      <c r="M39" s="4443"/>
      <c r="N39" s="4443"/>
      <c r="O39" s="196"/>
      <c r="P39" s="196"/>
    </row>
    <row r="40" spans="1:16" ht="20.100000000000001" customHeight="1">
      <c r="A40" s="5" t="s">
        <v>2178</v>
      </c>
      <c r="B40" s="5231">
        <v>47253</v>
      </c>
      <c r="C40" s="4451"/>
      <c r="D40" s="4451"/>
      <c r="E40" s="5232">
        <v>47193</v>
      </c>
      <c r="F40" s="5233"/>
      <c r="G40" s="5233"/>
      <c r="H40" s="5232">
        <v>56</v>
      </c>
      <c r="I40" s="5233"/>
      <c r="J40" s="5233"/>
      <c r="K40" s="5233"/>
      <c r="L40" s="5232">
        <v>4</v>
      </c>
      <c r="M40" s="5233"/>
      <c r="N40" s="5233"/>
      <c r="O40" s="2276"/>
      <c r="P40" s="871"/>
    </row>
    <row r="41" spans="1:16" ht="20.100000000000001" customHeight="1">
      <c r="A41" s="5" t="s">
        <v>397</v>
      </c>
      <c r="B41" s="5225">
        <v>47441</v>
      </c>
      <c r="C41" s="5226"/>
      <c r="D41" s="5226"/>
      <c r="E41" s="5227">
        <v>47380</v>
      </c>
      <c r="F41" s="5228"/>
      <c r="G41" s="5228"/>
      <c r="H41" s="5227">
        <v>58</v>
      </c>
      <c r="I41" s="5228"/>
      <c r="J41" s="5228"/>
      <c r="K41" s="5228"/>
      <c r="L41" s="5227">
        <v>3</v>
      </c>
      <c r="M41" s="5228"/>
      <c r="N41" s="5228"/>
      <c r="O41" s="2276"/>
      <c r="P41" s="871"/>
    </row>
    <row r="42" spans="1:16" ht="20.100000000000001" customHeight="1">
      <c r="A42" s="5" t="s">
        <v>398</v>
      </c>
      <c r="B42" s="5225">
        <v>47324</v>
      </c>
      <c r="C42" s="5226"/>
      <c r="D42" s="5226"/>
      <c r="E42" s="5227">
        <v>47261</v>
      </c>
      <c r="F42" s="5228"/>
      <c r="G42" s="5228"/>
      <c r="H42" s="5227">
        <v>59</v>
      </c>
      <c r="I42" s="5228"/>
      <c r="J42" s="5228"/>
      <c r="K42" s="5228"/>
      <c r="L42" s="5227">
        <v>4</v>
      </c>
      <c r="M42" s="5228"/>
      <c r="N42" s="5228"/>
      <c r="O42" s="2276"/>
      <c r="P42" s="871"/>
    </row>
    <row r="43" spans="1:16" ht="20.100000000000001" customHeight="1">
      <c r="A43" s="5" t="s">
        <v>4028</v>
      </c>
      <c r="B43" s="5225">
        <v>47482</v>
      </c>
      <c r="C43" s="5226"/>
      <c r="D43" s="5226"/>
      <c r="E43" s="5227">
        <v>47429</v>
      </c>
      <c r="F43" s="5228"/>
      <c r="G43" s="5228"/>
      <c r="H43" s="5227">
        <v>52</v>
      </c>
      <c r="I43" s="5228"/>
      <c r="J43" s="5228"/>
      <c r="K43" s="5228"/>
      <c r="L43" s="5227">
        <v>1</v>
      </c>
      <c r="M43" s="5228"/>
      <c r="N43" s="5228"/>
      <c r="O43" s="2276"/>
      <c r="P43" s="871"/>
    </row>
    <row r="44" spans="1:16" ht="20.100000000000001" customHeight="1" thickBot="1">
      <c r="A44" s="820" t="s">
        <v>4029</v>
      </c>
      <c r="B44" s="5221">
        <v>47719</v>
      </c>
      <c r="C44" s="5222"/>
      <c r="D44" s="5222"/>
      <c r="E44" s="5223">
        <v>47671</v>
      </c>
      <c r="F44" s="5224"/>
      <c r="G44" s="5224"/>
      <c r="H44" s="5223">
        <v>47</v>
      </c>
      <c r="I44" s="5224"/>
      <c r="J44" s="5224"/>
      <c r="K44" s="5224"/>
      <c r="L44" s="5223">
        <v>1</v>
      </c>
      <c r="M44" s="5224"/>
      <c r="N44" s="5224"/>
      <c r="O44" s="2270"/>
      <c r="P44" s="871"/>
    </row>
    <row r="45" spans="1:16" ht="13.5" customHeight="1">
      <c r="A45" s="196" t="s">
        <v>4030</v>
      </c>
    </row>
  </sheetData>
  <mergeCells count="65">
    <mergeCell ref="A3:A4"/>
    <mergeCell ref="B3:E3"/>
    <mergeCell ref="F3:K3"/>
    <mergeCell ref="L3:P3"/>
    <mergeCell ref="B4:C4"/>
    <mergeCell ref="D4:E4"/>
    <mergeCell ref="F4:H4"/>
    <mergeCell ref="I4:K4"/>
    <mergeCell ref="L4:N4"/>
    <mergeCell ref="O4:P4"/>
    <mergeCell ref="B5:C5"/>
    <mergeCell ref="D5:E5"/>
    <mergeCell ref="F5:H5"/>
    <mergeCell ref="B6:C6"/>
    <mergeCell ref="D6:E6"/>
    <mergeCell ref="F6:H6"/>
    <mergeCell ref="B7:C7"/>
    <mergeCell ref="D7:E7"/>
    <mergeCell ref="B8:C8"/>
    <mergeCell ref="D8:E8"/>
    <mergeCell ref="B9:C9"/>
    <mergeCell ref="D9:E9"/>
    <mergeCell ref="C18:N18"/>
    <mergeCell ref="A16:A17"/>
    <mergeCell ref="B16:B17"/>
    <mergeCell ref="C16:D17"/>
    <mergeCell ref="E16:F17"/>
    <mergeCell ref="G16:H17"/>
    <mergeCell ref="I16:J17"/>
    <mergeCell ref="K16:L17"/>
    <mergeCell ref="M16:M17"/>
    <mergeCell ref="N16:N17"/>
    <mergeCell ref="O16:O17"/>
    <mergeCell ref="P16:P17"/>
    <mergeCell ref="B40:D40"/>
    <mergeCell ref="E40:G40"/>
    <mergeCell ref="H40:K40"/>
    <mergeCell ref="L40:N40"/>
    <mergeCell ref="C24:N24"/>
    <mergeCell ref="C30:D30"/>
    <mergeCell ref="E30:F30"/>
    <mergeCell ref="G30:H30"/>
    <mergeCell ref="I30:J30"/>
    <mergeCell ref="K30:L30"/>
    <mergeCell ref="A37:G37"/>
    <mergeCell ref="B39:D39"/>
    <mergeCell ref="E39:G39"/>
    <mergeCell ref="H39:K39"/>
    <mergeCell ref="L39:N39"/>
    <mergeCell ref="B41:D41"/>
    <mergeCell ref="E41:G41"/>
    <mergeCell ref="H41:K41"/>
    <mergeCell ref="L41:N41"/>
    <mergeCell ref="B44:D44"/>
    <mergeCell ref="E44:G44"/>
    <mergeCell ref="H44:K44"/>
    <mergeCell ref="L44:N44"/>
    <mergeCell ref="B42:D42"/>
    <mergeCell ref="E42:G42"/>
    <mergeCell ref="H42:K42"/>
    <mergeCell ref="L42:N42"/>
    <mergeCell ref="B43:D43"/>
    <mergeCell ref="E43:G43"/>
    <mergeCell ref="H43:K43"/>
    <mergeCell ref="L43:N43"/>
  </mergeCells>
  <phoneticPr fontId="3"/>
  <pageMargins left="0.59055118110236227" right="0.98425196850393704" top="0.98425196850393704" bottom="0.78740157480314965" header="0.51181102362204722" footer="0.51181102362204722"/>
  <pageSetup paperSize="9" scale="96" orientation="portrait" horizontalDpi="4294967293"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zoomScale="85" zoomScaleNormal="100" zoomScaleSheetLayoutView="85" workbookViewId="0"/>
  </sheetViews>
  <sheetFormatPr defaultColWidth="8.88671875" defaultRowHeight="13.2"/>
  <cols>
    <col min="1" max="1" width="3.33203125" style="188" customWidth="1"/>
    <col min="2" max="2" width="26.33203125" style="188" customWidth="1"/>
    <col min="3" max="3" width="9.21875" style="188" customWidth="1"/>
    <col min="4" max="4" width="10.33203125" style="188" customWidth="1"/>
    <col min="5" max="5" width="8.109375" style="188" customWidth="1"/>
    <col min="6" max="6" width="10.33203125" style="188" customWidth="1"/>
    <col min="7" max="7" width="6.88671875" style="188" customWidth="1"/>
    <col min="8" max="8" width="10.33203125" style="188" customWidth="1"/>
    <col min="9" max="9" width="9.77734375" style="188" customWidth="1"/>
    <col min="10" max="16384" width="8.88671875" style="188"/>
  </cols>
  <sheetData>
    <row r="1" spans="1:10" ht="19.2">
      <c r="A1" s="2277" t="s">
        <v>4052</v>
      </c>
      <c r="B1" s="2278"/>
      <c r="C1" s="2279"/>
      <c r="D1" s="2279"/>
      <c r="E1" s="2280"/>
      <c r="F1" s="2279"/>
      <c r="G1" s="2281"/>
      <c r="H1" s="2279"/>
      <c r="I1" s="2282"/>
    </row>
    <row r="2" spans="1:10" ht="14.25" customHeight="1" thickBot="1">
      <c r="A2" s="1216" t="s">
        <v>4053</v>
      </c>
      <c r="B2" s="1216"/>
      <c r="C2" s="1216"/>
      <c r="D2" s="2283"/>
      <c r="E2" s="1216"/>
      <c r="F2" s="1216"/>
      <c r="G2" s="2284"/>
      <c r="H2" s="825"/>
      <c r="I2" s="2285" t="s">
        <v>4033</v>
      </c>
    </row>
    <row r="3" spans="1:10" ht="18" customHeight="1">
      <c r="A3" s="5264" t="s">
        <v>4054</v>
      </c>
      <c r="B3" s="5266" t="s">
        <v>4055</v>
      </c>
      <c r="C3" s="5268" t="s">
        <v>4056</v>
      </c>
      <c r="D3" s="5269"/>
      <c r="E3" s="5270"/>
      <c r="F3" s="4442" t="s">
        <v>4057</v>
      </c>
      <c r="G3" s="4443"/>
      <c r="H3" s="4443"/>
      <c r="I3" s="4443"/>
    </row>
    <row r="4" spans="1:10" ht="18" customHeight="1">
      <c r="A4" s="5265"/>
      <c r="B4" s="5267"/>
      <c r="C4" s="2286" t="s">
        <v>4058</v>
      </c>
      <c r="D4" s="2287" t="s">
        <v>4059</v>
      </c>
      <c r="E4" s="367" t="s">
        <v>4060</v>
      </c>
      <c r="F4" s="2288" t="s">
        <v>4058</v>
      </c>
      <c r="G4" s="2289" t="s">
        <v>4059</v>
      </c>
      <c r="H4" s="367" t="s">
        <v>4060</v>
      </c>
      <c r="I4" s="2290" t="s">
        <v>4061</v>
      </c>
    </row>
    <row r="5" spans="1:10" ht="27" customHeight="1">
      <c r="A5" s="5271" t="s">
        <v>4062</v>
      </c>
      <c r="B5" s="206" t="s">
        <v>4063</v>
      </c>
      <c r="C5" s="2291">
        <v>994308</v>
      </c>
      <c r="D5" s="2292">
        <v>77.62</v>
      </c>
      <c r="E5" s="2293">
        <v>165718</v>
      </c>
      <c r="F5" s="2293">
        <v>31407557</v>
      </c>
      <c r="G5" s="2292">
        <v>66.259999999999991</v>
      </c>
      <c r="H5" s="2293">
        <v>5234593</v>
      </c>
      <c r="I5" s="2294">
        <v>31.6</v>
      </c>
      <c r="J5" s="251"/>
    </row>
    <row r="6" spans="1:10" ht="27" customHeight="1">
      <c r="A6" s="5272"/>
      <c r="B6" s="2295" t="s">
        <v>4064</v>
      </c>
      <c r="C6" s="2296">
        <v>126812</v>
      </c>
      <c r="D6" s="2297">
        <v>9.9</v>
      </c>
      <c r="E6" s="2298">
        <v>21135</v>
      </c>
      <c r="F6" s="2298">
        <v>3371369</v>
      </c>
      <c r="G6" s="2297">
        <v>7.1099999999999994</v>
      </c>
      <c r="H6" s="2298">
        <v>561895</v>
      </c>
      <c r="I6" s="2299">
        <v>26.6</v>
      </c>
      <c r="J6" s="251"/>
    </row>
    <row r="7" spans="1:10" ht="27" customHeight="1">
      <c r="A7" s="5272"/>
      <c r="B7" s="2300" t="s">
        <v>4065</v>
      </c>
      <c r="C7" s="2301">
        <v>21704</v>
      </c>
      <c r="D7" s="2302">
        <v>1.69</v>
      </c>
      <c r="E7" s="2303">
        <v>3617</v>
      </c>
      <c r="F7" s="2303">
        <v>750444</v>
      </c>
      <c r="G7" s="2302">
        <v>1.58</v>
      </c>
      <c r="H7" s="2303">
        <v>125074</v>
      </c>
      <c r="I7" s="2304">
        <v>34.6</v>
      </c>
      <c r="J7" s="251"/>
    </row>
    <row r="8" spans="1:10" ht="27" customHeight="1">
      <c r="A8" s="5273"/>
      <c r="B8" s="2305" t="s">
        <v>4066</v>
      </c>
      <c r="C8" s="2306">
        <v>1142824</v>
      </c>
      <c r="D8" s="2307">
        <v>89.21</v>
      </c>
      <c r="E8" s="2308">
        <v>190471</v>
      </c>
      <c r="F8" s="2308">
        <v>35529370</v>
      </c>
      <c r="G8" s="2307">
        <v>74.95</v>
      </c>
      <c r="H8" s="2308">
        <v>5921562</v>
      </c>
      <c r="I8" s="2309">
        <v>31.1</v>
      </c>
      <c r="J8" s="251"/>
    </row>
    <row r="9" spans="1:10" ht="24.9" customHeight="1">
      <c r="A9" s="5274" t="s">
        <v>4067</v>
      </c>
      <c r="B9" s="206" t="s">
        <v>4068</v>
      </c>
      <c r="C9" s="2296">
        <v>1726</v>
      </c>
      <c r="D9" s="2310">
        <v>0.14000000000000001</v>
      </c>
      <c r="E9" s="2311">
        <v>288</v>
      </c>
      <c r="F9" s="2298">
        <v>122276</v>
      </c>
      <c r="G9" s="2310">
        <v>0.26</v>
      </c>
      <c r="H9" s="2311">
        <v>20379</v>
      </c>
      <c r="I9" s="2299">
        <v>70.8</v>
      </c>
      <c r="J9" s="251"/>
    </row>
    <row r="10" spans="1:10" ht="24.9" customHeight="1">
      <c r="A10" s="5275"/>
      <c r="B10" s="2295" t="s">
        <v>4069</v>
      </c>
      <c r="C10" s="2296">
        <v>19523</v>
      </c>
      <c r="D10" s="2310">
        <v>1.52</v>
      </c>
      <c r="E10" s="2311">
        <v>3254</v>
      </c>
      <c r="F10" s="2298">
        <v>105323</v>
      </c>
      <c r="G10" s="2310">
        <v>0.22</v>
      </c>
      <c r="H10" s="2311">
        <v>17554</v>
      </c>
      <c r="I10" s="2299">
        <v>5.4</v>
      </c>
      <c r="J10" s="251"/>
    </row>
    <row r="11" spans="1:10" ht="24.9" customHeight="1">
      <c r="A11" s="5275"/>
      <c r="B11" s="2295" t="s">
        <v>4070</v>
      </c>
      <c r="C11" s="2296">
        <v>4900</v>
      </c>
      <c r="D11" s="2310">
        <v>0.38</v>
      </c>
      <c r="E11" s="2311">
        <v>817</v>
      </c>
      <c r="F11" s="2298">
        <v>170560</v>
      </c>
      <c r="G11" s="2310">
        <v>0.36</v>
      </c>
      <c r="H11" s="2311">
        <v>28427</v>
      </c>
      <c r="I11" s="2299">
        <v>34.799999999999997</v>
      </c>
      <c r="J11" s="251"/>
    </row>
    <row r="12" spans="1:10" ht="24.9" customHeight="1">
      <c r="A12" s="5275"/>
      <c r="B12" s="2295" t="s">
        <v>4071</v>
      </c>
      <c r="C12" s="2296">
        <v>2897</v>
      </c>
      <c r="D12" s="2310">
        <v>0.22999999999999998</v>
      </c>
      <c r="E12" s="2311">
        <v>483</v>
      </c>
      <c r="F12" s="2298">
        <v>781474</v>
      </c>
      <c r="G12" s="2310">
        <v>1.6500000000000001</v>
      </c>
      <c r="H12" s="2311">
        <v>130246</v>
      </c>
      <c r="I12" s="2299">
        <v>269.8</v>
      </c>
      <c r="J12" s="251"/>
    </row>
    <row r="13" spans="1:10" ht="24.9" customHeight="1">
      <c r="A13" s="5275"/>
      <c r="B13" s="2295" t="s">
        <v>4072</v>
      </c>
      <c r="C13" s="2296">
        <v>9516</v>
      </c>
      <c r="D13" s="2310">
        <v>0.74</v>
      </c>
      <c r="E13" s="2311">
        <v>1586</v>
      </c>
      <c r="F13" s="2298">
        <v>1734010</v>
      </c>
      <c r="G13" s="2310">
        <v>3.66</v>
      </c>
      <c r="H13" s="2311">
        <v>289002</v>
      </c>
      <c r="I13" s="2299">
        <v>182.2</v>
      </c>
      <c r="J13" s="251"/>
    </row>
    <row r="14" spans="1:10" ht="24.9" customHeight="1">
      <c r="A14" s="5275"/>
      <c r="B14" s="2312" t="s">
        <v>4073</v>
      </c>
      <c r="C14" s="2296">
        <v>26611</v>
      </c>
      <c r="D14" s="2310">
        <v>2.08</v>
      </c>
      <c r="E14" s="2311">
        <v>4435</v>
      </c>
      <c r="F14" s="2298">
        <v>853963</v>
      </c>
      <c r="G14" s="2310">
        <v>1.7999999999999998</v>
      </c>
      <c r="H14" s="2311">
        <v>142327</v>
      </c>
      <c r="I14" s="2299">
        <v>32.1</v>
      </c>
      <c r="J14" s="251"/>
    </row>
    <row r="15" spans="1:10" ht="24.9" customHeight="1">
      <c r="A15" s="5275"/>
      <c r="B15" s="2295" t="s">
        <v>4074</v>
      </c>
      <c r="C15" s="2296">
        <v>57148</v>
      </c>
      <c r="D15" s="2310">
        <v>4.46</v>
      </c>
      <c r="E15" s="2311">
        <v>9525</v>
      </c>
      <c r="F15" s="2298">
        <v>4018718</v>
      </c>
      <c r="G15" s="2310">
        <v>8.4700000000000006</v>
      </c>
      <c r="H15" s="2311">
        <v>669786</v>
      </c>
      <c r="I15" s="2299">
        <v>70.3</v>
      </c>
      <c r="J15" s="251"/>
    </row>
    <row r="16" spans="1:10" ht="24.9" customHeight="1">
      <c r="A16" s="5275"/>
      <c r="B16" s="2300" t="s">
        <v>4075</v>
      </c>
      <c r="C16" s="2301">
        <v>18</v>
      </c>
      <c r="D16" s="2313">
        <v>0</v>
      </c>
      <c r="E16" s="2314">
        <v>3</v>
      </c>
      <c r="F16" s="2303">
        <v>47403</v>
      </c>
      <c r="G16" s="2313">
        <v>0.1</v>
      </c>
      <c r="H16" s="2314">
        <v>7901</v>
      </c>
      <c r="I16" s="2304">
        <v>2633.5</v>
      </c>
      <c r="J16" s="251"/>
    </row>
    <row r="17" spans="1:10" ht="24.9" customHeight="1">
      <c r="A17" s="5276"/>
      <c r="B17" s="2305" t="s">
        <v>4066</v>
      </c>
      <c r="C17" s="2306">
        <v>122339</v>
      </c>
      <c r="D17" s="2315">
        <v>9.5500000000000007</v>
      </c>
      <c r="E17" s="2316">
        <v>20390</v>
      </c>
      <c r="F17" s="2308">
        <v>7833727</v>
      </c>
      <c r="G17" s="2315">
        <v>16.52</v>
      </c>
      <c r="H17" s="2316">
        <v>1305621</v>
      </c>
      <c r="I17" s="2309">
        <v>64</v>
      </c>
      <c r="J17" s="251"/>
    </row>
    <row r="18" spans="1:10" ht="24.9" customHeight="1">
      <c r="A18" s="5274" t="s">
        <v>4076</v>
      </c>
      <c r="B18" s="206" t="s">
        <v>4077</v>
      </c>
      <c r="C18" s="2296">
        <v>6</v>
      </c>
      <c r="D18" s="2310">
        <v>0</v>
      </c>
      <c r="E18" s="2311">
        <v>1</v>
      </c>
      <c r="F18" s="2298">
        <v>1203388</v>
      </c>
      <c r="G18" s="2310">
        <v>2.54</v>
      </c>
      <c r="H18" s="2311">
        <v>200565</v>
      </c>
      <c r="I18" s="2299">
        <v>200564.7</v>
      </c>
      <c r="J18" s="251"/>
    </row>
    <row r="19" spans="1:10" ht="24.9" customHeight="1">
      <c r="A19" s="5275"/>
      <c r="B19" s="2300" t="s">
        <v>4078</v>
      </c>
      <c r="C19" s="2301">
        <v>15895</v>
      </c>
      <c r="D19" s="2313">
        <v>1.24</v>
      </c>
      <c r="E19" s="2314">
        <v>2649</v>
      </c>
      <c r="F19" s="2303">
        <v>2833665</v>
      </c>
      <c r="G19" s="2313">
        <v>5.9799999999999995</v>
      </c>
      <c r="H19" s="2314">
        <v>472278</v>
      </c>
      <c r="I19" s="2304">
        <v>178.3</v>
      </c>
      <c r="J19" s="209"/>
    </row>
    <row r="20" spans="1:10" ht="24.9" customHeight="1">
      <c r="A20" s="5276"/>
      <c r="B20" s="2317" t="s">
        <v>4066</v>
      </c>
      <c r="C20" s="2306">
        <v>15901</v>
      </c>
      <c r="D20" s="2315">
        <v>1.24</v>
      </c>
      <c r="E20" s="2316">
        <v>2650</v>
      </c>
      <c r="F20" s="2308">
        <v>4037053</v>
      </c>
      <c r="G20" s="2315">
        <v>8.52</v>
      </c>
      <c r="H20" s="2316">
        <v>672842</v>
      </c>
      <c r="I20" s="2309">
        <v>253.9</v>
      </c>
      <c r="J20" s="209"/>
    </row>
    <row r="21" spans="1:10" ht="24.9" customHeight="1">
      <c r="A21" s="5274" t="s">
        <v>4079</v>
      </c>
      <c r="B21" s="206" t="s">
        <v>4080</v>
      </c>
      <c r="C21" s="2296">
        <v>6</v>
      </c>
      <c r="D21" s="2310">
        <v>0</v>
      </c>
      <c r="E21" s="2311">
        <v>1</v>
      </c>
      <c r="F21" s="2298">
        <v>2390</v>
      </c>
      <c r="G21" s="2310">
        <v>0.01</v>
      </c>
      <c r="H21" s="2311">
        <v>398</v>
      </c>
      <c r="I21" s="2299">
        <v>398.3</v>
      </c>
      <c r="J21" s="251"/>
    </row>
    <row r="22" spans="1:10" ht="24.6" customHeight="1">
      <c r="A22" s="5275"/>
      <c r="B22" s="2318" t="s">
        <v>4081</v>
      </c>
      <c r="C22" s="2301">
        <v>5</v>
      </c>
      <c r="D22" s="2302">
        <v>0</v>
      </c>
      <c r="E22" s="2319">
        <v>1</v>
      </c>
      <c r="F22" s="2320">
        <v>915</v>
      </c>
      <c r="G22" s="2302">
        <v>0</v>
      </c>
      <c r="H22" s="2319">
        <v>153</v>
      </c>
      <c r="I22" s="2304">
        <v>183</v>
      </c>
      <c r="J22" s="251"/>
    </row>
    <row r="23" spans="1:10" ht="24.6" customHeight="1">
      <c r="A23" s="5276"/>
      <c r="B23" s="366" t="s">
        <v>4066</v>
      </c>
      <c r="C23" s="2306">
        <v>11</v>
      </c>
      <c r="D23" s="2307">
        <v>0</v>
      </c>
      <c r="E23" s="2321">
        <v>2</v>
      </c>
      <c r="F23" s="2322">
        <v>3305</v>
      </c>
      <c r="G23" s="2307">
        <v>0.01</v>
      </c>
      <c r="H23" s="2321">
        <v>551</v>
      </c>
      <c r="I23" s="2309">
        <v>300.5</v>
      </c>
      <c r="J23" s="251"/>
    </row>
    <row r="24" spans="1:10" ht="27.6" customHeight="1" thickBot="1">
      <c r="A24" s="5277" t="s">
        <v>4082</v>
      </c>
      <c r="B24" s="5278"/>
      <c r="C24" s="2323">
        <v>1281075</v>
      </c>
      <c r="D24" s="2324">
        <v>99.999999999999986</v>
      </c>
      <c r="E24" s="2325">
        <v>213513</v>
      </c>
      <c r="F24" s="2326">
        <v>47403455</v>
      </c>
      <c r="G24" s="2327">
        <v>100</v>
      </c>
      <c r="H24" s="2328">
        <v>7900576</v>
      </c>
      <c r="I24" s="2329">
        <v>37</v>
      </c>
      <c r="J24" s="251"/>
    </row>
    <row r="25" spans="1:10" ht="13.5" customHeight="1">
      <c r="A25" s="5279" t="s">
        <v>4083</v>
      </c>
      <c r="B25" s="5279"/>
      <c r="C25" s="2272"/>
      <c r="D25" s="2272"/>
      <c r="E25" s="2272"/>
      <c r="F25" s="2272"/>
      <c r="G25" s="2272"/>
      <c r="H25" s="2272"/>
      <c r="I25" s="2272"/>
    </row>
    <row r="26" spans="1:10" ht="13.5" customHeight="1">
      <c r="A26" s="47" t="s">
        <v>4084</v>
      </c>
      <c r="B26" s="2330"/>
      <c r="C26" s="2331"/>
      <c r="D26" s="2332"/>
      <c r="E26" s="2331"/>
      <c r="F26" s="2331"/>
      <c r="G26" s="2333"/>
      <c r="H26" s="2331"/>
      <c r="I26" s="2334"/>
    </row>
    <row r="27" spans="1:10" ht="13.5" customHeight="1">
      <c r="A27" s="5280" t="s">
        <v>4085</v>
      </c>
      <c r="B27" s="5280"/>
      <c r="C27" s="5280"/>
      <c r="D27" s="5280"/>
      <c r="E27" s="5280"/>
      <c r="F27" s="5280"/>
      <c r="G27" s="5280"/>
      <c r="H27" s="2278"/>
      <c r="I27" s="2335"/>
    </row>
    <row r="28" spans="1:10" ht="16.95" customHeight="1"/>
    <row r="29" spans="1:10" ht="19.2">
      <c r="A29" s="2336" t="s">
        <v>4086</v>
      </c>
      <c r="B29" s="2052"/>
      <c r="C29" s="2337"/>
      <c r="D29" s="2337"/>
      <c r="E29" s="2337"/>
      <c r="F29" s="2052"/>
      <c r="G29" s="2052"/>
    </row>
    <row r="30" spans="1:10" ht="13.8" thickBot="1">
      <c r="A30" s="2338" t="s">
        <v>4087</v>
      </c>
      <c r="B30" s="1217"/>
      <c r="C30" s="2338"/>
      <c r="D30" s="2338"/>
      <c r="E30" s="2338"/>
      <c r="F30" s="2338"/>
      <c r="G30" s="2339"/>
      <c r="H30" s="286" t="s">
        <v>4033</v>
      </c>
    </row>
    <row r="31" spans="1:10">
      <c r="A31" s="5176" t="s">
        <v>420</v>
      </c>
      <c r="B31" s="5177"/>
      <c r="C31" s="5168" t="s">
        <v>4088</v>
      </c>
      <c r="D31" s="5169"/>
      <c r="E31" s="5167" t="s">
        <v>4089</v>
      </c>
      <c r="F31" s="5169"/>
      <c r="G31" s="5167" t="s">
        <v>4090</v>
      </c>
      <c r="H31" s="5168"/>
    </row>
    <row r="32" spans="1:10">
      <c r="A32" s="5178"/>
      <c r="B32" s="5179"/>
      <c r="C32" s="2340" t="s">
        <v>4091</v>
      </c>
      <c r="D32" s="2055" t="s">
        <v>4092</v>
      </c>
      <c r="E32" s="2056" t="s">
        <v>4091</v>
      </c>
      <c r="F32" s="2055" t="s">
        <v>4092</v>
      </c>
      <c r="G32" s="2056" t="s">
        <v>4091</v>
      </c>
      <c r="H32" s="2056" t="s">
        <v>4092</v>
      </c>
    </row>
    <row r="33" spans="1:8" ht="19.95" customHeight="1">
      <c r="A33" s="2091" t="s">
        <v>2178</v>
      </c>
      <c r="B33" s="2092"/>
      <c r="C33" s="2341">
        <v>81119</v>
      </c>
      <c r="D33" s="2298">
        <v>222</v>
      </c>
      <c r="E33" s="2298">
        <v>80585</v>
      </c>
      <c r="F33" s="2298">
        <v>221</v>
      </c>
      <c r="G33" s="2298">
        <v>79917</v>
      </c>
      <c r="H33" s="2298">
        <v>219</v>
      </c>
    </row>
    <row r="34" spans="1:8" ht="19.95" customHeight="1">
      <c r="A34" s="290" t="s">
        <v>397</v>
      </c>
      <c r="B34" s="2342"/>
      <c r="C34" s="2341">
        <v>81065</v>
      </c>
      <c r="D34" s="2298">
        <v>222</v>
      </c>
      <c r="E34" s="2298">
        <v>80439</v>
      </c>
      <c r="F34" s="2298">
        <v>220</v>
      </c>
      <c r="G34" s="2298">
        <v>79882</v>
      </c>
      <c r="H34" s="2298">
        <v>219</v>
      </c>
    </row>
    <row r="35" spans="1:8" ht="19.95" customHeight="1">
      <c r="A35" s="290" t="s">
        <v>398</v>
      </c>
      <c r="B35" s="2342"/>
      <c r="C35" s="2341">
        <v>81006</v>
      </c>
      <c r="D35" s="2298">
        <v>222</v>
      </c>
      <c r="E35" s="2298">
        <v>80430</v>
      </c>
      <c r="F35" s="2298">
        <v>220</v>
      </c>
      <c r="G35" s="2298">
        <v>79738</v>
      </c>
      <c r="H35" s="2298">
        <v>218</v>
      </c>
    </row>
    <row r="36" spans="1:8" ht="19.95" customHeight="1">
      <c r="A36" s="290" t="s">
        <v>4028</v>
      </c>
      <c r="B36" s="2342"/>
      <c r="C36" s="2341">
        <v>86020</v>
      </c>
      <c r="D36" s="2298">
        <v>235</v>
      </c>
      <c r="E36" s="2298">
        <v>85421</v>
      </c>
      <c r="F36" s="2298">
        <v>233</v>
      </c>
      <c r="G36" s="2298">
        <v>84802</v>
      </c>
      <c r="H36" s="2298">
        <v>232</v>
      </c>
    </row>
    <row r="37" spans="1:8" ht="19.95" customHeight="1" thickBot="1">
      <c r="A37" s="2343" t="s">
        <v>4029</v>
      </c>
      <c r="B37" s="2344"/>
      <c r="C37" s="2345">
        <v>85141</v>
      </c>
      <c r="D37" s="2346">
        <v>233</v>
      </c>
      <c r="E37" s="2346">
        <v>84519</v>
      </c>
      <c r="F37" s="2346">
        <v>232</v>
      </c>
      <c r="G37" s="2346">
        <v>83814</v>
      </c>
      <c r="H37" s="2346">
        <v>230</v>
      </c>
    </row>
    <row r="38" spans="1:8">
      <c r="A38" s="2347" t="s">
        <v>4030</v>
      </c>
      <c r="B38" s="2348"/>
      <c r="C38" s="2052"/>
      <c r="D38" s="2052"/>
      <c r="E38" s="2052"/>
      <c r="F38" s="2052"/>
      <c r="G38" s="2052"/>
    </row>
  </sheetData>
  <mergeCells count="15">
    <mergeCell ref="A31:B32"/>
    <mergeCell ref="C31:D31"/>
    <mergeCell ref="E31:F31"/>
    <mergeCell ref="G31:H31"/>
    <mergeCell ref="A3:A4"/>
    <mergeCell ref="B3:B4"/>
    <mergeCell ref="C3:E3"/>
    <mergeCell ref="F3:I3"/>
    <mergeCell ref="A5:A8"/>
    <mergeCell ref="A9:A17"/>
    <mergeCell ref="A18:A20"/>
    <mergeCell ref="A21:A23"/>
    <mergeCell ref="A24:B24"/>
    <mergeCell ref="A25:B25"/>
    <mergeCell ref="A27:G27"/>
  </mergeCells>
  <phoneticPr fontId="3"/>
  <pageMargins left="0.78740157480314965" right="0.59055118110236227" top="0.98425196850393704" bottom="0.98425196850393704" header="0.51181102362204722" footer="0.51181102362204722"/>
  <pageSetup paperSize="9" scale="91" orientation="portrait" horizontalDpi="4294967293"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Normal="100" zoomScaleSheetLayoutView="100" workbookViewId="0"/>
  </sheetViews>
  <sheetFormatPr defaultColWidth="8.88671875" defaultRowHeight="13.2"/>
  <cols>
    <col min="1" max="1" width="19.88671875" style="188" customWidth="1"/>
    <col min="2" max="7" width="11.109375" style="188" customWidth="1"/>
    <col min="8" max="16384" width="8.88671875" style="188"/>
  </cols>
  <sheetData>
    <row r="1" spans="1:7" ht="19.2">
      <c r="A1" s="34" t="s">
        <v>4093</v>
      </c>
      <c r="B1" s="39"/>
      <c r="C1" s="35"/>
      <c r="D1" s="35"/>
      <c r="E1" s="2349"/>
      <c r="F1" s="35"/>
      <c r="G1" s="35"/>
    </row>
    <row r="2" spans="1:7" ht="14.25" customHeight="1" thickBot="1">
      <c r="A2" s="825" t="s">
        <v>4094</v>
      </c>
      <c r="B2" s="222"/>
      <c r="C2" s="825"/>
      <c r="D2" s="825"/>
      <c r="E2" s="825"/>
      <c r="F2" s="825"/>
      <c r="G2" s="82" t="s">
        <v>4095</v>
      </c>
    </row>
    <row r="3" spans="1:7" ht="18" customHeight="1">
      <c r="A3" s="4649" t="s">
        <v>11</v>
      </c>
      <c r="B3" s="5283" t="s">
        <v>16</v>
      </c>
      <c r="C3" s="5283" t="s">
        <v>4096</v>
      </c>
      <c r="D3" s="4396" t="s">
        <v>4097</v>
      </c>
      <c r="E3" s="4393"/>
      <c r="F3" s="4393"/>
      <c r="G3" s="4393"/>
    </row>
    <row r="4" spans="1:7" ht="18" customHeight="1">
      <c r="A4" s="4643"/>
      <c r="B4" s="5284"/>
      <c r="C4" s="5284"/>
      <c r="D4" s="1220" t="s">
        <v>16</v>
      </c>
      <c r="E4" s="1220" t="s">
        <v>4098</v>
      </c>
      <c r="F4" s="1220" t="s">
        <v>4099</v>
      </c>
      <c r="G4" s="1219" t="s">
        <v>22</v>
      </c>
    </row>
    <row r="5" spans="1:7" ht="30" customHeight="1">
      <c r="A5" s="813"/>
      <c r="B5" s="5285" t="s">
        <v>4100</v>
      </c>
      <c r="C5" s="5286"/>
      <c r="D5" s="5286"/>
      <c r="E5" s="5286"/>
      <c r="F5" s="5286"/>
      <c r="G5" s="5286"/>
    </row>
    <row r="6" spans="1:7" ht="24.9" customHeight="1">
      <c r="A6" s="25" t="s">
        <v>2163</v>
      </c>
      <c r="B6" s="2350">
        <v>48462</v>
      </c>
      <c r="C6" s="2351">
        <v>45005</v>
      </c>
      <c r="D6" s="2351">
        <v>3457</v>
      </c>
      <c r="E6" s="2351">
        <v>97</v>
      </c>
      <c r="F6" s="2351">
        <v>2611</v>
      </c>
      <c r="G6" s="2351">
        <v>749</v>
      </c>
    </row>
    <row r="7" spans="1:7" ht="24.9" customHeight="1">
      <c r="A7" s="25" t="s">
        <v>2164</v>
      </c>
      <c r="B7" s="2350">
        <v>48155</v>
      </c>
      <c r="C7" s="2351">
        <v>44729</v>
      </c>
      <c r="D7" s="2351">
        <v>3426</v>
      </c>
      <c r="E7" s="2351">
        <v>92</v>
      </c>
      <c r="F7" s="2351">
        <v>2591</v>
      </c>
      <c r="G7" s="2351">
        <v>743</v>
      </c>
    </row>
    <row r="8" spans="1:7" ht="24.9" customHeight="1">
      <c r="A8" s="25" t="s">
        <v>2165</v>
      </c>
      <c r="B8" s="2350">
        <v>47937</v>
      </c>
      <c r="C8" s="2351">
        <v>44513</v>
      </c>
      <c r="D8" s="2351">
        <v>3424</v>
      </c>
      <c r="E8" s="2351">
        <v>95</v>
      </c>
      <c r="F8" s="2351">
        <v>2586</v>
      </c>
      <c r="G8" s="2351">
        <v>743</v>
      </c>
    </row>
    <row r="9" spans="1:7" ht="24.9" customHeight="1">
      <c r="A9" s="189" t="s">
        <v>4102</v>
      </c>
      <c r="B9" s="2350">
        <v>47925</v>
      </c>
      <c r="C9" s="2351">
        <v>44504</v>
      </c>
      <c r="D9" s="2351">
        <v>3421</v>
      </c>
      <c r="E9" s="2351">
        <v>102</v>
      </c>
      <c r="F9" s="2351">
        <v>2575</v>
      </c>
      <c r="G9" s="2351">
        <v>744</v>
      </c>
    </row>
    <row r="10" spans="1:7" ht="24.9" customHeight="1">
      <c r="A10" s="2352" t="s">
        <v>4104</v>
      </c>
      <c r="B10" s="2353">
        <v>47688</v>
      </c>
      <c r="C10" s="2354">
        <v>44314</v>
      </c>
      <c r="D10" s="2354">
        <v>3374</v>
      </c>
      <c r="E10" s="2354">
        <v>106</v>
      </c>
      <c r="F10" s="2354">
        <v>2525</v>
      </c>
      <c r="G10" s="2354">
        <v>743</v>
      </c>
    </row>
    <row r="11" spans="1:7" ht="30" customHeight="1">
      <c r="A11" s="5"/>
      <c r="B11" s="5281" t="s">
        <v>4105</v>
      </c>
      <c r="C11" s="5282"/>
      <c r="D11" s="5282"/>
      <c r="E11" s="5282"/>
      <c r="F11" s="5282"/>
      <c r="G11" s="5282"/>
    </row>
    <row r="12" spans="1:7" ht="24.9" customHeight="1">
      <c r="A12" s="5" t="s">
        <v>2163</v>
      </c>
      <c r="B12" s="2350">
        <v>2399811</v>
      </c>
      <c r="C12" s="2351">
        <v>520151</v>
      </c>
      <c r="D12" s="2351">
        <v>1879660</v>
      </c>
      <c r="E12" s="2351">
        <v>1496097</v>
      </c>
      <c r="F12" s="2351">
        <v>231574</v>
      </c>
      <c r="G12" s="2351">
        <v>151989</v>
      </c>
    </row>
    <row r="13" spans="1:7" ht="24.9" customHeight="1">
      <c r="A13" s="5" t="s">
        <v>2164</v>
      </c>
      <c r="B13" s="2350">
        <v>2371520</v>
      </c>
      <c r="C13" s="2351">
        <v>527976</v>
      </c>
      <c r="D13" s="2351">
        <v>1843544</v>
      </c>
      <c r="E13" s="2351">
        <v>1455412</v>
      </c>
      <c r="F13" s="2351">
        <v>229648</v>
      </c>
      <c r="G13" s="2351">
        <v>158484</v>
      </c>
    </row>
    <row r="14" spans="1:7" ht="24.9" customHeight="1">
      <c r="A14" s="5" t="s">
        <v>2165</v>
      </c>
      <c r="B14" s="2350">
        <v>3305731</v>
      </c>
      <c r="C14" s="2351">
        <v>513522</v>
      </c>
      <c r="D14" s="2351">
        <v>2792209</v>
      </c>
      <c r="E14" s="2351">
        <v>2410742</v>
      </c>
      <c r="F14" s="2351">
        <v>218182</v>
      </c>
      <c r="G14" s="2351">
        <v>163285</v>
      </c>
    </row>
    <row r="15" spans="1:7" ht="24.9" customHeight="1">
      <c r="A15" s="217" t="s">
        <v>4102</v>
      </c>
      <c r="B15" s="2350">
        <v>4371045</v>
      </c>
      <c r="C15" s="2351">
        <v>492429</v>
      </c>
      <c r="D15" s="2351">
        <v>3878616</v>
      </c>
      <c r="E15" s="2351">
        <v>3508408</v>
      </c>
      <c r="F15" s="2351">
        <v>215311</v>
      </c>
      <c r="G15" s="2351">
        <v>154897</v>
      </c>
    </row>
    <row r="16" spans="1:7" ht="24.9" customHeight="1" thickBot="1">
      <c r="A16" s="1934" t="s">
        <v>4104</v>
      </c>
      <c r="B16" s="2355">
        <v>3869998</v>
      </c>
      <c r="C16" s="2356">
        <v>500096</v>
      </c>
      <c r="D16" s="2356">
        <v>3369902</v>
      </c>
      <c r="E16" s="2356">
        <v>3026925</v>
      </c>
      <c r="F16" s="2356">
        <v>190525</v>
      </c>
      <c r="G16" s="2356">
        <v>152452</v>
      </c>
    </row>
    <row r="17" spans="2:2">
      <c r="B17" s="1258"/>
    </row>
  </sheetData>
  <mergeCells count="6">
    <mergeCell ref="B11:G11"/>
    <mergeCell ref="A3:A4"/>
    <mergeCell ref="B3:B4"/>
    <mergeCell ref="C3:C4"/>
    <mergeCell ref="D3:G3"/>
    <mergeCell ref="B5:G5"/>
  </mergeCells>
  <phoneticPr fontId="3"/>
  <pageMargins left="0.59055118110236227" right="0.98425196850393704" top="0.98425196850393704" bottom="0.98425196850393704" header="0.31496062992125984" footer="0.31496062992125984"/>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view="pageBreakPreview" zoomScaleNormal="100" zoomScaleSheetLayoutView="100" workbookViewId="0"/>
  </sheetViews>
  <sheetFormatPr defaultColWidth="8.88671875" defaultRowHeight="13.2"/>
  <cols>
    <col min="1" max="1" width="19.33203125" style="188" customWidth="1"/>
    <col min="2" max="2" width="8.109375" style="188" customWidth="1"/>
    <col min="3" max="3" width="2.6640625" style="188" customWidth="1"/>
    <col min="4" max="4" width="4.109375" style="188" customWidth="1"/>
    <col min="5" max="5" width="3.33203125" style="188" customWidth="1"/>
    <col min="6" max="6" width="3.109375" style="188" customWidth="1"/>
    <col min="7" max="7" width="3.6640625" style="188" customWidth="1"/>
    <col min="8" max="8" width="6.109375" style="188" customWidth="1"/>
    <col min="9" max="9" width="6.88671875" style="188" customWidth="1"/>
    <col min="10" max="11" width="2.88671875" style="188" customWidth="1"/>
    <col min="12" max="12" width="8.109375" style="188" customWidth="1"/>
    <col min="13" max="13" width="5.33203125" style="188" customWidth="1"/>
    <col min="14" max="15" width="3.109375" style="188" customWidth="1"/>
    <col min="16" max="16" width="6.6640625" style="188" customWidth="1"/>
    <col min="17" max="16384" width="8.88671875" style="188"/>
  </cols>
  <sheetData>
    <row r="1" spans="1:17" ht="19.2">
      <c r="A1" s="277" t="s">
        <v>406</v>
      </c>
      <c r="B1" s="278"/>
      <c r="C1" s="278"/>
      <c r="D1" s="279"/>
      <c r="E1" s="279"/>
      <c r="F1" s="279"/>
      <c r="G1" s="279"/>
      <c r="H1" s="279"/>
      <c r="I1" s="280"/>
      <c r="J1" s="280"/>
      <c r="K1" s="280"/>
      <c r="L1" s="280"/>
      <c r="M1" s="281"/>
      <c r="N1" s="281"/>
      <c r="O1" s="281"/>
      <c r="P1" s="281"/>
      <c r="Q1" s="281"/>
    </row>
    <row r="2" spans="1:17" ht="14.4">
      <c r="A2" s="4469" t="s">
        <v>407</v>
      </c>
      <c r="B2" s="4470"/>
      <c r="C2" s="282"/>
      <c r="D2" s="282"/>
      <c r="E2" s="282"/>
      <c r="F2" s="282"/>
      <c r="G2" s="282"/>
      <c r="H2" s="282"/>
      <c r="I2" s="282"/>
      <c r="J2" s="282"/>
      <c r="K2" s="282"/>
      <c r="L2" s="282"/>
      <c r="M2" s="282"/>
      <c r="N2" s="282"/>
      <c r="O2" s="282"/>
      <c r="P2" s="282"/>
      <c r="Q2" s="282"/>
    </row>
    <row r="3" spans="1:17" ht="14.25" customHeight="1" thickBot="1">
      <c r="A3" s="283" t="s">
        <v>408</v>
      </c>
      <c r="B3" s="284"/>
      <c r="C3" s="284"/>
      <c r="D3" s="284"/>
      <c r="E3" s="284"/>
      <c r="F3" s="284"/>
      <c r="G3" s="284"/>
      <c r="H3" s="284"/>
      <c r="I3" s="284"/>
      <c r="J3" s="284"/>
      <c r="K3" s="284"/>
      <c r="L3" s="284"/>
      <c r="M3" s="285"/>
      <c r="N3" s="285"/>
      <c r="O3" s="285"/>
      <c r="P3" s="286" t="s">
        <v>409</v>
      </c>
      <c r="Q3" s="251"/>
    </row>
    <row r="4" spans="1:17" ht="15" customHeight="1">
      <c r="A4" s="4459" t="s">
        <v>410</v>
      </c>
      <c r="B4" s="4458" t="s">
        <v>411</v>
      </c>
      <c r="C4" s="4472"/>
      <c r="D4" s="4458" t="s">
        <v>412</v>
      </c>
      <c r="E4" s="4459"/>
      <c r="F4" s="4459"/>
      <c r="G4" s="4459"/>
      <c r="H4" s="287"/>
      <c r="I4" s="288"/>
      <c r="J4" s="288"/>
      <c r="K4" s="288"/>
      <c r="L4" s="289"/>
      <c r="M4" s="4458" t="s">
        <v>413</v>
      </c>
      <c r="N4" s="4459"/>
      <c r="O4" s="4459"/>
      <c r="P4" s="4459"/>
      <c r="Q4" s="290"/>
    </row>
    <row r="5" spans="1:17" ht="15" customHeight="1">
      <c r="A5" s="4471"/>
      <c r="B5" s="4460"/>
      <c r="C5" s="4473"/>
      <c r="D5" s="4460"/>
      <c r="E5" s="4461"/>
      <c r="F5" s="4461"/>
      <c r="G5" s="4461"/>
      <c r="H5" s="4462" t="s">
        <v>414</v>
      </c>
      <c r="I5" s="4463"/>
      <c r="J5" s="4464" t="s">
        <v>415</v>
      </c>
      <c r="K5" s="4465"/>
      <c r="L5" s="4466"/>
      <c r="M5" s="4460"/>
      <c r="N5" s="4461"/>
      <c r="O5" s="4461"/>
      <c r="P5" s="4461"/>
      <c r="Q5" s="290"/>
    </row>
    <row r="6" spans="1:17" ht="16.5" customHeight="1">
      <c r="A6" s="291" t="s">
        <v>12</v>
      </c>
      <c r="B6" s="228">
        <v>51772</v>
      </c>
      <c r="C6" s="230"/>
      <c r="D6" s="230">
        <v>33579</v>
      </c>
      <c r="E6" s="230"/>
      <c r="F6" s="230"/>
      <c r="G6" s="230"/>
      <c r="H6" s="292">
        <v>9679</v>
      </c>
      <c r="I6" s="292"/>
      <c r="J6" s="292">
        <v>23900.3</v>
      </c>
      <c r="K6" s="292"/>
      <c r="L6" s="292"/>
      <c r="M6" s="230">
        <v>18193</v>
      </c>
      <c r="N6" s="230"/>
      <c r="O6" s="230"/>
      <c r="P6" s="230"/>
      <c r="Q6" s="293"/>
    </row>
    <row r="7" spans="1:17" ht="16.5" customHeight="1" thickBot="1">
      <c r="A7" s="294" t="s">
        <v>416</v>
      </c>
      <c r="B7" s="295">
        <v>100</v>
      </c>
      <c r="C7" s="296"/>
      <c r="D7" s="296">
        <v>64.900000000000006</v>
      </c>
      <c r="E7" s="296"/>
      <c r="F7" s="296"/>
      <c r="G7" s="296"/>
      <c r="H7" s="296">
        <v>18.7</v>
      </c>
      <c r="I7" s="296"/>
      <c r="J7" s="296">
        <v>46.2</v>
      </c>
      <c r="K7" s="296"/>
      <c r="L7" s="296"/>
      <c r="M7" s="296">
        <v>35.1</v>
      </c>
      <c r="N7" s="296"/>
      <c r="O7" s="296"/>
      <c r="P7" s="296"/>
      <c r="Q7" s="297"/>
    </row>
    <row r="8" spans="1:17">
      <c r="A8" s="298" t="s">
        <v>417</v>
      </c>
      <c r="B8" s="299"/>
      <c r="C8" s="299"/>
      <c r="D8" s="299"/>
      <c r="E8" s="299"/>
      <c r="F8" s="299"/>
      <c r="G8" s="299"/>
      <c r="H8" s="299"/>
      <c r="I8" s="299"/>
      <c r="J8" s="299"/>
      <c r="K8" s="299"/>
      <c r="L8" s="299"/>
      <c r="M8" s="299"/>
      <c r="N8" s="299"/>
      <c r="O8" s="299"/>
      <c r="P8" s="299"/>
      <c r="Q8" s="300"/>
    </row>
    <row r="9" spans="1:17" ht="24.9" customHeight="1">
      <c r="A9" s="278"/>
      <c r="B9" s="278"/>
      <c r="C9" s="278"/>
      <c r="D9" s="278"/>
      <c r="E9" s="278"/>
      <c r="F9" s="278"/>
      <c r="G9" s="278"/>
      <c r="H9" s="278"/>
      <c r="I9" s="278"/>
      <c r="J9" s="278"/>
      <c r="K9" s="278"/>
      <c r="L9" s="278"/>
      <c r="M9" s="278"/>
      <c r="N9" s="278"/>
      <c r="O9" s="278"/>
      <c r="P9" s="278"/>
      <c r="Q9" s="301"/>
    </row>
    <row r="10" spans="1:17" ht="14.4">
      <c r="A10" s="302" t="s">
        <v>418</v>
      </c>
      <c r="B10" s="278"/>
      <c r="C10" s="278"/>
      <c r="D10" s="303"/>
      <c r="E10" s="303"/>
      <c r="F10" s="303"/>
      <c r="G10" s="303"/>
      <c r="H10" s="303"/>
      <c r="I10" s="303"/>
      <c r="J10" s="303"/>
      <c r="K10" s="303"/>
      <c r="L10" s="303"/>
      <c r="M10" s="303"/>
      <c r="N10" s="303"/>
      <c r="O10" s="303"/>
      <c r="P10" s="303"/>
      <c r="Q10" s="304"/>
    </row>
    <row r="11" spans="1:17" ht="13.8" thickBot="1">
      <c r="A11" s="283" t="s">
        <v>419</v>
      </c>
      <c r="B11" s="284"/>
      <c r="C11" s="284"/>
      <c r="D11" s="284"/>
      <c r="E11" s="284"/>
      <c r="F11" s="284"/>
      <c r="G11" s="284"/>
      <c r="H11" s="284"/>
      <c r="I11" s="284"/>
      <c r="J11" s="284"/>
      <c r="K11" s="284"/>
      <c r="L11" s="284"/>
      <c r="M11" s="284"/>
      <c r="N11" s="284"/>
      <c r="O11" s="284"/>
      <c r="P11" s="305" t="s">
        <v>409</v>
      </c>
      <c r="Q11" s="251"/>
    </row>
    <row r="12" spans="1:17" ht="29.25" customHeight="1">
      <c r="A12" s="4475" t="s">
        <v>420</v>
      </c>
      <c r="B12" s="306"/>
      <c r="C12" s="307"/>
      <c r="D12" s="308"/>
      <c r="E12" s="308"/>
      <c r="F12" s="308"/>
      <c r="G12" s="4477" t="s">
        <v>421</v>
      </c>
      <c r="H12" s="4477"/>
      <c r="I12" s="4477"/>
      <c r="J12" s="4477"/>
      <c r="K12" s="4477"/>
      <c r="L12" s="4477"/>
      <c r="M12" s="309"/>
      <c r="N12" s="309"/>
      <c r="O12" s="309"/>
      <c r="P12" s="308"/>
      <c r="Q12" s="251"/>
    </row>
    <row r="13" spans="1:17" ht="39" customHeight="1">
      <c r="A13" s="4476"/>
      <c r="B13" s="4478" t="s">
        <v>422</v>
      </c>
      <c r="C13" s="4479"/>
      <c r="D13" s="4480" t="s">
        <v>423</v>
      </c>
      <c r="E13" s="4481"/>
      <c r="F13" s="4482"/>
      <c r="G13" s="4467" t="s">
        <v>424</v>
      </c>
      <c r="H13" s="4468"/>
      <c r="I13" s="4467" t="s">
        <v>425</v>
      </c>
      <c r="J13" s="4474"/>
      <c r="K13" s="4467" t="s">
        <v>426</v>
      </c>
      <c r="L13" s="4468"/>
      <c r="M13" s="4467" t="s">
        <v>427</v>
      </c>
      <c r="N13" s="4468"/>
      <c r="O13" s="4467" t="s">
        <v>428</v>
      </c>
      <c r="P13" s="4474"/>
      <c r="Q13" s="251"/>
    </row>
    <row r="14" spans="1:17" ht="16.5" customHeight="1">
      <c r="A14" s="290" t="s">
        <v>429</v>
      </c>
      <c r="B14" s="310">
        <v>408</v>
      </c>
      <c r="C14" s="311"/>
      <c r="D14" s="311">
        <v>102</v>
      </c>
      <c r="E14" s="311"/>
      <c r="F14" s="311"/>
      <c r="G14" s="312">
        <v>669</v>
      </c>
      <c r="H14" s="312"/>
      <c r="I14" s="312">
        <v>38</v>
      </c>
      <c r="J14" s="312"/>
      <c r="K14" s="262">
        <v>3735</v>
      </c>
      <c r="L14" s="262"/>
      <c r="M14" s="312">
        <v>513</v>
      </c>
      <c r="N14" s="312"/>
      <c r="O14" s="312">
        <v>156</v>
      </c>
      <c r="P14" s="312"/>
      <c r="Q14" s="251"/>
    </row>
    <row r="15" spans="1:17" ht="16.5" customHeight="1" thickBot="1">
      <c r="A15" s="313" t="s">
        <v>430</v>
      </c>
      <c r="B15" s="314">
        <v>408</v>
      </c>
      <c r="C15" s="315"/>
      <c r="D15" s="315">
        <v>102</v>
      </c>
      <c r="E15" s="315"/>
      <c r="F15" s="315"/>
      <c r="G15" s="315">
        <v>669</v>
      </c>
      <c r="H15" s="315"/>
      <c r="I15" s="316">
        <v>38</v>
      </c>
      <c r="J15" s="316"/>
      <c r="K15" s="317">
        <v>3735</v>
      </c>
      <c r="L15" s="317"/>
      <c r="M15" s="316">
        <v>513</v>
      </c>
      <c r="N15" s="316"/>
      <c r="O15" s="315">
        <v>156</v>
      </c>
      <c r="P15" s="315"/>
      <c r="Q15" s="251"/>
    </row>
    <row r="16" spans="1:17" ht="29.25" customHeight="1">
      <c r="A16" s="4483" t="s">
        <v>420</v>
      </c>
      <c r="B16" s="4462" t="s">
        <v>431</v>
      </c>
      <c r="C16" s="4484"/>
      <c r="D16" s="4484"/>
      <c r="E16" s="4484"/>
      <c r="F16" s="4463"/>
      <c r="G16" s="4462" t="s">
        <v>432</v>
      </c>
      <c r="H16" s="4484"/>
      <c r="I16" s="4484"/>
      <c r="J16" s="4484"/>
      <c r="K16" s="4484"/>
      <c r="L16" s="4463"/>
      <c r="M16" s="4480" t="s">
        <v>433</v>
      </c>
      <c r="N16" s="4481"/>
      <c r="O16" s="4481"/>
      <c r="P16" s="4481"/>
      <c r="Q16" s="318"/>
    </row>
    <row r="17" spans="1:19" ht="39" customHeight="1">
      <c r="A17" s="4476"/>
      <c r="B17" s="4467" t="s">
        <v>434</v>
      </c>
      <c r="C17" s="4468"/>
      <c r="D17" s="4462" t="s">
        <v>435</v>
      </c>
      <c r="E17" s="4484"/>
      <c r="F17" s="4463"/>
      <c r="G17" s="4462" t="s">
        <v>436</v>
      </c>
      <c r="H17" s="4463"/>
      <c r="I17" s="4460" t="s">
        <v>437</v>
      </c>
      <c r="J17" s="4461"/>
      <c r="K17" s="4473"/>
      <c r="L17" s="319" t="s">
        <v>438</v>
      </c>
      <c r="M17" s="4485"/>
      <c r="N17" s="4486"/>
      <c r="O17" s="4486"/>
      <c r="P17" s="4486"/>
      <c r="Q17" s="318"/>
    </row>
    <row r="18" spans="1:19" ht="16.5" customHeight="1">
      <c r="A18" s="290" t="s">
        <v>429</v>
      </c>
      <c r="B18" s="320">
        <v>690</v>
      </c>
      <c r="C18" s="312"/>
      <c r="D18" s="312">
        <v>239</v>
      </c>
      <c r="E18" s="312"/>
      <c r="F18" s="312"/>
      <c r="G18" s="262">
        <v>1223</v>
      </c>
      <c r="H18" s="262"/>
      <c r="I18" s="312">
        <v>588</v>
      </c>
      <c r="J18" s="312"/>
      <c r="K18" s="312"/>
      <c r="L18" s="321">
        <v>1318</v>
      </c>
      <c r="M18" s="260">
        <v>9679</v>
      </c>
      <c r="N18" s="260"/>
      <c r="O18" s="260"/>
      <c r="P18" s="260"/>
      <c r="Q18" s="322"/>
    </row>
    <row r="19" spans="1:19" ht="16.5" customHeight="1" thickBot="1">
      <c r="A19" s="313" t="s">
        <v>430</v>
      </c>
      <c r="B19" s="323">
        <v>690</v>
      </c>
      <c r="C19" s="324"/>
      <c r="D19" s="324">
        <v>239</v>
      </c>
      <c r="E19" s="324"/>
      <c r="F19" s="324"/>
      <c r="G19" s="325">
        <v>1223</v>
      </c>
      <c r="H19" s="325"/>
      <c r="I19" s="324">
        <v>588</v>
      </c>
      <c r="J19" s="324"/>
      <c r="K19" s="324"/>
      <c r="L19" s="326">
        <v>1318</v>
      </c>
      <c r="M19" s="325">
        <v>9679</v>
      </c>
      <c r="N19" s="325"/>
      <c r="O19" s="325"/>
      <c r="P19" s="325"/>
      <c r="Q19" s="327"/>
    </row>
    <row r="20" spans="1:19" ht="24.9" customHeight="1">
      <c r="Q20" s="251"/>
    </row>
    <row r="21" spans="1:19" ht="14.4">
      <c r="A21" s="302" t="s">
        <v>439</v>
      </c>
      <c r="B21" s="278"/>
      <c r="C21" s="278"/>
      <c r="D21" s="303"/>
      <c r="E21" s="303"/>
      <c r="F21" s="303"/>
      <c r="G21" s="303"/>
      <c r="H21" s="303"/>
      <c r="I21" s="303"/>
      <c r="J21" s="303"/>
      <c r="K21" s="303"/>
      <c r="L21" s="303"/>
      <c r="M21" s="303"/>
      <c r="N21" s="303"/>
      <c r="O21" s="303"/>
      <c r="P21" s="303"/>
      <c r="Q21" s="303"/>
      <c r="R21" s="328"/>
      <c r="S21" s="329"/>
    </row>
    <row r="22" spans="1:19" ht="13.8" thickBot="1">
      <c r="A22" s="283" t="s">
        <v>419</v>
      </c>
      <c r="B22" s="284"/>
      <c r="C22" s="284"/>
      <c r="D22" s="284"/>
      <c r="E22" s="284"/>
      <c r="F22" s="284"/>
      <c r="G22" s="284"/>
      <c r="H22" s="284"/>
      <c r="I22" s="284"/>
      <c r="J22" s="284"/>
      <c r="K22" s="284"/>
      <c r="L22" s="284"/>
      <c r="M22" s="284"/>
      <c r="N22" s="284"/>
      <c r="O22" s="284"/>
      <c r="P22" s="305" t="s">
        <v>409</v>
      </c>
      <c r="R22" s="330"/>
    </row>
    <row r="23" spans="1:19" ht="32.25" customHeight="1">
      <c r="A23" s="4487" t="s">
        <v>420</v>
      </c>
      <c r="B23" s="4488" t="s">
        <v>440</v>
      </c>
      <c r="C23" s="4489"/>
      <c r="D23" s="4489"/>
      <c r="E23" s="4489"/>
      <c r="F23" s="4489"/>
      <c r="G23" s="4489"/>
      <c r="H23" s="4489"/>
      <c r="I23" s="4488" t="s">
        <v>441</v>
      </c>
      <c r="J23" s="4489"/>
      <c r="K23" s="4489"/>
      <c r="L23" s="4490"/>
      <c r="M23" s="4491" t="s">
        <v>442</v>
      </c>
      <c r="N23" s="4492"/>
      <c r="O23" s="4491" t="s">
        <v>443</v>
      </c>
      <c r="P23" s="4495"/>
      <c r="S23" s="251"/>
    </row>
    <row r="24" spans="1:19" ht="32.25" customHeight="1">
      <c r="A24" s="4471"/>
      <c r="B24" s="331" t="s">
        <v>444</v>
      </c>
      <c r="C24" s="4467" t="s">
        <v>445</v>
      </c>
      <c r="D24" s="4474"/>
      <c r="E24" s="4474"/>
      <c r="F24" s="4467" t="s">
        <v>446</v>
      </c>
      <c r="G24" s="4474"/>
      <c r="H24" s="4468"/>
      <c r="I24" s="4493" t="s">
        <v>447</v>
      </c>
      <c r="J24" s="4496"/>
      <c r="K24" s="4494"/>
      <c r="L24" s="332" t="s">
        <v>448</v>
      </c>
      <c r="M24" s="4493"/>
      <c r="N24" s="4494"/>
      <c r="O24" s="4493"/>
      <c r="P24" s="4496"/>
    </row>
    <row r="25" spans="1:19" ht="16.5" customHeight="1">
      <c r="A25" s="290" t="s">
        <v>429</v>
      </c>
      <c r="B25" s="333">
        <v>25.2</v>
      </c>
      <c r="C25" s="334">
        <v>346</v>
      </c>
      <c r="D25" s="334"/>
      <c r="E25" s="334"/>
      <c r="F25" s="334">
        <v>14</v>
      </c>
      <c r="G25" s="334"/>
      <c r="H25" s="334"/>
      <c r="I25" s="334">
        <v>1</v>
      </c>
      <c r="J25" s="334"/>
      <c r="K25" s="334"/>
      <c r="L25" s="335">
        <v>2.1</v>
      </c>
      <c r="M25" s="336">
        <v>30.8</v>
      </c>
      <c r="N25" s="336"/>
      <c r="O25" s="337">
        <v>302.39999999999998</v>
      </c>
      <c r="P25" s="337"/>
    </row>
    <row r="26" spans="1:19" ht="16.5" customHeight="1" thickBot="1">
      <c r="A26" s="313" t="s">
        <v>430</v>
      </c>
      <c r="B26" s="338">
        <v>25.2</v>
      </c>
      <c r="C26" s="339">
        <v>346</v>
      </c>
      <c r="D26" s="339"/>
      <c r="E26" s="339"/>
      <c r="F26" s="339">
        <v>14</v>
      </c>
      <c r="G26" s="339"/>
      <c r="H26" s="339"/>
      <c r="I26" s="339">
        <v>1</v>
      </c>
      <c r="J26" s="339"/>
      <c r="K26" s="339"/>
      <c r="L26" s="340">
        <v>2.1</v>
      </c>
      <c r="M26" s="341">
        <v>30.8</v>
      </c>
      <c r="N26" s="341"/>
      <c r="O26" s="339">
        <v>302.39999999999998</v>
      </c>
      <c r="P26" s="339"/>
    </row>
    <row r="27" spans="1:19" ht="32.25" customHeight="1">
      <c r="A27" s="4487" t="s">
        <v>420</v>
      </c>
      <c r="B27" s="4462" t="s">
        <v>449</v>
      </c>
      <c r="C27" s="4484"/>
      <c r="D27" s="4484"/>
      <c r="E27" s="4484"/>
      <c r="F27" s="4484"/>
      <c r="G27" s="4484"/>
      <c r="H27" s="4463"/>
      <c r="I27" s="4467" t="s">
        <v>450</v>
      </c>
      <c r="J27" s="4474"/>
      <c r="K27" s="4474"/>
      <c r="L27" s="4474"/>
      <c r="M27" s="4474"/>
      <c r="N27" s="4474"/>
      <c r="O27" s="4468"/>
      <c r="P27" s="4485" t="s">
        <v>451</v>
      </c>
      <c r="Q27" s="290"/>
      <c r="R27" s="251"/>
    </row>
    <row r="28" spans="1:19" ht="32.25" customHeight="1">
      <c r="A28" s="4471"/>
      <c r="B28" s="342" t="s">
        <v>452</v>
      </c>
      <c r="C28" s="4462" t="s">
        <v>453</v>
      </c>
      <c r="D28" s="4463"/>
      <c r="E28" s="4462" t="s">
        <v>454</v>
      </c>
      <c r="F28" s="4463"/>
      <c r="G28" s="4467" t="s">
        <v>455</v>
      </c>
      <c r="H28" s="4468"/>
      <c r="I28" s="4467" t="s">
        <v>456</v>
      </c>
      <c r="J28" s="4474"/>
      <c r="K28" s="4467" t="s">
        <v>457</v>
      </c>
      <c r="L28" s="4468"/>
      <c r="M28" s="343" t="s">
        <v>458</v>
      </c>
      <c r="N28" s="4497" t="s">
        <v>459</v>
      </c>
      <c r="O28" s="4498"/>
      <c r="P28" s="4493"/>
    </row>
    <row r="29" spans="1:19" ht="16.5" customHeight="1">
      <c r="A29" s="290" t="s">
        <v>429</v>
      </c>
      <c r="B29" s="344">
        <v>31.7</v>
      </c>
      <c r="C29" s="334">
        <v>87</v>
      </c>
      <c r="D29" s="334"/>
      <c r="E29" s="345">
        <v>63.2</v>
      </c>
      <c r="F29" s="345"/>
      <c r="G29" s="334">
        <v>603.4</v>
      </c>
      <c r="H29" s="334"/>
      <c r="I29" s="337">
        <v>71</v>
      </c>
      <c r="J29" s="337"/>
      <c r="K29" s="337">
        <v>189.2</v>
      </c>
      <c r="L29" s="337"/>
      <c r="M29" s="346">
        <v>0.9</v>
      </c>
      <c r="N29" s="347">
        <v>0.8</v>
      </c>
      <c r="O29" s="347"/>
      <c r="P29" s="348">
        <v>8.6</v>
      </c>
    </row>
    <row r="30" spans="1:19" ht="16.5" customHeight="1" thickBot="1">
      <c r="A30" s="313" t="s">
        <v>430</v>
      </c>
      <c r="B30" s="349">
        <v>32</v>
      </c>
      <c r="C30" s="350">
        <v>87</v>
      </c>
      <c r="D30" s="350"/>
      <c r="E30" s="351">
        <v>63.2</v>
      </c>
      <c r="F30" s="351"/>
      <c r="G30" s="350">
        <v>603.4</v>
      </c>
      <c r="H30" s="350"/>
      <c r="I30" s="350">
        <v>71</v>
      </c>
      <c r="J30" s="350"/>
      <c r="K30" s="350">
        <v>189.2</v>
      </c>
      <c r="L30" s="350"/>
      <c r="M30" s="352">
        <v>0.9</v>
      </c>
      <c r="N30" s="353">
        <v>0.8</v>
      </c>
      <c r="O30" s="353"/>
      <c r="P30" s="354">
        <v>8.6</v>
      </c>
    </row>
    <row r="31" spans="1:19" ht="32.25" customHeight="1">
      <c r="A31" s="4487" t="s">
        <v>420</v>
      </c>
      <c r="B31" s="355" t="s">
        <v>460</v>
      </c>
      <c r="C31" s="290"/>
      <c r="D31" s="290"/>
      <c r="E31" s="290"/>
      <c r="F31" s="290"/>
      <c r="G31" s="290"/>
      <c r="H31" s="290"/>
      <c r="I31" s="290"/>
      <c r="J31" s="290"/>
      <c r="K31" s="290"/>
      <c r="L31" s="290"/>
      <c r="M31" s="318"/>
      <c r="N31" s="318"/>
      <c r="O31" s="318"/>
      <c r="P31" s="318"/>
      <c r="S31" s="251"/>
    </row>
    <row r="32" spans="1:19" ht="32.25" customHeight="1">
      <c r="A32" s="4471"/>
      <c r="B32" s="356" t="s">
        <v>461</v>
      </c>
      <c r="C32" s="318"/>
      <c r="D32" s="318"/>
      <c r="E32" s="318"/>
      <c r="F32" s="318"/>
      <c r="G32" s="318"/>
      <c r="H32" s="318"/>
      <c r="I32" s="318"/>
      <c r="J32" s="318"/>
      <c r="K32" s="318"/>
      <c r="L32" s="357"/>
      <c r="M32" s="318"/>
      <c r="N32" s="318"/>
      <c r="O32" s="318"/>
      <c r="P32" s="318"/>
    </row>
    <row r="33" spans="1:16" ht="16.5" customHeight="1">
      <c r="A33" s="290" t="s">
        <v>429</v>
      </c>
      <c r="B33" s="358" t="s">
        <v>462</v>
      </c>
      <c r="C33" s="359"/>
      <c r="D33" s="359"/>
      <c r="E33" s="359"/>
      <c r="F33" s="359"/>
      <c r="G33" s="359"/>
      <c r="H33" s="359"/>
      <c r="I33" s="359"/>
      <c r="J33" s="359"/>
      <c r="K33" s="359"/>
      <c r="L33" s="335"/>
      <c r="M33" s="318"/>
      <c r="N33" s="318"/>
      <c r="O33" s="359"/>
      <c r="P33" s="359"/>
    </row>
    <row r="34" spans="1:16" ht="16.5" customHeight="1" thickBot="1">
      <c r="A34" s="313" t="s">
        <v>430</v>
      </c>
      <c r="B34" s="360">
        <v>35</v>
      </c>
      <c r="C34" s="361"/>
      <c r="D34" s="361"/>
      <c r="E34" s="361"/>
      <c r="F34" s="361"/>
      <c r="G34" s="361"/>
      <c r="H34" s="361"/>
      <c r="I34" s="361"/>
      <c r="J34" s="361"/>
      <c r="K34" s="361"/>
      <c r="L34" s="362"/>
      <c r="M34" s="363"/>
      <c r="N34" s="363"/>
      <c r="O34" s="361"/>
      <c r="P34" s="361"/>
    </row>
  </sheetData>
  <mergeCells count="43">
    <mergeCell ref="A31:A32"/>
    <mergeCell ref="A27:A28"/>
    <mergeCell ref="B27:H27"/>
    <mergeCell ref="I27:O27"/>
    <mergeCell ref="P27:P28"/>
    <mergeCell ref="C28:D28"/>
    <mergeCell ref="E28:F28"/>
    <mergeCell ref="G28:H28"/>
    <mergeCell ref="I28:J28"/>
    <mergeCell ref="K28:L28"/>
    <mergeCell ref="N28:O28"/>
    <mergeCell ref="A23:A24"/>
    <mergeCell ref="B23:H23"/>
    <mergeCell ref="I23:L23"/>
    <mergeCell ref="M23:N24"/>
    <mergeCell ref="O23:P24"/>
    <mergeCell ref="C24:E24"/>
    <mergeCell ref="F24:H24"/>
    <mergeCell ref="I24:K24"/>
    <mergeCell ref="A16:A17"/>
    <mergeCell ref="B16:F16"/>
    <mergeCell ref="G16:L16"/>
    <mergeCell ref="M16:P17"/>
    <mergeCell ref="B17:C17"/>
    <mergeCell ref="D17:F17"/>
    <mergeCell ref="G17:H17"/>
    <mergeCell ref="I17:K17"/>
    <mergeCell ref="M4:P5"/>
    <mergeCell ref="H5:I5"/>
    <mergeCell ref="J5:L5"/>
    <mergeCell ref="K13:L13"/>
    <mergeCell ref="A2:B2"/>
    <mergeCell ref="A4:A5"/>
    <mergeCell ref="B4:C5"/>
    <mergeCell ref="D4:G5"/>
    <mergeCell ref="M13:N13"/>
    <mergeCell ref="O13:P13"/>
    <mergeCell ref="A12:A13"/>
    <mergeCell ref="G12:L12"/>
    <mergeCell ref="B13:C13"/>
    <mergeCell ref="D13:F13"/>
    <mergeCell ref="G13:H13"/>
    <mergeCell ref="I13:J13"/>
  </mergeCells>
  <phoneticPr fontId="3"/>
  <pageMargins left="0.78740157480314965" right="0.59055118110236227" top="0.98425196850393704" bottom="0.98425196850393704" header="0.31496062992125984" footer="0.31496062992125984"/>
  <pageSetup paperSize="9" orientation="portrait" horizontalDpi="4294967293"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Normal="100" zoomScaleSheetLayoutView="100" workbookViewId="0"/>
  </sheetViews>
  <sheetFormatPr defaultColWidth="8.88671875" defaultRowHeight="13.2"/>
  <cols>
    <col min="1" max="1" width="19.109375" style="188" customWidth="1"/>
    <col min="2" max="2" width="9.33203125" style="188" customWidth="1"/>
    <col min="3" max="3" width="9.109375" style="188" customWidth="1"/>
    <col min="4" max="4" width="8.88671875" style="188" customWidth="1"/>
    <col min="5" max="5" width="9.6640625" style="188" customWidth="1"/>
    <col min="6" max="6" width="8.44140625" style="188" customWidth="1"/>
    <col min="7" max="8" width="8.21875" style="188" customWidth="1"/>
    <col min="9" max="9" width="9" style="188" customWidth="1"/>
    <col min="10" max="16384" width="8.88671875" style="188"/>
  </cols>
  <sheetData>
    <row r="1" spans="1:9" ht="19.2">
      <c r="A1" s="1918" t="s">
        <v>4106</v>
      </c>
      <c r="B1" s="2278"/>
      <c r="C1" s="2357"/>
      <c r="D1" s="2357"/>
      <c r="E1" s="2357"/>
      <c r="F1" s="2358"/>
      <c r="G1" s="186"/>
      <c r="H1" s="186"/>
      <c r="I1" s="186"/>
    </row>
    <row r="2" spans="1:9" ht="13.8" thickBot="1">
      <c r="A2" s="190" t="s">
        <v>4107</v>
      </c>
      <c r="B2" s="190"/>
      <c r="C2" s="190"/>
      <c r="D2" s="190"/>
      <c r="E2" s="190"/>
      <c r="F2" s="222"/>
      <c r="G2" s="222"/>
      <c r="H2" s="4397" t="s">
        <v>4108</v>
      </c>
      <c r="I2" s="4397"/>
    </row>
    <row r="3" spans="1:9" ht="15.9" customHeight="1">
      <c r="A3" s="4443" t="s">
        <v>4109</v>
      </c>
      <c r="B3" s="5059"/>
      <c r="C3" s="2359" t="s">
        <v>4110</v>
      </c>
      <c r="D3" s="4442" t="s">
        <v>4111</v>
      </c>
      <c r="E3" s="4449"/>
      <c r="F3" s="4442" t="s">
        <v>4112</v>
      </c>
      <c r="G3" s="4449"/>
      <c r="H3" s="4442" t="s">
        <v>4113</v>
      </c>
      <c r="I3" s="4443"/>
    </row>
    <row r="4" spans="1:9" ht="15.9" customHeight="1">
      <c r="A4" s="196" t="s">
        <v>4114</v>
      </c>
      <c r="B4" s="2360">
        <v>42094</v>
      </c>
      <c r="C4" s="2361">
        <v>9929</v>
      </c>
      <c r="D4" s="2362"/>
      <c r="E4" s="2362">
        <v>3978763</v>
      </c>
      <c r="F4" s="5308">
        <v>3732580</v>
      </c>
      <c r="G4" s="5308"/>
      <c r="H4" s="2363"/>
      <c r="I4" s="2363">
        <v>93.8</v>
      </c>
    </row>
    <row r="5" spans="1:9" ht="15.9" customHeight="1">
      <c r="A5" s="196" t="s">
        <v>483</v>
      </c>
      <c r="B5" s="2364">
        <v>42460</v>
      </c>
      <c r="C5" s="2361">
        <v>9960</v>
      </c>
      <c r="D5" s="2060"/>
      <c r="E5" s="2060">
        <v>3981635</v>
      </c>
      <c r="F5" s="5307">
        <v>3735605</v>
      </c>
      <c r="G5" s="5307"/>
      <c r="H5" s="2365"/>
      <c r="I5" s="2365">
        <v>93.8</v>
      </c>
    </row>
    <row r="6" spans="1:9" ht="15.9" customHeight="1">
      <c r="A6" s="196" t="s">
        <v>1557</v>
      </c>
      <c r="B6" s="2364">
        <v>42825</v>
      </c>
      <c r="C6" s="2361">
        <v>9968</v>
      </c>
      <c r="D6" s="2060"/>
      <c r="E6" s="2060">
        <v>3983573</v>
      </c>
      <c r="F6" s="5307">
        <v>3737655</v>
      </c>
      <c r="G6" s="5307"/>
      <c r="H6" s="2366"/>
      <c r="I6" s="2366">
        <v>93.8</v>
      </c>
    </row>
    <row r="7" spans="1:9" ht="15.9" customHeight="1">
      <c r="A7" s="196" t="s">
        <v>1558</v>
      </c>
      <c r="B7" s="2364">
        <v>43190</v>
      </c>
      <c r="C7" s="207">
        <v>9979</v>
      </c>
      <c r="D7" s="265"/>
      <c r="E7" s="265">
        <v>3984431</v>
      </c>
      <c r="F7" s="4454">
        <v>3738717</v>
      </c>
      <c r="G7" s="4454"/>
      <c r="H7" s="2367"/>
      <c r="I7" s="2367">
        <v>93.8</v>
      </c>
    </row>
    <row r="8" spans="1:9" ht="16.5" customHeight="1">
      <c r="A8" s="2368" t="s">
        <v>384</v>
      </c>
      <c r="B8" s="2369">
        <v>43555</v>
      </c>
      <c r="C8" s="210">
        <v>10013</v>
      </c>
      <c r="D8" s="2370"/>
      <c r="E8" s="2370">
        <v>3990040</v>
      </c>
      <c r="F8" s="4456">
        <v>3744442</v>
      </c>
      <c r="G8" s="4456"/>
      <c r="H8" s="2371"/>
      <c r="I8" s="2371">
        <v>93.8</v>
      </c>
    </row>
    <row r="9" spans="1:9" ht="16.5" customHeight="1">
      <c r="A9" s="5304" t="s">
        <v>4115</v>
      </c>
      <c r="B9" s="5304"/>
      <c r="C9" s="207"/>
      <c r="D9" s="265"/>
      <c r="E9" s="265"/>
      <c r="F9" s="265"/>
      <c r="G9" s="265"/>
      <c r="H9" s="2372"/>
      <c r="I9" s="2372"/>
    </row>
    <row r="10" spans="1:9" ht="16.5" customHeight="1">
      <c r="A10" s="4428" t="s">
        <v>4116</v>
      </c>
      <c r="B10" s="4428"/>
      <c r="C10" s="207">
        <v>1</v>
      </c>
      <c r="D10" s="265"/>
      <c r="E10" s="265">
        <v>24460</v>
      </c>
      <c r="F10" s="265"/>
      <c r="G10" s="265">
        <v>24460</v>
      </c>
      <c r="H10" s="2372"/>
      <c r="I10" s="2372">
        <v>100</v>
      </c>
    </row>
    <row r="11" spans="1:9" ht="16.5" customHeight="1">
      <c r="A11" s="5304" t="s">
        <v>4117</v>
      </c>
      <c r="B11" s="5304"/>
      <c r="C11" s="207">
        <v>4</v>
      </c>
      <c r="D11" s="265"/>
      <c r="E11" s="1257">
        <v>76489</v>
      </c>
      <c r="F11" s="265"/>
      <c r="G11" s="1257">
        <v>76489</v>
      </c>
      <c r="H11" s="2373"/>
      <c r="I11" s="2373">
        <v>100</v>
      </c>
    </row>
    <row r="12" spans="1:9" ht="16.5" customHeight="1">
      <c r="A12" s="5303" t="s">
        <v>4118</v>
      </c>
      <c r="B12" s="5303"/>
      <c r="C12" s="207">
        <v>1</v>
      </c>
      <c r="D12" s="265"/>
      <c r="E12" s="265">
        <v>27154</v>
      </c>
      <c r="F12" s="265"/>
      <c r="G12" s="265">
        <v>27154</v>
      </c>
      <c r="H12" s="2372"/>
      <c r="I12" s="2372">
        <v>100</v>
      </c>
    </row>
    <row r="13" spans="1:9" ht="16.5" customHeight="1">
      <c r="A13" s="5303" t="s">
        <v>4119</v>
      </c>
      <c r="B13" s="5303"/>
      <c r="C13" s="207">
        <v>1</v>
      </c>
      <c r="D13" s="265"/>
      <c r="E13" s="265">
        <v>20671</v>
      </c>
      <c r="F13" s="265"/>
      <c r="G13" s="265">
        <v>20671</v>
      </c>
      <c r="H13" s="2372"/>
      <c r="I13" s="2372">
        <v>100</v>
      </c>
    </row>
    <row r="14" spans="1:9" ht="16.5" customHeight="1">
      <c r="A14" s="5303" t="s">
        <v>4120</v>
      </c>
      <c r="B14" s="5303"/>
      <c r="C14" s="207">
        <v>1</v>
      </c>
      <c r="D14" s="265"/>
      <c r="E14" s="265">
        <v>16722</v>
      </c>
      <c r="F14" s="265"/>
      <c r="G14" s="265">
        <v>16722</v>
      </c>
      <c r="H14" s="2372"/>
      <c r="I14" s="2372">
        <v>100</v>
      </c>
    </row>
    <row r="15" spans="1:9" ht="16.5" customHeight="1">
      <c r="A15" s="5303" t="s">
        <v>4121</v>
      </c>
      <c r="B15" s="5303"/>
      <c r="C15" s="2374"/>
      <c r="D15" s="5101" t="s">
        <v>4122</v>
      </c>
      <c r="E15" s="5101"/>
      <c r="F15" s="5101"/>
      <c r="G15" s="5101"/>
      <c r="H15" s="5101"/>
      <c r="I15" s="5101"/>
    </row>
    <row r="16" spans="1:9" ht="16.5" customHeight="1">
      <c r="A16" s="5303" t="s">
        <v>4123</v>
      </c>
      <c r="B16" s="5303"/>
      <c r="C16" s="207">
        <v>1</v>
      </c>
      <c r="D16" s="4454">
        <v>11942</v>
      </c>
      <c r="E16" s="4454"/>
      <c r="F16" s="4454">
        <v>11942</v>
      </c>
      <c r="G16" s="4454"/>
      <c r="H16" s="5302">
        <v>100</v>
      </c>
      <c r="I16" s="5302"/>
    </row>
    <row r="17" spans="1:9" ht="8.1" customHeight="1">
      <c r="A17" s="224"/>
      <c r="B17" s="224"/>
      <c r="C17" s="2374"/>
      <c r="D17" s="85"/>
      <c r="E17" s="2375"/>
      <c r="F17" s="85"/>
      <c r="G17" s="2375"/>
      <c r="H17" s="2376"/>
      <c r="I17" s="2375"/>
    </row>
    <row r="18" spans="1:9" ht="16.5" customHeight="1">
      <c r="A18" s="5304" t="s">
        <v>4124</v>
      </c>
      <c r="B18" s="5304"/>
      <c r="C18" s="207">
        <v>49</v>
      </c>
      <c r="D18" s="4454">
        <v>358057</v>
      </c>
      <c r="E18" s="5305"/>
      <c r="F18" s="4454">
        <v>355255</v>
      </c>
      <c r="G18" s="4453"/>
      <c r="H18" s="5306">
        <v>99.21712162275432</v>
      </c>
      <c r="I18" s="5306"/>
    </row>
    <row r="19" spans="1:9" ht="16.5" customHeight="1">
      <c r="A19" s="4428" t="s">
        <v>4125</v>
      </c>
      <c r="B19" s="4428"/>
      <c r="C19" s="207">
        <v>10</v>
      </c>
      <c r="D19" s="4454">
        <v>116809</v>
      </c>
      <c r="E19" s="4454"/>
      <c r="F19" s="4454">
        <v>116809</v>
      </c>
      <c r="G19" s="4454"/>
      <c r="H19" s="5302">
        <v>100</v>
      </c>
      <c r="I19" s="5302"/>
    </row>
    <row r="20" spans="1:9" ht="16.5" customHeight="1">
      <c r="A20" s="4428" t="s">
        <v>4126</v>
      </c>
      <c r="B20" s="4428"/>
      <c r="C20" s="207">
        <v>39</v>
      </c>
      <c r="D20" s="4454">
        <v>241248</v>
      </c>
      <c r="E20" s="4454"/>
      <c r="F20" s="4454">
        <v>238446</v>
      </c>
      <c r="G20" s="4454"/>
      <c r="H20" s="5302">
        <v>98.8</v>
      </c>
      <c r="I20" s="5302"/>
    </row>
    <row r="21" spans="1:9" ht="16.5" customHeight="1" thickBot="1">
      <c r="A21" s="4911" t="s">
        <v>4127</v>
      </c>
      <c r="B21" s="4911"/>
      <c r="C21" s="2377">
        <v>9959</v>
      </c>
      <c r="D21" s="5292">
        <v>3531034</v>
      </c>
      <c r="E21" s="5292"/>
      <c r="F21" s="5292">
        <v>3288238</v>
      </c>
      <c r="G21" s="5292"/>
      <c r="H21" s="5293">
        <v>93.12</v>
      </c>
      <c r="I21" s="5293"/>
    </row>
    <row r="22" spans="1:9">
      <c r="A22" s="2278" t="s">
        <v>4128</v>
      </c>
      <c r="B22" s="2278"/>
      <c r="C22" s="2278"/>
      <c r="D22" s="2278"/>
      <c r="E22" s="2278"/>
      <c r="F22" s="217"/>
      <c r="G22" s="186"/>
      <c r="H22" s="186"/>
      <c r="I22" s="186"/>
    </row>
    <row r="23" spans="1:9">
      <c r="A23" s="2278"/>
      <c r="B23" s="2278"/>
      <c r="C23" s="2278"/>
      <c r="D23" s="2278"/>
      <c r="E23" s="2278"/>
      <c r="F23" s="217"/>
      <c r="G23" s="186"/>
      <c r="H23" s="186"/>
      <c r="I23" s="186"/>
    </row>
    <row r="24" spans="1:9" ht="8.1" customHeight="1">
      <c r="A24" s="156"/>
      <c r="B24" s="156"/>
      <c r="C24" s="156"/>
      <c r="D24" s="156"/>
      <c r="E24" s="156"/>
      <c r="F24" s="217"/>
    </row>
    <row r="25" spans="1:9" ht="19.2">
      <c r="A25" s="34" t="s">
        <v>4129</v>
      </c>
      <c r="B25" s="1259"/>
      <c r="C25" s="2357"/>
      <c r="D25" s="2357"/>
      <c r="E25" s="2357"/>
      <c r="F25" s="2357"/>
      <c r="G25" s="2357"/>
      <c r="H25" s="1259"/>
      <c r="I25" s="2378"/>
    </row>
    <row r="26" spans="1:9" ht="13.8" thickBot="1">
      <c r="A26" s="196" t="s">
        <v>4130</v>
      </c>
      <c r="B26" s="812"/>
      <c r="C26" s="812"/>
      <c r="D26" s="812"/>
      <c r="E26" s="812"/>
      <c r="F26" s="812"/>
      <c r="G26" s="812"/>
      <c r="H26" s="812"/>
      <c r="I26" s="2379" t="s">
        <v>4131</v>
      </c>
    </row>
    <row r="27" spans="1:9" ht="18.75" customHeight="1">
      <c r="A27" s="5177" t="s">
        <v>4132</v>
      </c>
      <c r="B27" s="5295" t="s">
        <v>4133</v>
      </c>
      <c r="C27" s="5297" t="s">
        <v>4134</v>
      </c>
      <c r="D27" s="5297" t="s">
        <v>4135</v>
      </c>
      <c r="E27" s="5299" t="s">
        <v>4136</v>
      </c>
      <c r="F27" s="5301" t="s">
        <v>4137</v>
      </c>
      <c r="G27" s="5301"/>
      <c r="H27" s="5301" t="s">
        <v>4138</v>
      </c>
      <c r="I27" s="5167"/>
    </row>
    <row r="28" spans="1:9" ht="18.75" customHeight="1">
      <c r="A28" s="5294"/>
      <c r="B28" s="5296"/>
      <c r="C28" s="5298"/>
      <c r="D28" s="5298"/>
      <c r="E28" s="5300"/>
      <c r="F28" s="2055" t="s">
        <v>16</v>
      </c>
      <c r="G28" s="2055" t="s">
        <v>4139</v>
      </c>
      <c r="H28" s="2055" t="s">
        <v>4140</v>
      </c>
      <c r="I28" s="2056" t="s">
        <v>4137</v>
      </c>
    </row>
    <row r="29" spans="1:9" ht="19.5" customHeight="1">
      <c r="A29" s="5" t="s">
        <v>2163</v>
      </c>
      <c r="B29" s="2380">
        <v>947</v>
      </c>
      <c r="C29" s="2381">
        <v>112</v>
      </c>
      <c r="D29" s="2381">
        <v>30338</v>
      </c>
      <c r="E29" s="2381">
        <v>4591504</v>
      </c>
      <c r="F29" s="2381">
        <v>4318</v>
      </c>
      <c r="G29" s="2381">
        <v>1331</v>
      </c>
      <c r="H29" s="2381">
        <v>83</v>
      </c>
      <c r="I29" s="2381">
        <v>12</v>
      </c>
    </row>
    <row r="30" spans="1:9" ht="20.100000000000001" customHeight="1">
      <c r="A30" s="5" t="s">
        <v>2164</v>
      </c>
      <c r="B30" s="2380">
        <v>930</v>
      </c>
      <c r="C30" s="2381">
        <v>108</v>
      </c>
      <c r="D30" s="2381">
        <v>28405</v>
      </c>
      <c r="E30" s="2381">
        <v>4333696</v>
      </c>
      <c r="F30" s="2381">
        <v>4219</v>
      </c>
      <c r="G30" s="2381">
        <v>1246</v>
      </c>
      <c r="H30" s="2381">
        <v>76</v>
      </c>
      <c r="I30" s="2381">
        <v>12</v>
      </c>
    </row>
    <row r="31" spans="1:9" ht="20.100000000000001" customHeight="1">
      <c r="A31" s="5" t="s">
        <v>2165</v>
      </c>
      <c r="B31" s="2380">
        <v>930</v>
      </c>
      <c r="C31" s="2381">
        <v>104</v>
      </c>
      <c r="D31" s="2381">
        <v>27296</v>
      </c>
      <c r="E31" s="2381">
        <v>4536112</v>
      </c>
      <c r="F31" s="2381">
        <v>4354</v>
      </c>
      <c r="G31" s="2381">
        <v>1338</v>
      </c>
      <c r="H31" s="2381">
        <v>71</v>
      </c>
      <c r="I31" s="2381">
        <v>11</v>
      </c>
    </row>
    <row r="32" spans="1:9" ht="20.100000000000001" customHeight="1">
      <c r="A32" s="5" t="s">
        <v>4141</v>
      </c>
      <c r="B32" s="2380">
        <v>902.6</v>
      </c>
      <c r="C32" s="2381">
        <v>103</v>
      </c>
      <c r="D32" s="2381">
        <v>26392.799999999999</v>
      </c>
      <c r="E32" s="2381">
        <v>3657507.4</v>
      </c>
      <c r="F32" s="2381">
        <v>4465.4579999999996</v>
      </c>
      <c r="G32" s="2381">
        <v>1605.0340000000001</v>
      </c>
      <c r="H32" s="2381">
        <v>73</v>
      </c>
      <c r="I32" s="2381">
        <v>12.234</v>
      </c>
    </row>
    <row r="33" spans="1:10" ht="20.100000000000001" customHeight="1" thickBot="1">
      <c r="A33" s="820" t="s">
        <v>4142</v>
      </c>
      <c r="B33" s="2382">
        <v>814</v>
      </c>
      <c r="C33" s="2383">
        <v>94</v>
      </c>
      <c r="D33" s="2383">
        <v>24074</v>
      </c>
      <c r="E33" s="2383">
        <v>3208914</v>
      </c>
      <c r="F33" s="2383">
        <v>3303</v>
      </c>
      <c r="G33" s="2383">
        <v>1043</v>
      </c>
      <c r="H33" s="2383">
        <v>66</v>
      </c>
      <c r="I33" s="2383">
        <v>9</v>
      </c>
      <c r="J33" s="251"/>
    </row>
    <row r="34" spans="1:10">
      <c r="A34" s="156" t="s">
        <v>4143</v>
      </c>
      <c r="B34" s="156"/>
      <c r="C34" s="156"/>
      <c r="D34" s="156"/>
      <c r="E34" s="156"/>
      <c r="F34" s="156"/>
      <c r="G34" s="156"/>
      <c r="H34" s="156"/>
      <c r="I34" s="156"/>
    </row>
    <row r="35" spans="1:10">
      <c r="A35" s="14" t="s">
        <v>4144</v>
      </c>
      <c r="E35" s="188" t="s">
        <v>4145</v>
      </c>
    </row>
    <row r="36" spans="1:10">
      <c r="A36" s="14" t="s">
        <v>4146</v>
      </c>
    </row>
    <row r="37" spans="1:10">
      <c r="A37" s="14"/>
    </row>
    <row r="38" spans="1:10" ht="8.1" customHeight="1"/>
    <row r="39" spans="1:10" ht="19.2">
      <c r="A39" s="34" t="s">
        <v>4147</v>
      </c>
      <c r="B39" s="22"/>
      <c r="C39" s="1261"/>
      <c r="D39" s="1261"/>
      <c r="E39" s="1261"/>
    </row>
    <row r="40" spans="1:10" ht="13.8" thickBot="1">
      <c r="A40" s="5" t="s">
        <v>4148</v>
      </c>
      <c r="B40" s="251"/>
      <c r="C40" s="14"/>
      <c r="D40" s="14"/>
      <c r="E40" s="14"/>
      <c r="F40" s="251"/>
      <c r="G40" s="251"/>
      <c r="H40" s="85"/>
      <c r="I40" s="85" t="s">
        <v>4149</v>
      </c>
    </row>
    <row r="41" spans="1:10" ht="14.4" customHeight="1">
      <c r="A41" s="4649" t="s">
        <v>420</v>
      </c>
      <c r="B41" s="4396" t="s">
        <v>4150</v>
      </c>
      <c r="C41" s="4394"/>
      <c r="D41" s="4396" t="s">
        <v>4151</v>
      </c>
      <c r="E41" s="4393"/>
      <c r="F41" s="4393"/>
      <c r="G41" s="4393"/>
      <c r="H41" s="4393"/>
      <c r="I41" s="4393"/>
    </row>
    <row r="42" spans="1:10" ht="14.4" customHeight="1">
      <c r="A42" s="4643"/>
      <c r="B42" s="4640" t="s">
        <v>4152</v>
      </c>
      <c r="C42" s="4642"/>
      <c r="D42" s="4640" t="s">
        <v>4153</v>
      </c>
      <c r="E42" s="4642"/>
      <c r="F42" s="4640" t="s">
        <v>4154</v>
      </c>
      <c r="G42" s="4642"/>
      <c r="H42" s="4640" t="s">
        <v>4155</v>
      </c>
      <c r="I42" s="4641"/>
    </row>
    <row r="43" spans="1:10" ht="20.25" customHeight="1">
      <c r="A43" s="5" t="s">
        <v>2178</v>
      </c>
      <c r="B43" s="2384">
        <v>954</v>
      </c>
      <c r="C43" s="2385">
        <v>-873</v>
      </c>
      <c r="D43" s="5290">
        <v>110</v>
      </c>
      <c r="E43" s="5291"/>
      <c r="F43" s="5290">
        <v>29</v>
      </c>
      <c r="G43" s="5291"/>
      <c r="H43" s="5290">
        <v>81</v>
      </c>
      <c r="I43" s="5291"/>
    </row>
    <row r="44" spans="1:10" ht="18.75" customHeight="1">
      <c r="A44" s="5" t="s">
        <v>397</v>
      </c>
      <c r="B44" s="2384">
        <v>934</v>
      </c>
      <c r="C44" s="2385">
        <v>-857</v>
      </c>
      <c r="D44" s="5288">
        <v>104</v>
      </c>
      <c r="E44" s="5289"/>
      <c r="F44" s="5288">
        <v>27</v>
      </c>
      <c r="G44" s="5289"/>
      <c r="H44" s="5288">
        <v>77</v>
      </c>
      <c r="I44" s="5289"/>
    </row>
    <row r="45" spans="1:10" ht="18.75" customHeight="1">
      <c r="A45" s="5" t="s">
        <v>398</v>
      </c>
      <c r="B45" s="2384">
        <v>933</v>
      </c>
      <c r="C45" s="2385">
        <v>-859</v>
      </c>
      <c r="D45" s="5288">
        <v>101</v>
      </c>
      <c r="E45" s="5289"/>
      <c r="F45" s="5288">
        <v>27</v>
      </c>
      <c r="G45" s="5289"/>
      <c r="H45" s="5288">
        <v>74</v>
      </c>
      <c r="I45" s="5289"/>
    </row>
    <row r="46" spans="1:10" ht="18.75" customHeight="1">
      <c r="A46" s="5" t="s">
        <v>4157</v>
      </c>
      <c r="B46" s="2384">
        <v>922</v>
      </c>
      <c r="C46" s="2385">
        <v>-851</v>
      </c>
      <c r="D46" s="5288">
        <v>97</v>
      </c>
      <c r="E46" s="5288"/>
      <c r="F46" s="5288">
        <v>26</v>
      </c>
      <c r="G46" s="5289"/>
      <c r="H46" s="5288">
        <v>71</v>
      </c>
      <c r="I46" s="5289"/>
    </row>
    <row r="47" spans="1:10" ht="18.75" customHeight="1" thickBot="1">
      <c r="A47" s="820" t="s">
        <v>4159</v>
      </c>
      <c r="B47" s="2386">
        <v>912</v>
      </c>
      <c r="C47" s="2387">
        <v>-844</v>
      </c>
      <c r="D47" s="5287">
        <v>94</v>
      </c>
      <c r="E47" s="5287"/>
      <c r="F47" s="5287">
        <v>26</v>
      </c>
      <c r="G47" s="5287"/>
      <c r="H47" s="5287">
        <v>68</v>
      </c>
      <c r="I47" s="5287"/>
      <c r="J47" s="251"/>
    </row>
    <row r="48" spans="1:10" ht="13.5" customHeight="1">
      <c r="A48" s="5" t="s">
        <v>4160</v>
      </c>
      <c r="B48" s="5"/>
      <c r="C48" s="5"/>
      <c r="D48" s="5"/>
      <c r="E48" s="5"/>
    </row>
    <row r="49" spans="1:2">
      <c r="A49" s="5" t="s">
        <v>4161</v>
      </c>
    </row>
    <row r="50" spans="1:2">
      <c r="A50" s="156" t="s">
        <v>4162</v>
      </c>
      <c r="B50" s="2388"/>
    </row>
  </sheetData>
  <mergeCells count="67">
    <mergeCell ref="A9:B9"/>
    <mergeCell ref="A10:B10"/>
    <mergeCell ref="H2:I2"/>
    <mergeCell ref="A3:B3"/>
    <mergeCell ref="D3:E3"/>
    <mergeCell ref="F3:G3"/>
    <mergeCell ref="H3:I3"/>
    <mergeCell ref="F4:G4"/>
    <mergeCell ref="D15:I15"/>
    <mergeCell ref="F5:G5"/>
    <mergeCell ref="F6:G6"/>
    <mergeCell ref="F7:G7"/>
    <mergeCell ref="F8:G8"/>
    <mergeCell ref="A11:B11"/>
    <mergeCell ref="A12:B12"/>
    <mergeCell ref="A13:B13"/>
    <mergeCell ref="A14:B14"/>
    <mergeCell ref="A15:B15"/>
    <mergeCell ref="A16:B16"/>
    <mergeCell ref="D16:E16"/>
    <mergeCell ref="F16:G16"/>
    <mergeCell ref="H16:I16"/>
    <mergeCell ref="A18:B18"/>
    <mergeCell ref="D18:E18"/>
    <mergeCell ref="F18:G18"/>
    <mergeCell ref="H18:I18"/>
    <mergeCell ref="A19:B19"/>
    <mergeCell ref="D19:E19"/>
    <mergeCell ref="F19:G19"/>
    <mergeCell ref="H19:I19"/>
    <mergeCell ref="A20:B20"/>
    <mergeCell ref="D20:E20"/>
    <mergeCell ref="F20:G20"/>
    <mergeCell ref="H20:I20"/>
    <mergeCell ref="A21:B21"/>
    <mergeCell ref="D21:E21"/>
    <mergeCell ref="F21:G21"/>
    <mergeCell ref="H21:I21"/>
    <mergeCell ref="A27:A28"/>
    <mergeCell ref="B27:B28"/>
    <mergeCell ref="C27:C28"/>
    <mergeCell ref="D27:D28"/>
    <mergeCell ref="E27:E28"/>
    <mergeCell ref="F27:G27"/>
    <mergeCell ref="H27:I27"/>
    <mergeCell ref="A41:A42"/>
    <mergeCell ref="B41:C41"/>
    <mergeCell ref="D41:I41"/>
    <mergeCell ref="B42:C42"/>
    <mergeCell ref="D42:E42"/>
    <mergeCell ref="F42:G42"/>
    <mergeCell ref="H42:I42"/>
    <mergeCell ref="D43:E43"/>
    <mergeCell ref="F43:G43"/>
    <mergeCell ref="H43:I43"/>
    <mergeCell ref="D44:E44"/>
    <mergeCell ref="F44:G44"/>
    <mergeCell ref="H44:I44"/>
    <mergeCell ref="D47:E47"/>
    <mergeCell ref="F47:G47"/>
    <mergeCell ref="H47:I47"/>
    <mergeCell ref="D45:E45"/>
    <mergeCell ref="F45:G45"/>
    <mergeCell ref="H45:I45"/>
    <mergeCell ref="D46:E46"/>
    <mergeCell ref="F46:G46"/>
    <mergeCell ref="H46:I46"/>
  </mergeCells>
  <phoneticPr fontId="3"/>
  <pageMargins left="0.59055118110236227" right="0.78740157480314965" top="0.59055118110236227" bottom="0.59055118110236227" header="0.51181102362204722" footer="0.51181102362204722"/>
  <pageSetup paperSize="9" scale="97"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view="pageBreakPreview" zoomScaleNormal="100" zoomScaleSheetLayoutView="100" workbookViewId="0"/>
  </sheetViews>
  <sheetFormatPr defaultColWidth="8.88671875" defaultRowHeight="13.2"/>
  <cols>
    <col min="1" max="1" width="19.77734375" style="188" customWidth="1"/>
    <col min="2" max="2" width="9.21875" style="188" customWidth="1"/>
    <col min="3" max="3" width="7.6640625" style="188" customWidth="1"/>
    <col min="4" max="4" width="5.6640625" style="188" customWidth="1"/>
    <col min="5" max="5" width="3" style="188" customWidth="1"/>
    <col min="6" max="6" width="8.6640625" style="188" customWidth="1"/>
    <col min="7" max="7" width="8.33203125" style="188" customWidth="1"/>
    <col min="8" max="8" width="4.88671875" style="188" customWidth="1"/>
    <col min="9" max="9" width="2.109375" style="188" customWidth="1"/>
    <col min="10" max="12" width="7.6640625" style="188" customWidth="1"/>
    <col min="13" max="16384" width="8.88671875" style="188"/>
  </cols>
  <sheetData>
    <row r="1" spans="1:15" ht="19.2">
      <c r="A1" s="34" t="s">
        <v>4163</v>
      </c>
      <c r="B1" s="23"/>
      <c r="C1" s="1261"/>
      <c r="D1" s="1261"/>
      <c r="E1" s="1261"/>
      <c r="F1" s="1261"/>
      <c r="G1" s="1261"/>
      <c r="H1" s="1261"/>
      <c r="I1" s="1261"/>
      <c r="J1" s="1261"/>
      <c r="K1" s="23"/>
      <c r="L1" s="23"/>
      <c r="M1" s="23"/>
    </row>
    <row r="2" spans="1:15">
      <c r="D2" s="1258"/>
      <c r="L2" s="85" t="s">
        <v>4164</v>
      </c>
    </row>
    <row r="3" spans="1:15" ht="13.8" thickBot="1">
      <c r="A3" s="5" t="s">
        <v>4165</v>
      </c>
      <c r="B3" s="1258"/>
      <c r="H3" s="1217"/>
      <c r="I3" s="1217"/>
      <c r="J3" s="1217"/>
      <c r="K3" s="1217"/>
      <c r="L3" s="82" t="s">
        <v>4166</v>
      </c>
      <c r="M3" s="251"/>
      <c r="N3" s="251"/>
    </row>
    <row r="4" spans="1:15" ht="18.75" customHeight="1">
      <c r="A4" s="4649" t="s">
        <v>420</v>
      </c>
      <c r="B4" s="5055" t="s">
        <v>16</v>
      </c>
      <c r="C4" s="4396" t="s">
        <v>4167</v>
      </c>
      <c r="D4" s="4393"/>
      <c r="E4" s="4393"/>
      <c r="F4" s="4393"/>
      <c r="G4" s="4393"/>
      <c r="H4" s="5340" t="s">
        <v>4168</v>
      </c>
      <c r="I4" s="5341"/>
      <c r="J4" s="4638" t="s">
        <v>4169</v>
      </c>
      <c r="K4" s="4639"/>
      <c r="L4" s="4639"/>
      <c r="M4" s="5"/>
      <c r="N4" s="251"/>
    </row>
    <row r="5" spans="1:15" ht="18.75" customHeight="1">
      <c r="A5" s="5339"/>
      <c r="B5" s="5331"/>
      <c r="C5" s="1220" t="s">
        <v>360</v>
      </c>
      <c r="D5" s="4640" t="s">
        <v>4170</v>
      </c>
      <c r="E5" s="4642"/>
      <c r="F5" s="1220" t="s">
        <v>4171</v>
      </c>
      <c r="G5" s="2389" t="s">
        <v>4172</v>
      </c>
      <c r="H5" s="5328"/>
      <c r="I5" s="5342"/>
      <c r="J5" s="1220" t="s">
        <v>360</v>
      </c>
      <c r="K5" s="1220" t="s">
        <v>4170</v>
      </c>
      <c r="L5" s="1219" t="s">
        <v>4171</v>
      </c>
      <c r="M5" s="251"/>
      <c r="N5" s="251"/>
    </row>
    <row r="6" spans="1:15" ht="22.5" customHeight="1">
      <c r="A6" s="5" t="s">
        <v>2178</v>
      </c>
      <c r="B6" s="207">
        <v>345244</v>
      </c>
      <c r="C6" s="265">
        <v>24289</v>
      </c>
      <c r="D6" s="4821">
        <v>10579</v>
      </c>
      <c r="E6" s="4821"/>
      <c r="F6" s="264">
        <v>13079</v>
      </c>
      <c r="G6" s="264">
        <v>631</v>
      </c>
      <c r="H6" s="5338">
        <v>620</v>
      </c>
      <c r="I6" s="5338"/>
      <c r="J6" s="264">
        <v>151519</v>
      </c>
      <c r="K6" s="264">
        <v>69383</v>
      </c>
      <c r="L6" s="264">
        <v>82136</v>
      </c>
      <c r="M6" s="251"/>
      <c r="N6" s="251"/>
    </row>
    <row r="7" spans="1:15" ht="22.5" customHeight="1">
      <c r="A7" s="5" t="s">
        <v>4173</v>
      </c>
      <c r="B7" s="207">
        <v>347682</v>
      </c>
      <c r="C7" s="265">
        <v>24280</v>
      </c>
      <c r="D7" s="5311">
        <v>10592</v>
      </c>
      <c r="E7" s="5311"/>
      <c r="F7" s="264">
        <v>13061</v>
      </c>
      <c r="G7" s="264">
        <v>627</v>
      </c>
      <c r="H7" s="5322">
        <v>641</v>
      </c>
      <c r="I7" s="5322"/>
      <c r="J7" s="264">
        <v>152319</v>
      </c>
      <c r="K7" s="264">
        <v>71319</v>
      </c>
      <c r="L7" s="264">
        <v>81000</v>
      </c>
      <c r="M7" s="251"/>
      <c r="N7" s="251"/>
    </row>
    <row r="8" spans="1:15" ht="22.5" customHeight="1">
      <c r="A8" s="5" t="s">
        <v>4174</v>
      </c>
      <c r="B8" s="207">
        <v>349406</v>
      </c>
      <c r="C8" s="265">
        <v>24516</v>
      </c>
      <c r="D8" s="5311">
        <v>10796</v>
      </c>
      <c r="E8" s="5311"/>
      <c r="F8" s="264">
        <v>13074</v>
      </c>
      <c r="G8" s="264">
        <v>646</v>
      </c>
      <c r="H8" s="5322">
        <v>615</v>
      </c>
      <c r="I8" s="5322"/>
      <c r="J8" s="264">
        <v>152702</v>
      </c>
      <c r="K8" s="264">
        <v>73187</v>
      </c>
      <c r="L8" s="264">
        <v>79515</v>
      </c>
      <c r="M8" s="251"/>
      <c r="N8" s="251"/>
    </row>
    <row r="9" spans="1:15" ht="22.5" customHeight="1">
      <c r="A9" s="5" t="s">
        <v>4028</v>
      </c>
      <c r="B9" s="207">
        <v>351008</v>
      </c>
      <c r="C9" s="265">
        <v>24770</v>
      </c>
      <c r="D9" s="5311">
        <v>10899</v>
      </c>
      <c r="E9" s="5311"/>
      <c r="F9" s="264">
        <v>13178</v>
      </c>
      <c r="G9" s="264">
        <v>693</v>
      </c>
      <c r="H9" s="5322">
        <v>613</v>
      </c>
      <c r="I9" s="5322"/>
      <c r="J9" s="264">
        <v>152771</v>
      </c>
      <c r="K9" s="264">
        <v>75050</v>
      </c>
      <c r="L9" s="264">
        <v>77721</v>
      </c>
      <c r="M9" s="251"/>
      <c r="N9" s="251"/>
    </row>
    <row r="10" spans="1:15" ht="22.5" customHeight="1" thickBot="1">
      <c r="A10" s="820" t="s">
        <v>4175</v>
      </c>
      <c r="B10" s="212">
        <v>352184</v>
      </c>
      <c r="C10" s="2390">
        <v>24905</v>
      </c>
      <c r="D10" s="5314">
        <v>11015</v>
      </c>
      <c r="E10" s="5314"/>
      <c r="F10" s="213">
        <v>13225</v>
      </c>
      <c r="G10" s="213">
        <v>665</v>
      </c>
      <c r="H10" s="5323">
        <v>562</v>
      </c>
      <c r="I10" s="5323"/>
      <c r="J10" s="2081">
        <v>153225</v>
      </c>
      <c r="K10" s="213">
        <v>76899</v>
      </c>
      <c r="L10" s="213">
        <v>76326</v>
      </c>
      <c r="M10" s="251"/>
      <c r="N10" s="2216"/>
      <c r="O10" s="2216"/>
    </row>
    <row r="11" spans="1:15" ht="18.75" customHeight="1">
      <c r="A11" s="5116" t="s">
        <v>420</v>
      </c>
      <c r="B11" s="5326" t="s">
        <v>4176</v>
      </c>
      <c r="C11" s="5328" t="s">
        <v>4177</v>
      </c>
      <c r="D11" s="5329" t="s">
        <v>4178</v>
      </c>
      <c r="E11" s="5330"/>
      <c r="F11" s="4638" t="s">
        <v>4179</v>
      </c>
      <c r="G11" s="4639"/>
      <c r="H11" s="4639"/>
      <c r="I11" s="4639"/>
      <c r="J11" s="4639"/>
      <c r="K11" s="4639"/>
      <c r="L11" s="4639"/>
      <c r="M11" s="53"/>
    </row>
    <row r="12" spans="1:15" ht="18.75" customHeight="1">
      <c r="A12" s="5324"/>
      <c r="B12" s="5327"/>
      <c r="C12" s="5022"/>
      <c r="D12" s="5329"/>
      <c r="E12" s="5330"/>
      <c r="F12" s="4642" t="s">
        <v>360</v>
      </c>
      <c r="G12" s="4640" t="s">
        <v>4180</v>
      </c>
      <c r="H12" s="4641"/>
      <c r="I12" s="4642"/>
      <c r="J12" s="5331" t="s">
        <v>4181</v>
      </c>
      <c r="K12" s="4640" t="s">
        <v>4182</v>
      </c>
      <c r="L12" s="4641"/>
      <c r="M12" s="53"/>
    </row>
    <row r="13" spans="1:15" ht="16.5" customHeight="1">
      <c r="A13" s="5324"/>
      <c r="B13" s="5327"/>
      <c r="C13" s="5022"/>
      <c r="D13" s="5329"/>
      <c r="E13" s="5330"/>
      <c r="F13" s="4642"/>
      <c r="G13" s="5332" t="s">
        <v>4183</v>
      </c>
      <c r="H13" s="5333" t="s">
        <v>4184</v>
      </c>
      <c r="I13" s="5334"/>
      <c r="J13" s="5331"/>
      <c r="K13" s="5335" t="s">
        <v>4185</v>
      </c>
      <c r="L13" s="5336"/>
      <c r="M13" s="2391"/>
    </row>
    <row r="14" spans="1:15" ht="16.5" customHeight="1">
      <c r="A14" s="5325"/>
      <c r="B14" s="5327"/>
      <c r="C14" s="5022"/>
      <c r="D14" s="5040"/>
      <c r="E14" s="5041"/>
      <c r="F14" s="4642"/>
      <c r="G14" s="5284"/>
      <c r="H14" s="4638"/>
      <c r="I14" s="4643"/>
      <c r="J14" s="5331"/>
      <c r="K14" s="5328"/>
      <c r="L14" s="5337"/>
      <c r="M14" s="2391"/>
    </row>
    <row r="15" spans="1:15" ht="22.5" customHeight="1">
      <c r="A15" s="5" t="s">
        <v>2178</v>
      </c>
      <c r="B15" s="207">
        <v>4312</v>
      </c>
      <c r="C15" s="264">
        <v>1214</v>
      </c>
      <c r="D15" s="4450">
        <v>5717</v>
      </c>
      <c r="E15" s="4450"/>
      <c r="F15" s="1222">
        <v>157573</v>
      </c>
      <c r="G15" s="1222">
        <v>119399</v>
      </c>
      <c r="H15" s="4821">
        <v>33614</v>
      </c>
      <c r="I15" s="4821"/>
      <c r="J15" s="2392">
        <v>8</v>
      </c>
      <c r="K15" s="4821">
        <v>4552</v>
      </c>
      <c r="L15" s="4821"/>
    </row>
    <row r="16" spans="1:15" ht="22.5" customHeight="1">
      <c r="A16" s="5" t="s">
        <v>4186</v>
      </c>
      <c r="B16" s="207">
        <v>4414</v>
      </c>
      <c r="C16" s="264">
        <v>1332</v>
      </c>
      <c r="D16" s="5321">
        <v>5819</v>
      </c>
      <c r="E16" s="5321"/>
      <c r="F16" s="1222">
        <v>158877</v>
      </c>
      <c r="G16" s="1222">
        <v>121211</v>
      </c>
      <c r="H16" s="5311">
        <v>33104</v>
      </c>
      <c r="I16" s="5311"/>
      <c r="J16" s="1222">
        <v>8</v>
      </c>
      <c r="K16" s="5311">
        <v>4554</v>
      </c>
      <c r="L16" s="5311"/>
    </row>
    <row r="17" spans="1:12" ht="22.5" customHeight="1">
      <c r="A17" s="5" t="s">
        <v>4187</v>
      </c>
      <c r="B17" s="207">
        <v>4405</v>
      </c>
      <c r="C17" s="264">
        <v>1212</v>
      </c>
      <c r="D17" s="5321">
        <v>5970</v>
      </c>
      <c r="E17" s="5321"/>
      <c r="F17" s="1222">
        <v>159986</v>
      </c>
      <c r="G17" s="1222">
        <v>122580</v>
      </c>
      <c r="H17" s="5311">
        <v>32763</v>
      </c>
      <c r="I17" s="5311"/>
      <c r="J17" s="1222">
        <v>7</v>
      </c>
      <c r="K17" s="5311">
        <v>4636</v>
      </c>
      <c r="L17" s="5311"/>
    </row>
    <row r="18" spans="1:12" ht="22.5" customHeight="1">
      <c r="A18" s="5" t="s">
        <v>4028</v>
      </c>
      <c r="B18" s="207">
        <v>4500</v>
      </c>
      <c r="C18" s="264">
        <v>1202</v>
      </c>
      <c r="D18" s="5321">
        <v>6131</v>
      </c>
      <c r="E18" s="5321"/>
      <c r="F18" s="1222">
        <v>161021</v>
      </c>
      <c r="G18" s="1222">
        <v>123639</v>
      </c>
      <c r="H18" s="5311">
        <v>32643</v>
      </c>
      <c r="I18" s="5311"/>
      <c r="J18" s="1222">
        <v>6</v>
      </c>
      <c r="K18" s="5311">
        <v>4733</v>
      </c>
      <c r="L18" s="5311"/>
    </row>
    <row r="19" spans="1:12" ht="22.5" customHeight="1" thickBot="1">
      <c r="A19" s="820" t="s">
        <v>4188</v>
      </c>
      <c r="B19" s="212">
        <v>4563</v>
      </c>
      <c r="C19" s="213">
        <v>1203</v>
      </c>
      <c r="D19" s="5314">
        <v>6271</v>
      </c>
      <c r="E19" s="5314"/>
      <c r="F19" s="1228">
        <v>161455</v>
      </c>
      <c r="G19" s="1228">
        <v>124364</v>
      </c>
      <c r="H19" s="5314">
        <v>32336</v>
      </c>
      <c r="I19" s="5314"/>
      <c r="J19" s="1228">
        <v>6</v>
      </c>
      <c r="K19" s="4623">
        <v>4749</v>
      </c>
      <c r="L19" s="4623"/>
    </row>
    <row r="20" spans="1:12">
      <c r="A20" s="22" t="s">
        <v>4189</v>
      </c>
    </row>
    <row r="21" spans="1:12">
      <c r="A21" s="24"/>
    </row>
    <row r="22" spans="1:12">
      <c r="A22" s="24"/>
    </row>
    <row r="26" spans="1:12" ht="19.2">
      <c r="A26" s="5315" t="s">
        <v>4190</v>
      </c>
      <c r="B26" s="5316"/>
      <c r="C26" s="5316"/>
      <c r="D26" s="5316"/>
      <c r="E26" s="5316"/>
      <c r="F26" s="5316"/>
      <c r="G26" s="246"/>
      <c r="H26" s="246"/>
      <c r="I26" s="246"/>
      <c r="J26" s="156"/>
      <c r="K26" s="156"/>
    </row>
    <row r="27" spans="1:12" ht="13.8" thickBot="1">
      <c r="A27" s="1580" t="s">
        <v>4148</v>
      </c>
      <c r="B27" s="1580"/>
      <c r="C27" s="1580"/>
      <c r="D27" s="1580"/>
      <c r="E27" s="1580"/>
      <c r="F27" s="1580"/>
      <c r="G27" s="1580"/>
      <c r="H27" s="1580"/>
      <c r="I27" s="1580"/>
      <c r="J27" s="272"/>
      <c r="L27" s="191" t="s">
        <v>4191</v>
      </c>
    </row>
    <row r="28" spans="1:12" ht="15" customHeight="1">
      <c r="A28" s="4416" t="s">
        <v>2171</v>
      </c>
      <c r="B28" s="4442" t="s">
        <v>4192</v>
      </c>
      <c r="C28" s="4443"/>
      <c r="D28" s="4443"/>
      <c r="E28" s="4443"/>
      <c r="F28" s="4443"/>
      <c r="G28" s="4443"/>
      <c r="H28" s="4449"/>
      <c r="I28" s="4442" t="s">
        <v>4193</v>
      </c>
      <c r="J28" s="4443"/>
      <c r="K28" s="4443"/>
      <c r="L28" s="4443"/>
    </row>
    <row r="29" spans="1:12" ht="15" customHeight="1">
      <c r="A29" s="5317"/>
      <c r="B29" s="5267" t="s">
        <v>16</v>
      </c>
      <c r="C29" s="4822" t="s">
        <v>4194</v>
      </c>
      <c r="D29" s="4832"/>
      <c r="E29" s="4444" t="s">
        <v>4195</v>
      </c>
      <c r="F29" s="4446"/>
      <c r="G29" s="4444" t="s">
        <v>4196</v>
      </c>
      <c r="H29" s="4445"/>
      <c r="I29" s="4822" t="s">
        <v>16</v>
      </c>
      <c r="J29" s="4832"/>
      <c r="K29" s="5267" t="s">
        <v>4197</v>
      </c>
      <c r="L29" s="4500" t="s">
        <v>22</v>
      </c>
    </row>
    <row r="30" spans="1:12" ht="39" customHeight="1">
      <c r="A30" s="5318"/>
      <c r="B30" s="5319"/>
      <c r="C30" s="4441" t="s">
        <v>4198</v>
      </c>
      <c r="D30" s="4418"/>
      <c r="E30" s="4510" t="s">
        <v>4199</v>
      </c>
      <c r="F30" s="5119"/>
      <c r="G30" s="4511" t="s">
        <v>4200</v>
      </c>
      <c r="H30" s="4513"/>
      <c r="I30" s="4441"/>
      <c r="J30" s="4418"/>
      <c r="K30" s="5319"/>
      <c r="L30" s="5320"/>
    </row>
    <row r="31" spans="1:12" ht="21.9" customHeight="1">
      <c r="A31" s="1" t="s">
        <v>4201</v>
      </c>
      <c r="B31" s="207">
        <v>30593</v>
      </c>
      <c r="C31" s="5310" t="s">
        <v>4202</v>
      </c>
      <c r="D31" s="5310"/>
      <c r="E31" s="2393"/>
      <c r="F31" s="2393">
        <v>2161</v>
      </c>
      <c r="G31" s="4821">
        <v>4022</v>
      </c>
      <c r="H31" s="4821"/>
      <c r="I31" s="2393"/>
      <c r="J31" s="2394">
        <v>3728</v>
      </c>
      <c r="K31" s="264">
        <v>2659</v>
      </c>
      <c r="L31" s="264">
        <v>1069</v>
      </c>
    </row>
    <row r="32" spans="1:12" ht="21.9" customHeight="1">
      <c r="A32" s="819" t="s">
        <v>4203</v>
      </c>
      <c r="B32" s="264">
        <v>29633</v>
      </c>
      <c r="C32" s="4454" t="s">
        <v>4204</v>
      </c>
      <c r="D32" s="4454"/>
      <c r="E32" s="265"/>
      <c r="F32" s="265">
        <v>2129</v>
      </c>
      <c r="G32" s="5311">
        <v>4215</v>
      </c>
      <c r="H32" s="5311"/>
      <c r="I32" s="265"/>
      <c r="J32" s="2212">
        <v>3691</v>
      </c>
      <c r="K32" s="264">
        <v>2615</v>
      </c>
      <c r="L32" s="264">
        <v>1076</v>
      </c>
    </row>
    <row r="33" spans="1:12" ht="21.9" customHeight="1">
      <c r="A33" s="819" t="s">
        <v>4205</v>
      </c>
      <c r="B33" s="264">
        <v>28786</v>
      </c>
      <c r="C33" s="4454" t="s">
        <v>4206</v>
      </c>
      <c r="D33" s="4454"/>
      <c r="E33" s="265"/>
      <c r="F33" s="265">
        <v>2120</v>
      </c>
      <c r="G33" s="5311">
        <v>4443</v>
      </c>
      <c r="H33" s="5311"/>
      <c r="I33" s="265"/>
      <c r="J33" s="2212">
        <v>3695</v>
      </c>
      <c r="K33" s="264">
        <v>2608</v>
      </c>
      <c r="L33" s="264">
        <v>1087</v>
      </c>
    </row>
    <row r="34" spans="1:12" ht="21.9" customHeight="1">
      <c r="A34" s="5" t="s">
        <v>4175</v>
      </c>
      <c r="B34" s="207">
        <v>27914</v>
      </c>
      <c r="C34" s="4454" t="s">
        <v>4207</v>
      </c>
      <c r="D34" s="4454"/>
      <c r="E34" s="265"/>
      <c r="F34" s="265">
        <v>2132</v>
      </c>
      <c r="G34" s="5312">
        <v>4681</v>
      </c>
      <c r="H34" s="5312"/>
      <c r="I34" s="265"/>
      <c r="J34" s="868">
        <v>3666</v>
      </c>
      <c r="K34" s="264">
        <v>2575</v>
      </c>
      <c r="L34" s="264">
        <v>1091</v>
      </c>
    </row>
    <row r="35" spans="1:12" ht="21.9" customHeight="1" thickBot="1">
      <c r="A35" s="820" t="s">
        <v>4208</v>
      </c>
      <c r="B35" s="212">
        <v>27356</v>
      </c>
      <c r="C35" s="5313" t="s">
        <v>4209</v>
      </c>
      <c r="D35" s="5313"/>
      <c r="E35" s="2390"/>
      <c r="F35" s="2390">
        <v>2185</v>
      </c>
      <c r="G35" s="5314">
        <v>4939</v>
      </c>
      <c r="H35" s="5314"/>
      <c r="I35" s="2390"/>
      <c r="J35" s="1936">
        <v>3666</v>
      </c>
      <c r="K35" s="213">
        <v>2588</v>
      </c>
      <c r="L35" s="213">
        <v>1078</v>
      </c>
    </row>
    <row r="36" spans="1:12">
      <c r="A36" s="5309" t="s">
        <v>4210</v>
      </c>
      <c r="B36" s="5309"/>
      <c r="C36" s="5309"/>
      <c r="D36" s="5309"/>
      <c r="E36" s="5309"/>
      <c r="F36" s="5309"/>
      <c r="G36" s="5309"/>
      <c r="H36" s="5309"/>
      <c r="I36" s="5309"/>
      <c r="J36" s="812"/>
      <c r="K36" s="812"/>
    </row>
    <row r="37" spans="1:12">
      <c r="A37" s="5309" t="s">
        <v>4211</v>
      </c>
      <c r="B37" s="5309"/>
      <c r="C37" s="5309"/>
      <c r="D37" s="5309"/>
      <c r="E37" s="5309"/>
      <c r="F37" s="5309"/>
      <c r="G37" s="5309"/>
      <c r="H37" s="5309"/>
      <c r="I37" s="5309"/>
      <c r="J37" s="812"/>
      <c r="K37" s="812"/>
    </row>
  </sheetData>
  <mergeCells count="69">
    <mergeCell ref="A4:A5"/>
    <mergeCell ref="B4:B5"/>
    <mergeCell ref="C4:G4"/>
    <mergeCell ref="H4:I5"/>
    <mergeCell ref="J4:L4"/>
    <mergeCell ref="D5:E5"/>
    <mergeCell ref="D6:E6"/>
    <mergeCell ref="H6:I6"/>
    <mergeCell ref="D7:E7"/>
    <mergeCell ref="H7:I7"/>
    <mergeCell ref="D8:E8"/>
    <mergeCell ref="H8:I8"/>
    <mergeCell ref="D9:E9"/>
    <mergeCell ref="H9:I9"/>
    <mergeCell ref="D10:E10"/>
    <mergeCell ref="H10:I10"/>
    <mergeCell ref="A11:A14"/>
    <mergeCell ref="B11:B14"/>
    <mergeCell ref="C11:C14"/>
    <mergeCell ref="D11:E14"/>
    <mergeCell ref="F11:L11"/>
    <mergeCell ref="F12:F14"/>
    <mergeCell ref="G12:I12"/>
    <mergeCell ref="J12:J14"/>
    <mergeCell ref="K12:L12"/>
    <mergeCell ref="G13:G14"/>
    <mergeCell ref="H13:I14"/>
    <mergeCell ref="K13:L14"/>
    <mergeCell ref="D15:E15"/>
    <mergeCell ref="H15:I15"/>
    <mergeCell ref="K15:L15"/>
    <mergeCell ref="D16:E16"/>
    <mergeCell ref="H16:I16"/>
    <mergeCell ref="K16:L16"/>
    <mergeCell ref="D17:E17"/>
    <mergeCell ref="H17:I17"/>
    <mergeCell ref="K17:L17"/>
    <mergeCell ref="D18:E18"/>
    <mergeCell ref="H18:I18"/>
    <mergeCell ref="K18:L18"/>
    <mergeCell ref="D19:E19"/>
    <mergeCell ref="H19:I19"/>
    <mergeCell ref="K19:L19"/>
    <mergeCell ref="A26:F26"/>
    <mergeCell ref="A28:A30"/>
    <mergeCell ref="B28:H28"/>
    <mergeCell ref="I28:L28"/>
    <mergeCell ref="B29:B30"/>
    <mergeCell ref="C29:D29"/>
    <mergeCell ref="E29:F29"/>
    <mergeCell ref="G29:H29"/>
    <mergeCell ref="I29:J30"/>
    <mergeCell ref="K29:K30"/>
    <mergeCell ref="L29:L30"/>
    <mergeCell ref="C30:D30"/>
    <mergeCell ref="E30:F30"/>
    <mergeCell ref="G30:H30"/>
    <mergeCell ref="A37:I37"/>
    <mergeCell ref="C31:D31"/>
    <mergeCell ref="G31:H31"/>
    <mergeCell ref="C32:D32"/>
    <mergeCell ref="G32:H32"/>
    <mergeCell ref="C33:D33"/>
    <mergeCell ref="G33:H33"/>
    <mergeCell ref="C34:D34"/>
    <mergeCell ref="G34:H34"/>
    <mergeCell ref="C35:D35"/>
    <mergeCell ref="G35:H35"/>
    <mergeCell ref="A36:I36"/>
  </mergeCells>
  <phoneticPr fontId="3"/>
  <pageMargins left="0.6692913385826772" right="0.59055118110236227" top="0.98425196850393704" bottom="0.98425196850393704" header="0.31496062992125984" footer="0.31496062992125984"/>
  <pageSetup paperSize="9" scale="98"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view="pageBreakPreview" zoomScale="85" zoomScaleNormal="100" zoomScaleSheetLayoutView="85" workbookViewId="0"/>
  </sheetViews>
  <sheetFormatPr defaultColWidth="8.88671875" defaultRowHeight="13.2"/>
  <cols>
    <col min="1" max="1" width="16.6640625" style="188" customWidth="1"/>
    <col min="2" max="2" width="3" style="188" customWidth="1"/>
    <col min="3" max="3" width="6.44140625" style="188" customWidth="1"/>
    <col min="4" max="4" width="4.88671875" style="188" customWidth="1"/>
    <col min="5" max="5" width="3.21875" style="188" customWidth="1"/>
    <col min="6" max="6" width="4.33203125" style="188" customWidth="1"/>
    <col min="7" max="7" width="4.6640625" style="188" customWidth="1"/>
    <col min="8" max="8" width="6.21875" style="188" customWidth="1"/>
    <col min="9" max="9" width="2.109375" style="188" customWidth="1"/>
    <col min="10" max="21" width="4.88671875" style="188" customWidth="1"/>
    <col min="22" max="16384" width="8.88671875" style="188"/>
  </cols>
  <sheetData>
    <row r="1" spans="1:21" ht="19.2">
      <c r="A1" s="34" t="s">
        <v>4212</v>
      </c>
      <c r="B1" s="34"/>
      <c r="C1" s="34"/>
    </row>
    <row r="2" spans="1:21" ht="13.8" thickBot="1">
      <c r="A2" s="1580" t="s">
        <v>4148</v>
      </c>
      <c r="B2" s="1580"/>
      <c r="C2" s="1580"/>
      <c r="D2" s="1217"/>
      <c r="E2" s="1217"/>
      <c r="F2" s="1580"/>
      <c r="G2" s="1580"/>
      <c r="H2" s="1580"/>
      <c r="I2" s="1580"/>
      <c r="J2" s="1580"/>
      <c r="K2" s="1580"/>
      <c r="L2" s="1580"/>
      <c r="M2" s="1580"/>
      <c r="N2" s="1580"/>
      <c r="O2" s="1580"/>
      <c r="P2" s="1580"/>
      <c r="Q2" s="1580"/>
      <c r="R2" s="1580"/>
      <c r="S2" s="1580"/>
      <c r="T2" s="1217"/>
      <c r="U2" s="191" t="s">
        <v>4131</v>
      </c>
    </row>
    <row r="3" spans="1:21" ht="46.95" customHeight="1">
      <c r="A3" s="2395" t="s">
        <v>1461</v>
      </c>
      <c r="B3" s="5367" t="s">
        <v>4213</v>
      </c>
      <c r="C3" s="5362"/>
      <c r="D3" s="5361" t="s">
        <v>4214</v>
      </c>
      <c r="E3" s="5362"/>
      <c r="F3" s="5361" t="s">
        <v>4215</v>
      </c>
      <c r="G3" s="5362"/>
      <c r="H3" s="5361" t="s">
        <v>4216</v>
      </c>
      <c r="I3" s="5362"/>
      <c r="J3" s="5361" t="s">
        <v>4217</v>
      </c>
      <c r="K3" s="5362"/>
      <c r="L3" s="5361" t="s">
        <v>4218</v>
      </c>
      <c r="M3" s="5362"/>
      <c r="N3" s="5361" t="s">
        <v>4219</v>
      </c>
      <c r="O3" s="5362"/>
      <c r="P3" s="5361" t="s">
        <v>4220</v>
      </c>
      <c r="Q3" s="5362"/>
      <c r="R3" s="5361" t="s">
        <v>4221</v>
      </c>
      <c r="S3" s="5363"/>
      <c r="T3" s="5364" t="s">
        <v>4222</v>
      </c>
      <c r="U3" s="5365"/>
    </row>
    <row r="4" spans="1:21" ht="22.2" customHeight="1">
      <c r="A4" s="2396" t="s">
        <v>2163</v>
      </c>
      <c r="B4" s="5366">
        <v>1154321</v>
      </c>
      <c r="C4" s="4821"/>
      <c r="D4" s="4821">
        <v>17354</v>
      </c>
      <c r="E4" s="4821"/>
      <c r="F4" s="4821">
        <v>195618</v>
      </c>
      <c r="G4" s="4821"/>
      <c r="H4" s="4821">
        <v>190521</v>
      </c>
      <c r="I4" s="4821"/>
      <c r="J4" s="4821">
        <v>220266</v>
      </c>
      <c r="K4" s="4821"/>
      <c r="L4" s="4821">
        <v>74440</v>
      </c>
      <c r="M4" s="4821"/>
      <c r="N4" s="4821">
        <v>304468</v>
      </c>
      <c r="O4" s="4821"/>
      <c r="P4" s="4821">
        <v>2110</v>
      </c>
      <c r="Q4" s="4821"/>
      <c r="R4" s="4821">
        <v>120330</v>
      </c>
      <c r="S4" s="4821"/>
      <c r="T4" s="4821">
        <v>29214</v>
      </c>
      <c r="U4" s="4821"/>
    </row>
    <row r="5" spans="1:21" ht="22.2" customHeight="1">
      <c r="A5" s="2396" t="s">
        <v>2164</v>
      </c>
      <c r="B5" s="5360">
        <v>1132925</v>
      </c>
      <c r="C5" s="5311"/>
      <c r="D5" s="5311">
        <v>17019</v>
      </c>
      <c r="E5" s="5311"/>
      <c r="F5" s="5311">
        <v>193036</v>
      </c>
      <c r="G5" s="5311"/>
      <c r="H5" s="5311">
        <v>188493</v>
      </c>
      <c r="I5" s="5311"/>
      <c r="J5" s="5311">
        <v>215025</v>
      </c>
      <c r="K5" s="5311"/>
      <c r="L5" s="5311">
        <v>68082</v>
      </c>
      <c r="M5" s="5311"/>
      <c r="N5" s="5311">
        <v>294572</v>
      </c>
      <c r="O5" s="5311"/>
      <c r="P5" s="5311">
        <v>1469</v>
      </c>
      <c r="Q5" s="5311"/>
      <c r="R5" s="5311">
        <v>123319</v>
      </c>
      <c r="S5" s="5311"/>
      <c r="T5" s="5311">
        <v>31910</v>
      </c>
      <c r="U5" s="5311"/>
    </row>
    <row r="6" spans="1:21" ht="22.2" customHeight="1">
      <c r="A6" s="2396" t="s">
        <v>2165</v>
      </c>
      <c r="B6" s="5360">
        <v>1122914</v>
      </c>
      <c r="C6" s="5311"/>
      <c r="D6" s="5311">
        <v>16567</v>
      </c>
      <c r="E6" s="5311"/>
      <c r="F6" s="5311">
        <v>193021</v>
      </c>
      <c r="G6" s="5311"/>
      <c r="H6" s="5311">
        <v>190920</v>
      </c>
      <c r="I6" s="5311"/>
      <c r="J6" s="5311">
        <v>211694</v>
      </c>
      <c r="K6" s="5311"/>
      <c r="L6" s="5311">
        <v>65943</v>
      </c>
      <c r="M6" s="5311"/>
      <c r="N6" s="5311">
        <v>290381</v>
      </c>
      <c r="O6" s="5311"/>
      <c r="P6" s="5311">
        <v>1268</v>
      </c>
      <c r="Q6" s="5311"/>
      <c r="R6" s="5311">
        <v>117929</v>
      </c>
      <c r="S6" s="5311"/>
      <c r="T6" s="5311">
        <v>35191</v>
      </c>
      <c r="U6" s="5311"/>
    </row>
    <row r="7" spans="1:21" ht="22.2" customHeight="1">
      <c r="A7" s="2396" t="s">
        <v>4141</v>
      </c>
      <c r="B7" s="5360">
        <v>1065601</v>
      </c>
      <c r="C7" s="5311"/>
      <c r="D7" s="5311">
        <v>15024</v>
      </c>
      <c r="E7" s="5311"/>
      <c r="F7" s="5311">
        <v>192928</v>
      </c>
      <c r="G7" s="5311"/>
      <c r="H7" s="5311">
        <v>162971</v>
      </c>
      <c r="I7" s="5311"/>
      <c r="J7" s="5311">
        <v>194902</v>
      </c>
      <c r="K7" s="5311"/>
      <c r="L7" s="5311">
        <v>62047</v>
      </c>
      <c r="M7" s="5311"/>
      <c r="N7" s="5311">
        <v>291286</v>
      </c>
      <c r="O7" s="5311"/>
      <c r="P7" s="5311" t="s">
        <v>356</v>
      </c>
      <c r="Q7" s="5311"/>
      <c r="R7" s="5311">
        <v>111470</v>
      </c>
      <c r="S7" s="5311"/>
      <c r="T7" s="5311">
        <v>34973</v>
      </c>
      <c r="U7" s="5311"/>
    </row>
    <row r="8" spans="1:21" ht="22.2" customHeight="1" thickBot="1">
      <c r="A8" s="2397" t="s">
        <v>4142</v>
      </c>
      <c r="B8" s="5358">
        <v>878799</v>
      </c>
      <c r="C8" s="5314"/>
      <c r="D8" s="2398"/>
      <c r="E8" s="2398" t="s">
        <v>356</v>
      </c>
      <c r="F8" s="5314">
        <v>156931</v>
      </c>
      <c r="G8" s="5314"/>
      <c r="H8" s="5314">
        <v>153555</v>
      </c>
      <c r="I8" s="5314"/>
      <c r="J8" s="5314">
        <v>163480</v>
      </c>
      <c r="K8" s="5314"/>
      <c r="L8" s="5314">
        <v>38555</v>
      </c>
      <c r="M8" s="5314"/>
      <c r="N8" s="5314">
        <v>273014</v>
      </c>
      <c r="O8" s="5314"/>
      <c r="P8" s="5314" t="s">
        <v>356</v>
      </c>
      <c r="Q8" s="5314"/>
      <c r="R8" s="5314">
        <v>74353</v>
      </c>
      <c r="S8" s="5314"/>
      <c r="T8" s="5314">
        <v>18911</v>
      </c>
      <c r="U8" s="5314"/>
    </row>
    <row r="9" spans="1:21" ht="12" customHeight="1">
      <c r="A9" s="189" t="s">
        <v>4223</v>
      </c>
      <c r="B9" s="156"/>
      <c r="C9" s="156"/>
      <c r="F9" s="156"/>
      <c r="G9" s="156"/>
      <c r="H9" s="156"/>
      <c r="I9" s="156"/>
      <c r="J9" s="156"/>
      <c r="K9" s="156"/>
      <c r="L9" s="156"/>
      <c r="M9" s="156"/>
      <c r="N9" s="156"/>
      <c r="O9" s="156"/>
      <c r="P9" s="156"/>
    </row>
    <row r="10" spans="1:21">
      <c r="A10" s="2399" t="s">
        <v>4224</v>
      </c>
      <c r="B10" s="2052"/>
      <c r="C10" s="2052"/>
      <c r="F10" s="329"/>
      <c r="G10" s="329"/>
      <c r="H10" s="329"/>
      <c r="I10" s="329"/>
      <c r="J10" s="329"/>
      <c r="K10" s="329"/>
      <c r="L10" s="329"/>
      <c r="M10" s="329"/>
      <c r="N10" s="329"/>
      <c r="O10" s="329"/>
    </row>
    <row r="11" spans="1:21">
      <c r="A11" s="2399" t="s">
        <v>4225</v>
      </c>
      <c r="B11" s="2052"/>
      <c r="C11" s="2052"/>
      <c r="F11" s="329"/>
      <c r="G11" s="329"/>
      <c r="H11" s="329"/>
      <c r="I11" s="329"/>
      <c r="J11" s="329"/>
      <c r="K11" s="329"/>
      <c r="L11" s="329"/>
      <c r="M11" s="329"/>
      <c r="N11" s="329"/>
      <c r="O11" s="329"/>
    </row>
    <row r="12" spans="1:21">
      <c r="A12" s="2399" t="s">
        <v>4226</v>
      </c>
      <c r="B12" s="2052"/>
      <c r="C12" s="2052"/>
      <c r="F12" s="329"/>
      <c r="G12" s="329"/>
      <c r="H12" s="329"/>
      <c r="I12" s="329"/>
      <c r="J12" s="329"/>
      <c r="K12" s="329"/>
      <c r="L12" s="329"/>
      <c r="M12" s="329"/>
      <c r="N12" s="329"/>
      <c r="O12" s="329"/>
    </row>
    <row r="13" spans="1:21">
      <c r="A13" s="2399" t="s">
        <v>4227</v>
      </c>
      <c r="B13" s="2052"/>
      <c r="C13" s="2052"/>
      <c r="F13" s="329"/>
      <c r="G13" s="329"/>
      <c r="H13" s="329"/>
      <c r="I13" s="329"/>
      <c r="J13" s="329"/>
      <c r="K13" s="329"/>
      <c r="L13" s="329"/>
      <c r="M13" s="329"/>
      <c r="N13" s="329"/>
      <c r="O13" s="329"/>
    </row>
    <row r="14" spans="1:21" ht="13.2" customHeight="1"/>
    <row r="15" spans="1:21" ht="19.2">
      <c r="A15" s="34" t="s">
        <v>4228</v>
      </c>
      <c r="B15" s="34"/>
      <c r="C15" s="34"/>
      <c r="F15" s="42"/>
      <c r="G15" s="42"/>
      <c r="H15" s="2400"/>
      <c r="I15" s="2400"/>
      <c r="J15" s="2400"/>
      <c r="K15" s="2400"/>
      <c r="L15" s="2400"/>
      <c r="M15" s="2400"/>
      <c r="N15" s="2400"/>
      <c r="O15" s="2400"/>
      <c r="P15" s="2400"/>
      <c r="Q15" s="42"/>
      <c r="R15" s="42"/>
      <c r="S15" s="42"/>
      <c r="T15" s="42"/>
      <c r="U15" s="42"/>
    </row>
    <row r="16" spans="1:21" ht="13.8" thickBot="1">
      <c r="A16" s="2401" t="s">
        <v>4229</v>
      </c>
      <c r="B16" s="2401"/>
      <c r="C16" s="2401"/>
      <c r="D16" s="1217"/>
      <c r="E16" s="1217"/>
      <c r="F16" s="2401"/>
      <c r="G16" s="2401"/>
      <c r="H16" s="2401"/>
      <c r="I16" s="2401"/>
      <c r="J16" s="2401"/>
      <c r="K16" s="2401"/>
      <c r="L16" s="2401"/>
      <c r="M16" s="2401"/>
      <c r="N16" s="2401"/>
      <c r="O16" s="2401"/>
      <c r="P16" s="2401"/>
      <c r="Q16" s="82"/>
      <c r="R16" s="82"/>
      <c r="U16" s="82" t="s">
        <v>4230</v>
      </c>
    </row>
    <row r="17" spans="1:21" ht="27" customHeight="1">
      <c r="A17" s="2402" t="s">
        <v>4231</v>
      </c>
      <c r="B17" s="2403"/>
      <c r="C17" s="2404" t="s">
        <v>4232</v>
      </c>
      <c r="D17" s="5354" t="s">
        <v>4233</v>
      </c>
      <c r="E17" s="5355"/>
      <c r="F17" s="5356" t="s">
        <v>4234</v>
      </c>
      <c r="G17" s="5357"/>
      <c r="H17" s="809" t="s">
        <v>4235</v>
      </c>
      <c r="I17" s="5356" t="s">
        <v>1391</v>
      </c>
      <c r="J17" s="5357"/>
      <c r="K17" s="809" t="s">
        <v>4236</v>
      </c>
      <c r="L17" s="2404" t="s">
        <v>4237</v>
      </c>
      <c r="M17" s="2404" t="s">
        <v>1738</v>
      </c>
      <c r="N17" s="2404" t="s">
        <v>4238</v>
      </c>
      <c r="O17" s="2404" t="s">
        <v>4239</v>
      </c>
      <c r="P17" s="2404" t="s">
        <v>4240</v>
      </c>
      <c r="Q17" s="2404" t="s">
        <v>1370</v>
      </c>
      <c r="R17" s="2405" t="s">
        <v>4241</v>
      </c>
      <c r="S17" s="2405" t="s">
        <v>1356</v>
      </c>
      <c r="T17" s="2406" t="s">
        <v>4242</v>
      </c>
      <c r="U17" s="2407" t="s">
        <v>1406</v>
      </c>
    </row>
    <row r="18" spans="1:21" ht="22.2" customHeight="1">
      <c r="A18" s="2408" t="s">
        <v>16</v>
      </c>
      <c r="B18" s="2408"/>
      <c r="C18" s="2409"/>
      <c r="D18" s="5359"/>
      <c r="E18" s="5359"/>
      <c r="F18" s="5359"/>
      <c r="G18" s="5359"/>
      <c r="H18" s="2410"/>
      <c r="I18" s="5359"/>
      <c r="J18" s="5359"/>
      <c r="K18" s="2410"/>
      <c r="L18" s="2410"/>
      <c r="M18" s="2410"/>
      <c r="N18" s="2410"/>
      <c r="O18" s="2410"/>
      <c r="P18" s="2410"/>
      <c r="Q18" s="2410"/>
      <c r="R18" s="2410"/>
      <c r="S18" s="2411"/>
      <c r="T18" s="2411"/>
      <c r="U18" s="2411"/>
    </row>
    <row r="19" spans="1:21" ht="22.2" customHeight="1">
      <c r="A19" s="5" t="s">
        <v>2178</v>
      </c>
      <c r="B19" s="819"/>
      <c r="C19" s="2412">
        <v>912</v>
      </c>
      <c r="D19" s="4454">
        <v>1582</v>
      </c>
      <c r="E19" s="4454"/>
      <c r="F19" s="5351">
        <v>7630</v>
      </c>
      <c r="G19" s="5351"/>
      <c r="H19" s="2413">
        <v>678</v>
      </c>
      <c r="I19" s="4454">
        <v>1712</v>
      </c>
      <c r="J19" s="4454"/>
      <c r="K19" s="2413">
        <v>143</v>
      </c>
      <c r="L19" s="2413">
        <v>343</v>
      </c>
      <c r="M19" s="2413">
        <v>508</v>
      </c>
      <c r="N19" s="2413">
        <v>283</v>
      </c>
      <c r="O19" s="2413">
        <v>234</v>
      </c>
      <c r="P19" s="2413">
        <v>275</v>
      </c>
      <c r="Q19" s="2413">
        <v>281</v>
      </c>
      <c r="R19" s="2413">
        <v>77</v>
      </c>
      <c r="S19" s="2413">
        <v>109</v>
      </c>
      <c r="T19" s="2413">
        <v>200</v>
      </c>
      <c r="U19" s="2413">
        <v>169</v>
      </c>
    </row>
    <row r="20" spans="1:21" ht="22.2" customHeight="1">
      <c r="A20" s="5" t="s">
        <v>397</v>
      </c>
      <c r="B20" s="819"/>
      <c r="C20" s="2412">
        <v>919</v>
      </c>
      <c r="D20" s="4454">
        <v>1593</v>
      </c>
      <c r="E20" s="4454"/>
      <c r="F20" s="5351">
        <v>7734</v>
      </c>
      <c r="G20" s="5351"/>
      <c r="H20" s="2413">
        <v>683</v>
      </c>
      <c r="I20" s="4454">
        <v>1747</v>
      </c>
      <c r="J20" s="4454"/>
      <c r="K20" s="2413">
        <v>151</v>
      </c>
      <c r="L20" s="2413">
        <v>343</v>
      </c>
      <c r="M20" s="2413">
        <v>521</v>
      </c>
      <c r="N20" s="2413">
        <v>300</v>
      </c>
      <c r="O20" s="2413">
        <v>240</v>
      </c>
      <c r="P20" s="2413">
        <v>274</v>
      </c>
      <c r="Q20" s="2413">
        <v>278</v>
      </c>
      <c r="R20" s="2413">
        <v>78</v>
      </c>
      <c r="S20" s="2413">
        <v>117</v>
      </c>
      <c r="T20" s="2413">
        <v>195</v>
      </c>
      <c r="U20" s="2413">
        <v>169</v>
      </c>
    </row>
    <row r="21" spans="1:21" ht="22.2" customHeight="1">
      <c r="A21" s="5" t="s">
        <v>398</v>
      </c>
      <c r="B21" s="819"/>
      <c r="C21" s="2412">
        <v>888</v>
      </c>
      <c r="D21" s="4454">
        <v>1604</v>
      </c>
      <c r="E21" s="4454"/>
      <c r="F21" s="5351">
        <v>7764</v>
      </c>
      <c r="G21" s="5351"/>
      <c r="H21" s="2413">
        <v>668</v>
      </c>
      <c r="I21" s="4454">
        <v>1707</v>
      </c>
      <c r="J21" s="4454"/>
      <c r="K21" s="2413">
        <v>149</v>
      </c>
      <c r="L21" s="2413">
        <v>324</v>
      </c>
      <c r="M21" s="2413">
        <v>509</v>
      </c>
      <c r="N21" s="2413">
        <v>302</v>
      </c>
      <c r="O21" s="2413">
        <v>249</v>
      </c>
      <c r="P21" s="2413">
        <v>288</v>
      </c>
      <c r="Q21" s="2413">
        <v>261</v>
      </c>
      <c r="R21" s="2413">
        <v>80</v>
      </c>
      <c r="S21" s="2413">
        <v>118</v>
      </c>
      <c r="T21" s="2413">
        <v>183</v>
      </c>
      <c r="U21" s="2413">
        <v>157</v>
      </c>
    </row>
    <row r="22" spans="1:21" ht="22.2" customHeight="1">
      <c r="A22" s="5" t="s">
        <v>4243</v>
      </c>
      <c r="B22" s="819"/>
      <c r="C22" s="2412">
        <v>875</v>
      </c>
      <c r="D22" s="4454">
        <v>1614</v>
      </c>
      <c r="E22" s="4454"/>
      <c r="F22" s="5351">
        <v>7754</v>
      </c>
      <c r="G22" s="5351"/>
      <c r="H22" s="2413">
        <v>675</v>
      </c>
      <c r="I22" s="4454">
        <v>1757</v>
      </c>
      <c r="J22" s="4454"/>
      <c r="K22" s="2413">
        <v>159</v>
      </c>
      <c r="L22" s="2413">
        <v>330</v>
      </c>
      <c r="M22" s="2413">
        <v>519</v>
      </c>
      <c r="N22" s="2413">
        <v>308</v>
      </c>
      <c r="O22" s="2413">
        <v>259</v>
      </c>
      <c r="P22" s="2413">
        <v>290</v>
      </c>
      <c r="Q22" s="2413">
        <v>266</v>
      </c>
      <c r="R22" s="2413">
        <v>83</v>
      </c>
      <c r="S22" s="2413">
        <v>112</v>
      </c>
      <c r="T22" s="2413">
        <v>183</v>
      </c>
      <c r="U22" s="2413">
        <v>159</v>
      </c>
    </row>
    <row r="23" spans="1:21" ht="22.2" customHeight="1">
      <c r="A23" s="2082" t="s">
        <v>4244</v>
      </c>
      <c r="B23" s="2214"/>
      <c r="C23" s="2414">
        <v>745</v>
      </c>
      <c r="D23" s="5352">
        <v>1370</v>
      </c>
      <c r="E23" s="5352"/>
      <c r="F23" s="5353">
        <v>5336</v>
      </c>
      <c r="G23" s="5353"/>
      <c r="H23" s="2415">
        <v>608</v>
      </c>
      <c r="I23" s="5352">
        <v>1315</v>
      </c>
      <c r="J23" s="5352"/>
      <c r="K23" s="2415">
        <v>151</v>
      </c>
      <c r="L23" s="2415">
        <v>273</v>
      </c>
      <c r="M23" s="2415">
        <v>377</v>
      </c>
      <c r="N23" s="2415">
        <v>285</v>
      </c>
      <c r="O23" s="2415">
        <v>204</v>
      </c>
      <c r="P23" s="2415">
        <v>240</v>
      </c>
      <c r="Q23" s="2415">
        <v>220</v>
      </c>
      <c r="R23" s="2415">
        <v>75</v>
      </c>
      <c r="S23" s="2415">
        <v>92</v>
      </c>
      <c r="T23" s="2415">
        <v>160</v>
      </c>
      <c r="U23" s="2415">
        <v>135</v>
      </c>
    </row>
    <row r="24" spans="1:21" ht="12.75" customHeight="1">
      <c r="A24" s="417"/>
      <c r="B24" s="1983"/>
      <c r="C24" s="2412"/>
      <c r="D24" s="2413"/>
      <c r="E24" s="264"/>
      <c r="F24" s="2413"/>
      <c r="G24" s="2413"/>
      <c r="H24" s="2413"/>
      <c r="I24" s="264"/>
      <c r="J24" s="1203"/>
      <c r="K24" s="2413"/>
      <c r="L24" s="2413"/>
      <c r="M24" s="2413"/>
      <c r="N24" s="2413"/>
      <c r="O24" s="2413"/>
      <c r="P24" s="2413"/>
      <c r="Q24" s="2413"/>
      <c r="R24" s="2413"/>
      <c r="S24" s="2416"/>
      <c r="T24" s="2416"/>
      <c r="U24" s="2416"/>
    </row>
    <row r="25" spans="1:21" ht="22.2" customHeight="1">
      <c r="A25" s="2408" t="s">
        <v>4139</v>
      </c>
      <c r="B25" s="2417"/>
      <c r="C25" s="2418"/>
      <c r="D25" s="2419"/>
      <c r="E25" s="2420"/>
      <c r="F25" s="2419"/>
      <c r="G25" s="2419"/>
      <c r="H25" s="2419"/>
      <c r="I25" s="2420"/>
      <c r="J25" s="1203"/>
      <c r="K25" s="2419"/>
      <c r="L25" s="2419"/>
      <c r="M25" s="2419"/>
      <c r="N25" s="2419"/>
      <c r="O25" s="2419"/>
      <c r="P25" s="2419"/>
      <c r="Q25" s="2419"/>
      <c r="R25" s="2419"/>
      <c r="S25" s="2421"/>
      <c r="T25" s="2421"/>
      <c r="U25" s="2421"/>
    </row>
    <row r="26" spans="1:21" ht="22.2" customHeight="1">
      <c r="A26" s="5" t="s">
        <v>2178</v>
      </c>
      <c r="B26" s="819"/>
      <c r="C26" s="2412">
        <v>681</v>
      </c>
      <c r="D26" s="4454">
        <v>1152</v>
      </c>
      <c r="E26" s="4454"/>
      <c r="F26" s="5351">
        <v>3716</v>
      </c>
      <c r="G26" s="5351"/>
      <c r="H26" s="2413">
        <v>523</v>
      </c>
      <c r="I26" s="4454">
        <v>1169</v>
      </c>
      <c r="J26" s="4454"/>
      <c r="K26" s="2413">
        <v>110</v>
      </c>
      <c r="L26" s="2413">
        <v>286</v>
      </c>
      <c r="M26" s="2413">
        <v>364</v>
      </c>
      <c r="N26" s="2413">
        <v>234</v>
      </c>
      <c r="O26" s="2413">
        <v>156</v>
      </c>
      <c r="P26" s="2413">
        <v>207</v>
      </c>
      <c r="Q26" s="2413">
        <v>212</v>
      </c>
      <c r="R26" s="2413">
        <v>59</v>
      </c>
      <c r="S26" s="2413">
        <v>92</v>
      </c>
      <c r="T26" s="2413">
        <v>161</v>
      </c>
      <c r="U26" s="2413">
        <v>126</v>
      </c>
    </row>
    <row r="27" spans="1:21" ht="22.2" customHeight="1">
      <c r="A27" s="5" t="s">
        <v>397</v>
      </c>
      <c r="B27" s="819"/>
      <c r="C27" s="2412">
        <v>691</v>
      </c>
      <c r="D27" s="4454">
        <v>1156</v>
      </c>
      <c r="E27" s="4454"/>
      <c r="F27" s="5351">
        <v>3729</v>
      </c>
      <c r="G27" s="5351"/>
      <c r="H27" s="2413">
        <v>530</v>
      </c>
      <c r="I27" s="4454">
        <v>1192</v>
      </c>
      <c r="J27" s="4454"/>
      <c r="K27" s="2413">
        <v>114</v>
      </c>
      <c r="L27" s="2413">
        <v>283</v>
      </c>
      <c r="M27" s="2413">
        <v>376</v>
      </c>
      <c r="N27" s="2413">
        <v>249</v>
      </c>
      <c r="O27" s="2413">
        <v>161</v>
      </c>
      <c r="P27" s="2413">
        <v>206</v>
      </c>
      <c r="Q27" s="2413">
        <v>208</v>
      </c>
      <c r="R27" s="2413">
        <v>60</v>
      </c>
      <c r="S27" s="2413">
        <v>99</v>
      </c>
      <c r="T27" s="2413">
        <v>154</v>
      </c>
      <c r="U27" s="2413">
        <v>129</v>
      </c>
    </row>
    <row r="28" spans="1:21" ht="22.2" customHeight="1">
      <c r="A28" s="5" t="s">
        <v>398</v>
      </c>
      <c r="B28" s="819"/>
      <c r="C28" s="2412">
        <v>662</v>
      </c>
      <c r="D28" s="4454">
        <v>1172</v>
      </c>
      <c r="E28" s="4454"/>
      <c r="F28" s="5351">
        <v>3725</v>
      </c>
      <c r="G28" s="5351"/>
      <c r="H28" s="2413">
        <v>524</v>
      </c>
      <c r="I28" s="4454">
        <v>1180</v>
      </c>
      <c r="J28" s="4454"/>
      <c r="K28" s="2413">
        <v>116</v>
      </c>
      <c r="L28" s="2413">
        <v>268</v>
      </c>
      <c r="M28" s="2413">
        <v>366</v>
      </c>
      <c r="N28" s="2413">
        <v>253</v>
      </c>
      <c r="O28" s="2413">
        <v>171</v>
      </c>
      <c r="P28" s="2413">
        <v>220</v>
      </c>
      <c r="Q28" s="2413">
        <v>193</v>
      </c>
      <c r="R28" s="2413">
        <v>62</v>
      </c>
      <c r="S28" s="2413">
        <v>100</v>
      </c>
      <c r="T28" s="2413">
        <v>144</v>
      </c>
      <c r="U28" s="2413">
        <v>119</v>
      </c>
    </row>
    <row r="29" spans="1:21" ht="22.2" customHeight="1">
      <c r="A29" s="5" t="s">
        <v>4243</v>
      </c>
      <c r="B29" s="819"/>
      <c r="C29" s="2412">
        <v>651</v>
      </c>
      <c r="D29" s="4454">
        <v>1170</v>
      </c>
      <c r="E29" s="4454"/>
      <c r="F29" s="5351">
        <v>3731</v>
      </c>
      <c r="G29" s="5351"/>
      <c r="H29" s="2413">
        <v>526</v>
      </c>
      <c r="I29" s="4454">
        <v>1211</v>
      </c>
      <c r="J29" s="4454"/>
      <c r="K29" s="2413">
        <v>124</v>
      </c>
      <c r="L29" s="2413">
        <v>267</v>
      </c>
      <c r="M29" s="2413">
        <v>372</v>
      </c>
      <c r="N29" s="2413">
        <v>258</v>
      </c>
      <c r="O29" s="2413">
        <v>176</v>
      </c>
      <c r="P29" s="2413">
        <v>222</v>
      </c>
      <c r="Q29" s="2413">
        <v>196</v>
      </c>
      <c r="R29" s="2413">
        <v>64</v>
      </c>
      <c r="S29" s="2413">
        <v>94</v>
      </c>
      <c r="T29" s="2413">
        <v>146</v>
      </c>
      <c r="U29" s="2413">
        <v>120</v>
      </c>
    </row>
    <row r="30" spans="1:21" ht="22.2" customHeight="1" thickBot="1">
      <c r="A30" s="820" t="s">
        <v>4244</v>
      </c>
      <c r="B30" s="821"/>
      <c r="C30" s="2422">
        <v>607</v>
      </c>
      <c r="D30" s="5313">
        <v>1098</v>
      </c>
      <c r="E30" s="5313"/>
      <c r="F30" s="5349">
        <v>3323</v>
      </c>
      <c r="G30" s="5349"/>
      <c r="H30" s="2081">
        <v>510</v>
      </c>
      <c r="I30" s="5313">
        <v>963</v>
      </c>
      <c r="J30" s="5313"/>
      <c r="K30" s="2081">
        <v>125</v>
      </c>
      <c r="L30" s="2081">
        <v>229</v>
      </c>
      <c r="M30" s="2081">
        <v>293</v>
      </c>
      <c r="N30" s="2081">
        <v>254</v>
      </c>
      <c r="O30" s="2081">
        <v>153</v>
      </c>
      <c r="P30" s="2081">
        <v>200</v>
      </c>
      <c r="Q30" s="2081">
        <v>181</v>
      </c>
      <c r="R30" s="2081">
        <v>63</v>
      </c>
      <c r="S30" s="2081">
        <v>79</v>
      </c>
      <c r="T30" s="2081">
        <v>137</v>
      </c>
      <c r="U30" s="2081">
        <v>113</v>
      </c>
    </row>
    <row r="31" spans="1:21" ht="13.2" customHeight="1">
      <c r="A31" s="186"/>
      <c r="B31" s="186"/>
      <c r="C31" s="186"/>
      <c r="F31" s="186"/>
      <c r="G31" s="186"/>
      <c r="H31" s="186"/>
      <c r="I31" s="186"/>
      <c r="J31" s="186"/>
      <c r="K31" s="186"/>
      <c r="L31" s="186"/>
      <c r="M31" s="186"/>
      <c r="N31" s="186"/>
      <c r="O31" s="186"/>
      <c r="P31" s="186"/>
      <c r="Q31" s="186"/>
      <c r="R31" s="186"/>
      <c r="S31" s="186"/>
      <c r="T31" s="186"/>
      <c r="U31" s="186"/>
    </row>
    <row r="32" spans="1:21" ht="13.2" customHeight="1">
      <c r="A32" s="186"/>
      <c r="B32" s="186"/>
      <c r="C32" s="186"/>
      <c r="F32" s="186"/>
      <c r="G32" s="186"/>
      <c r="H32" s="186"/>
      <c r="I32" s="186"/>
      <c r="J32" s="186"/>
      <c r="K32" s="186"/>
      <c r="L32" s="186"/>
      <c r="M32" s="186"/>
      <c r="N32" s="186"/>
      <c r="O32" s="186"/>
      <c r="P32" s="186"/>
      <c r="Q32" s="186"/>
      <c r="R32" s="186"/>
      <c r="S32" s="186"/>
      <c r="T32" s="186"/>
      <c r="U32" s="186"/>
    </row>
    <row r="33" spans="1:21" ht="13.2" customHeight="1">
      <c r="A33" s="186"/>
      <c r="B33" s="186"/>
      <c r="C33" s="186"/>
      <c r="F33" s="186"/>
      <c r="G33" s="186"/>
      <c r="H33" s="186"/>
      <c r="I33" s="186"/>
      <c r="J33" s="186"/>
      <c r="K33" s="186"/>
      <c r="L33" s="186"/>
      <c r="M33" s="186"/>
      <c r="N33" s="186"/>
      <c r="O33" s="186"/>
      <c r="P33" s="186"/>
      <c r="Q33" s="186"/>
      <c r="R33" s="186"/>
      <c r="S33" s="186"/>
      <c r="T33" s="186"/>
      <c r="U33" s="186"/>
    </row>
    <row r="34" spans="1:21" ht="13.2" customHeight="1">
      <c r="A34" s="34"/>
      <c r="B34" s="34"/>
      <c r="C34" s="34"/>
      <c r="F34" s="42"/>
      <c r="G34" s="42"/>
      <c r="H34" s="2400"/>
      <c r="I34" s="2400"/>
      <c r="J34" s="186"/>
      <c r="K34" s="186"/>
      <c r="L34" s="186"/>
      <c r="M34" s="186"/>
      <c r="N34" s="186"/>
      <c r="O34" s="186"/>
      <c r="P34" s="186"/>
      <c r="Q34" s="186"/>
      <c r="R34" s="186"/>
      <c r="S34" s="186"/>
      <c r="T34" s="186"/>
      <c r="U34" s="186"/>
    </row>
    <row r="35" spans="1:21" ht="13.2" customHeight="1">
      <c r="A35" s="2375"/>
      <c r="B35" s="2375"/>
      <c r="C35" s="2375"/>
      <c r="F35" s="2375"/>
      <c r="G35" s="2375"/>
      <c r="H35" s="2375"/>
      <c r="I35" s="85"/>
      <c r="J35" s="215"/>
      <c r="K35" s="186"/>
      <c r="L35" s="186"/>
      <c r="M35" s="186"/>
      <c r="N35" s="186"/>
      <c r="O35" s="186"/>
      <c r="P35" s="186"/>
      <c r="Q35" s="186"/>
      <c r="R35" s="186"/>
      <c r="S35" s="186"/>
      <c r="T35" s="186"/>
      <c r="U35" s="186"/>
    </row>
    <row r="36" spans="1:21" ht="27" customHeight="1">
      <c r="A36" s="1214" t="s">
        <v>4245</v>
      </c>
      <c r="I36" s="43"/>
      <c r="J36" s="41"/>
      <c r="K36" s="41"/>
      <c r="L36" s="41"/>
      <c r="M36" s="41"/>
      <c r="N36" s="41"/>
      <c r="O36" s="2423"/>
      <c r="P36" s="2423"/>
      <c r="Q36" s="2423"/>
      <c r="R36" s="2423"/>
      <c r="S36" s="2423"/>
      <c r="T36" s="186"/>
      <c r="U36" s="186"/>
    </row>
    <row r="37" spans="1:21" ht="15.75" customHeight="1" thickBot="1">
      <c r="A37" s="2401" t="s">
        <v>4246</v>
      </c>
      <c r="B37" s="1217"/>
      <c r="C37" s="1217"/>
      <c r="D37" s="1217"/>
      <c r="E37" s="1217"/>
      <c r="F37" s="1217"/>
      <c r="G37" s="1217"/>
      <c r="H37" s="1217"/>
      <c r="I37" s="1217"/>
      <c r="J37" s="1217"/>
      <c r="K37" s="1217"/>
      <c r="L37" s="1217"/>
      <c r="M37" s="1217"/>
      <c r="N37" s="1217"/>
      <c r="O37" s="1217"/>
      <c r="P37" s="1217"/>
      <c r="Q37" s="1217"/>
      <c r="R37" s="1217"/>
      <c r="S37" s="1217"/>
      <c r="T37" s="1217"/>
      <c r="U37" s="82" t="s">
        <v>4247</v>
      </c>
    </row>
    <row r="38" spans="1:21" ht="15.75" customHeight="1">
      <c r="A38" s="5101" t="s">
        <v>420</v>
      </c>
      <c r="B38" s="5101"/>
      <c r="C38" s="5116"/>
      <c r="D38" s="4418" t="s">
        <v>4248</v>
      </c>
      <c r="E38" s="4505"/>
      <c r="F38" s="4505"/>
      <c r="G38" s="4505"/>
      <c r="H38" s="4505"/>
      <c r="I38" s="4505"/>
      <c r="J38" s="4505"/>
      <c r="K38" s="4505"/>
      <c r="L38" s="4441"/>
      <c r="M38" s="4442" t="s">
        <v>4249</v>
      </c>
      <c r="N38" s="4443"/>
      <c r="O38" s="4443"/>
      <c r="P38" s="4443"/>
      <c r="Q38" s="4443"/>
      <c r="R38" s="4443"/>
      <c r="S38" s="4443"/>
      <c r="T38" s="4443"/>
      <c r="U38" s="4443"/>
    </row>
    <row r="39" spans="1:21" ht="15.75" customHeight="1">
      <c r="A39" s="4639"/>
      <c r="B39" s="4639"/>
      <c r="C39" s="4643"/>
      <c r="D39" s="4445" t="s">
        <v>1345</v>
      </c>
      <c r="E39" s="5350"/>
      <c r="F39" s="5350"/>
      <c r="G39" s="5350" t="s">
        <v>4250</v>
      </c>
      <c r="H39" s="5350"/>
      <c r="I39" s="5350"/>
      <c r="J39" s="5331" t="s">
        <v>4251</v>
      </c>
      <c r="K39" s="5331"/>
      <c r="L39" s="4640"/>
      <c r="M39" s="5350" t="s">
        <v>1345</v>
      </c>
      <c r="N39" s="5350"/>
      <c r="O39" s="5350"/>
      <c r="P39" s="5331" t="s">
        <v>4250</v>
      </c>
      <c r="Q39" s="5331"/>
      <c r="R39" s="5331"/>
      <c r="S39" s="4640" t="s">
        <v>4251</v>
      </c>
      <c r="T39" s="4641"/>
      <c r="U39" s="4641"/>
    </row>
    <row r="40" spans="1:21" ht="22.2" customHeight="1">
      <c r="A40" s="5" t="s">
        <v>2178</v>
      </c>
      <c r="B40" s="156"/>
      <c r="C40" s="2396"/>
      <c r="D40" s="5347">
        <v>180091</v>
      </c>
      <c r="E40" s="5348"/>
      <c r="F40" s="5348"/>
      <c r="G40" s="5348">
        <v>180091</v>
      </c>
      <c r="H40" s="5348"/>
      <c r="I40" s="5348"/>
      <c r="J40" s="260" t="s">
        <v>356</v>
      </c>
      <c r="K40" s="260"/>
      <c r="L40" s="260"/>
      <c r="M40" s="262">
        <v>202704</v>
      </c>
      <c r="N40" s="262"/>
      <c r="O40" s="262"/>
      <c r="P40" s="262">
        <v>202704</v>
      </c>
      <c r="Q40" s="262"/>
      <c r="R40" s="262"/>
      <c r="S40" s="262" t="s">
        <v>356</v>
      </c>
      <c r="T40" s="262"/>
      <c r="U40" s="262"/>
    </row>
    <row r="41" spans="1:21" ht="22.2" customHeight="1">
      <c r="A41" s="5" t="s">
        <v>397</v>
      </c>
      <c r="B41" s="156"/>
      <c r="C41" s="2396"/>
      <c r="D41" s="5343">
        <v>177360</v>
      </c>
      <c r="E41" s="5344"/>
      <c r="F41" s="5344"/>
      <c r="G41" s="5344">
        <v>177360</v>
      </c>
      <c r="H41" s="5344"/>
      <c r="I41" s="5344"/>
      <c r="J41" s="262" t="s">
        <v>356</v>
      </c>
      <c r="K41" s="262"/>
      <c r="L41" s="262"/>
      <c r="M41" s="262">
        <v>201393</v>
      </c>
      <c r="N41" s="262"/>
      <c r="O41" s="262"/>
      <c r="P41" s="262">
        <v>201393</v>
      </c>
      <c r="Q41" s="262"/>
      <c r="R41" s="262"/>
      <c r="S41" s="262" t="s">
        <v>356</v>
      </c>
      <c r="T41" s="262"/>
      <c r="U41" s="262"/>
    </row>
    <row r="42" spans="1:21" ht="22.2" customHeight="1">
      <c r="A42" s="5" t="s">
        <v>398</v>
      </c>
      <c r="B42" s="156"/>
      <c r="C42" s="2396"/>
      <c r="D42" s="5343">
        <v>178622</v>
      </c>
      <c r="E42" s="5344"/>
      <c r="F42" s="5344"/>
      <c r="G42" s="5344">
        <v>178622</v>
      </c>
      <c r="H42" s="5344"/>
      <c r="I42" s="5344"/>
      <c r="J42" s="2424" t="s">
        <v>356</v>
      </c>
      <c r="K42" s="2424"/>
      <c r="L42" s="2424"/>
      <c r="M42" s="2424">
        <v>199218</v>
      </c>
      <c r="N42" s="2424"/>
      <c r="O42" s="2424"/>
      <c r="P42" s="2424">
        <v>199218</v>
      </c>
      <c r="Q42" s="2424"/>
      <c r="R42" s="2424"/>
      <c r="S42" s="2424" t="s">
        <v>356</v>
      </c>
      <c r="T42" s="2424"/>
      <c r="U42" s="2424"/>
    </row>
    <row r="43" spans="1:21" ht="22.2" customHeight="1">
      <c r="A43" s="5" t="s">
        <v>4252</v>
      </c>
      <c r="B43" s="156"/>
      <c r="C43" s="2396"/>
      <c r="D43" s="5343">
        <v>162875</v>
      </c>
      <c r="E43" s="5344"/>
      <c r="F43" s="5344"/>
      <c r="G43" s="5344">
        <v>162875</v>
      </c>
      <c r="H43" s="5344"/>
      <c r="I43" s="5344"/>
      <c r="J43" s="2424" t="s">
        <v>356</v>
      </c>
      <c r="K43" s="2424"/>
      <c r="L43" s="2424"/>
      <c r="M43" s="2424">
        <v>188949</v>
      </c>
      <c r="N43" s="2424"/>
      <c r="O43" s="2424"/>
      <c r="P43" s="2424">
        <v>188949</v>
      </c>
      <c r="Q43" s="2424"/>
      <c r="R43" s="2424"/>
      <c r="S43" s="2424" t="s">
        <v>356</v>
      </c>
      <c r="T43" s="2424"/>
      <c r="U43" s="2424"/>
    </row>
    <row r="44" spans="1:21" ht="22.2" customHeight="1" thickBot="1">
      <c r="A44" s="2425" t="s">
        <v>4253</v>
      </c>
      <c r="B44" s="2426"/>
      <c r="C44" s="2397"/>
      <c r="D44" s="5345">
        <v>155072</v>
      </c>
      <c r="E44" s="5346"/>
      <c r="F44" s="5346"/>
      <c r="G44" s="5346">
        <v>155072</v>
      </c>
      <c r="H44" s="5346"/>
      <c r="I44" s="5346"/>
      <c r="J44" s="2427" t="s">
        <v>356</v>
      </c>
      <c r="K44" s="2427"/>
      <c r="L44" s="2427"/>
      <c r="M44" s="2427">
        <v>181752</v>
      </c>
      <c r="N44" s="2427"/>
      <c r="O44" s="2427"/>
      <c r="P44" s="2427">
        <v>181752</v>
      </c>
      <c r="Q44" s="2427"/>
      <c r="R44" s="2427"/>
      <c r="S44" s="2427" t="s">
        <v>356</v>
      </c>
      <c r="T44" s="2427"/>
      <c r="U44" s="2427"/>
    </row>
    <row r="45" spans="1:21" ht="15.75" customHeight="1">
      <c r="A45" s="5"/>
      <c r="B45" s="5"/>
      <c r="C45" s="5"/>
      <c r="F45" s="2413"/>
      <c r="G45" s="2413"/>
      <c r="H45" s="2413"/>
      <c r="U45" s="12"/>
    </row>
    <row r="46" spans="1:21" ht="15.75" customHeight="1">
      <c r="A46" s="5"/>
      <c r="B46" s="5"/>
      <c r="C46" s="5"/>
      <c r="F46" s="2413"/>
      <c r="G46" s="2413"/>
      <c r="H46" s="2413"/>
      <c r="I46" s="231"/>
      <c r="J46" s="366"/>
      <c r="K46" s="231"/>
      <c r="L46" s="366"/>
      <c r="M46" s="231"/>
      <c r="N46" s="366"/>
      <c r="O46" s="231"/>
      <c r="P46" s="366"/>
      <c r="Q46" s="231"/>
      <c r="R46" s="366"/>
      <c r="S46" s="366"/>
      <c r="T46" s="12"/>
      <c r="U46" s="2428"/>
    </row>
    <row r="47" spans="1:21" ht="15.75" customHeight="1">
      <c r="A47" s="5"/>
      <c r="B47" s="5"/>
      <c r="C47" s="5"/>
      <c r="F47" s="2413"/>
      <c r="G47" s="2413"/>
      <c r="H47" s="2413"/>
      <c r="I47" s="231"/>
      <c r="J47" s="366"/>
      <c r="K47" s="231"/>
      <c r="L47" s="366"/>
      <c r="M47" s="231"/>
      <c r="N47" s="366"/>
      <c r="O47" s="231"/>
      <c r="P47" s="366"/>
      <c r="Q47" s="231"/>
      <c r="R47" s="366"/>
      <c r="S47" s="366"/>
      <c r="T47" s="12"/>
      <c r="U47" s="186"/>
    </row>
    <row r="48" spans="1:21" ht="15.75" customHeight="1">
      <c r="A48" s="5"/>
      <c r="B48" s="5"/>
      <c r="C48" s="5"/>
      <c r="F48" s="224"/>
      <c r="G48" s="224"/>
      <c r="H48" s="224"/>
      <c r="I48" s="231"/>
      <c r="J48" s="1249"/>
      <c r="K48" s="231"/>
      <c r="L48" s="1249"/>
      <c r="M48" s="231"/>
      <c r="N48" s="1249"/>
      <c r="O48" s="231"/>
      <c r="P48" s="1249"/>
      <c r="Q48" s="231"/>
      <c r="R48" s="1249"/>
      <c r="S48" s="1249"/>
      <c r="T48" s="12"/>
      <c r="U48" s="186"/>
    </row>
    <row r="49" spans="1:21" ht="15.75" customHeight="1">
      <c r="A49" s="2082"/>
      <c r="B49" s="2082"/>
      <c r="C49" s="2082"/>
      <c r="F49" s="2413"/>
      <c r="G49" s="2413"/>
      <c r="H49" s="2413"/>
      <c r="I49" s="231"/>
      <c r="J49" s="231"/>
      <c r="K49" s="231"/>
      <c r="L49" s="231"/>
      <c r="M49" s="231"/>
      <c r="N49" s="231"/>
      <c r="O49" s="231"/>
      <c r="P49" s="231"/>
      <c r="Q49" s="231"/>
      <c r="R49" s="231"/>
      <c r="S49" s="231"/>
      <c r="T49" s="12"/>
      <c r="U49" s="186"/>
    </row>
    <row r="50" spans="1:21">
      <c r="A50" s="5"/>
      <c r="B50" s="5"/>
      <c r="C50" s="5"/>
      <c r="F50" s="2375"/>
      <c r="G50" s="2375"/>
      <c r="H50" s="2375"/>
      <c r="I50" s="2429"/>
      <c r="J50" s="2429"/>
      <c r="K50" s="2430"/>
      <c r="L50" s="2430"/>
      <c r="M50" s="2430"/>
      <c r="N50" s="2428"/>
      <c r="O50" s="2430"/>
      <c r="P50" s="2430"/>
      <c r="Q50" s="2430"/>
      <c r="R50" s="2430"/>
      <c r="S50" s="2430"/>
      <c r="T50" s="420"/>
      <c r="U50" s="186"/>
    </row>
    <row r="51" spans="1:21">
      <c r="A51" s="14"/>
      <c r="B51" s="14"/>
      <c r="C51" s="14"/>
      <c r="F51" s="22"/>
      <c r="G51" s="22"/>
      <c r="H51" s="22"/>
      <c r="I51" s="22"/>
    </row>
    <row r="52" spans="1:21">
      <c r="A52" s="22"/>
      <c r="B52" s="22"/>
      <c r="C52" s="22"/>
      <c r="F52" s="22"/>
      <c r="G52" s="22"/>
      <c r="H52" s="22"/>
      <c r="I52" s="22"/>
    </row>
  </sheetData>
  <mergeCells count="114">
    <mergeCell ref="N3:O3"/>
    <mergeCell ref="P3:Q3"/>
    <mergeCell ref="R3:S3"/>
    <mergeCell ref="T3:U3"/>
    <mergeCell ref="B4:C4"/>
    <mergeCell ref="D4:E4"/>
    <mergeCell ref="F4:G4"/>
    <mergeCell ref="H4:I4"/>
    <mergeCell ref="J4:K4"/>
    <mergeCell ref="L4:M4"/>
    <mergeCell ref="B3:C3"/>
    <mergeCell ref="D3:E3"/>
    <mergeCell ref="F3:G3"/>
    <mergeCell ref="H3:I3"/>
    <mergeCell ref="J3:K3"/>
    <mergeCell ref="L3:M3"/>
    <mergeCell ref="N4:O4"/>
    <mergeCell ref="P4:Q4"/>
    <mergeCell ref="R4:S4"/>
    <mergeCell ref="T4:U4"/>
    <mergeCell ref="T5:U5"/>
    <mergeCell ref="B6:C6"/>
    <mergeCell ref="D6:E6"/>
    <mergeCell ref="F6:G6"/>
    <mergeCell ref="H6:I6"/>
    <mergeCell ref="J6:K6"/>
    <mergeCell ref="L6:M6"/>
    <mergeCell ref="N6:O6"/>
    <mergeCell ref="P6:Q6"/>
    <mergeCell ref="R6:S6"/>
    <mergeCell ref="T6:U6"/>
    <mergeCell ref="B5:C5"/>
    <mergeCell ref="D5:E5"/>
    <mergeCell ref="F5:G5"/>
    <mergeCell ref="H5:I5"/>
    <mergeCell ref="J5:K5"/>
    <mergeCell ref="L5:M5"/>
    <mergeCell ref="N5:O5"/>
    <mergeCell ref="P5:Q5"/>
    <mergeCell ref="R5:S5"/>
    <mergeCell ref="T7:U7"/>
    <mergeCell ref="B8:C8"/>
    <mergeCell ref="F8:G8"/>
    <mergeCell ref="H8:I8"/>
    <mergeCell ref="J8:K8"/>
    <mergeCell ref="L8:M8"/>
    <mergeCell ref="N8:O8"/>
    <mergeCell ref="D18:E18"/>
    <mergeCell ref="F18:G18"/>
    <mergeCell ref="I18:J18"/>
    <mergeCell ref="B7:C7"/>
    <mergeCell ref="D7:E7"/>
    <mergeCell ref="F7:G7"/>
    <mergeCell ref="H7:I7"/>
    <mergeCell ref="J7:K7"/>
    <mergeCell ref="L7:M7"/>
    <mergeCell ref="N7:O7"/>
    <mergeCell ref="P7:Q7"/>
    <mergeCell ref="R7:S7"/>
    <mergeCell ref="D19:E19"/>
    <mergeCell ref="F19:G19"/>
    <mergeCell ref="I19:J19"/>
    <mergeCell ref="P8:Q8"/>
    <mergeCell ref="R8:S8"/>
    <mergeCell ref="T8:U8"/>
    <mergeCell ref="D17:E17"/>
    <mergeCell ref="F17:G17"/>
    <mergeCell ref="I17:J17"/>
    <mergeCell ref="D22:E22"/>
    <mergeCell ref="F22:G22"/>
    <mergeCell ref="I22:J22"/>
    <mergeCell ref="D23:E23"/>
    <mergeCell ref="F23:G23"/>
    <mergeCell ref="I23:J23"/>
    <mergeCell ref="D20:E20"/>
    <mergeCell ref="F20:G20"/>
    <mergeCell ref="I20:J20"/>
    <mergeCell ref="D21:E21"/>
    <mergeCell ref="F21:G21"/>
    <mergeCell ref="I21:J21"/>
    <mergeCell ref="D28:E28"/>
    <mergeCell ref="F28:G28"/>
    <mergeCell ref="I28:J28"/>
    <mergeCell ref="D29:E29"/>
    <mergeCell ref="F29:G29"/>
    <mergeCell ref="I29:J29"/>
    <mergeCell ref="D26:E26"/>
    <mergeCell ref="F26:G26"/>
    <mergeCell ref="I26:J26"/>
    <mergeCell ref="D27:E27"/>
    <mergeCell ref="F27:G27"/>
    <mergeCell ref="I27:J27"/>
    <mergeCell ref="D30:E30"/>
    <mergeCell ref="F30:G30"/>
    <mergeCell ref="I30:J30"/>
    <mergeCell ref="A38:C39"/>
    <mergeCell ref="D38:L38"/>
    <mergeCell ref="M38:U38"/>
    <mergeCell ref="D39:F39"/>
    <mergeCell ref="G39:I39"/>
    <mergeCell ref="J39:L39"/>
    <mergeCell ref="M39:O39"/>
    <mergeCell ref="D42:F42"/>
    <mergeCell ref="G42:I42"/>
    <mergeCell ref="D43:F43"/>
    <mergeCell ref="G43:I43"/>
    <mergeCell ref="D44:F44"/>
    <mergeCell ref="G44:I44"/>
    <mergeCell ref="P39:R39"/>
    <mergeCell ref="S39:U39"/>
    <mergeCell ref="D40:F40"/>
    <mergeCell ref="G40:I40"/>
    <mergeCell ref="D41:F41"/>
    <mergeCell ref="G41:I41"/>
  </mergeCells>
  <phoneticPr fontId="3"/>
  <pageMargins left="0.6692913385826772" right="0.59055118110236227" top="0.98425196850393704" bottom="0.98425196850393704" header="0.31496062992125984" footer="0.31496062992125984"/>
  <pageSetup paperSize="9" scale="7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view="pageBreakPreview" zoomScaleNormal="100" workbookViewId="0"/>
  </sheetViews>
  <sheetFormatPr defaultRowHeight="13.2"/>
  <cols>
    <col min="1" max="1" width="18.33203125" style="188" customWidth="1"/>
    <col min="2" max="3" width="7.109375" style="188" customWidth="1"/>
    <col min="4" max="4" width="6.109375" style="188" customWidth="1"/>
    <col min="5" max="5" width="6.88671875" style="188" customWidth="1"/>
    <col min="6" max="6" width="6.6640625" style="188" customWidth="1"/>
    <col min="7" max="7" width="6.109375" style="188" customWidth="1"/>
    <col min="8" max="8" width="4.6640625" style="188" customWidth="1"/>
    <col min="9" max="9" width="6.109375" style="188" customWidth="1"/>
    <col min="10" max="10" width="4.6640625" style="188" customWidth="1"/>
    <col min="11" max="12" width="3.33203125" style="188" customWidth="1"/>
    <col min="13" max="13" width="5.109375" style="188" customWidth="1"/>
    <col min="14" max="14" width="6.109375" style="188" customWidth="1"/>
    <col min="15" max="15" width="4.6640625" style="188" customWidth="1"/>
    <col min="16" max="16" width="5.109375" style="188" customWidth="1"/>
    <col min="17" max="17" width="4.33203125" style="188" customWidth="1"/>
    <col min="18" max="18" width="5.21875" style="188" customWidth="1"/>
    <col min="19" max="16384" width="8.88671875" style="188"/>
  </cols>
  <sheetData>
    <row r="1" spans="1:20" ht="19.2">
      <c r="A1" s="245" t="s">
        <v>4254</v>
      </c>
      <c r="B1" s="42"/>
      <c r="C1" s="1261"/>
      <c r="D1" s="2431"/>
      <c r="E1" s="2431"/>
      <c r="F1" s="2431"/>
      <c r="G1" s="2431"/>
      <c r="H1" s="2431"/>
      <c r="I1" s="2431"/>
      <c r="J1" s="2431"/>
      <c r="K1" s="2431"/>
      <c r="L1" s="2431"/>
      <c r="M1" s="2431"/>
      <c r="N1" s="2431"/>
      <c r="O1" s="2431"/>
      <c r="P1" s="2278"/>
    </row>
    <row r="2" spans="1:20">
      <c r="A2" s="2278"/>
      <c r="B2" s="42"/>
      <c r="C2" s="42"/>
      <c r="D2" s="2278"/>
      <c r="E2" s="2278"/>
      <c r="F2" s="2278"/>
      <c r="G2" s="2278"/>
      <c r="H2" s="2278"/>
      <c r="I2" s="2278"/>
      <c r="J2" s="2278"/>
      <c r="K2" s="2278"/>
      <c r="L2" s="2278"/>
      <c r="M2" s="2278"/>
      <c r="N2" s="224" t="s">
        <v>4255</v>
      </c>
      <c r="O2" s="186"/>
      <c r="S2" s="196"/>
      <c r="T2" s="196"/>
    </row>
    <row r="3" spans="1:20" ht="13.8" thickBot="1">
      <c r="A3" s="190" t="s">
        <v>1770</v>
      </c>
      <c r="B3" s="2401"/>
      <c r="C3" s="2401"/>
      <c r="D3" s="218"/>
      <c r="E3" s="218"/>
      <c r="F3" s="218"/>
      <c r="G3" s="218"/>
      <c r="H3" s="218"/>
      <c r="I3" s="218"/>
      <c r="J3" s="218"/>
      <c r="K3" s="218"/>
      <c r="L3" s="218"/>
      <c r="M3" s="218"/>
      <c r="N3" s="85" t="s">
        <v>4256</v>
      </c>
      <c r="O3" s="215"/>
      <c r="P3" s="251"/>
      <c r="S3" s="5"/>
      <c r="T3" s="5"/>
    </row>
    <row r="4" spans="1:20" ht="15.9" customHeight="1">
      <c r="A4" s="4416" t="s">
        <v>1541</v>
      </c>
      <c r="B4" s="5284" t="s">
        <v>4257</v>
      </c>
      <c r="C4" s="5284"/>
      <c r="D4" s="4442" t="s">
        <v>4258</v>
      </c>
      <c r="E4" s="4443"/>
      <c r="F4" s="4443"/>
      <c r="G4" s="4443"/>
      <c r="H4" s="4443"/>
      <c r="I4" s="4443"/>
      <c r="J4" s="4443"/>
      <c r="K4" s="4443"/>
      <c r="L4" s="4443"/>
      <c r="M4" s="4443"/>
      <c r="N4" s="4443"/>
      <c r="O4" s="215"/>
      <c r="P4" s="215"/>
      <c r="Q4" s="196"/>
      <c r="S4" s="251"/>
    </row>
    <row r="5" spans="1:20" ht="15.9" customHeight="1">
      <c r="A5" s="5375"/>
      <c r="B5" s="5331" t="s">
        <v>4259</v>
      </c>
      <c r="C5" s="5331" t="s">
        <v>4260</v>
      </c>
      <c r="D5" s="4444" t="s">
        <v>4261</v>
      </c>
      <c r="E5" s="4446"/>
      <c r="F5" s="4446"/>
      <c r="G5" s="4446"/>
      <c r="H5" s="4444" t="s">
        <v>4262</v>
      </c>
      <c r="I5" s="4446"/>
      <c r="J5" s="4446"/>
      <c r="K5" s="4446"/>
      <c r="L5" s="4446"/>
      <c r="M5" s="4446"/>
      <c r="N5" s="4446"/>
      <c r="O5" s="196"/>
      <c r="P5" s="196"/>
      <c r="Q5" s="196"/>
      <c r="R5" s="196"/>
    </row>
    <row r="6" spans="1:20" ht="15.9" customHeight="1">
      <c r="A6" s="5375"/>
      <c r="B6" s="5331"/>
      <c r="C6" s="5331"/>
      <c r="D6" s="4444" t="s">
        <v>4263</v>
      </c>
      <c r="E6" s="4446"/>
      <c r="F6" s="4444" t="s">
        <v>4264</v>
      </c>
      <c r="G6" s="4446"/>
      <c r="H6" s="4444" t="s">
        <v>4265</v>
      </c>
      <c r="I6" s="4446"/>
      <c r="J6" s="4446"/>
      <c r="K6" s="4445"/>
      <c r="L6" s="4444" t="s">
        <v>4266</v>
      </c>
      <c r="M6" s="4446"/>
      <c r="N6" s="4446"/>
      <c r="O6" s="196"/>
      <c r="P6" s="196"/>
      <c r="Q6" s="251"/>
    </row>
    <row r="7" spans="1:20" ht="30" customHeight="1">
      <c r="A7" s="5054"/>
      <c r="B7" s="5331"/>
      <c r="C7" s="5331"/>
      <c r="D7" s="2432" t="s">
        <v>4267</v>
      </c>
      <c r="E7" s="2432" t="s">
        <v>4268</v>
      </c>
      <c r="F7" s="2432" t="s">
        <v>4269</v>
      </c>
      <c r="G7" s="2432" t="s">
        <v>4268</v>
      </c>
      <c r="H7" s="5376" t="s">
        <v>4270</v>
      </c>
      <c r="I7" s="5377"/>
      <c r="J7" s="5378" t="s">
        <v>4271</v>
      </c>
      <c r="K7" s="5379"/>
      <c r="L7" s="5380" t="s">
        <v>4272</v>
      </c>
      <c r="M7" s="5381"/>
      <c r="N7" s="2433" t="s">
        <v>4273</v>
      </c>
      <c r="O7" s="251"/>
      <c r="P7" s="2434"/>
      <c r="Q7" s="251"/>
    </row>
    <row r="8" spans="1:20" ht="22.5" customHeight="1">
      <c r="A8" s="5" t="s">
        <v>2163</v>
      </c>
      <c r="B8" s="256">
        <v>28940</v>
      </c>
      <c r="C8" s="258">
        <v>29246</v>
      </c>
      <c r="D8" s="261">
        <v>1</v>
      </c>
      <c r="E8" s="261">
        <v>3</v>
      </c>
      <c r="F8" s="261">
        <v>1</v>
      </c>
      <c r="G8" s="261">
        <v>4</v>
      </c>
      <c r="H8" s="4821">
        <v>23934</v>
      </c>
      <c r="I8" s="4821"/>
      <c r="J8" s="4821">
        <v>941</v>
      </c>
      <c r="K8" s="4821"/>
      <c r="L8" s="257"/>
      <c r="M8" s="257" t="s">
        <v>356</v>
      </c>
      <c r="N8" s="261" t="s">
        <v>356</v>
      </c>
      <c r="O8" s="251"/>
      <c r="P8" s="5"/>
    </row>
    <row r="9" spans="1:20" ht="22.5" customHeight="1">
      <c r="A9" s="5" t="s">
        <v>2164</v>
      </c>
      <c r="B9" s="256">
        <v>26117</v>
      </c>
      <c r="C9" s="258">
        <v>26173</v>
      </c>
      <c r="D9" s="261">
        <v>1</v>
      </c>
      <c r="E9" s="261">
        <v>1</v>
      </c>
      <c r="F9" s="261" t="s">
        <v>356</v>
      </c>
      <c r="G9" s="261">
        <v>2</v>
      </c>
      <c r="H9" s="5311">
        <v>21743</v>
      </c>
      <c r="I9" s="5311"/>
      <c r="J9" s="5311">
        <v>846</v>
      </c>
      <c r="K9" s="5311"/>
      <c r="L9" s="261"/>
      <c r="M9" s="261" t="s">
        <v>356</v>
      </c>
      <c r="N9" s="261" t="s">
        <v>356</v>
      </c>
      <c r="O9" s="251"/>
      <c r="P9" s="5"/>
    </row>
    <row r="10" spans="1:20" ht="22.5" customHeight="1">
      <c r="A10" s="5" t="s">
        <v>2165</v>
      </c>
      <c r="B10" s="256">
        <v>23335</v>
      </c>
      <c r="C10" s="258">
        <v>24861</v>
      </c>
      <c r="D10" s="261">
        <v>1</v>
      </c>
      <c r="E10" s="261">
        <v>7</v>
      </c>
      <c r="F10" s="261">
        <v>2</v>
      </c>
      <c r="G10" s="261">
        <v>3</v>
      </c>
      <c r="H10" s="4452">
        <v>23585</v>
      </c>
      <c r="I10" s="4452"/>
      <c r="J10" s="4452">
        <v>739</v>
      </c>
      <c r="K10" s="4452"/>
      <c r="L10" s="261"/>
      <c r="M10" s="261" t="s">
        <v>356</v>
      </c>
      <c r="N10" s="261" t="s">
        <v>356</v>
      </c>
      <c r="O10" s="251"/>
      <c r="P10" s="5"/>
    </row>
    <row r="11" spans="1:20" ht="22.5" customHeight="1">
      <c r="A11" s="5" t="s">
        <v>4275</v>
      </c>
      <c r="B11" s="256">
        <v>22882</v>
      </c>
      <c r="C11" s="258">
        <v>22742</v>
      </c>
      <c r="D11" s="261">
        <v>3</v>
      </c>
      <c r="E11" s="261">
        <v>7</v>
      </c>
      <c r="F11" s="2435" t="s">
        <v>356</v>
      </c>
      <c r="G11" s="261">
        <v>3</v>
      </c>
      <c r="H11" s="4452">
        <v>20655</v>
      </c>
      <c r="I11" s="4452"/>
      <c r="J11" s="4452">
        <v>715</v>
      </c>
      <c r="K11" s="4452"/>
      <c r="L11" s="261"/>
      <c r="M11" s="261" t="s">
        <v>356</v>
      </c>
      <c r="N11" s="261" t="s">
        <v>356</v>
      </c>
      <c r="O11" s="251"/>
      <c r="P11" s="5"/>
    </row>
    <row r="12" spans="1:20" ht="22.5" customHeight="1" thickBot="1">
      <c r="A12" s="2425" t="s">
        <v>4277</v>
      </c>
      <c r="B12" s="2436">
        <v>19744</v>
      </c>
      <c r="C12" s="1212">
        <v>19524</v>
      </c>
      <c r="D12" s="1213">
        <v>4</v>
      </c>
      <c r="E12" s="1213" t="s">
        <v>356</v>
      </c>
      <c r="F12" s="1213">
        <v>1</v>
      </c>
      <c r="G12" s="1213" t="s">
        <v>356</v>
      </c>
      <c r="H12" s="4623">
        <v>9220</v>
      </c>
      <c r="I12" s="4623"/>
      <c r="J12" s="5373">
        <v>539</v>
      </c>
      <c r="K12" s="5373"/>
      <c r="L12" s="2437"/>
      <c r="M12" s="2437" t="s">
        <v>356</v>
      </c>
      <c r="N12" s="2437" t="s">
        <v>356</v>
      </c>
      <c r="O12" s="251"/>
      <c r="P12" s="2082"/>
    </row>
    <row r="13" spans="1:20">
      <c r="A13" s="217" t="s">
        <v>4278</v>
      </c>
      <c r="B13" s="42"/>
      <c r="C13" s="42"/>
      <c r="D13" s="2278"/>
      <c r="E13" s="2278"/>
      <c r="F13" s="2278"/>
      <c r="G13" s="2278"/>
      <c r="H13" s="2278"/>
      <c r="I13" s="2278"/>
      <c r="J13" s="2278"/>
      <c r="K13" s="2278"/>
      <c r="L13" s="2278"/>
      <c r="M13" s="186"/>
      <c r="N13" s="186"/>
      <c r="O13" s="215"/>
      <c r="P13" s="215"/>
    </row>
    <row r="17" spans="1:18" ht="19.2">
      <c r="A17" s="34" t="s">
        <v>4279</v>
      </c>
      <c r="B17" s="22"/>
      <c r="C17" s="2438"/>
      <c r="D17" s="2438"/>
      <c r="E17" s="2438"/>
      <c r="F17" s="2438"/>
      <c r="G17" s="2438"/>
      <c r="H17" s="2438"/>
      <c r="I17" s="2438"/>
      <c r="J17" s="2438"/>
      <c r="K17" s="2438"/>
      <c r="L17" s="2438"/>
      <c r="M17" s="2438"/>
      <c r="N17" s="2438"/>
      <c r="O17" s="2438"/>
      <c r="P17" s="2438"/>
      <c r="Q17" s="22"/>
      <c r="R17" s="22"/>
    </row>
    <row r="18" spans="1:18" ht="15" customHeight="1" thickBot="1">
      <c r="A18" s="14" t="s">
        <v>4280</v>
      </c>
      <c r="B18" s="14"/>
      <c r="C18" s="14"/>
      <c r="D18" s="14"/>
      <c r="E18" s="14"/>
      <c r="F18" s="14"/>
      <c r="G18" s="14"/>
      <c r="H18" s="14"/>
      <c r="I18" s="14"/>
      <c r="J18" s="85"/>
      <c r="K18" s="85"/>
      <c r="L18" s="85"/>
      <c r="M18" s="85"/>
      <c r="N18" s="85" t="s">
        <v>4256</v>
      </c>
      <c r="O18" s="249"/>
      <c r="P18" s="251"/>
      <c r="R18" s="85"/>
    </row>
    <row r="19" spans="1:18" ht="15.9" customHeight="1">
      <c r="A19" s="4472" t="s">
        <v>11</v>
      </c>
      <c r="B19" s="4488" t="s">
        <v>4281</v>
      </c>
      <c r="C19" s="4489"/>
      <c r="D19" s="4489"/>
      <c r="E19" s="4489"/>
      <c r="F19" s="4489"/>
      <c r="G19" s="4490"/>
      <c r="H19" s="4488" t="s">
        <v>4282</v>
      </c>
      <c r="I19" s="4489"/>
      <c r="J19" s="4489"/>
      <c r="K19" s="4489"/>
      <c r="L19" s="4489"/>
      <c r="M19" s="4489"/>
      <c r="N19" s="4489"/>
      <c r="O19" s="290"/>
      <c r="P19" s="290"/>
    </row>
    <row r="20" spans="1:18" ht="15.9" customHeight="1">
      <c r="A20" s="5374"/>
      <c r="B20" s="4462" t="s">
        <v>16</v>
      </c>
      <c r="C20" s="4463"/>
      <c r="D20" s="4462" t="s">
        <v>4258</v>
      </c>
      <c r="E20" s="4463"/>
      <c r="F20" s="4462" t="s">
        <v>4257</v>
      </c>
      <c r="G20" s="4463"/>
      <c r="H20" s="4462" t="s">
        <v>16</v>
      </c>
      <c r="I20" s="4463"/>
      <c r="J20" s="4462" t="s">
        <v>4258</v>
      </c>
      <c r="K20" s="4484"/>
      <c r="L20" s="4463"/>
      <c r="M20" s="4462" t="s">
        <v>4257</v>
      </c>
      <c r="N20" s="4484"/>
    </row>
    <row r="21" spans="1:18" ht="15.9" customHeight="1">
      <c r="A21" s="4473"/>
      <c r="B21" s="2439" t="s">
        <v>3704</v>
      </c>
      <c r="C21" s="2439" t="s">
        <v>4283</v>
      </c>
      <c r="D21" s="2440" t="s">
        <v>3704</v>
      </c>
      <c r="E21" s="2440" t="s">
        <v>4283</v>
      </c>
      <c r="F21" s="2439" t="s">
        <v>3704</v>
      </c>
      <c r="G21" s="2439" t="s">
        <v>4283</v>
      </c>
      <c r="H21" s="2441" t="s">
        <v>3704</v>
      </c>
      <c r="I21" s="2441" t="s">
        <v>4283</v>
      </c>
      <c r="J21" s="2441" t="s">
        <v>3704</v>
      </c>
      <c r="K21" s="5368" t="s">
        <v>4283</v>
      </c>
      <c r="L21" s="5369"/>
      <c r="M21" s="2441" t="s">
        <v>3704</v>
      </c>
      <c r="N21" s="2442" t="s">
        <v>4283</v>
      </c>
    </row>
    <row r="22" spans="1:18" ht="22.5" customHeight="1">
      <c r="A22" s="5" t="s">
        <v>2163</v>
      </c>
      <c r="B22" s="2443">
        <v>11084</v>
      </c>
      <c r="C22" s="2062">
        <v>42205.413</v>
      </c>
      <c r="D22" s="2062">
        <v>2017</v>
      </c>
      <c r="E22" s="2062">
        <v>35532.326999999997</v>
      </c>
      <c r="F22" s="2062">
        <v>9067</v>
      </c>
      <c r="G22" s="2062">
        <v>6673.0860000000002</v>
      </c>
      <c r="H22" s="2062">
        <v>390</v>
      </c>
      <c r="I22" s="2062">
        <v>640</v>
      </c>
      <c r="J22" s="2062">
        <v>29</v>
      </c>
      <c r="K22" s="5370">
        <v>520</v>
      </c>
      <c r="L22" s="5370"/>
      <c r="M22" s="2062">
        <v>361</v>
      </c>
      <c r="N22" s="2062">
        <v>120.274</v>
      </c>
    </row>
    <row r="23" spans="1:18" ht="22.5" customHeight="1">
      <c r="A23" s="5" t="s">
        <v>2164</v>
      </c>
      <c r="B23" s="2061">
        <v>11556</v>
      </c>
      <c r="C23" s="2062">
        <v>42345.851000000002</v>
      </c>
      <c r="D23" s="2062">
        <v>1906</v>
      </c>
      <c r="E23" s="2444">
        <v>35199.881000000001</v>
      </c>
      <c r="F23" s="2062">
        <v>9650</v>
      </c>
      <c r="G23" s="2062">
        <v>7145.97</v>
      </c>
      <c r="H23" s="2062">
        <v>367</v>
      </c>
      <c r="I23" s="2062">
        <v>525.56200000000001</v>
      </c>
      <c r="J23" s="2062">
        <v>21</v>
      </c>
      <c r="K23" s="5371">
        <v>408.7</v>
      </c>
      <c r="L23" s="5371"/>
      <c r="M23" s="2062">
        <v>346</v>
      </c>
      <c r="N23" s="2062">
        <v>116.86199999999999</v>
      </c>
    </row>
    <row r="24" spans="1:18" ht="22.5" customHeight="1">
      <c r="A24" s="5" t="s">
        <v>2165</v>
      </c>
      <c r="B24" s="2061">
        <v>11972</v>
      </c>
      <c r="C24" s="2062">
        <v>39766.762000000002</v>
      </c>
      <c r="D24" s="2062">
        <v>1863</v>
      </c>
      <c r="E24" s="2062">
        <v>32621.734</v>
      </c>
      <c r="F24" s="2062">
        <v>10109</v>
      </c>
      <c r="G24" s="2062">
        <v>7145.0280000000002</v>
      </c>
      <c r="H24" s="2062">
        <v>322</v>
      </c>
      <c r="I24" s="2062">
        <v>444.21699999999998</v>
      </c>
      <c r="J24" s="2062">
        <v>18</v>
      </c>
      <c r="K24" s="5371">
        <v>330.65600000000001</v>
      </c>
      <c r="L24" s="5371"/>
      <c r="M24" s="2062">
        <v>304</v>
      </c>
      <c r="N24" s="2062">
        <v>113.56100000000001</v>
      </c>
    </row>
    <row r="25" spans="1:18" ht="22.5" customHeight="1">
      <c r="A25" s="5" t="s">
        <v>4275</v>
      </c>
      <c r="B25" s="2061">
        <v>12021</v>
      </c>
      <c r="C25" s="2062">
        <v>37820.834000000003</v>
      </c>
      <c r="D25" s="2062">
        <v>1786</v>
      </c>
      <c r="E25" s="2062">
        <v>30825.621999999999</v>
      </c>
      <c r="F25" s="2062">
        <v>10235</v>
      </c>
      <c r="G25" s="2062">
        <v>6995.2120000000004</v>
      </c>
      <c r="H25" s="2062">
        <v>316</v>
      </c>
      <c r="I25" s="2062">
        <v>644.61</v>
      </c>
      <c r="J25" s="2062">
        <v>35</v>
      </c>
      <c r="K25" s="5371">
        <v>534.43299999999999</v>
      </c>
      <c r="L25" s="5371"/>
      <c r="M25" s="2062">
        <v>281</v>
      </c>
      <c r="N25" s="2062">
        <v>110.17700000000001</v>
      </c>
    </row>
    <row r="26" spans="1:18" ht="22.5" customHeight="1" thickBot="1">
      <c r="A26" s="2425" t="s">
        <v>4277</v>
      </c>
      <c r="B26" s="2445">
        <v>11450</v>
      </c>
      <c r="C26" s="2446">
        <v>36325.756999999998</v>
      </c>
      <c r="D26" s="2446">
        <v>1773</v>
      </c>
      <c r="E26" s="2446">
        <v>29955.772000000001</v>
      </c>
      <c r="F26" s="2447">
        <v>9677</v>
      </c>
      <c r="G26" s="2446">
        <v>6369.9849999999997</v>
      </c>
      <c r="H26" s="2446">
        <v>249</v>
      </c>
      <c r="I26" s="2446">
        <v>334.58799999999997</v>
      </c>
      <c r="J26" s="2446">
        <v>26</v>
      </c>
      <c r="K26" s="5372">
        <v>244.26499999999999</v>
      </c>
      <c r="L26" s="5372"/>
      <c r="M26" s="2446">
        <v>223</v>
      </c>
      <c r="N26" s="2446">
        <v>90.322999999999993</v>
      </c>
    </row>
    <row r="27" spans="1:18">
      <c r="A27" s="848"/>
      <c r="B27" s="5"/>
      <c r="C27" s="5"/>
      <c r="D27" s="5"/>
      <c r="E27" s="5"/>
      <c r="F27" s="5"/>
      <c r="G27" s="5"/>
      <c r="H27" s="5"/>
      <c r="I27" s="5"/>
      <c r="J27" s="5"/>
      <c r="K27" s="12"/>
      <c r="L27" s="12"/>
      <c r="M27" s="5101"/>
      <c r="N27" s="5101"/>
      <c r="O27" s="5101"/>
      <c r="P27" s="5101"/>
      <c r="Q27" s="5101"/>
      <c r="R27" s="5101"/>
    </row>
    <row r="28" spans="1:18">
      <c r="A28" s="5"/>
      <c r="B28" s="5"/>
      <c r="C28" s="5"/>
      <c r="D28" s="5"/>
      <c r="E28" s="5"/>
      <c r="F28" s="5"/>
      <c r="G28" s="5"/>
      <c r="H28" s="5"/>
      <c r="I28" s="5"/>
      <c r="J28" s="5"/>
      <c r="K28" s="12"/>
      <c r="L28" s="12"/>
      <c r="M28" s="5101"/>
      <c r="N28" s="5101"/>
      <c r="O28" s="5101"/>
      <c r="P28" s="5101"/>
      <c r="Q28" s="5101"/>
      <c r="R28" s="5101"/>
    </row>
    <row r="29" spans="1:18">
      <c r="A29" s="5"/>
      <c r="B29" s="1238"/>
      <c r="C29" s="1238"/>
      <c r="D29" s="2448"/>
      <c r="E29" s="2448"/>
      <c r="F29" s="2448"/>
      <c r="G29" s="2448"/>
      <c r="H29" s="1238"/>
      <c r="I29" s="1238"/>
      <c r="J29" s="1238"/>
      <c r="K29" s="1238"/>
      <c r="L29" s="1238"/>
      <c r="M29" s="1998"/>
      <c r="N29" s="1998"/>
      <c r="O29" s="1998"/>
      <c r="P29" s="1998"/>
      <c r="Q29" s="1998"/>
      <c r="R29" s="1998"/>
    </row>
    <row r="30" spans="1:18" ht="21" customHeight="1">
      <c r="A30" s="5"/>
      <c r="B30" s="261"/>
      <c r="C30" s="261"/>
      <c r="D30" s="258"/>
      <c r="E30" s="258"/>
      <c r="F30" s="258"/>
      <c r="G30" s="258"/>
      <c r="H30" s="261"/>
      <c r="I30" s="261"/>
      <c r="J30" s="261"/>
      <c r="K30" s="261"/>
      <c r="L30" s="261"/>
      <c r="M30" s="1239"/>
      <c r="N30" s="1239"/>
      <c r="O30" s="1239"/>
      <c r="P30" s="1239"/>
      <c r="Q30" s="1239"/>
      <c r="R30" s="1239"/>
    </row>
    <row r="31" spans="1:18" ht="20.25" customHeight="1">
      <c r="A31" s="5"/>
      <c r="B31" s="261"/>
      <c r="C31" s="261"/>
      <c r="D31" s="4452"/>
      <c r="E31" s="4452"/>
      <c r="F31" s="4452"/>
      <c r="G31" s="4452"/>
      <c r="H31" s="261"/>
      <c r="I31" s="261"/>
      <c r="J31" s="261"/>
      <c r="K31" s="261"/>
      <c r="L31" s="261"/>
      <c r="M31" s="1239"/>
      <c r="N31" s="1239"/>
      <c r="O31" s="1239"/>
      <c r="P31" s="1239"/>
      <c r="Q31" s="1239"/>
      <c r="R31" s="1239"/>
    </row>
    <row r="32" spans="1:18" ht="20.25" customHeight="1">
      <c r="A32" s="5"/>
      <c r="B32" s="261"/>
      <c r="C32" s="261"/>
      <c r="D32" s="4452"/>
      <c r="E32" s="4452"/>
      <c r="F32" s="4452"/>
      <c r="G32" s="4452"/>
      <c r="H32" s="261"/>
      <c r="I32" s="261"/>
      <c r="J32" s="261"/>
      <c r="K32" s="261"/>
      <c r="L32" s="261"/>
      <c r="M32" s="1239"/>
      <c r="N32" s="1239"/>
      <c r="O32" s="1239"/>
      <c r="P32" s="1239"/>
      <c r="Q32" s="1239"/>
      <c r="R32" s="1239"/>
    </row>
    <row r="33" spans="1:18" ht="20.25" customHeight="1">
      <c r="A33" s="5"/>
      <c r="B33" s="261"/>
      <c r="C33" s="261"/>
      <c r="D33" s="4452"/>
      <c r="E33" s="4452"/>
      <c r="F33" s="4452"/>
      <c r="G33" s="4452"/>
      <c r="H33" s="261"/>
      <c r="I33" s="261"/>
      <c r="J33" s="261"/>
      <c r="K33" s="261"/>
      <c r="L33" s="261"/>
      <c r="M33" s="261"/>
      <c r="N33" s="261"/>
      <c r="O33" s="261"/>
      <c r="P33" s="261"/>
      <c r="Q33" s="261"/>
      <c r="R33" s="261"/>
    </row>
    <row r="34" spans="1:18" ht="20.25" customHeight="1">
      <c r="A34" s="2082"/>
      <c r="B34" s="2216"/>
      <c r="C34" s="2216"/>
      <c r="D34" s="4628"/>
      <c r="E34" s="4628"/>
      <c r="F34" s="4628"/>
      <c r="G34" s="4628"/>
      <c r="H34" s="2216"/>
      <c r="I34" s="2216"/>
      <c r="J34" s="2216"/>
      <c r="K34" s="2216"/>
      <c r="L34" s="2216"/>
      <c r="M34" s="2216"/>
      <c r="N34" s="2216"/>
      <c r="O34" s="2216"/>
      <c r="P34" s="2216"/>
      <c r="Q34" s="2216"/>
      <c r="R34" s="2216"/>
    </row>
  </sheetData>
  <mergeCells count="51">
    <mergeCell ref="A4:A7"/>
    <mergeCell ref="B4:C4"/>
    <mergeCell ref="D4:N4"/>
    <mergeCell ref="B5:B7"/>
    <mergeCell ref="C5:C7"/>
    <mergeCell ref="D5:G5"/>
    <mergeCell ref="H5:N5"/>
    <mergeCell ref="D6:E6"/>
    <mergeCell ref="F6:G6"/>
    <mergeCell ref="H6:K6"/>
    <mergeCell ref="L6:N6"/>
    <mergeCell ref="H7:I7"/>
    <mergeCell ref="J7:K7"/>
    <mergeCell ref="L7:M7"/>
    <mergeCell ref="H8:I8"/>
    <mergeCell ref="J8:K8"/>
    <mergeCell ref="H9:I9"/>
    <mergeCell ref="J9:K9"/>
    <mergeCell ref="H10:I10"/>
    <mergeCell ref="J10:K10"/>
    <mergeCell ref="H11:I11"/>
    <mergeCell ref="J11:K11"/>
    <mergeCell ref="H12:I12"/>
    <mergeCell ref="J12:K12"/>
    <mergeCell ref="A19:A21"/>
    <mergeCell ref="B19:G19"/>
    <mergeCell ref="H19:N19"/>
    <mergeCell ref="B20:C20"/>
    <mergeCell ref="D20:E20"/>
    <mergeCell ref="F20:G20"/>
    <mergeCell ref="H20:I20"/>
    <mergeCell ref="J20:L20"/>
    <mergeCell ref="D31:E31"/>
    <mergeCell ref="F31:G31"/>
    <mergeCell ref="M20:N20"/>
    <mergeCell ref="K21:L21"/>
    <mergeCell ref="K22:L22"/>
    <mergeCell ref="K23:L23"/>
    <mergeCell ref="K24:L24"/>
    <mergeCell ref="K25:L25"/>
    <mergeCell ref="K26:L26"/>
    <mergeCell ref="M27:R27"/>
    <mergeCell ref="M28:N28"/>
    <mergeCell ref="O28:P28"/>
    <mergeCell ref="Q28:R28"/>
    <mergeCell ref="D32:E32"/>
    <mergeCell ref="F32:G32"/>
    <mergeCell ref="D33:E33"/>
    <mergeCell ref="F33:G33"/>
    <mergeCell ref="D34:E34"/>
    <mergeCell ref="F34:G34"/>
  </mergeCells>
  <phoneticPr fontId="3"/>
  <pageMargins left="0.6692913385826772" right="0.51181102362204722" top="0.78740157480314965" bottom="0.78740157480314965"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RowHeight="13.2"/>
  <cols>
    <col min="1" max="2" width="2.6640625" style="188" customWidth="1"/>
    <col min="3" max="3" width="14.6640625" style="188" customWidth="1"/>
    <col min="4" max="12" width="7.33203125" style="188" customWidth="1"/>
    <col min="13" max="16384" width="8.88671875" style="188"/>
  </cols>
  <sheetData>
    <row r="1" spans="1:12" ht="19.2">
      <c r="A1" s="245" t="s">
        <v>4284</v>
      </c>
      <c r="B1" s="245"/>
      <c r="C1" s="2278"/>
      <c r="D1" s="2278"/>
      <c r="E1" s="246"/>
      <c r="F1" s="246"/>
      <c r="G1" s="246"/>
      <c r="H1" s="246"/>
      <c r="I1" s="2431"/>
      <c r="J1" s="2431"/>
      <c r="K1" s="2278"/>
      <c r="L1" s="2278"/>
    </row>
    <row r="2" spans="1:12" ht="17.25" customHeight="1" thickBot="1">
      <c r="A2" s="221" t="s">
        <v>4285</v>
      </c>
      <c r="B2" s="221"/>
      <c r="C2" s="272"/>
      <c r="D2" s="272"/>
      <c r="E2" s="272"/>
      <c r="F2" s="2449"/>
      <c r="G2" s="2450"/>
      <c r="H2" s="272"/>
      <c r="I2" s="272"/>
      <c r="J2" s="272"/>
      <c r="K2" s="272"/>
      <c r="L2" s="191" t="s">
        <v>4256</v>
      </c>
    </row>
    <row r="3" spans="1:12" ht="16.5" customHeight="1">
      <c r="A3" s="4415" t="s">
        <v>4286</v>
      </c>
      <c r="B3" s="4415"/>
      <c r="C3" s="4416"/>
      <c r="D3" s="4442" t="s">
        <v>16</v>
      </c>
      <c r="E3" s="4443"/>
      <c r="F3" s="4449"/>
      <c r="G3" s="4442" t="s">
        <v>4287</v>
      </c>
      <c r="H3" s="4443"/>
      <c r="I3" s="4449"/>
      <c r="J3" s="4442" t="s">
        <v>4288</v>
      </c>
      <c r="K3" s="5382"/>
      <c r="L3" s="5382"/>
    </row>
    <row r="4" spans="1:12" ht="16.5" customHeight="1">
      <c r="A4" s="4417"/>
      <c r="B4" s="4417"/>
      <c r="C4" s="4418"/>
      <c r="D4" s="253" t="s">
        <v>4289</v>
      </c>
      <c r="E4" s="253" t="s">
        <v>4290</v>
      </c>
      <c r="F4" s="253" t="s">
        <v>4291</v>
      </c>
      <c r="G4" s="253" t="s">
        <v>16</v>
      </c>
      <c r="H4" s="253" t="s">
        <v>4292</v>
      </c>
      <c r="I4" s="253" t="s">
        <v>4293</v>
      </c>
      <c r="J4" s="253" t="s">
        <v>16</v>
      </c>
      <c r="K4" s="253" t="s">
        <v>4294</v>
      </c>
      <c r="L4" s="254" t="s">
        <v>4295</v>
      </c>
    </row>
    <row r="5" spans="1:12" ht="18" customHeight="1">
      <c r="A5" s="255" t="s">
        <v>2163</v>
      </c>
      <c r="B5" s="255"/>
      <c r="C5" s="2451"/>
      <c r="D5" s="2412">
        <v>45009.964</v>
      </c>
      <c r="E5" s="2413">
        <v>13568.843000000001</v>
      </c>
      <c r="F5" s="2413">
        <v>31441.121000000003</v>
      </c>
      <c r="G5" s="2413">
        <v>36569.483</v>
      </c>
      <c r="H5" s="2413">
        <v>8047.5410000000002</v>
      </c>
      <c r="I5" s="2413">
        <v>28521.942000000003</v>
      </c>
      <c r="J5" s="2413">
        <v>8440.4809999999998</v>
      </c>
      <c r="K5" s="2413">
        <v>5521.3019999999997</v>
      </c>
      <c r="L5" s="2413">
        <v>2919.1789999999992</v>
      </c>
    </row>
    <row r="6" spans="1:12" ht="18" customHeight="1">
      <c r="A6" s="196"/>
      <c r="B6" s="196" t="s">
        <v>4296</v>
      </c>
      <c r="C6" s="1928"/>
      <c r="D6" s="2412">
        <v>44304.712</v>
      </c>
      <c r="E6" s="2413">
        <v>13533.75</v>
      </c>
      <c r="F6" s="2413">
        <v>30770.962000000003</v>
      </c>
      <c r="G6" s="2413">
        <v>35995.446000000004</v>
      </c>
      <c r="H6" s="2413">
        <v>8047.5410000000002</v>
      </c>
      <c r="I6" s="2413">
        <v>27947.905000000002</v>
      </c>
      <c r="J6" s="2413">
        <v>8309.2659999999996</v>
      </c>
      <c r="K6" s="2413">
        <v>5486.2089999999998</v>
      </c>
      <c r="L6" s="2413">
        <v>2823.0569999999993</v>
      </c>
    </row>
    <row r="7" spans="1:12" ht="18" customHeight="1">
      <c r="A7" s="196"/>
      <c r="B7" s="196" t="s">
        <v>4297</v>
      </c>
      <c r="C7" s="1928"/>
      <c r="D7" s="2412">
        <v>705.25200000000007</v>
      </c>
      <c r="E7" s="2413">
        <v>35.093000000000004</v>
      </c>
      <c r="F7" s="2413">
        <v>670.15900000000011</v>
      </c>
      <c r="G7" s="2413">
        <v>574.03700000000003</v>
      </c>
      <c r="H7" s="2413" t="s">
        <v>356</v>
      </c>
      <c r="I7" s="2413">
        <v>574.03700000000003</v>
      </c>
      <c r="J7" s="2413">
        <v>131.21500000000003</v>
      </c>
      <c r="K7" s="2413">
        <v>35.093000000000004</v>
      </c>
      <c r="L7" s="2413">
        <v>96.122000000000014</v>
      </c>
    </row>
    <row r="8" spans="1:12" ht="16.5" customHeight="1">
      <c r="A8" s="2452"/>
      <c r="B8" s="2452"/>
      <c r="C8" s="2452"/>
      <c r="D8" s="2453"/>
      <c r="E8" s="2416"/>
      <c r="F8" s="2416"/>
      <c r="G8" s="2416"/>
      <c r="H8" s="2413"/>
      <c r="I8" s="2416"/>
      <c r="J8" s="2416"/>
      <c r="K8" s="2416"/>
      <c r="L8" s="2416"/>
    </row>
    <row r="9" spans="1:12" ht="18" customHeight="1">
      <c r="A9" s="196" t="s">
        <v>2164</v>
      </c>
      <c r="B9" s="196"/>
      <c r="C9" s="1928"/>
      <c r="D9" s="2412">
        <v>44631</v>
      </c>
      <c r="E9" s="2413">
        <v>13808</v>
      </c>
      <c r="F9" s="2413">
        <v>30823</v>
      </c>
      <c r="G9" s="2413">
        <v>35119</v>
      </c>
      <c r="H9" s="2413">
        <v>7734</v>
      </c>
      <c r="I9" s="2413">
        <v>27385</v>
      </c>
      <c r="J9" s="2413">
        <v>9511.2459999999992</v>
      </c>
      <c r="K9" s="2413">
        <v>6073.527000000001</v>
      </c>
      <c r="L9" s="2413">
        <v>3437.7189999999996</v>
      </c>
    </row>
    <row r="10" spans="1:12" ht="18" customHeight="1">
      <c r="A10" s="196"/>
      <c r="B10" s="196" t="s">
        <v>4296</v>
      </c>
      <c r="C10" s="1928"/>
      <c r="D10" s="2412">
        <v>43979</v>
      </c>
      <c r="E10" s="2413">
        <v>13770</v>
      </c>
      <c r="F10" s="2413">
        <v>30209</v>
      </c>
      <c r="G10" s="2413">
        <v>34595</v>
      </c>
      <c r="H10" s="2413">
        <v>7734</v>
      </c>
      <c r="I10" s="2413">
        <v>26861</v>
      </c>
      <c r="J10" s="2413">
        <v>9383.7309999999998</v>
      </c>
      <c r="K10" s="2413">
        <v>6035.5410000000011</v>
      </c>
      <c r="L10" s="2413">
        <v>3348.1899999999996</v>
      </c>
    </row>
    <row r="11" spans="1:12" ht="18" customHeight="1">
      <c r="A11" s="196"/>
      <c r="B11" s="196" t="s">
        <v>4297</v>
      </c>
      <c r="C11" s="1928"/>
      <c r="D11" s="2412">
        <v>651.61099999999999</v>
      </c>
      <c r="E11" s="2413">
        <v>37.985999999999997</v>
      </c>
      <c r="F11" s="2413">
        <v>613.625</v>
      </c>
      <c r="G11" s="2413">
        <v>524.096</v>
      </c>
      <c r="H11" s="2413" t="s">
        <v>356</v>
      </c>
      <c r="I11" s="2413">
        <v>524.096</v>
      </c>
      <c r="J11" s="2413">
        <v>127.51499999999999</v>
      </c>
      <c r="K11" s="2413">
        <v>37.985999999999997</v>
      </c>
      <c r="L11" s="2413">
        <v>89.528999999999996</v>
      </c>
    </row>
    <row r="12" spans="1:12" ht="16.5" customHeight="1">
      <c r="A12" s="2452"/>
      <c r="B12" s="2452"/>
      <c r="C12" s="2452"/>
      <c r="D12" s="2454"/>
      <c r="E12" s="2455"/>
      <c r="F12" s="2455"/>
      <c r="G12" s="2455"/>
      <c r="H12" s="2455"/>
      <c r="I12" s="2455"/>
      <c r="J12" s="2455"/>
      <c r="K12" s="2455"/>
      <c r="L12" s="2455"/>
    </row>
    <row r="13" spans="1:12" ht="18" customHeight="1">
      <c r="A13" s="196" t="s">
        <v>2165</v>
      </c>
      <c r="B13" s="196"/>
      <c r="C13" s="1928"/>
      <c r="D13" s="2412">
        <v>44362.413</v>
      </c>
      <c r="E13" s="2413">
        <v>13454.798000000001</v>
      </c>
      <c r="F13" s="2413">
        <v>30907.614999999998</v>
      </c>
      <c r="G13" s="2413">
        <v>34389.519</v>
      </c>
      <c r="H13" s="2413">
        <v>7342.6450000000004</v>
      </c>
      <c r="I13" s="2413">
        <v>27046.874</v>
      </c>
      <c r="J13" s="2413">
        <v>9972.8939999999984</v>
      </c>
      <c r="K13" s="2413">
        <v>6112.1530000000002</v>
      </c>
      <c r="L13" s="2413">
        <v>3860.7409999999991</v>
      </c>
    </row>
    <row r="14" spans="1:12" ht="18" customHeight="1">
      <c r="A14" s="196"/>
      <c r="B14" s="196" t="s">
        <v>4296</v>
      </c>
      <c r="C14" s="1928"/>
      <c r="D14" s="2412">
        <v>43861.481</v>
      </c>
      <c r="E14" s="2413">
        <v>13423.543000000001</v>
      </c>
      <c r="F14" s="2413">
        <v>30437.937999999998</v>
      </c>
      <c r="G14" s="2413">
        <v>34003.451000000001</v>
      </c>
      <c r="H14" s="2413">
        <v>7342.6450000000004</v>
      </c>
      <c r="I14" s="2413">
        <v>26660.806</v>
      </c>
      <c r="J14" s="2413">
        <v>9858.0299999999988</v>
      </c>
      <c r="K14" s="2413">
        <v>6080.8980000000001</v>
      </c>
      <c r="L14" s="2413">
        <v>3777.1319999999992</v>
      </c>
    </row>
    <row r="15" spans="1:12" ht="18" customHeight="1">
      <c r="A15" s="196"/>
      <c r="B15" s="196" t="s">
        <v>4297</v>
      </c>
      <c r="C15" s="1928"/>
      <c r="D15" s="2412">
        <v>500.93200000000002</v>
      </c>
      <c r="E15" s="2413">
        <v>31.255000000000003</v>
      </c>
      <c r="F15" s="2413">
        <v>469.67700000000002</v>
      </c>
      <c r="G15" s="2413">
        <v>386.06799999999998</v>
      </c>
      <c r="H15" s="2413" t="s">
        <v>356</v>
      </c>
      <c r="I15" s="2413">
        <v>386.06799999999998</v>
      </c>
      <c r="J15" s="2413">
        <v>114.864</v>
      </c>
      <c r="K15" s="2413">
        <v>31.255000000000003</v>
      </c>
      <c r="L15" s="2413">
        <v>83.609000000000009</v>
      </c>
    </row>
    <row r="16" spans="1:12" ht="16.5" customHeight="1">
      <c r="A16" s="2452"/>
      <c r="B16" s="2452"/>
      <c r="C16" s="2452"/>
      <c r="D16" s="2412"/>
      <c r="E16" s="2413"/>
      <c r="F16" s="2413"/>
      <c r="G16" s="2413"/>
      <c r="H16" s="2413"/>
      <c r="I16" s="2413"/>
      <c r="J16" s="2413"/>
      <c r="K16" s="2413"/>
      <c r="L16" s="2413"/>
    </row>
    <row r="17" spans="1:12" ht="18" customHeight="1">
      <c r="A17" s="196" t="s">
        <v>2166</v>
      </c>
      <c r="B17" s="196"/>
      <c r="C17" s="1928"/>
      <c r="D17" s="2412">
        <v>41406.154000000002</v>
      </c>
      <c r="E17" s="261" t="s">
        <v>4298</v>
      </c>
      <c r="F17" s="2456" t="s">
        <v>4299</v>
      </c>
      <c r="G17" s="2413">
        <v>30922.505000000005</v>
      </c>
      <c r="H17" s="2413">
        <v>6215.7430000000004</v>
      </c>
      <c r="I17" s="2413">
        <v>24706.762000000002</v>
      </c>
      <c r="J17" s="2457">
        <v>10483.649000000001</v>
      </c>
      <c r="K17" s="2456" t="s">
        <v>4300</v>
      </c>
      <c r="L17" s="2456" t="s">
        <v>4301</v>
      </c>
    </row>
    <row r="18" spans="1:12" ht="18" customHeight="1">
      <c r="A18" s="196"/>
      <c r="B18" s="196" t="s">
        <v>4296</v>
      </c>
      <c r="C18" s="1928"/>
      <c r="D18" s="2412">
        <v>40622.564000000006</v>
      </c>
      <c r="E18" s="2456" t="s">
        <v>4302</v>
      </c>
      <c r="F18" s="2456" t="s">
        <v>4303</v>
      </c>
      <c r="G18" s="2413">
        <v>30255.682000000004</v>
      </c>
      <c r="H18" s="2413">
        <v>5783.2180000000008</v>
      </c>
      <c r="I18" s="2413">
        <v>24472.464000000004</v>
      </c>
      <c r="J18" s="2457">
        <v>10366.882000000001</v>
      </c>
      <c r="K18" s="2456" t="s">
        <v>4304</v>
      </c>
      <c r="L18" s="2456" t="s">
        <v>4305</v>
      </c>
    </row>
    <row r="19" spans="1:12" ht="18" customHeight="1">
      <c r="A19" s="196"/>
      <c r="B19" s="196" t="s">
        <v>4297</v>
      </c>
      <c r="C19" s="1928"/>
      <c r="D19" s="2412">
        <v>783.58999999999992</v>
      </c>
      <c r="E19" s="2413">
        <v>456.48699999999997</v>
      </c>
      <c r="F19" s="2413">
        <v>327.10300000000001</v>
      </c>
      <c r="G19" s="2413">
        <v>666.82299999999998</v>
      </c>
      <c r="H19" s="2413">
        <v>432.52499999999998</v>
      </c>
      <c r="I19" s="2413">
        <v>234.298</v>
      </c>
      <c r="J19" s="2413">
        <v>116.76700000000001</v>
      </c>
      <c r="K19" s="2413">
        <v>23.962</v>
      </c>
      <c r="L19" s="2413">
        <v>92.805000000000007</v>
      </c>
    </row>
    <row r="20" spans="1:12" ht="16.5" customHeight="1">
      <c r="A20" s="2452"/>
      <c r="B20" s="2452"/>
      <c r="C20" s="2452"/>
      <c r="D20" s="2412"/>
      <c r="E20" s="2413"/>
      <c r="F20" s="2413"/>
      <c r="G20" s="2413"/>
      <c r="H20" s="2413"/>
      <c r="I20" s="2413"/>
      <c r="J20" s="2413"/>
      <c r="K20" s="2413"/>
      <c r="L20" s="2413"/>
    </row>
    <row r="21" spans="1:12" ht="18" customHeight="1">
      <c r="A21" s="2368" t="s">
        <v>4306</v>
      </c>
      <c r="B21" s="2368"/>
      <c r="C21" s="2368"/>
      <c r="D21" s="2458">
        <v>39032.593000000001</v>
      </c>
      <c r="E21" s="2459">
        <v>12844.193999999998</v>
      </c>
      <c r="F21" s="2459">
        <v>26188.399000000005</v>
      </c>
      <c r="G21" s="2459">
        <v>29473.079000000002</v>
      </c>
      <c r="H21" s="2459">
        <v>7074.7869999999984</v>
      </c>
      <c r="I21" s="2459">
        <v>22398.292000000005</v>
      </c>
      <c r="J21" s="2459">
        <v>9559.5139999999992</v>
      </c>
      <c r="K21" s="2459">
        <v>5769.4070000000002</v>
      </c>
      <c r="L21" s="2459">
        <v>3790.107</v>
      </c>
    </row>
    <row r="22" spans="1:12" ht="18" customHeight="1">
      <c r="A22" s="2082"/>
      <c r="B22" s="2082" t="s">
        <v>4307</v>
      </c>
      <c r="C22" s="2082"/>
      <c r="D22" s="2458">
        <v>38678.658000000003</v>
      </c>
      <c r="E22" s="2459">
        <v>12802.044999999998</v>
      </c>
      <c r="F22" s="2459">
        <v>25876.613000000005</v>
      </c>
      <c r="G22" s="2459">
        <v>29222.563000000002</v>
      </c>
      <c r="H22" s="2459">
        <v>7050.7869999999984</v>
      </c>
      <c r="I22" s="2459">
        <v>22171.776000000005</v>
      </c>
      <c r="J22" s="2459">
        <v>9456.0949999999993</v>
      </c>
      <c r="K22" s="2459">
        <v>5751.2579999999998</v>
      </c>
      <c r="L22" s="2459">
        <v>3704.837</v>
      </c>
    </row>
    <row r="23" spans="1:12" ht="18" customHeight="1">
      <c r="A23" s="196"/>
      <c r="B23" s="196"/>
      <c r="C23" s="209" t="s">
        <v>4308</v>
      </c>
      <c r="D23" s="2412">
        <v>8.6920000000000002</v>
      </c>
      <c r="E23" s="2413">
        <v>0.313</v>
      </c>
      <c r="F23" s="2413">
        <v>8.3789999999999996</v>
      </c>
      <c r="G23" s="2413">
        <v>5.1229999999999993</v>
      </c>
      <c r="H23" s="2413">
        <v>0.313</v>
      </c>
      <c r="I23" s="2413">
        <v>4.8099999999999996</v>
      </c>
      <c r="J23" s="2413">
        <v>3.569</v>
      </c>
      <c r="K23" s="2413" t="s">
        <v>356</v>
      </c>
      <c r="L23" s="2413">
        <v>3.569</v>
      </c>
    </row>
    <row r="24" spans="1:12" ht="18" customHeight="1">
      <c r="A24" s="196"/>
      <c r="B24" s="196"/>
      <c r="C24" s="209" t="s">
        <v>4309</v>
      </c>
      <c r="D24" s="2412">
        <v>5.2329999999999997</v>
      </c>
      <c r="E24" s="2413">
        <v>1.0739999999999998</v>
      </c>
      <c r="F24" s="2413">
        <v>4.1589999999999998</v>
      </c>
      <c r="G24" s="2413">
        <v>4.7789999999999999</v>
      </c>
      <c r="H24" s="2413">
        <v>0.72399999999999998</v>
      </c>
      <c r="I24" s="2413">
        <v>4.0549999999999997</v>
      </c>
      <c r="J24" s="2413">
        <v>0.45399999999999996</v>
      </c>
      <c r="K24" s="2413">
        <v>0.35</v>
      </c>
      <c r="L24" s="2413">
        <v>0.104</v>
      </c>
    </row>
    <row r="25" spans="1:12" ht="18" customHeight="1">
      <c r="A25" s="5"/>
      <c r="B25" s="5"/>
      <c r="C25" s="2063" t="s">
        <v>4310</v>
      </c>
      <c r="D25" s="2412">
        <v>29640.998</v>
      </c>
      <c r="E25" s="2413">
        <v>4865.9830000000002</v>
      </c>
      <c r="F25" s="2413">
        <v>24775.014999999999</v>
      </c>
      <c r="G25" s="2413">
        <v>24197.046000000002</v>
      </c>
      <c r="H25" s="2413">
        <v>2375.165</v>
      </c>
      <c r="I25" s="2413">
        <v>21821.881000000001</v>
      </c>
      <c r="J25" s="2413">
        <v>5443.9520000000002</v>
      </c>
      <c r="K25" s="2413">
        <v>2490.8180000000002</v>
      </c>
      <c r="L25" s="2413">
        <v>2953.134</v>
      </c>
    </row>
    <row r="26" spans="1:12" ht="18" customHeight="1">
      <c r="A26" s="5"/>
      <c r="B26" s="5"/>
      <c r="C26" s="2063" t="s">
        <v>4311</v>
      </c>
      <c r="D26" s="2412">
        <v>7356.0260000000007</v>
      </c>
      <c r="E26" s="2413">
        <v>7167.5820000000003</v>
      </c>
      <c r="F26" s="2413">
        <v>188.44400000000002</v>
      </c>
      <c r="G26" s="2413">
        <v>4655.1760000000004</v>
      </c>
      <c r="H26" s="2413">
        <v>4524.491</v>
      </c>
      <c r="I26" s="2413">
        <v>130.685</v>
      </c>
      <c r="J26" s="2413">
        <v>2700.85</v>
      </c>
      <c r="K26" s="2413">
        <v>2643.0909999999999</v>
      </c>
      <c r="L26" s="2413">
        <v>57.759</v>
      </c>
    </row>
    <row r="27" spans="1:12" ht="18" customHeight="1">
      <c r="A27" s="5"/>
      <c r="B27" s="5"/>
      <c r="C27" s="2063" t="s">
        <v>4312</v>
      </c>
      <c r="D27" s="2412">
        <v>1253.7240000000002</v>
      </c>
      <c r="E27" s="2413">
        <v>474.00600000000003</v>
      </c>
      <c r="F27" s="2413">
        <v>779.71800000000007</v>
      </c>
      <c r="G27" s="2413">
        <v>178.744</v>
      </c>
      <c r="H27" s="2413">
        <v>42.991999999999997</v>
      </c>
      <c r="I27" s="2413">
        <v>135.75200000000001</v>
      </c>
      <c r="J27" s="2413">
        <v>1074.98</v>
      </c>
      <c r="K27" s="2413">
        <v>431.01400000000001</v>
      </c>
      <c r="L27" s="2413">
        <v>643.96600000000001</v>
      </c>
    </row>
    <row r="28" spans="1:12" ht="18" customHeight="1">
      <c r="A28" s="196"/>
      <c r="B28" s="196"/>
      <c r="C28" s="209" t="s">
        <v>4313</v>
      </c>
      <c r="D28" s="2412">
        <v>25.55</v>
      </c>
      <c r="E28" s="2413">
        <v>7.0439999999999996</v>
      </c>
      <c r="F28" s="2413">
        <v>18.506</v>
      </c>
      <c r="G28" s="2413">
        <v>25.417999999999999</v>
      </c>
      <c r="H28" s="2413">
        <v>7.0439999999999996</v>
      </c>
      <c r="I28" s="2413">
        <v>18.373999999999999</v>
      </c>
      <c r="J28" s="2413">
        <v>0.13200000000000001</v>
      </c>
      <c r="K28" s="2413">
        <v>0</v>
      </c>
      <c r="L28" s="2413">
        <v>0.13200000000000001</v>
      </c>
    </row>
    <row r="29" spans="1:12" ht="18" customHeight="1">
      <c r="A29" s="196"/>
      <c r="B29" s="196"/>
      <c r="C29" s="209" t="s">
        <v>4314</v>
      </c>
      <c r="D29" s="2412">
        <v>65.971999999999994</v>
      </c>
      <c r="E29" s="2413">
        <v>6.6929999999999996</v>
      </c>
      <c r="F29" s="2413">
        <v>59.278999999999996</v>
      </c>
      <c r="G29" s="2413">
        <v>56.778999999999996</v>
      </c>
      <c r="H29" s="2413">
        <v>5.6769999999999996</v>
      </c>
      <c r="I29" s="2413">
        <v>51.101999999999997</v>
      </c>
      <c r="J29" s="2413">
        <v>9.1929999999999996</v>
      </c>
      <c r="K29" s="2413">
        <v>1.016</v>
      </c>
      <c r="L29" s="2413">
        <v>8.1769999999999996</v>
      </c>
    </row>
    <row r="30" spans="1:12" ht="18" customHeight="1">
      <c r="A30" s="196"/>
      <c r="B30" s="196"/>
      <c r="C30" s="209" t="s">
        <v>4315</v>
      </c>
      <c r="D30" s="2412">
        <v>322.30099999999999</v>
      </c>
      <c r="E30" s="2413">
        <v>279.21299999999997</v>
      </c>
      <c r="F30" s="2413">
        <v>43.088000000000001</v>
      </c>
      <c r="G30" s="2413">
        <v>99.335999999999999</v>
      </c>
      <c r="H30" s="2413">
        <v>94.244</v>
      </c>
      <c r="I30" s="2413">
        <v>5.0919999999999996</v>
      </c>
      <c r="J30" s="2413">
        <v>222.965</v>
      </c>
      <c r="K30" s="2413">
        <v>184.96899999999999</v>
      </c>
      <c r="L30" s="2413">
        <v>37.996000000000002</v>
      </c>
    </row>
    <row r="31" spans="1:12" ht="18" customHeight="1">
      <c r="A31" s="196"/>
      <c r="B31" s="196"/>
      <c r="C31" s="209" t="s">
        <v>4316</v>
      </c>
      <c r="D31" s="2412">
        <v>0.16200000000000001</v>
      </c>
      <c r="E31" s="2413">
        <v>0.13700000000000001</v>
      </c>
      <c r="F31" s="2413">
        <v>2.5000000000000001E-2</v>
      </c>
      <c r="G31" s="2413">
        <v>0.16200000000000001</v>
      </c>
      <c r="H31" s="2413">
        <v>0.13700000000000001</v>
      </c>
      <c r="I31" s="2413">
        <v>2.5000000000000001E-2</v>
      </c>
      <c r="J31" s="2413" t="s">
        <v>356</v>
      </c>
      <c r="K31" s="2413" t="s">
        <v>356</v>
      </c>
      <c r="L31" s="2413" t="s">
        <v>356</v>
      </c>
    </row>
    <row r="32" spans="1:12" ht="16.5" customHeight="1">
      <c r="A32" s="224"/>
      <c r="B32" s="224"/>
      <c r="C32" s="224"/>
      <c r="D32" s="2412"/>
      <c r="E32" s="2413"/>
      <c r="F32" s="2413"/>
      <c r="G32" s="2413"/>
      <c r="H32" s="2413"/>
      <c r="I32" s="2413"/>
      <c r="J32" s="2413"/>
      <c r="K32" s="2413"/>
      <c r="L32" s="2413"/>
    </row>
    <row r="33" spans="1:12" ht="18" customHeight="1">
      <c r="A33" s="2368"/>
      <c r="B33" s="2368" t="s">
        <v>4317</v>
      </c>
      <c r="C33" s="2368"/>
      <c r="D33" s="2458">
        <v>353.935</v>
      </c>
      <c r="E33" s="2459">
        <v>42.149000000000001</v>
      </c>
      <c r="F33" s="2459">
        <v>311.786</v>
      </c>
      <c r="G33" s="2459">
        <v>250.51599999999999</v>
      </c>
      <c r="H33" s="2459">
        <v>24</v>
      </c>
      <c r="I33" s="2459">
        <v>226.51599999999999</v>
      </c>
      <c r="J33" s="2459">
        <v>103.41900000000001</v>
      </c>
      <c r="K33" s="2459">
        <v>18.149000000000001</v>
      </c>
      <c r="L33" s="2459">
        <v>85.27000000000001</v>
      </c>
    </row>
    <row r="34" spans="1:12" ht="18" customHeight="1">
      <c r="A34" s="196"/>
      <c r="B34" s="196"/>
      <c r="C34" s="209" t="s">
        <v>4308</v>
      </c>
      <c r="D34" s="2412">
        <v>80.799000000000007</v>
      </c>
      <c r="E34" s="2413" t="s">
        <v>356</v>
      </c>
      <c r="F34" s="2413">
        <v>80.799000000000007</v>
      </c>
      <c r="G34" s="2413">
        <v>20.422000000000001</v>
      </c>
      <c r="H34" s="2413" t="s">
        <v>356</v>
      </c>
      <c r="I34" s="2413">
        <v>20.422000000000001</v>
      </c>
      <c r="J34" s="2413">
        <v>60.377000000000002</v>
      </c>
      <c r="K34" s="2413" t="s">
        <v>356</v>
      </c>
      <c r="L34" s="2413">
        <v>60.377000000000002</v>
      </c>
    </row>
    <row r="35" spans="1:12" ht="18" customHeight="1">
      <c r="A35" s="196"/>
      <c r="B35" s="196"/>
      <c r="C35" s="209" t="s">
        <v>4309</v>
      </c>
      <c r="D35" s="2412">
        <v>183.995</v>
      </c>
      <c r="E35" s="2413">
        <v>14.513999999999999</v>
      </c>
      <c r="F35" s="2413">
        <v>169.48099999999999</v>
      </c>
      <c r="G35" s="2413">
        <v>148.715</v>
      </c>
      <c r="H35" s="2413" t="s">
        <v>356</v>
      </c>
      <c r="I35" s="2413">
        <v>148.715</v>
      </c>
      <c r="J35" s="2413">
        <v>35.28</v>
      </c>
      <c r="K35" s="2413">
        <v>14.513999999999999</v>
      </c>
      <c r="L35" s="2413">
        <v>20.765999999999998</v>
      </c>
    </row>
    <row r="36" spans="1:12" ht="18" customHeight="1">
      <c r="A36" s="196"/>
      <c r="B36" s="196"/>
      <c r="C36" s="209" t="s">
        <v>4310</v>
      </c>
      <c r="D36" s="2412">
        <v>24</v>
      </c>
      <c r="E36" s="2413">
        <v>24</v>
      </c>
      <c r="F36" s="2413" t="s">
        <v>356</v>
      </c>
      <c r="G36" s="2413">
        <v>24</v>
      </c>
      <c r="H36" s="2413">
        <v>24</v>
      </c>
      <c r="I36" s="2413" t="s">
        <v>356</v>
      </c>
      <c r="J36" s="2413" t="s">
        <v>356</v>
      </c>
      <c r="K36" s="2413" t="s">
        <v>356</v>
      </c>
      <c r="L36" s="2413" t="s">
        <v>356</v>
      </c>
    </row>
    <row r="37" spans="1:12" ht="18" customHeight="1">
      <c r="A37" s="196"/>
      <c r="B37" s="196"/>
      <c r="C37" s="209" t="s">
        <v>4311</v>
      </c>
      <c r="D37" s="2412">
        <v>7.1120000000000001</v>
      </c>
      <c r="E37" s="2413">
        <v>3.6349999999999998</v>
      </c>
      <c r="F37" s="2413">
        <v>3.4769999999999999</v>
      </c>
      <c r="G37" s="2413" t="s">
        <v>356</v>
      </c>
      <c r="H37" s="2413" t="s">
        <v>356</v>
      </c>
      <c r="I37" s="2413" t="s">
        <v>356</v>
      </c>
      <c r="J37" s="2413">
        <v>7.1120000000000001</v>
      </c>
      <c r="K37" s="2413">
        <v>3.6349999999999998</v>
      </c>
      <c r="L37" s="2413">
        <v>3.4769999999999999</v>
      </c>
    </row>
    <row r="38" spans="1:12" ht="18" customHeight="1">
      <c r="A38" s="196"/>
      <c r="B38" s="196"/>
      <c r="C38" s="209" t="s">
        <v>4312</v>
      </c>
      <c r="D38" s="2412" t="s">
        <v>356</v>
      </c>
      <c r="E38" s="2413" t="s">
        <v>356</v>
      </c>
      <c r="F38" s="2413" t="s">
        <v>356</v>
      </c>
      <c r="G38" s="2413" t="s">
        <v>356</v>
      </c>
      <c r="H38" s="2413" t="s">
        <v>356</v>
      </c>
      <c r="I38" s="2413" t="s">
        <v>356</v>
      </c>
      <c r="J38" s="2413" t="s">
        <v>356</v>
      </c>
      <c r="K38" s="2413" t="s">
        <v>356</v>
      </c>
      <c r="L38" s="2413" t="s">
        <v>356</v>
      </c>
    </row>
    <row r="39" spans="1:12" ht="18" customHeight="1">
      <c r="A39" s="196"/>
      <c r="B39" s="196"/>
      <c r="C39" s="209" t="s">
        <v>4313</v>
      </c>
      <c r="D39" s="2412">
        <v>0.65</v>
      </c>
      <c r="E39" s="2413" t="s">
        <v>356</v>
      </c>
      <c r="F39" s="2413">
        <v>0.65</v>
      </c>
      <c r="G39" s="2413" t="s">
        <v>356</v>
      </c>
      <c r="H39" s="2413" t="s">
        <v>356</v>
      </c>
      <c r="I39" s="2413" t="s">
        <v>356</v>
      </c>
      <c r="J39" s="2413">
        <v>0.65</v>
      </c>
      <c r="K39" s="2413" t="s">
        <v>356</v>
      </c>
      <c r="L39" s="2413">
        <v>0.65</v>
      </c>
    </row>
    <row r="40" spans="1:12" ht="18" customHeight="1">
      <c r="A40" s="196"/>
      <c r="B40" s="196"/>
      <c r="C40" s="209" t="s">
        <v>4314</v>
      </c>
      <c r="D40" s="2412" t="s">
        <v>356</v>
      </c>
      <c r="E40" s="2413" t="s">
        <v>356</v>
      </c>
      <c r="F40" s="2413" t="s">
        <v>356</v>
      </c>
      <c r="G40" s="2413" t="s">
        <v>356</v>
      </c>
      <c r="H40" s="2413" t="s">
        <v>356</v>
      </c>
      <c r="I40" s="2413" t="s">
        <v>356</v>
      </c>
      <c r="J40" s="2413" t="s">
        <v>356</v>
      </c>
      <c r="K40" s="2413" t="s">
        <v>356</v>
      </c>
      <c r="L40" s="2413" t="s">
        <v>356</v>
      </c>
    </row>
    <row r="41" spans="1:12" ht="18" customHeight="1">
      <c r="A41" s="196"/>
      <c r="B41" s="196"/>
      <c r="C41" s="209" t="s">
        <v>4315</v>
      </c>
      <c r="D41" s="2412">
        <v>57.378999999999998</v>
      </c>
      <c r="E41" s="2413" t="s">
        <v>356</v>
      </c>
      <c r="F41" s="2413">
        <v>57.378999999999998</v>
      </c>
      <c r="G41" s="2413">
        <v>57.378999999999998</v>
      </c>
      <c r="H41" s="2413" t="s">
        <v>356</v>
      </c>
      <c r="I41" s="2413">
        <v>57.378999999999998</v>
      </c>
      <c r="J41" s="2413" t="s">
        <v>356</v>
      </c>
      <c r="K41" s="2413" t="s">
        <v>356</v>
      </c>
      <c r="L41" s="2413" t="s">
        <v>356</v>
      </c>
    </row>
    <row r="42" spans="1:12" ht="18" customHeight="1" thickBot="1">
      <c r="A42" s="1216"/>
      <c r="B42" s="1216"/>
      <c r="C42" s="2073" t="s">
        <v>4316</v>
      </c>
      <c r="D42" s="2460" t="s">
        <v>356</v>
      </c>
      <c r="E42" s="2461" t="s">
        <v>356</v>
      </c>
      <c r="F42" s="2461" t="s">
        <v>356</v>
      </c>
      <c r="G42" s="2461" t="s">
        <v>356</v>
      </c>
      <c r="H42" s="2461" t="s">
        <v>356</v>
      </c>
      <c r="I42" s="2461" t="s">
        <v>356</v>
      </c>
      <c r="J42" s="2461" t="s">
        <v>356</v>
      </c>
      <c r="K42" s="2461" t="s">
        <v>356</v>
      </c>
      <c r="L42" s="2461" t="s">
        <v>356</v>
      </c>
    </row>
    <row r="43" spans="1:12">
      <c r="A43" s="22"/>
      <c r="B43" s="22"/>
      <c r="C43" s="375"/>
      <c r="I43" s="2462"/>
    </row>
  </sheetData>
  <mergeCells count="4">
    <mergeCell ref="A3:C4"/>
    <mergeCell ref="D3:F3"/>
    <mergeCell ref="G3:I3"/>
    <mergeCell ref="J3:L3"/>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Normal="100" workbookViewId="0"/>
  </sheetViews>
  <sheetFormatPr defaultColWidth="8.88671875" defaultRowHeight="13.2"/>
  <cols>
    <col min="1" max="1" width="22.6640625" style="188" customWidth="1"/>
    <col min="2" max="7" width="9.109375" style="188" customWidth="1"/>
    <col min="8" max="9" width="8" style="188" customWidth="1"/>
    <col min="10" max="16384" width="8.88671875" style="188"/>
  </cols>
  <sheetData>
    <row r="1" spans="1:9" ht="19.2">
      <c r="A1" s="34" t="s">
        <v>4318</v>
      </c>
      <c r="B1" s="42"/>
      <c r="C1" s="1261"/>
      <c r="D1" s="1261"/>
      <c r="E1" s="1261"/>
      <c r="F1" s="1261"/>
      <c r="G1" s="1261"/>
      <c r="H1" s="1261"/>
    </row>
    <row r="2" spans="1:9" ht="13.8" thickBot="1">
      <c r="A2" s="2401" t="s">
        <v>4319</v>
      </c>
      <c r="B2" s="2401"/>
      <c r="C2" s="2401"/>
      <c r="D2" s="2401"/>
      <c r="E2" s="2401"/>
      <c r="F2" s="2401"/>
      <c r="G2" s="85" t="s">
        <v>4320</v>
      </c>
    </row>
    <row r="3" spans="1:9" ht="15.9" customHeight="1">
      <c r="A3" s="4649" t="s">
        <v>420</v>
      </c>
      <c r="B3" s="4396" t="s">
        <v>4321</v>
      </c>
      <c r="C3" s="4393"/>
      <c r="D3" s="4393"/>
      <c r="E3" s="4394"/>
      <c r="F3" s="5383" t="s">
        <v>4322</v>
      </c>
      <c r="G3" s="5340" t="s">
        <v>4323</v>
      </c>
      <c r="H3" s="1920"/>
    </row>
    <row r="4" spans="1:9" ht="15.9" customHeight="1">
      <c r="A4" s="5116"/>
      <c r="B4" s="5332" t="s">
        <v>16</v>
      </c>
      <c r="C4" s="4640" t="s">
        <v>4324</v>
      </c>
      <c r="D4" s="4642"/>
      <c r="E4" s="5386" t="s">
        <v>4325</v>
      </c>
      <c r="F4" s="5384"/>
      <c r="G4" s="5385"/>
      <c r="H4" s="1920"/>
    </row>
    <row r="5" spans="1:9" ht="15.9" customHeight="1">
      <c r="A5" s="4643"/>
      <c r="B5" s="5284"/>
      <c r="C5" s="1976" t="s">
        <v>4321</v>
      </c>
      <c r="D5" s="1220" t="s">
        <v>4326</v>
      </c>
      <c r="E5" s="5326"/>
      <c r="F5" s="5326"/>
      <c r="G5" s="5328"/>
      <c r="H5" s="1920"/>
    </row>
    <row r="6" spans="1:9" ht="20.100000000000001" customHeight="1">
      <c r="A6" s="813" t="s">
        <v>2178</v>
      </c>
      <c r="B6" s="2374">
        <v>83</v>
      </c>
      <c r="C6" s="85">
        <v>72</v>
      </c>
      <c r="D6" s="85" t="s">
        <v>356</v>
      </c>
      <c r="E6" s="85">
        <v>11</v>
      </c>
      <c r="F6" s="85">
        <v>525</v>
      </c>
      <c r="G6" s="84">
        <v>701</v>
      </c>
      <c r="H6" s="85"/>
    </row>
    <row r="7" spans="1:9" ht="20.100000000000001" customHeight="1">
      <c r="A7" s="819" t="s">
        <v>397</v>
      </c>
      <c r="B7" s="2463">
        <v>83</v>
      </c>
      <c r="C7" s="2464">
        <v>72</v>
      </c>
      <c r="D7" s="2464" t="s">
        <v>356</v>
      </c>
      <c r="E7" s="2464">
        <v>11</v>
      </c>
      <c r="F7" s="1222">
        <v>531</v>
      </c>
      <c r="G7" s="1222">
        <v>696</v>
      </c>
      <c r="H7" s="2465"/>
    </row>
    <row r="8" spans="1:9" ht="20.100000000000001" customHeight="1">
      <c r="A8" s="819" t="s">
        <v>398</v>
      </c>
      <c r="B8" s="2463">
        <v>83</v>
      </c>
      <c r="C8" s="2464">
        <v>72</v>
      </c>
      <c r="D8" s="2464" t="s">
        <v>356</v>
      </c>
      <c r="E8" s="2464">
        <v>11</v>
      </c>
      <c r="F8" s="1222">
        <v>538</v>
      </c>
      <c r="G8" s="1222">
        <v>696</v>
      </c>
      <c r="H8" s="2465"/>
    </row>
    <row r="9" spans="1:9" ht="20.100000000000001" customHeight="1">
      <c r="A9" s="819" t="s">
        <v>2179</v>
      </c>
      <c r="B9" s="2463">
        <v>83</v>
      </c>
      <c r="C9" s="2464">
        <v>72</v>
      </c>
      <c r="D9" s="2464" t="s">
        <v>356</v>
      </c>
      <c r="E9" s="2464">
        <v>11</v>
      </c>
      <c r="F9" s="1222">
        <v>500</v>
      </c>
      <c r="G9" s="1222">
        <v>682</v>
      </c>
      <c r="H9" s="2465"/>
    </row>
    <row r="10" spans="1:9" ht="20.100000000000001" customHeight="1" thickBot="1">
      <c r="A10" s="2466" t="s">
        <v>2180</v>
      </c>
      <c r="B10" s="2467">
        <v>83</v>
      </c>
      <c r="C10" s="2468">
        <v>72</v>
      </c>
      <c r="D10" s="2468" t="s">
        <v>356</v>
      </c>
      <c r="E10" s="2468">
        <v>11</v>
      </c>
      <c r="F10" s="1228">
        <v>454</v>
      </c>
      <c r="G10" s="1228">
        <v>675</v>
      </c>
      <c r="H10" s="2469"/>
    </row>
    <row r="11" spans="1:9">
      <c r="A11" s="5" t="s">
        <v>4327</v>
      </c>
      <c r="B11" s="42"/>
      <c r="C11" s="42"/>
      <c r="D11" s="42"/>
      <c r="E11" s="42"/>
      <c r="F11" s="42"/>
      <c r="G11" s="42"/>
      <c r="H11" s="22"/>
    </row>
    <row r="12" spans="1:9">
      <c r="A12" s="22"/>
      <c r="B12" s="22"/>
      <c r="C12" s="22"/>
      <c r="D12" s="22"/>
      <c r="E12" s="22"/>
      <c r="F12" s="22"/>
      <c r="G12" s="22"/>
      <c r="H12" s="22"/>
    </row>
    <row r="13" spans="1:9">
      <c r="B13" s="22"/>
      <c r="C13" s="22"/>
      <c r="D13" s="22"/>
      <c r="E13" s="22"/>
      <c r="F13" s="22"/>
      <c r="G13" s="22"/>
      <c r="H13" s="22"/>
      <c r="I13" s="22"/>
    </row>
    <row r="14" spans="1:9" ht="20.100000000000001" customHeight="1">
      <c r="A14" s="5"/>
      <c r="B14" s="258"/>
      <c r="C14" s="258"/>
      <c r="D14" s="258"/>
      <c r="E14" s="258"/>
      <c r="F14" s="258"/>
      <c r="G14" s="258"/>
      <c r="H14" s="258"/>
      <c r="I14" s="258"/>
    </row>
    <row r="15" spans="1:9" ht="19.2">
      <c r="A15" s="34" t="s">
        <v>4328</v>
      </c>
      <c r="B15" s="34"/>
      <c r="C15" s="22"/>
      <c r="D15" s="2400"/>
      <c r="E15" s="47"/>
    </row>
    <row r="16" spans="1:9" ht="17.25" customHeight="1" thickBot="1">
      <c r="A16" s="825" t="s">
        <v>4329</v>
      </c>
      <c r="B16" s="825"/>
      <c r="C16" s="825"/>
      <c r="D16" s="222"/>
      <c r="E16" s="222"/>
      <c r="F16" s="222"/>
      <c r="G16" s="82" t="s">
        <v>4330</v>
      </c>
      <c r="H16" s="5"/>
    </row>
    <row r="17" spans="1:9" ht="22.5" customHeight="1">
      <c r="A17" s="78" t="s">
        <v>4331</v>
      </c>
      <c r="B17" s="4396" t="s">
        <v>4332</v>
      </c>
      <c r="C17" s="4393"/>
      <c r="D17" s="4394"/>
      <c r="E17" s="4396" t="s">
        <v>4333</v>
      </c>
      <c r="F17" s="4393"/>
      <c r="G17" s="4393"/>
      <c r="H17" s="5"/>
      <c r="I17" s="5"/>
    </row>
    <row r="18" spans="1:9" ht="20.100000000000001" customHeight="1">
      <c r="A18" s="813" t="s">
        <v>4334</v>
      </c>
      <c r="B18" s="2470"/>
      <c r="C18" s="265">
        <v>12139</v>
      </c>
      <c r="D18" s="2471">
        <v>6517</v>
      </c>
      <c r="E18" s="265"/>
      <c r="F18" s="265">
        <v>49613</v>
      </c>
      <c r="G18" s="2471">
        <v>639</v>
      </c>
      <c r="H18" s="258"/>
      <c r="I18" s="258"/>
    </row>
    <row r="19" spans="1:9" ht="20.100000000000001" customHeight="1">
      <c r="A19" s="819" t="s">
        <v>4335</v>
      </c>
      <c r="B19" s="263"/>
      <c r="C19" s="265">
        <v>11333</v>
      </c>
      <c r="D19" s="2471">
        <v>6030</v>
      </c>
      <c r="E19" s="265"/>
      <c r="F19" s="265">
        <v>46903</v>
      </c>
      <c r="G19" s="2471">
        <v>564</v>
      </c>
      <c r="H19" s="1255"/>
      <c r="I19" s="1255"/>
    </row>
    <row r="20" spans="1:9" ht="20.100000000000001" customHeight="1">
      <c r="A20" s="819" t="s">
        <v>4336</v>
      </c>
      <c r="B20" s="263"/>
      <c r="C20" s="265">
        <v>10855</v>
      </c>
      <c r="D20" s="2471">
        <v>5551</v>
      </c>
      <c r="E20" s="265"/>
      <c r="F20" s="265">
        <v>44358</v>
      </c>
      <c r="G20" s="2471">
        <v>499</v>
      </c>
      <c r="H20" s="1255"/>
      <c r="I20" s="1255"/>
    </row>
    <row r="21" spans="1:9" ht="20.100000000000001" customHeight="1">
      <c r="A21" s="819" t="s">
        <v>4337</v>
      </c>
      <c r="B21" s="263"/>
      <c r="C21" s="265">
        <v>10153</v>
      </c>
      <c r="D21" s="2471">
        <v>5069</v>
      </c>
      <c r="E21" s="2472"/>
      <c r="F21" s="2472">
        <v>41446</v>
      </c>
      <c r="G21" s="2471">
        <v>457</v>
      </c>
      <c r="H21" s="1255"/>
      <c r="I21" s="1255"/>
    </row>
    <row r="22" spans="1:9" ht="20.100000000000001" customHeight="1" thickBot="1">
      <c r="A22" s="2466" t="s">
        <v>4338</v>
      </c>
      <c r="B22" s="2390"/>
      <c r="C22" s="2390">
        <v>9348</v>
      </c>
      <c r="D22" s="2473">
        <v>4572</v>
      </c>
      <c r="E22" s="2390"/>
      <c r="F22" s="2390">
        <v>38786</v>
      </c>
      <c r="G22" s="2473">
        <v>408</v>
      </c>
      <c r="H22" s="1255"/>
      <c r="I22" s="1255"/>
    </row>
    <row r="23" spans="1:9">
      <c r="A23" s="5" t="s">
        <v>4339</v>
      </c>
      <c r="B23" s="5"/>
      <c r="C23" s="5"/>
      <c r="D23" s="5"/>
      <c r="E23" s="5"/>
      <c r="F23" s="215"/>
      <c r="G23" s="215"/>
      <c r="H23" s="251"/>
      <c r="I23" s="251"/>
    </row>
    <row r="24" spans="1:9" ht="13.5" customHeight="1">
      <c r="A24" s="5" t="s">
        <v>4340</v>
      </c>
      <c r="B24" s="4452"/>
      <c r="C24" s="4452"/>
      <c r="D24" s="4452"/>
      <c r="E24" s="4452"/>
      <c r="F24" s="4452"/>
      <c r="G24" s="4452"/>
      <c r="H24" s="258"/>
      <c r="I24" s="258"/>
    </row>
    <row r="25" spans="1:9" ht="20.100000000000001" customHeight="1">
      <c r="A25" s="5"/>
      <c r="B25" s="258"/>
      <c r="C25" s="258"/>
      <c r="D25" s="258"/>
      <c r="E25" s="258"/>
      <c r="F25" s="258"/>
      <c r="G25" s="258"/>
      <c r="H25" s="258"/>
      <c r="I25" s="258"/>
    </row>
    <row r="26" spans="1:9" ht="20.100000000000001" customHeight="1">
      <c r="A26" s="5"/>
      <c r="B26" s="258"/>
      <c r="C26" s="258"/>
      <c r="D26" s="258"/>
      <c r="E26" s="258"/>
      <c r="F26" s="258"/>
      <c r="G26" s="258"/>
      <c r="H26" s="1255"/>
      <c r="I26" s="1255"/>
    </row>
    <row r="27" spans="1:9" ht="20.100000000000001" customHeight="1">
      <c r="A27" s="2082"/>
      <c r="B27" s="1255"/>
      <c r="C27" s="1255"/>
      <c r="D27" s="1255"/>
      <c r="E27" s="1255"/>
      <c r="F27" s="1255"/>
      <c r="G27" s="1255"/>
      <c r="H27" s="1255"/>
      <c r="I27" s="1255"/>
    </row>
    <row r="28" spans="1:9">
      <c r="A28" s="5"/>
      <c r="E28" s="251"/>
      <c r="F28" s="251"/>
      <c r="G28" s="251"/>
      <c r="H28" s="251"/>
      <c r="I28" s="251"/>
    </row>
  </sheetData>
  <mergeCells count="11">
    <mergeCell ref="B17:D17"/>
    <mergeCell ref="E17:G17"/>
    <mergeCell ref="B24:D24"/>
    <mergeCell ref="E24:G24"/>
    <mergeCell ref="A3:A5"/>
    <mergeCell ref="B3:E3"/>
    <mergeCell ref="F3:F5"/>
    <mergeCell ref="G3:G5"/>
    <mergeCell ref="B4:B5"/>
    <mergeCell ref="C4:D4"/>
    <mergeCell ref="E4:E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4341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view="pageBreakPreview" zoomScaleNormal="100" workbookViewId="0"/>
  </sheetViews>
  <sheetFormatPr defaultColWidth="9" defaultRowHeight="12"/>
  <cols>
    <col min="1" max="1" width="3.109375" style="22" customWidth="1"/>
    <col min="2" max="2" width="32.109375" style="47" customWidth="1"/>
    <col min="3" max="3" width="9.109375" style="22" customWidth="1"/>
    <col min="4" max="8" width="8.6640625" style="22" customWidth="1"/>
    <col min="9" max="10" width="4.6640625" style="22" customWidth="1"/>
    <col min="11" max="11" width="8.6640625" style="22" customWidth="1"/>
    <col min="12" max="13" width="8.109375" style="22" customWidth="1"/>
    <col min="14" max="14" width="14.6640625" style="22" customWidth="1"/>
    <col min="15" max="17" width="10.6640625" style="22" customWidth="1"/>
    <col min="18" max="18" width="15.6640625" style="22" customWidth="1"/>
    <col min="19" max="16384" width="9" style="22"/>
  </cols>
  <sheetData>
    <row r="1" spans="1:19" ht="21" customHeight="1">
      <c r="A1" s="34" t="s">
        <v>4342</v>
      </c>
      <c r="B1" s="22"/>
      <c r="C1" s="365"/>
      <c r="D1" s="365"/>
      <c r="E1" s="365"/>
      <c r="F1" s="365"/>
      <c r="G1" s="365"/>
      <c r="H1" s="365"/>
      <c r="I1" s="365"/>
      <c r="J1" s="365"/>
      <c r="K1" s="365"/>
      <c r="L1" s="365"/>
      <c r="M1" s="365"/>
      <c r="N1" s="2474"/>
    </row>
    <row r="2" spans="1:19" ht="21" customHeight="1">
      <c r="A2" s="2474" t="s">
        <v>4343</v>
      </c>
      <c r="B2" s="1987"/>
      <c r="C2" s="365"/>
      <c r="D2" s="365"/>
      <c r="E2" s="365"/>
      <c r="F2" s="365"/>
      <c r="G2" s="365"/>
      <c r="H2" s="365"/>
      <c r="I2" s="365"/>
      <c r="J2" s="365"/>
      <c r="K2" s="365"/>
      <c r="L2" s="365"/>
      <c r="M2" s="365"/>
      <c r="N2" s="2474"/>
    </row>
    <row r="3" spans="1:19" ht="14.25" customHeight="1">
      <c r="A3" s="14"/>
      <c r="B3" s="5"/>
      <c r="C3" s="14"/>
      <c r="D3" s="14"/>
      <c r="E3" s="14"/>
      <c r="F3" s="14"/>
      <c r="G3" s="14"/>
      <c r="H3" s="14"/>
      <c r="I3" s="14"/>
      <c r="J3" s="14"/>
      <c r="K3" s="14"/>
      <c r="L3" s="14"/>
      <c r="M3" s="14"/>
      <c r="N3" s="14"/>
      <c r="O3" s="14"/>
      <c r="P3" s="2063"/>
      <c r="Q3" s="14"/>
      <c r="R3" s="1944" t="s">
        <v>4344</v>
      </c>
    </row>
    <row r="4" spans="1:19" ht="14.25" customHeight="1">
      <c r="A4" s="14"/>
      <c r="B4" s="5"/>
      <c r="C4" s="14"/>
      <c r="D4" s="14"/>
      <c r="E4" s="14"/>
      <c r="F4" s="14"/>
      <c r="G4" s="14"/>
      <c r="H4" s="14"/>
      <c r="I4" s="14"/>
      <c r="J4" s="14"/>
      <c r="K4" s="14"/>
      <c r="L4" s="14"/>
      <c r="M4" s="14"/>
      <c r="N4" s="14"/>
      <c r="O4" s="14"/>
      <c r="P4" s="2063"/>
      <c r="Q4" s="14"/>
      <c r="R4" s="85" t="s">
        <v>4345</v>
      </c>
    </row>
    <row r="5" spans="1:19" ht="14.25" customHeight="1">
      <c r="A5" s="14"/>
      <c r="B5" s="5"/>
      <c r="C5" s="14"/>
      <c r="D5" s="14"/>
      <c r="E5" s="14"/>
      <c r="F5" s="14"/>
      <c r="G5" s="14"/>
      <c r="H5" s="14"/>
      <c r="I5" s="14"/>
      <c r="J5" s="14"/>
      <c r="K5" s="14"/>
      <c r="L5" s="14"/>
      <c r="M5" s="14"/>
      <c r="N5" s="14"/>
      <c r="O5" s="14"/>
      <c r="P5" s="2063"/>
      <c r="Q5" s="14"/>
      <c r="R5" s="1944" t="s">
        <v>3133</v>
      </c>
    </row>
    <row r="6" spans="1:19" ht="14.25" customHeight="1" thickBot="1">
      <c r="A6" s="14" t="s">
        <v>4346</v>
      </c>
      <c r="B6" s="5"/>
      <c r="C6" s="14"/>
      <c r="D6" s="14"/>
      <c r="E6" s="14"/>
      <c r="F6" s="14"/>
      <c r="G6" s="14"/>
      <c r="H6" s="14"/>
      <c r="I6" s="14"/>
      <c r="J6" s="14"/>
      <c r="K6" s="14"/>
      <c r="L6" s="14"/>
      <c r="M6" s="14"/>
      <c r="N6" s="14"/>
      <c r="O6" s="14"/>
      <c r="P6" s="2063"/>
      <c r="Q6" s="14"/>
      <c r="R6" s="85" t="s">
        <v>1430</v>
      </c>
    </row>
    <row r="7" spans="1:19" ht="18" customHeight="1">
      <c r="A7" s="4637" t="s">
        <v>4347</v>
      </c>
      <c r="B7" s="5392"/>
      <c r="C7" s="5055" t="s">
        <v>4348</v>
      </c>
      <c r="D7" s="4396" t="s">
        <v>4349</v>
      </c>
      <c r="E7" s="4393"/>
      <c r="F7" s="4393"/>
      <c r="G7" s="4393"/>
      <c r="H7" s="4394"/>
      <c r="I7" s="12"/>
      <c r="J7" s="12"/>
      <c r="K7" s="4396" t="s">
        <v>4350</v>
      </c>
      <c r="L7" s="4393"/>
      <c r="M7" s="4394"/>
      <c r="N7" s="5283" t="s">
        <v>4351</v>
      </c>
      <c r="O7" s="5383" t="s">
        <v>3897</v>
      </c>
      <c r="P7" s="5383" t="s">
        <v>4352</v>
      </c>
      <c r="Q7" s="5388" t="s">
        <v>4353</v>
      </c>
      <c r="R7" s="5340" t="s">
        <v>4354</v>
      </c>
      <c r="S7" s="14"/>
    </row>
    <row r="8" spans="1:19" ht="18" customHeight="1">
      <c r="A8" s="5393"/>
      <c r="B8" s="5325"/>
      <c r="C8" s="5331"/>
      <c r="D8" s="2475" t="s">
        <v>4355</v>
      </c>
      <c r="E8" s="2475" t="s">
        <v>4356</v>
      </c>
      <c r="F8" s="2475" t="s">
        <v>4357</v>
      </c>
      <c r="G8" s="2475" t="s">
        <v>4358</v>
      </c>
      <c r="H8" s="2475" t="s">
        <v>4359</v>
      </c>
      <c r="I8" s="1238"/>
      <c r="J8" s="1238"/>
      <c r="K8" s="1220" t="s">
        <v>16</v>
      </c>
      <c r="L8" s="1220" t="s">
        <v>790</v>
      </c>
      <c r="M8" s="1220" t="s">
        <v>791</v>
      </c>
      <c r="N8" s="5387"/>
      <c r="O8" s="5394"/>
      <c r="P8" s="5387"/>
      <c r="Q8" s="5389"/>
      <c r="R8" s="5390"/>
      <c r="S8" s="14"/>
    </row>
    <row r="9" spans="1:19" ht="18" customHeight="1">
      <c r="A9" s="2476" t="s">
        <v>2094</v>
      </c>
      <c r="B9" s="2477"/>
      <c r="C9" s="12"/>
      <c r="D9" s="1238"/>
      <c r="E9" s="1238"/>
      <c r="F9" s="1238"/>
      <c r="G9" s="1238"/>
      <c r="H9" s="1238"/>
      <c r="I9" s="1238"/>
      <c r="J9" s="1238"/>
      <c r="R9" s="2478" t="s">
        <v>2094</v>
      </c>
      <c r="S9" s="14"/>
    </row>
    <row r="10" spans="1:19" ht="18" customHeight="1">
      <c r="A10" s="2479" t="s">
        <v>4360</v>
      </c>
      <c r="B10" s="819" t="s">
        <v>4361</v>
      </c>
      <c r="C10" s="2210">
        <v>5905</v>
      </c>
      <c r="D10" s="2210">
        <v>2222</v>
      </c>
      <c r="E10" s="2210">
        <v>1352</v>
      </c>
      <c r="F10" s="2210">
        <v>1212</v>
      </c>
      <c r="G10" s="2210">
        <v>717</v>
      </c>
      <c r="H10" s="2210">
        <v>402</v>
      </c>
      <c r="I10" s="2210"/>
      <c r="J10" s="2210"/>
      <c r="K10" s="2210">
        <v>43520</v>
      </c>
      <c r="L10" s="2210">
        <v>22273</v>
      </c>
      <c r="M10" s="842">
        <v>21247</v>
      </c>
      <c r="N10" s="2210">
        <v>153251294</v>
      </c>
      <c r="O10" s="842">
        <v>3105486</v>
      </c>
      <c r="P10" s="842">
        <v>12022815</v>
      </c>
      <c r="Q10" s="2210">
        <v>642735</v>
      </c>
      <c r="R10" s="11" t="s">
        <v>4362</v>
      </c>
      <c r="S10" s="14"/>
    </row>
    <row r="11" spans="1:19" ht="18" customHeight="1">
      <c r="A11" s="2218"/>
      <c r="B11" s="2480" t="s">
        <v>4363</v>
      </c>
      <c r="C11" s="2210">
        <v>1508</v>
      </c>
      <c r="D11" s="2210">
        <v>312</v>
      </c>
      <c r="E11" s="2210">
        <v>360</v>
      </c>
      <c r="F11" s="2210">
        <v>426</v>
      </c>
      <c r="G11" s="2210">
        <v>251</v>
      </c>
      <c r="H11" s="2210">
        <v>159</v>
      </c>
      <c r="I11" s="2210"/>
      <c r="J11" s="2210"/>
      <c r="K11" s="2210">
        <v>14350</v>
      </c>
      <c r="L11" s="2210">
        <v>9212</v>
      </c>
      <c r="M11" s="842">
        <v>5138</v>
      </c>
      <c r="N11" s="2210">
        <v>99145073</v>
      </c>
      <c r="O11" s="842">
        <v>1241541</v>
      </c>
      <c r="P11" s="842">
        <v>6606580</v>
      </c>
      <c r="Q11" s="842" t="s">
        <v>356</v>
      </c>
      <c r="R11" s="2126" t="s">
        <v>4364</v>
      </c>
      <c r="S11" s="14"/>
    </row>
    <row r="12" spans="1:19" ht="18" customHeight="1">
      <c r="A12" s="2218"/>
      <c r="B12" s="2480" t="s">
        <v>4365</v>
      </c>
      <c r="C12" s="2210">
        <v>4397</v>
      </c>
      <c r="D12" s="2210">
        <v>1910</v>
      </c>
      <c r="E12" s="2210">
        <v>992</v>
      </c>
      <c r="F12" s="2210">
        <v>786</v>
      </c>
      <c r="G12" s="2210">
        <v>466</v>
      </c>
      <c r="H12" s="2210">
        <v>243</v>
      </c>
      <c r="I12" s="2210"/>
      <c r="J12" s="2210"/>
      <c r="K12" s="2210">
        <v>29170</v>
      </c>
      <c r="L12" s="2210">
        <v>13061</v>
      </c>
      <c r="M12" s="842">
        <v>16109</v>
      </c>
      <c r="N12" s="2210">
        <v>54106221</v>
      </c>
      <c r="O12" s="842">
        <v>1863945</v>
      </c>
      <c r="P12" s="842">
        <v>5416235</v>
      </c>
      <c r="Q12" s="2210">
        <v>642735</v>
      </c>
      <c r="R12" s="2126" t="s">
        <v>4366</v>
      </c>
      <c r="S12" s="14"/>
    </row>
    <row r="13" spans="1:19" ht="9.9" customHeight="1">
      <c r="A13" s="2218"/>
      <c r="B13" s="2480"/>
      <c r="C13" s="2210"/>
      <c r="D13" s="2210"/>
      <c r="E13" s="2210"/>
      <c r="F13" s="2210"/>
      <c r="G13" s="2210"/>
      <c r="H13" s="2210"/>
      <c r="I13" s="2210"/>
      <c r="J13" s="2210"/>
      <c r="K13" s="2210"/>
      <c r="L13" s="2210"/>
      <c r="M13" s="842"/>
      <c r="N13" s="2210"/>
      <c r="O13" s="842"/>
      <c r="P13" s="829"/>
      <c r="Q13" s="2210"/>
      <c r="R13" s="2126"/>
      <c r="S13" s="14"/>
    </row>
    <row r="14" spans="1:19" s="834" customFormat="1" ht="18" customHeight="1">
      <c r="A14" s="2479" t="s">
        <v>4367</v>
      </c>
      <c r="B14" s="819" t="s">
        <v>4368</v>
      </c>
      <c r="C14" s="2210">
        <v>5595</v>
      </c>
      <c r="D14" s="2210">
        <v>2142</v>
      </c>
      <c r="E14" s="2210">
        <v>1257</v>
      </c>
      <c r="F14" s="2210">
        <v>1174</v>
      </c>
      <c r="G14" s="2210">
        <v>638</v>
      </c>
      <c r="H14" s="2210">
        <v>384</v>
      </c>
      <c r="I14" s="2210"/>
      <c r="J14" s="2210"/>
      <c r="K14" s="2210">
        <v>42067</v>
      </c>
      <c r="L14" s="2210">
        <v>21654</v>
      </c>
      <c r="M14" s="842">
        <v>20386</v>
      </c>
      <c r="N14" s="2210">
        <v>132317968</v>
      </c>
      <c r="O14" s="2210">
        <v>3790879</v>
      </c>
      <c r="P14" s="842">
        <v>8341511</v>
      </c>
      <c r="Q14" s="2210">
        <v>570654</v>
      </c>
      <c r="R14" s="2481" t="s">
        <v>4369</v>
      </c>
      <c r="S14" s="2476"/>
    </row>
    <row r="15" spans="1:19" s="834" customFormat="1" ht="18" customHeight="1">
      <c r="A15" s="2482"/>
      <c r="B15" s="2480" t="s">
        <v>4363</v>
      </c>
      <c r="C15" s="2210">
        <v>1581</v>
      </c>
      <c r="D15" s="2210">
        <v>459</v>
      </c>
      <c r="E15" s="2210">
        <v>356</v>
      </c>
      <c r="F15" s="2210">
        <v>398</v>
      </c>
      <c r="G15" s="2210">
        <v>225</v>
      </c>
      <c r="H15" s="2210">
        <v>143</v>
      </c>
      <c r="I15" s="2210"/>
      <c r="J15" s="2210"/>
      <c r="K15" s="2210">
        <v>14127</v>
      </c>
      <c r="L15" s="2210">
        <v>9220</v>
      </c>
      <c r="M15" s="842">
        <v>4907</v>
      </c>
      <c r="N15" s="2210">
        <v>90879026</v>
      </c>
      <c r="O15" s="2210">
        <v>1897401</v>
      </c>
      <c r="P15" s="842">
        <v>4577042</v>
      </c>
      <c r="Q15" s="842" t="s">
        <v>356</v>
      </c>
      <c r="R15" s="2126" t="s">
        <v>4364</v>
      </c>
      <c r="S15" s="2476"/>
    </row>
    <row r="16" spans="1:19" s="834" customFormat="1" ht="18" customHeight="1">
      <c r="A16" s="2482"/>
      <c r="B16" s="2480" t="s">
        <v>4365</v>
      </c>
      <c r="C16" s="2210">
        <v>4014</v>
      </c>
      <c r="D16" s="2210">
        <v>1683</v>
      </c>
      <c r="E16" s="2210">
        <v>901</v>
      </c>
      <c r="F16" s="2210">
        <v>776</v>
      </c>
      <c r="G16" s="2210">
        <v>413</v>
      </c>
      <c r="H16" s="2210">
        <v>241</v>
      </c>
      <c r="I16" s="2210"/>
      <c r="J16" s="2210"/>
      <c r="K16" s="2210">
        <v>27940</v>
      </c>
      <c r="L16" s="2210">
        <v>12434</v>
      </c>
      <c r="M16" s="842">
        <v>15479</v>
      </c>
      <c r="N16" s="2210">
        <v>41438942</v>
      </c>
      <c r="O16" s="2210">
        <v>1893478</v>
      </c>
      <c r="P16" s="842">
        <v>3764469</v>
      </c>
      <c r="Q16" s="2210">
        <v>570654</v>
      </c>
      <c r="R16" s="2126" t="s">
        <v>4366</v>
      </c>
      <c r="S16" s="2476"/>
    </row>
    <row r="17" spans="1:19" s="834" customFormat="1" ht="9.9" customHeight="1">
      <c r="A17" s="2482"/>
      <c r="B17" s="2480"/>
      <c r="C17" s="2210"/>
      <c r="D17" s="2210"/>
      <c r="E17" s="2210"/>
      <c r="F17" s="2210"/>
      <c r="G17" s="2210"/>
      <c r="H17" s="2210"/>
      <c r="I17" s="2210"/>
      <c r="J17" s="2210"/>
      <c r="K17" s="2210"/>
      <c r="L17" s="2210"/>
      <c r="M17" s="842"/>
      <c r="N17" s="2210"/>
      <c r="O17" s="2210"/>
      <c r="P17" s="842"/>
      <c r="Q17" s="2210"/>
      <c r="R17" s="2126"/>
      <c r="S17" s="2476"/>
    </row>
    <row r="18" spans="1:19" s="834" customFormat="1" ht="18" customHeight="1">
      <c r="A18" s="2479" t="s">
        <v>4370</v>
      </c>
      <c r="B18" s="819" t="s">
        <v>4371</v>
      </c>
      <c r="C18" s="2483">
        <v>5647</v>
      </c>
      <c r="D18" s="2210">
        <v>2085</v>
      </c>
      <c r="E18" s="2210">
        <v>1217</v>
      </c>
      <c r="F18" s="2210">
        <v>1234</v>
      </c>
      <c r="G18" s="2210">
        <v>677</v>
      </c>
      <c r="H18" s="2210">
        <v>434</v>
      </c>
      <c r="I18" s="2210"/>
      <c r="J18" s="2210"/>
      <c r="K18" s="2210">
        <v>44289</v>
      </c>
      <c r="L18" s="842">
        <v>22802</v>
      </c>
      <c r="M18" s="842">
        <v>21487</v>
      </c>
      <c r="N18" s="2210">
        <v>140424717</v>
      </c>
      <c r="O18" s="842">
        <v>3806026</v>
      </c>
      <c r="P18" s="842">
        <v>1933385</v>
      </c>
      <c r="Q18" s="2210">
        <v>588302</v>
      </c>
      <c r="R18" s="2481" t="s">
        <v>4372</v>
      </c>
      <c r="S18" s="2476"/>
    </row>
    <row r="19" spans="1:19" s="834" customFormat="1" ht="18" customHeight="1">
      <c r="A19" s="2482"/>
      <c r="B19" s="2480" t="s">
        <v>4363</v>
      </c>
      <c r="C19" s="2483">
        <v>1649</v>
      </c>
      <c r="D19" s="2210">
        <v>469</v>
      </c>
      <c r="E19" s="2210">
        <v>368</v>
      </c>
      <c r="F19" s="2210">
        <v>433</v>
      </c>
      <c r="G19" s="2210">
        <v>230</v>
      </c>
      <c r="H19" s="2210">
        <v>149</v>
      </c>
      <c r="I19" s="2210"/>
      <c r="J19" s="2210"/>
      <c r="K19" s="2210">
        <v>14856</v>
      </c>
      <c r="L19" s="842">
        <v>9764</v>
      </c>
      <c r="M19" s="842">
        <v>5092</v>
      </c>
      <c r="N19" s="2210">
        <v>92289496</v>
      </c>
      <c r="O19" s="842">
        <v>1472402</v>
      </c>
      <c r="P19" s="2210">
        <v>1301520</v>
      </c>
      <c r="Q19" s="842" t="s">
        <v>356</v>
      </c>
      <c r="R19" s="2126" t="s">
        <v>4364</v>
      </c>
      <c r="S19" s="2476"/>
    </row>
    <row r="20" spans="1:19" s="834" customFormat="1" ht="18" customHeight="1">
      <c r="A20" s="2482"/>
      <c r="B20" s="2480" t="s">
        <v>4365</v>
      </c>
      <c r="C20" s="2210">
        <v>3998</v>
      </c>
      <c r="D20" s="2210">
        <v>1616</v>
      </c>
      <c r="E20" s="2210">
        <v>849</v>
      </c>
      <c r="F20" s="2210">
        <v>801</v>
      </c>
      <c r="G20" s="2210">
        <v>447</v>
      </c>
      <c r="H20" s="2210">
        <v>285</v>
      </c>
      <c r="I20" s="2210"/>
      <c r="J20" s="2210"/>
      <c r="K20" s="2210">
        <v>29433</v>
      </c>
      <c r="L20" s="842">
        <v>13038</v>
      </c>
      <c r="M20" s="842">
        <v>16395</v>
      </c>
      <c r="N20" s="2210">
        <v>48135221</v>
      </c>
      <c r="O20" s="842">
        <v>2333624</v>
      </c>
      <c r="P20" s="2210">
        <v>631865</v>
      </c>
      <c r="Q20" s="2210">
        <v>588302</v>
      </c>
      <c r="R20" s="2126" t="s">
        <v>4366</v>
      </c>
      <c r="S20" s="2476"/>
    </row>
    <row r="21" spans="1:19" s="834" customFormat="1" ht="9.9" customHeight="1">
      <c r="A21" s="2484"/>
      <c r="B21" s="2480"/>
      <c r="C21" s="2213"/>
      <c r="D21" s="2213"/>
      <c r="E21" s="2213"/>
      <c r="F21" s="2213"/>
      <c r="G21" s="2213"/>
      <c r="H21" s="2213"/>
      <c r="I21" s="2213"/>
      <c r="J21" s="2213"/>
      <c r="K21" s="2485"/>
      <c r="L21" s="2486"/>
      <c r="M21" s="2486"/>
      <c r="N21" s="2213"/>
      <c r="O21" s="2213"/>
      <c r="P21" s="2213"/>
      <c r="Q21" s="2213"/>
      <c r="R21" s="2126"/>
      <c r="S21" s="2476"/>
    </row>
    <row r="22" spans="1:19" s="834" customFormat="1" ht="18" customHeight="1">
      <c r="A22" s="2484" t="s">
        <v>4373</v>
      </c>
      <c r="B22" s="2214" t="s">
        <v>4374</v>
      </c>
      <c r="C22" s="2487">
        <v>4601</v>
      </c>
      <c r="D22" s="2488">
        <v>1640</v>
      </c>
      <c r="E22" s="2488">
        <v>955</v>
      </c>
      <c r="F22" s="2488">
        <v>1004</v>
      </c>
      <c r="G22" s="2488">
        <v>609</v>
      </c>
      <c r="H22" s="2488">
        <v>393</v>
      </c>
      <c r="I22" s="2488"/>
      <c r="J22" s="2488"/>
      <c r="K22" s="2221">
        <v>38444</v>
      </c>
      <c r="L22" s="2221">
        <v>19408</v>
      </c>
      <c r="M22" s="2221">
        <v>19036</v>
      </c>
      <c r="N22" s="2221">
        <v>159439716</v>
      </c>
      <c r="O22" s="2489" t="s">
        <v>4375</v>
      </c>
      <c r="P22" s="2489" t="s">
        <v>899</v>
      </c>
      <c r="Q22" s="2221">
        <v>579054</v>
      </c>
      <c r="R22" s="2490" t="s">
        <v>4376</v>
      </c>
      <c r="S22" s="2476"/>
    </row>
    <row r="23" spans="1:19" s="834" customFormat="1" ht="18" customHeight="1">
      <c r="A23" s="2484"/>
      <c r="B23" s="2491" t="s">
        <v>4377</v>
      </c>
      <c r="C23" s="2487">
        <v>1326</v>
      </c>
      <c r="D23" s="2488">
        <v>348</v>
      </c>
      <c r="E23" s="2488">
        <v>294</v>
      </c>
      <c r="F23" s="2488">
        <v>352</v>
      </c>
      <c r="G23" s="2488">
        <v>209</v>
      </c>
      <c r="H23" s="2488">
        <v>123</v>
      </c>
      <c r="I23" s="2488"/>
      <c r="J23" s="2488"/>
      <c r="K23" s="2221">
        <v>11981</v>
      </c>
      <c r="L23" s="2221">
        <v>7889</v>
      </c>
      <c r="M23" s="2221">
        <v>4092</v>
      </c>
      <c r="N23" s="2221">
        <v>102836900</v>
      </c>
      <c r="O23" s="2489" t="s">
        <v>899</v>
      </c>
      <c r="P23" s="2489" t="s">
        <v>899</v>
      </c>
      <c r="Q23" s="2489" t="s">
        <v>356</v>
      </c>
      <c r="R23" s="2492" t="s">
        <v>4364</v>
      </c>
      <c r="S23" s="2476"/>
    </row>
    <row r="24" spans="1:19" s="834" customFormat="1" ht="18" customHeight="1">
      <c r="A24" s="2484"/>
      <c r="B24" s="2491" t="s">
        <v>4365</v>
      </c>
      <c r="C24" s="2493">
        <v>3275</v>
      </c>
      <c r="D24" s="2488">
        <v>1292</v>
      </c>
      <c r="E24" s="2488">
        <v>661</v>
      </c>
      <c r="F24" s="2488">
        <v>652</v>
      </c>
      <c r="G24" s="2488">
        <v>400</v>
      </c>
      <c r="H24" s="2488">
        <v>270</v>
      </c>
      <c r="I24" s="2488"/>
      <c r="J24" s="2488"/>
      <c r="K24" s="2494">
        <v>26463</v>
      </c>
      <c r="L24" s="2221">
        <v>11519</v>
      </c>
      <c r="M24" s="2221">
        <v>14944</v>
      </c>
      <c r="N24" s="2221">
        <v>56602816</v>
      </c>
      <c r="O24" s="2489" t="s">
        <v>899</v>
      </c>
      <c r="P24" s="2489" t="s">
        <v>899</v>
      </c>
      <c r="Q24" s="2221">
        <v>579054</v>
      </c>
      <c r="R24" s="2492" t="s">
        <v>4366</v>
      </c>
      <c r="S24" s="2476"/>
    </row>
    <row r="25" spans="1:19" s="834" customFormat="1" ht="16.350000000000001" customHeight="1">
      <c r="A25" s="2484"/>
      <c r="B25" s="2491"/>
      <c r="C25" s="2495"/>
      <c r="D25" s="2488"/>
      <c r="E25" s="2488"/>
      <c r="F25" s="2488"/>
      <c r="G25" s="2488"/>
      <c r="H25" s="2488"/>
      <c r="I25" s="2488"/>
      <c r="J25" s="2488"/>
      <c r="K25" s="2495"/>
      <c r="L25" s="2495"/>
      <c r="M25" s="2495"/>
      <c r="N25" s="2495"/>
      <c r="O25" s="2488"/>
      <c r="P25" s="2488"/>
      <c r="Q25" s="2488"/>
      <c r="R25" s="2492"/>
      <c r="S25" s="2476"/>
    </row>
    <row r="26" spans="1:19" ht="5.0999999999999996" customHeight="1" thickBot="1">
      <c r="A26" s="2496"/>
      <c r="B26" s="2497"/>
      <c r="C26" s="2498"/>
      <c r="D26" s="2499"/>
      <c r="E26" s="2499"/>
      <c r="F26" s="2499"/>
      <c r="G26" s="2499"/>
      <c r="H26" s="2499"/>
      <c r="I26" s="2500"/>
      <c r="J26" s="2500"/>
      <c r="K26" s="2499"/>
      <c r="L26" s="2499"/>
      <c r="M26" s="2499"/>
      <c r="N26" s="2501"/>
      <c r="O26" s="2501"/>
      <c r="P26" s="2501"/>
      <c r="Q26" s="2499"/>
      <c r="R26" s="2502"/>
    </row>
    <row r="27" spans="1:19" ht="13.5" customHeight="1">
      <c r="A27" s="5" t="s">
        <v>4378</v>
      </c>
      <c r="B27" s="2503"/>
      <c r="C27" s="2500"/>
      <c r="D27" s="2500"/>
      <c r="E27" s="2500"/>
      <c r="F27" s="2500"/>
      <c r="G27" s="2500"/>
      <c r="H27" s="2500"/>
      <c r="I27" s="2500"/>
      <c r="J27" s="2500"/>
      <c r="L27" s="2503"/>
      <c r="M27" s="2500"/>
      <c r="N27" s="1930"/>
      <c r="O27" s="1930"/>
      <c r="P27" s="1930"/>
      <c r="Q27" s="2500"/>
      <c r="R27" s="1238"/>
    </row>
    <row r="28" spans="1:19" ht="13.5" customHeight="1">
      <c r="A28" s="22" t="s">
        <v>4379</v>
      </c>
      <c r="B28" s="2503"/>
      <c r="C28" s="2500"/>
      <c r="D28" s="2500"/>
      <c r="E28" s="2500"/>
      <c r="F28" s="2500"/>
      <c r="H28" s="2500"/>
      <c r="I28" s="2500"/>
      <c r="J28" s="2500"/>
      <c r="K28" s="5"/>
      <c r="L28" s="2503"/>
      <c r="M28" s="2500"/>
      <c r="N28" s="1930"/>
      <c r="O28" s="1930"/>
      <c r="P28" s="1930"/>
      <c r="Q28" s="2500"/>
      <c r="R28" s="1238"/>
    </row>
    <row r="29" spans="1:19" ht="13.5" customHeight="1">
      <c r="A29" s="5391" t="s">
        <v>4380</v>
      </c>
      <c r="B29" s="5391"/>
      <c r="C29" s="5391"/>
      <c r="D29" s="5391"/>
      <c r="E29" s="5391"/>
      <c r="F29" s="5391"/>
      <c r="G29" s="5391"/>
      <c r="H29" s="5391"/>
      <c r="I29" s="2500"/>
      <c r="J29" s="2500"/>
      <c r="K29" s="5"/>
      <c r="L29" s="2503"/>
      <c r="M29" s="2500"/>
      <c r="N29" s="1930"/>
      <c r="O29" s="1930"/>
      <c r="P29" s="1930"/>
      <c r="Q29" s="2500"/>
      <c r="R29" s="1238"/>
    </row>
    <row r="30" spans="1:19" ht="13.5" customHeight="1">
      <c r="A30" s="25" t="s">
        <v>4381</v>
      </c>
      <c r="B30" s="25"/>
      <c r="C30" s="25"/>
      <c r="D30" s="25"/>
      <c r="E30" s="25"/>
      <c r="F30" s="25"/>
      <c r="G30" s="25"/>
      <c r="H30" s="25"/>
      <c r="I30" s="2500"/>
      <c r="J30" s="2500"/>
      <c r="K30" s="5"/>
      <c r="L30" s="2503"/>
      <c r="M30" s="2500"/>
      <c r="N30" s="1930"/>
      <c r="O30" s="1930"/>
      <c r="P30" s="1930"/>
      <c r="Q30" s="2500"/>
      <c r="R30" s="1238"/>
    </row>
    <row r="31" spans="1:19" ht="13.5" customHeight="1">
      <c r="A31" s="5" t="s">
        <v>4382</v>
      </c>
      <c r="B31" s="2503"/>
      <c r="C31" s="2500"/>
      <c r="D31" s="2500"/>
      <c r="G31" s="2500"/>
      <c r="K31" s="5"/>
      <c r="L31" s="2503"/>
    </row>
    <row r="32" spans="1:19" ht="13.5" customHeight="1">
      <c r="A32" s="5" t="s">
        <v>4383</v>
      </c>
      <c r="K32" s="2500"/>
      <c r="L32" s="2503"/>
    </row>
    <row r="33" spans="1:18" ht="13.5" customHeight="1">
      <c r="A33" s="5" t="s">
        <v>4384</v>
      </c>
      <c r="K33" s="2500"/>
      <c r="L33" s="2503"/>
    </row>
    <row r="34" spans="1:18" ht="13.5" customHeight="1">
      <c r="A34" s="22" t="s">
        <v>4385</v>
      </c>
      <c r="B34" s="2503"/>
      <c r="C34" s="2500"/>
      <c r="D34" s="2500"/>
      <c r="E34" s="2500"/>
      <c r="F34" s="2500"/>
      <c r="H34" s="2500"/>
      <c r="I34" s="2500"/>
      <c r="J34" s="2500"/>
      <c r="K34" s="5"/>
      <c r="L34" s="2503"/>
      <c r="M34" s="2500"/>
      <c r="N34" s="1930"/>
      <c r="O34" s="1930"/>
      <c r="P34" s="1930"/>
      <c r="Q34" s="2500"/>
      <c r="R34" s="1238"/>
    </row>
    <row r="35" spans="1:18" ht="13.5" customHeight="1">
      <c r="A35" s="5" t="s">
        <v>4386</v>
      </c>
      <c r="C35" s="2500"/>
      <c r="D35" s="2500"/>
      <c r="E35" s="2500"/>
      <c r="F35" s="2500"/>
      <c r="H35" s="2500"/>
      <c r="I35" s="2500"/>
      <c r="J35" s="2500"/>
      <c r="K35" s="5"/>
      <c r="L35" s="2503"/>
      <c r="M35" s="2500"/>
      <c r="N35" s="1930"/>
      <c r="O35" s="1930"/>
      <c r="P35" s="1930"/>
      <c r="Q35" s="2500"/>
      <c r="R35" s="1238"/>
    </row>
    <row r="36" spans="1:18">
      <c r="A36" s="22" t="s">
        <v>4387</v>
      </c>
    </row>
    <row r="37" spans="1:18">
      <c r="A37" s="22" t="s">
        <v>4388</v>
      </c>
    </row>
  </sheetData>
  <mergeCells count="10">
    <mergeCell ref="P7:P8"/>
    <mergeCell ref="Q7:Q8"/>
    <mergeCell ref="R7:R8"/>
    <mergeCell ref="A29:H29"/>
    <mergeCell ref="A7:B8"/>
    <mergeCell ref="C7:C8"/>
    <mergeCell ref="D7:H7"/>
    <mergeCell ref="K7:M7"/>
    <mergeCell ref="N7:N8"/>
    <mergeCell ref="O7:O8"/>
  </mergeCells>
  <phoneticPr fontId="3"/>
  <pageMargins left="0.59055118110236227" right="0.59055118110236227" top="0.51181102362204722" bottom="0.51181102362204722" header="0.51181102362204722" footer="0.51181102362204722"/>
  <pageSetup paperSize="9" scale="98" orientation="portrait" horizontalDpi="4294967293" r:id="rId1"/>
  <headerFooter alignWithMargins="0"/>
  <colBreaks count="1" manualBreakCount="1">
    <brk id="9" max="5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view="pageBreakPreview" zoomScale="70" zoomScaleNormal="100" zoomScaleSheetLayoutView="70" workbookViewId="0"/>
  </sheetViews>
  <sheetFormatPr defaultColWidth="9" defaultRowHeight="12"/>
  <cols>
    <col min="1" max="1" width="5.21875" style="128" customWidth="1"/>
    <col min="2" max="2" width="32.109375" style="126" customWidth="1"/>
    <col min="3" max="8" width="8.6640625" style="128" customWidth="1"/>
    <col min="9" max="9" width="5.109375" style="128" customWidth="1"/>
    <col min="10" max="10" width="3.6640625" style="128" customWidth="1"/>
    <col min="11" max="11" width="8.6640625" style="128" customWidth="1"/>
    <col min="12" max="12" width="14.6640625" style="128" customWidth="1"/>
    <col min="13" max="13" width="11.6640625" style="128" customWidth="1"/>
    <col min="14" max="14" width="8.6640625" style="128" customWidth="1"/>
    <col min="15" max="15" width="32.109375" style="128" customWidth="1"/>
    <col min="16" max="16384" width="9" style="128"/>
  </cols>
  <sheetData>
    <row r="1" spans="1:15" ht="21" customHeight="1">
      <c r="A1" s="977" t="s">
        <v>4389</v>
      </c>
      <c r="B1" s="128"/>
      <c r="C1" s="2005"/>
      <c r="D1" s="2005"/>
      <c r="E1" s="2005"/>
      <c r="F1" s="2005"/>
      <c r="G1" s="2005"/>
      <c r="H1" s="2005"/>
      <c r="I1" s="2005"/>
      <c r="J1" s="2005"/>
      <c r="L1" s="872"/>
    </row>
    <row r="2" spans="1:15" ht="21" customHeight="1">
      <c r="A2" s="872" t="s">
        <v>4390</v>
      </c>
      <c r="B2" s="2021"/>
      <c r="C2" s="2005"/>
      <c r="D2" s="2005"/>
      <c r="E2" s="2005"/>
      <c r="F2" s="2005"/>
      <c r="G2" s="2005"/>
      <c r="H2" s="2005"/>
      <c r="I2" s="2005"/>
      <c r="J2" s="2005"/>
      <c r="K2" s="2005"/>
      <c r="L2" s="872"/>
    </row>
    <row r="3" spans="1:15" ht="21" customHeight="1">
      <c r="A3" s="872"/>
      <c r="B3" s="2021"/>
      <c r="C3" s="2005"/>
      <c r="D3" s="2005"/>
      <c r="E3" s="2005"/>
      <c r="F3" s="2005"/>
      <c r="G3" s="2005"/>
      <c r="H3" s="2005"/>
      <c r="I3" s="2005"/>
      <c r="J3" s="2005"/>
      <c r="K3" s="2005"/>
      <c r="L3" s="872"/>
    </row>
    <row r="4" spans="1:15" ht="14.25" customHeight="1">
      <c r="B4" s="436"/>
      <c r="C4" s="167"/>
      <c r="D4" s="167"/>
      <c r="E4" s="167"/>
      <c r="F4" s="167"/>
      <c r="G4" s="167"/>
      <c r="H4" s="167"/>
      <c r="I4" s="167"/>
      <c r="J4" s="167"/>
      <c r="K4" s="167"/>
      <c r="L4" s="167"/>
      <c r="M4" s="167"/>
      <c r="N4" s="789"/>
      <c r="O4" s="90" t="s">
        <v>4391</v>
      </c>
    </row>
    <row r="5" spans="1:15" ht="14.25" customHeight="1" thickBot="1">
      <c r="A5" s="167" t="s">
        <v>4346</v>
      </c>
      <c r="B5" s="436"/>
      <c r="C5" s="167"/>
      <c r="D5" s="167"/>
      <c r="E5" s="167"/>
      <c r="F5" s="167"/>
      <c r="G5" s="167"/>
      <c r="H5" s="167"/>
      <c r="I5" s="167"/>
      <c r="J5" s="167"/>
      <c r="K5" s="167"/>
      <c r="L5" s="167"/>
      <c r="M5" s="167"/>
      <c r="N5" s="789"/>
      <c r="O5" s="431" t="s">
        <v>1430</v>
      </c>
    </row>
    <row r="6" spans="1:15" ht="18" customHeight="1">
      <c r="A6" s="4516" t="s">
        <v>4392</v>
      </c>
      <c r="B6" s="5185"/>
      <c r="C6" s="4652" t="s">
        <v>4348</v>
      </c>
      <c r="D6" s="4656" t="s">
        <v>4349</v>
      </c>
      <c r="E6" s="4671"/>
      <c r="F6" s="4671"/>
      <c r="G6" s="4671"/>
      <c r="H6" s="4651"/>
      <c r="I6" s="509"/>
      <c r="J6" s="509"/>
      <c r="K6" s="1402" t="s">
        <v>4393</v>
      </c>
      <c r="L6" s="4616" t="s">
        <v>4351</v>
      </c>
      <c r="M6" s="5396" t="s">
        <v>4353</v>
      </c>
      <c r="N6" s="4526" t="s">
        <v>4394</v>
      </c>
      <c r="O6" s="4517"/>
    </row>
    <row r="7" spans="1:15" ht="18" customHeight="1">
      <c r="A7" s="5188"/>
      <c r="B7" s="5189"/>
      <c r="C7" s="4653"/>
      <c r="D7" s="2504" t="s">
        <v>4355</v>
      </c>
      <c r="E7" s="2504" t="s">
        <v>4356</v>
      </c>
      <c r="F7" s="2504" t="s">
        <v>4357</v>
      </c>
      <c r="G7" s="2504" t="s">
        <v>4358</v>
      </c>
      <c r="H7" s="2504" t="s">
        <v>4359</v>
      </c>
      <c r="I7" s="911"/>
      <c r="J7" s="911"/>
      <c r="K7" s="434" t="s">
        <v>16</v>
      </c>
      <c r="L7" s="5165"/>
      <c r="M7" s="5397"/>
      <c r="N7" s="4893"/>
      <c r="O7" s="4519"/>
    </row>
    <row r="8" spans="1:15" ht="5.0999999999999996" customHeight="1">
      <c r="A8" s="2100"/>
      <c r="B8" s="2505"/>
      <c r="C8" s="509"/>
      <c r="D8" s="911"/>
      <c r="E8" s="911"/>
      <c r="F8" s="911"/>
      <c r="G8" s="911"/>
      <c r="H8" s="911"/>
      <c r="I8" s="911"/>
      <c r="J8" s="911"/>
      <c r="K8" s="509"/>
      <c r="L8" s="2100"/>
      <c r="M8" s="2506"/>
      <c r="N8" s="2507"/>
    </row>
    <row r="9" spans="1:15" s="1306" customFormat="1" ht="18" customHeight="1">
      <c r="A9" s="2508"/>
      <c r="B9" s="1269" t="s">
        <v>4395</v>
      </c>
      <c r="C9" s="2509">
        <v>4601</v>
      </c>
      <c r="D9" s="2509">
        <v>1640</v>
      </c>
      <c r="E9" s="2509">
        <v>955</v>
      </c>
      <c r="F9" s="2509">
        <v>1004</v>
      </c>
      <c r="G9" s="2509">
        <v>609</v>
      </c>
      <c r="H9" s="2509">
        <v>393</v>
      </c>
      <c r="I9" s="2509"/>
      <c r="J9" s="2509"/>
      <c r="K9" s="2509">
        <v>38444</v>
      </c>
      <c r="L9" s="2509">
        <v>159439716</v>
      </c>
      <c r="M9" s="2509">
        <v>579054</v>
      </c>
      <c r="N9" s="5395" t="s">
        <v>4396</v>
      </c>
      <c r="O9" s="4576"/>
    </row>
    <row r="10" spans="1:15" s="1306" customFormat="1" ht="18" customHeight="1">
      <c r="A10" s="2508"/>
      <c r="B10" s="1269" t="s">
        <v>4397</v>
      </c>
      <c r="C10" s="2509">
        <v>1326</v>
      </c>
      <c r="D10" s="2509">
        <v>348</v>
      </c>
      <c r="E10" s="2509">
        <v>294</v>
      </c>
      <c r="F10" s="2509">
        <v>352</v>
      </c>
      <c r="G10" s="2509">
        <v>209</v>
      </c>
      <c r="H10" s="2509">
        <v>123</v>
      </c>
      <c r="I10" s="2509"/>
      <c r="J10" s="2509"/>
      <c r="K10" s="2509">
        <v>11981</v>
      </c>
      <c r="L10" s="2509">
        <v>102836900</v>
      </c>
      <c r="M10" s="2509" t="s">
        <v>356</v>
      </c>
      <c r="N10" s="5395" t="s">
        <v>4398</v>
      </c>
      <c r="O10" s="4576"/>
    </row>
    <row r="11" spans="1:15" s="1306" customFormat="1" ht="18" customHeight="1">
      <c r="A11" s="2508"/>
      <c r="B11" s="1269" t="s">
        <v>4399</v>
      </c>
      <c r="C11" s="2509">
        <v>3275</v>
      </c>
      <c r="D11" s="2509">
        <v>1292</v>
      </c>
      <c r="E11" s="2509">
        <v>661</v>
      </c>
      <c r="F11" s="2509">
        <v>652</v>
      </c>
      <c r="G11" s="2509">
        <v>400</v>
      </c>
      <c r="H11" s="2509">
        <v>270</v>
      </c>
      <c r="I11" s="2509"/>
      <c r="J11" s="2509"/>
      <c r="K11" s="2509">
        <v>26463</v>
      </c>
      <c r="L11" s="2509">
        <v>56602816</v>
      </c>
      <c r="M11" s="2509">
        <v>579054</v>
      </c>
      <c r="N11" s="5395" t="s">
        <v>4400</v>
      </c>
      <c r="O11" s="4576"/>
    </row>
    <row r="12" spans="1:15" s="1306" customFormat="1" ht="9.9" customHeight="1">
      <c r="A12" s="2508"/>
      <c r="B12" s="2510"/>
      <c r="C12" s="2509"/>
      <c r="D12" s="2509"/>
      <c r="E12" s="2509"/>
      <c r="F12" s="2509"/>
      <c r="G12" s="2509"/>
      <c r="H12" s="2509"/>
      <c r="I12" s="2509"/>
      <c r="J12" s="2509"/>
      <c r="K12" s="2509"/>
      <c r="L12" s="2509"/>
      <c r="M12" s="2509"/>
      <c r="N12" s="759"/>
    </row>
    <row r="13" spans="1:15" ht="15.9" customHeight="1">
      <c r="A13" s="1381" t="s">
        <v>3038</v>
      </c>
      <c r="B13" s="1269" t="s">
        <v>4401</v>
      </c>
      <c r="C13" s="2509">
        <v>5</v>
      </c>
      <c r="D13" s="2509">
        <v>3</v>
      </c>
      <c r="E13" s="2509">
        <v>1</v>
      </c>
      <c r="F13" s="2509">
        <v>1</v>
      </c>
      <c r="G13" s="2509" t="s">
        <v>356</v>
      </c>
      <c r="H13" s="2509" t="s">
        <v>356</v>
      </c>
      <c r="I13" s="2509"/>
      <c r="J13" s="2509"/>
      <c r="K13" s="2509">
        <v>15</v>
      </c>
      <c r="L13" s="2509">
        <v>65112</v>
      </c>
      <c r="M13" s="2509" t="s">
        <v>356</v>
      </c>
      <c r="N13" s="2511" t="s">
        <v>3038</v>
      </c>
      <c r="O13" s="2512" t="s">
        <v>4401</v>
      </c>
    </row>
    <row r="14" spans="1:15" ht="15.9" customHeight="1">
      <c r="A14" s="165" t="s">
        <v>4402</v>
      </c>
      <c r="B14" s="958" t="s">
        <v>4403</v>
      </c>
      <c r="C14" s="1279">
        <v>5</v>
      </c>
      <c r="D14" s="1279">
        <v>3</v>
      </c>
      <c r="E14" s="1279">
        <v>1</v>
      </c>
      <c r="F14" s="1279">
        <v>1</v>
      </c>
      <c r="G14" s="2513" t="s">
        <v>356</v>
      </c>
      <c r="H14" s="2513" t="s">
        <v>356</v>
      </c>
      <c r="I14" s="1279"/>
      <c r="J14" s="1279"/>
      <c r="K14" s="1279">
        <v>15</v>
      </c>
      <c r="L14" s="1279">
        <v>65112</v>
      </c>
      <c r="M14" s="1279" t="s">
        <v>356</v>
      </c>
      <c r="N14" s="469" t="s">
        <v>4402</v>
      </c>
      <c r="O14" s="703" t="s">
        <v>4403</v>
      </c>
    </row>
    <row r="15" spans="1:15" ht="9.9" customHeight="1">
      <c r="A15" s="165"/>
      <c r="B15" s="958"/>
      <c r="C15" s="1279"/>
      <c r="D15" s="1279"/>
      <c r="E15" s="1279"/>
      <c r="F15" s="1279"/>
      <c r="G15" s="1279"/>
      <c r="H15" s="1279"/>
      <c r="I15" s="1279"/>
      <c r="J15" s="1279"/>
      <c r="K15" s="1279"/>
      <c r="L15" s="1279"/>
      <c r="M15" s="1279"/>
      <c r="N15" s="469"/>
      <c r="O15" s="703"/>
    </row>
    <row r="16" spans="1:15" ht="15.9" customHeight="1">
      <c r="A16" s="1381" t="s">
        <v>3040</v>
      </c>
      <c r="B16" s="1269" t="s">
        <v>4404</v>
      </c>
      <c r="C16" s="2509">
        <v>139</v>
      </c>
      <c r="D16" s="2509">
        <v>45</v>
      </c>
      <c r="E16" s="2509">
        <v>27</v>
      </c>
      <c r="F16" s="2509">
        <v>29</v>
      </c>
      <c r="G16" s="2509">
        <v>20</v>
      </c>
      <c r="H16" s="2509">
        <v>18</v>
      </c>
      <c r="I16" s="2509"/>
      <c r="J16" s="2509"/>
      <c r="K16" s="2509">
        <v>1800</v>
      </c>
      <c r="L16" s="2509">
        <v>10581539</v>
      </c>
      <c r="M16" s="2509" t="s">
        <v>356</v>
      </c>
      <c r="N16" s="2511" t="s">
        <v>3040</v>
      </c>
      <c r="O16" s="703" t="s">
        <v>4404</v>
      </c>
    </row>
    <row r="17" spans="1:15" ht="15.9" customHeight="1">
      <c r="A17" s="165" t="s">
        <v>4405</v>
      </c>
      <c r="B17" s="958" t="s">
        <v>4406</v>
      </c>
      <c r="C17" s="1279">
        <v>21</v>
      </c>
      <c r="D17" s="1279">
        <v>6</v>
      </c>
      <c r="E17" s="1279">
        <v>6</v>
      </c>
      <c r="F17" s="1279">
        <v>5</v>
      </c>
      <c r="G17" s="1279">
        <v>1</v>
      </c>
      <c r="H17" s="1279">
        <v>3</v>
      </c>
      <c r="I17" s="1279"/>
      <c r="J17" s="1279"/>
      <c r="K17" s="1279">
        <v>180</v>
      </c>
      <c r="L17" s="1279">
        <v>2900846</v>
      </c>
      <c r="M17" s="1279" t="s">
        <v>356</v>
      </c>
      <c r="N17" s="469" t="s">
        <v>4405</v>
      </c>
      <c r="O17" s="703" t="s">
        <v>4406</v>
      </c>
    </row>
    <row r="18" spans="1:15" ht="15.9" customHeight="1">
      <c r="A18" s="165" t="s">
        <v>4407</v>
      </c>
      <c r="B18" s="958" t="s">
        <v>4408</v>
      </c>
      <c r="C18" s="1279">
        <v>91</v>
      </c>
      <c r="D18" s="1279">
        <v>32</v>
      </c>
      <c r="E18" s="1279">
        <v>15</v>
      </c>
      <c r="F18" s="1279">
        <v>15</v>
      </c>
      <c r="G18" s="1279">
        <v>16</v>
      </c>
      <c r="H18" s="1279">
        <v>13</v>
      </c>
      <c r="I18" s="1279"/>
      <c r="J18" s="1279"/>
      <c r="K18" s="1279">
        <v>1397</v>
      </c>
      <c r="L18" s="1279">
        <v>6703099</v>
      </c>
      <c r="M18" s="1279" t="s">
        <v>356</v>
      </c>
      <c r="N18" s="469" t="s">
        <v>4407</v>
      </c>
      <c r="O18" s="703" t="s">
        <v>4408</v>
      </c>
    </row>
    <row r="19" spans="1:15" ht="15.9" customHeight="1">
      <c r="A19" s="165" t="s">
        <v>4409</v>
      </c>
      <c r="B19" s="958" t="s">
        <v>4410</v>
      </c>
      <c r="C19" s="1279">
        <v>27</v>
      </c>
      <c r="D19" s="1279">
        <v>7</v>
      </c>
      <c r="E19" s="1279">
        <v>6</v>
      </c>
      <c r="F19" s="1279">
        <v>9</v>
      </c>
      <c r="G19" s="1279">
        <v>3</v>
      </c>
      <c r="H19" s="1279">
        <v>2</v>
      </c>
      <c r="I19" s="1279"/>
      <c r="J19" s="1279"/>
      <c r="K19" s="1279">
        <v>223</v>
      </c>
      <c r="L19" s="1279">
        <v>977594</v>
      </c>
      <c r="M19" s="1279" t="s">
        <v>356</v>
      </c>
      <c r="N19" s="469" t="s">
        <v>4409</v>
      </c>
      <c r="O19" s="703" t="s">
        <v>4410</v>
      </c>
    </row>
    <row r="20" spans="1:15" ht="9.9" customHeight="1">
      <c r="A20" s="165"/>
      <c r="B20" s="958"/>
      <c r="C20" s="1279"/>
      <c r="D20" s="1279"/>
      <c r="E20" s="1279"/>
      <c r="F20" s="1279"/>
      <c r="G20" s="1279"/>
      <c r="H20" s="1279"/>
      <c r="I20" s="1279"/>
      <c r="J20" s="1279"/>
      <c r="K20" s="1279"/>
      <c r="L20" s="1279"/>
      <c r="M20" s="1279"/>
      <c r="N20" s="469"/>
      <c r="O20" s="703"/>
    </row>
    <row r="21" spans="1:15" ht="15.9" customHeight="1">
      <c r="A21" s="1381" t="s">
        <v>3042</v>
      </c>
      <c r="B21" s="1269" t="s">
        <v>4411</v>
      </c>
      <c r="C21" s="2509">
        <v>199</v>
      </c>
      <c r="D21" s="2509">
        <v>50</v>
      </c>
      <c r="E21" s="2509">
        <v>36</v>
      </c>
      <c r="F21" s="2509">
        <v>47</v>
      </c>
      <c r="G21" s="2509">
        <v>37</v>
      </c>
      <c r="H21" s="2509">
        <v>29</v>
      </c>
      <c r="I21" s="2509"/>
      <c r="J21" s="2509"/>
      <c r="K21" s="2509">
        <v>2222</v>
      </c>
      <c r="L21" s="2509">
        <v>21386731</v>
      </c>
      <c r="M21" s="2509" t="s">
        <v>356</v>
      </c>
      <c r="N21" s="2511" t="s">
        <v>3042</v>
      </c>
      <c r="O21" s="2512" t="s">
        <v>4411</v>
      </c>
    </row>
    <row r="22" spans="1:15" ht="15.9" customHeight="1">
      <c r="A22" s="165" t="s">
        <v>4412</v>
      </c>
      <c r="B22" s="958" t="s">
        <v>4413</v>
      </c>
      <c r="C22" s="1279">
        <v>82</v>
      </c>
      <c r="D22" s="1279">
        <v>20</v>
      </c>
      <c r="E22" s="1279">
        <v>18</v>
      </c>
      <c r="F22" s="1279">
        <v>17</v>
      </c>
      <c r="G22" s="1279">
        <v>14</v>
      </c>
      <c r="H22" s="1279">
        <v>13</v>
      </c>
      <c r="I22" s="1279"/>
      <c r="J22" s="1279"/>
      <c r="K22" s="1279">
        <v>949</v>
      </c>
      <c r="L22" s="1279">
        <v>9203153</v>
      </c>
      <c r="M22" s="1279" t="s">
        <v>356</v>
      </c>
      <c r="N22" s="469" t="s">
        <v>4412</v>
      </c>
      <c r="O22" s="703" t="s">
        <v>4413</v>
      </c>
    </row>
    <row r="23" spans="1:15" ht="15.9" customHeight="1">
      <c r="A23" s="165" t="s">
        <v>4414</v>
      </c>
      <c r="B23" s="958" t="s">
        <v>4415</v>
      </c>
      <c r="C23" s="1279">
        <v>117</v>
      </c>
      <c r="D23" s="1279">
        <v>30</v>
      </c>
      <c r="E23" s="1279">
        <v>18</v>
      </c>
      <c r="F23" s="1279">
        <v>30</v>
      </c>
      <c r="G23" s="1279">
        <v>23</v>
      </c>
      <c r="H23" s="1279">
        <v>16</v>
      </c>
      <c r="I23" s="1279"/>
      <c r="J23" s="1279"/>
      <c r="K23" s="1279">
        <v>1273</v>
      </c>
      <c r="L23" s="1279">
        <v>12183578</v>
      </c>
      <c r="M23" s="1279" t="s">
        <v>356</v>
      </c>
      <c r="N23" s="469" t="s">
        <v>4414</v>
      </c>
      <c r="O23" s="703" t="s">
        <v>4415</v>
      </c>
    </row>
    <row r="24" spans="1:15" ht="9.9" customHeight="1">
      <c r="A24" s="165"/>
      <c r="B24" s="958"/>
      <c r="C24" s="1279"/>
      <c r="D24" s="1279"/>
      <c r="E24" s="1279"/>
      <c r="F24" s="1279"/>
      <c r="G24" s="1279"/>
      <c r="H24" s="1279"/>
      <c r="I24" s="1279"/>
      <c r="J24" s="1279"/>
      <c r="K24" s="1279"/>
      <c r="L24" s="1279"/>
      <c r="M24" s="1279"/>
      <c r="N24" s="469"/>
      <c r="O24" s="703"/>
    </row>
    <row r="25" spans="1:15" ht="15.9" customHeight="1">
      <c r="A25" s="1381" t="s">
        <v>3044</v>
      </c>
      <c r="B25" s="1269" t="s">
        <v>4416</v>
      </c>
      <c r="C25" s="2509">
        <v>333</v>
      </c>
      <c r="D25" s="2509">
        <v>82</v>
      </c>
      <c r="E25" s="2509">
        <v>81</v>
      </c>
      <c r="F25" s="2509">
        <v>87</v>
      </c>
      <c r="G25" s="2509">
        <v>59</v>
      </c>
      <c r="H25" s="2509">
        <v>24</v>
      </c>
      <c r="I25" s="2509"/>
      <c r="J25" s="2509"/>
      <c r="K25" s="2509">
        <v>2824</v>
      </c>
      <c r="L25" s="2509">
        <v>27814777</v>
      </c>
      <c r="M25" s="2509" t="s">
        <v>356</v>
      </c>
      <c r="N25" s="2511" t="s">
        <v>3044</v>
      </c>
      <c r="O25" s="2512" t="s">
        <v>4416</v>
      </c>
    </row>
    <row r="26" spans="1:15" ht="15.9" customHeight="1">
      <c r="A26" s="165" t="s">
        <v>4417</v>
      </c>
      <c r="B26" s="958" t="s">
        <v>4418</v>
      </c>
      <c r="C26" s="1279">
        <v>128</v>
      </c>
      <c r="D26" s="1279">
        <v>38</v>
      </c>
      <c r="E26" s="1279">
        <v>24</v>
      </c>
      <c r="F26" s="1279">
        <v>31</v>
      </c>
      <c r="G26" s="1279">
        <v>26</v>
      </c>
      <c r="H26" s="1279">
        <v>9</v>
      </c>
      <c r="I26" s="1279"/>
      <c r="J26" s="1279"/>
      <c r="K26" s="1279">
        <v>995</v>
      </c>
      <c r="L26" s="1279">
        <v>7084534</v>
      </c>
      <c r="M26" s="1279" t="s">
        <v>356</v>
      </c>
      <c r="N26" s="469" t="s">
        <v>4417</v>
      </c>
      <c r="O26" s="703" t="s">
        <v>4418</v>
      </c>
    </row>
    <row r="27" spans="1:15" ht="15.9" customHeight="1">
      <c r="A27" s="165" t="s">
        <v>4419</v>
      </c>
      <c r="B27" s="958" t="s">
        <v>4420</v>
      </c>
      <c r="C27" s="1279">
        <v>84</v>
      </c>
      <c r="D27" s="1279">
        <v>14</v>
      </c>
      <c r="E27" s="1279">
        <v>29</v>
      </c>
      <c r="F27" s="1279">
        <v>25</v>
      </c>
      <c r="G27" s="1279">
        <v>13</v>
      </c>
      <c r="H27" s="1279">
        <v>3</v>
      </c>
      <c r="I27" s="1279"/>
      <c r="J27" s="1279"/>
      <c r="K27" s="1279">
        <v>790</v>
      </c>
      <c r="L27" s="1279">
        <v>7101317</v>
      </c>
      <c r="M27" s="1279" t="s">
        <v>356</v>
      </c>
      <c r="N27" s="469" t="s">
        <v>4419</v>
      </c>
      <c r="O27" s="703" t="s">
        <v>4420</v>
      </c>
    </row>
    <row r="28" spans="1:15" ht="15.9" customHeight="1">
      <c r="A28" s="165" t="s">
        <v>4421</v>
      </c>
      <c r="B28" s="958" t="s">
        <v>4422</v>
      </c>
      <c r="C28" s="1279">
        <v>17</v>
      </c>
      <c r="D28" s="1279">
        <v>5</v>
      </c>
      <c r="E28" s="1279">
        <v>4</v>
      </c>
      <c r="F28" s="1279">
        <v>4</v>
      </c>
      <c r="G28" s="1279">
        <v>3</v>
      </c>
      <c r="H28" s="1279">
        <v>1</v>
      </c>
      <c r="I28" s="1279"/>
      <c r="J28" s="1279"/>
      <c r="K28" s="1279">
        <v>141</v>
      </c>
      <c r="L28" s="1279">
        <v>1383816</v>
      </c>
      <c r="M28" s="1279" t="s">
        <v>356</v>
      </c>
      <c r="N28" s="469" t="s">
        <v>4421</v>
      </c>
      <c r="O28" s="703" t="s">
        <v>4422</v>
      </c>
    </row>
    <row r="29" spans="1:15" ht="15.9" customHeight="1">
      <c r="A29" s="165" t="s">
        <v>4423</v>
      </c>
      <c r="B29" s="958" t="s">
        <v>4424</v>
      </c>
      <c r="C29" s="1279">
        <v>59</v>
      </c>
      <c r="D29" s="1279">
        <v>12</v>
      </c>
      <c r="E29" s="1279">
        <v>10</v>
      </c>
      <c r="F29" s="1279">
        <v>18</v>
      </c>
      <c r="G29" s="1279">
        <v>11</v>
      </c>
      <c r="H29" s="1279">
        <v>8</v>
      </c>
      <c r="I29" s="1279"/>
      <c r="J29" s="1279"/>
      <c r="K29" s="1279">
        <v>635</v>
      </c>
      <c r="L29" s="1279">
        <v>10191270</v>
      </c>
      <c r="M29" s="1279" t="s">
        <v>356</v>
      </c>
      <c r="N29" s="469" t="s">
        <v>4423</v>
      </c>
      <c r="O29" s="703" t="s">
        <v>4424</v>
      </c>
    </row>
    <row r="30" spans="1:15" ht="15.9" customHeight="1">
      <c r="A30" s="165" t="s">
        <v>4425</v>
      </c>
      <c r="B30" s="958" t="s">
        <v>4426</v>
      </c>
      <c r="C30" s="1279">
        <v>12</v>
      </c>
      <c r="D30" s="1279">
        <v>4</v>
      </c>
      <c r="E30" s="1279">
        <v>6</v>
      </c>
      <c r="F30" s="1279" t="s">
        <v>356</v>
      </c>
      <c r="G30" s="1279">
        <v>2</v>
      </c>
      <c r="H30" s="1279" t="s">
        <v>356</v>
      </c>
      <c r="I30" s="1279"/>
      <c r="J30" s="1279"/>
      <c r="K30" s="1279">
        <v>47</v>
      </c>
      <c r="L30" s="1279">
        <v>948051</v>
      </c>
      <c r="M30" s="1279" t="s">
        <v>356</v>
      </c>
      <c r="N30" s="469" t="s">
        <v>4425</v>
      </c>
      <c r="O30" s="703" t="s">
        <v>4426</v>
      </c>
    </row>
    <row r="31" spans="1:15" ht="15.9" customHeight="1">
      <c r="A31" s="165" t="s">
        <v>4427</v>
      </c>
      <c r="B31" s="958" t="s">
        <v>4428</v>
      </c>
      <c r="C31" s="1279">
        <v>33</v>
      </c>
      <c r="D31" s="1279">
        <v>9</v>
      </c>
      <c r="E31" s="1279">
        <v>8</v>
      </c>
      <c r="F31" s="1279">
        <v>9</v>
      </c>
      <c r="G31" s="1279">
        <v>4</v>
      </c>
      <c r="H31" s="1279">
        <v>3</v>
      </c>
      <c r="I31" s="1279"/>
      <c r="J31" s="1279"/>
      <c r="K31" s="1279">
        <v>216</v>
      </c>
      <c r="L31" s="1279">
        <v>1105789</v>
      </c>
      <c r="M31" s="1279" t="s">
        <v>356</v>
      </c>
      <c r="N31" s="469" t="s">
        <v>4427</v>
      </c>
      <c r="O31" s="703" t="s">
        <v>4428</v>
      </c>
    </row>
    <row r="32" spans="1:15" ht="9.9" customHeight="1">
      <c r="A32" s="165"/>
      <c r="B32" s="958"/>
      <c r="C32" s="2514"/>
      <c r="D32" s="2514"/>
      <c r="E32" s="2514"/>
      <c r="F32" s="2514"/>
      <c r="G32" s="2514"/>
      <c r="H32" s="2514"/>
      <c r="I32" s="2514"/>
      <c r="J32" s="2514"/>
      <c r="K32" s="2514"/>
      <c r="L32" s="2514"/>
      <c r="M32" s="2514"/>
      <c r="N32" s="469"/>
      <c r="O32" s="703"/>
    </row>
    <row r="33" spans="1:15" ht="15.9" customHeight="1">
      <c r="A33" s="1381" t="s">
        <v>3046</v>
      </c>
      <c r="B33" s="2044" t="s">
        <v>4429</v>
      </c>
      <c r="C33" s="2515">
        <v>376</v>
      </c>
      <c r="D33" s="2516">
        <v>82</v>
      </c>
      <c r="E33" s="2516">
        <v>84</v>
      </c>
      <c r="F33" s="2516">
        <v>123</v>
      </c>
      <c r="G33" s="2516">
        <v>60</v>
      </c>
      <c r="H33" s="2516">
        <v>27</v>
      </c>
      <c r="I33" s="2516"/>
      <c r="J33" s="2516"/>
      <c r="K33" s="2516">
        <v>2975</v>
      </c>
      <c r="L33" s="2516">
        <v>28453313</v>
      </c>
      <c r="M33" s="2516" t="s">
        <v>356</v>
      </c>
      <c r="N33" s="2511" t="s">
        <v>3046</v>
      </c>
      <c r="O33" s="2512" t="s">
        <v>4429</v>
      </c>
    </row>
    <row r="34" spans="1:15" ht="15.9" customHeight="1">
      <c r="A34" s="165" t="s">
        <v>4430</v>
      </c>
      <c r="B34" s="958" t="s">
        <v>4431</v>
      </c>
      <c r="C34" s="1279">
        <v>178</v>
      </c>
      <c r="D34" s="1279">
        <v>45</v>
      </c>
      <c r="E34" s="1279">
        <v>37</v>
      </c>
      <c r="F34" s="1279">
        <v>66</v>
      </c>
      <c r="G34" s="1279">
        <v>21</v>
      </c>
      <c r="H34" s="1279">
        <v>9</v>
      </c>
      <c r="I34" s="1279"/>
      <c r="J34" s="1279"/>
      <c r="K34" s="1279">
        <v>1154</v>
      </c>
      <c r="L34" s="1279">
        <v>9016112</v>
      </c>
      <c r="M34" s="1279" t="s">
        <v>356</v>
      </c>
      <c r="N34" s="469" t="s">
        <v>4430</v>
      </c>
      <c r="O34" s="703" t="s">
        <v>4431</v>
      </c>
    </row>
    <row r="35" spans="1:15" ht="15.9" customHeight="1">
      <c r="A35" s="165" t="s">
        <v>4432</v>
      </c>
      <c r="B35" s="958" t="s">
        <v>4433</v>
      </c>
      <c r="C35" s="1279">
        <v>54</v>
      </c>
      <c r="D35" s="1279">
        <v>9</v>
      </c>
      <c r="E35" s="1279">
        <v>15</v>
      </c>
      <c r="F35" s="1279">
        <v>16</v>
      </c>
      <c r="G35" s="1279">
        <v>6</v>
      </c>
      <c r="H35" s="1279">
        <v>8</v>
      </c>
      <c r="I35" s="1279"/>
      <c r="J35" s="1279"/>
      <c r="K35" s="1279">
        <v>560</v>
      </c>
      <c r="L35" s="1279">
        <v>2749370</v>
      </c>
      <c r="M35" s="1279" t="s">
        <v>356</v>
      </c>
      <c r="N35" s="469" t="s">
        <v>4432</v>
      </c>
      <c r="O35" s="703" t="s">
        <v>4433</v>
      </c>
    </row>
    <row r="36" spans="1:15" ht="15.9" customHeight="1">
      <c r="A36" s="165" t="s">
        <v>4434</v>
      </c>
      <c r="B36" s="958" t="s">
        <v>4435</v>
      </c>
      <c r="C36" s="1279">
        <v>88</v>
      </c>
      <c r="D36" s="1279">
        <v>17</v>
      </c>
      <c r="E36" s="1279">
        <v>20</v>
      </c>
      <c r="F36" s="1279">
        <v>23</v>
      </c>
      <c r="G36" s="1279">
        <v>22</v>
      </c>
      <c r="H36" s="1279">
        <v>6</v>
      </c>
      <c r="I36" s="1279"/>
      <c r="J36" s="1279"/>
      <c r="K36" s="1279">
        <v>824</v>
      </c>
      <c r="L36" s="1279">
        <v>13993496</v>
      </c>
      <c r="M36" s="1279" t="s">
        <v>356</v>
      </c>
      <c r="N36" s="469" t="s">
        <v>4434</v>
      </c>
      <c r="O36" s="703" t="s">
        <v>4435</v>
      </c>
    </row>
    <row r="37" spans="1:15" ht="15.9" customHeight="1">
      <c r="A37" s="165" t="s">
        <v>4436</v>
      </c>
      <c r="B37" s="958" t="s">
        <v>4437</v>
      </c>
      <c r="C37" s="1279">
        <v>56</v>
      </c>
      <c r="D37" s="1279">
        <v>11</v>
      </c>
      <c r="E37" s="1279">
        <v>12</v>
      </c>
      <c r="F37" s="1279">
        <v>18</v>
      </c>
      <c r="G37" s="1279">
        <v>11</v>
      </c>
      <c r="H37" s="1279">
        <v>4</v>
      </c>
      <c r="I37" s="1279"/>
      <c r="J37" s="1279"/>
      <c r="K37" s="1279">
        <v>437</v>
      </c>
      <c r="L37" s="1279">
        <v>2694335</v>
      </c>
      <c r="M37" s="1279" t="s">
        <v>356</v>
      </c>
      <c r="N37" s="469" t="s">
        <v>4436</v>
      </c>
      <c r="O37" s="703" t="s">
        <v>4437</v>
      </c>
    </row>
    <row r="38" spans="1:15" ht="9.9" customHeight="1">
      <c r="A38" s="165"/>
      <c r="B38" s="958"/>
      <c r="C38" s="1279"/>
      <c r="D38" s="1279"/>
      <c r="E38" s="1279"/>
      <c r="F38" s="1279"/>
      <c r="G38" s="1279"/>
      <c r="H38" s="1279"/>
      <c r="I38" s="1279"/>
      <c r="J38" s="1279"/>
      <c r="K38" s="1279"/>
      <c r="L38" s="1279"/>
      <c r="M38" s="1279"/>
      <c r="N38" s="469"/>
      <c r="O38" s="703"/>
    </row>
    <row r="39" spans="1:15" ht="15.9" customHeight="1">
      <c r="A39" s="1381" t="s">
        <v>3048</v>
      </c>
      <c r="B39" s="1269" t="s">
        <v>4438</v>
      </c>
      <c r="C39" s="2509">
        <v>274</v>
      </c>
      <c r="D39" s="2509">
        <v>86</v>
      </c>
      <c r="E39" s="2509">
        <v>65</v>
      </c>
      <c r="F39" s="2509">
        <v>65</v>
      </c>
      <c r="G39" s="2509">
        <v>33</v>
      </c>
      <c r="H39" s="2509">
        <v>25</v>
      </c>
      <c r="I39" s="2509"/>
      <c r="J39" s="2509"/>
      <c r="K39" s="2509">
        <v>2145</v>
      </c>
      <c r="L39" s="2509">
        <v>14535428</v>
      </c>
      <c r="M39" s="2509" t="s">
        <v>356</v>
      </c>
      <c r="N39" s="2511" t="s">
        <v>3048</v>
      </c>
      <c r="O39" s="2512" t="s">
        <v>4438</v>
      </c>
    </row>
    <row r="40" spans="1:15" ht="15.9" customHeight="1">
      <c r="A40" s="165" t="s">
        <v>4439</v>
      </c>
      <c r="B40" s="958" t="s">
        <v>4440</v>
      </c>
      <c r="C40" s="1279">
        <v>42</v>
      </c>
      <c r="D40" s="1279">
        <v>18</v>
      </c>
      <c r="E40" s="1279">
        <v>10</v>
      </c>
      <c r="F40" s="1279">
        <v>10</v>
      </c>
      <c r="G40" s="1279">
        <v>4</v>
      </c>
      <c r="H40" s="1279" t="s">
        <v>356</v>
      </c>
      <c r="I40" s="1279"/>
      <c r="J40" s="1279"/>
      <c r="K40" s="1279">
        <v>187</v>
      </c>
      <c r="L40" s="1279">
        <v>687407</v>
      </c>
      <c r="M40" s="1279" t="s">
        <v>356</v>
      </c>
      <c r="N40" s="469" t="s">
        <v>4439</v>
      </c>
      <c r="O40" s="703" t="s">
        <v>4440</v>
      </c>
    </row>
    <row r="41" spans="1:15" ht="15.9" customHeight="1">
      <c r="A41" s="165" t="s">
        <v>4441</v>
      </c>
      <c r="B41" s="958" t="s">
        <v>4442</v>
      </c>
      <c r="C41" s="1279">
        <v>73</v>
      </c>
      <c r="D41" s="1279">
        <v>14</v>
      </c>
      <c r="E41" s="1279">
        <v>17</v>
      </c>
      <c r="F41" s="1279">
        <v>22</v>
      </c>
      <c r="G41" s="1279">
        <v>8</v>
      </c>
      <c r="H41" s="1279">
        <v>12</v>
      </c>
      <c r="I41" s="1279"/>
      <c r="J41" s="1279"/>
      <c r="K41" s="1279">
        <v>764</v>
      </c>
      <c r="L41" s="1279">
        <v>7420772</v>
      </c>
      <c r="M41" s="1279" t="s">
        <v>356</v>
      </c>
      <c r="N41" s="469" t="s">
        <v>4441</v>
      </c>
      <c r="O41" s="703" t="s">
        <v>4442</v>
      </c>
    </row>
    <row r="42" spans="1:15" ht="15.9" customHeight="1">
      <c r="A42" s="165" t="s">
        <v>4443</v>
      </c>
      <c r="B42" s="958" t="s">
        <v>4444</v>
      </c>
      <c r="C42" s="1279">
        <v>35</v>
      </c>
      <c r="D42" s="1279">
        <v>14</v>
      </c>
      <c r="E42" s="1279">
        <v>8</v>
      </c>
      <c r="F42" s="1279">
        <v>7</v>
      </c>
      <c r="G42" s="1279">
        <v>2</v>
      </c>
      <c r="H42" s="1279">
        <v>4</v>
      </c>
      <c r="I42" s="1279"/>
      <c r="J42" s="1279"/>
      <c r="K42" s="1279">
        <v>294</v>
      </c>
      <c r="L42" s="1279">
        <v>1223566</v>
      </c>
      <c r="M42" s="1279" t="s">
        <v>356</v>
      </c>
      <c r="N42" s="469" t="s">
        <v>4443</v>
      </c>
      <c r="O42" s="703" t="s">
        <v>4444</v>
      </c>
    </row>
    <row r="43" spans="1:15" ht="15.9" customHeight="1">
      <c r="A43" s="165" t="s">
        <v>4445</v>
      </c>
      <c r="B43" s="958" t="s">
        <v>4446</v>
      </c>
      <c r="C43" s="1279">
        <v>124</v>
      </c>
      <c r="D43" s="1279">
        <v>40</v>
      </c>
      <c r="E43" s="1279">
        <v>30</v>
      </c>
      <c r="F43" s="1279">
        <v>26</v>
      </c>
      <c r="G43" s="1279">
        <v>19</v>
      </c>
      <c r="H43" s="1279">
        <v>9</v>
      </c>
      <c r="I43" s="1279"/>
      <c r="J43" s="1279"/>
      <c r="K43" s="1279">
        <v>900</v>
      </c>
      <c r="L43" s="1279">
        <v>5203683</v>
      </c>
      <c r="M43" s="1279" t="s">
        <v>356</v>
      </c>
      <c r="N43" s="469" t="s">
        <v>4445</v>
      </c>
      <c r="O43" s="703" t="s">
        <v>4446</v>
      </c>
    </row>
    <row r="44" spans="1:15" ht="8.1" customHeight="1" thickBot="1">
      <c r="A44" s="2517"/>
      <c r="B44" s="929"/>
      <c r="C44" s="2518"/>
      <c r="D44" s="2518"/>
      <c r="E44" s="2116"/>
      <c r="F44" s="2116"/>
      <c r="G44" s="2116"/>
      <c r="H44" s="2116"/>
      <c r="I44" s="719"/>
      <c r="J44" s="719"/>
      <c r="K44" s="2518"/>
      <c r="L44" s="2116"/>
      <c r="M44" s="2518"/>
      <c r="N44" s="2519"/>
      <c r="O44" s="623"/>
    </row>
    <row r="45" spans="1:15" s="2523" customFormat="1" ht="13.5" customHeight="1">
      <c r="A45" s="2520" t="s">
        <v>4447</v>
      </c>
      <c r="B45" s="2521"/>
      <c r="C45" s="2521"/>
      <c r="D45" s="2521"/>
      <c r="E45" s="2521"/>
      <c r="F45" s="2521"/>
      <c r="G45" s="2521"/>
      <c r="H45" s="2521"/>
      <c r="I45" s="2522"/>
      <c r="J45" s="2522"/>
      <c r="K45" s="128"/>
    </row>
    <row r="46" spans="1:15" ht="13.5" customHeight="1">
      <c r="A46" s="436" t="s">
        <v>4448</v>
      </c>
      <c r="B46" s="569"/>
      <c r="C46" s="719"/>
      <c r="D46" s="719"/>
      <c r="E46" s="719"/>
      <c r="F46" s="719"/>
      <c r="G46" s="719"/>
      <c r="H46" s="719"/>
      <c r="I46" s="719"/>
      <c r="J46" s="719"/>
      <c r="K46" s="436"/>
      <c r="L46" s="2514"/>
      <c r="M46" s="719"/>
      <c r="N46" s="911"/>
    </row>
    <row r="47" spans="1:15" ht="13.5" customHeight="1">
      <c r="A47" s="436"/>
      <c r="B47" s="569"/>
      <c r="C47" s="719"/>
      <c r="D47" s="719"/>
      <c r="E47" s="719"/>
      <c r="F47" s="719"/>
      <c r="G47" s="719"/>
      <c r="H47" s="719"/>
      <c r="I47" s="719"/>
      <c r="J47" s="719"/>
      <c r="L47" s="2514"/>
      <c r="M47" s="719"/>
      <c r="N47" s="911"/>
    </row>
    <row r="48" spans="1:15" ht="13.5" customHeight="1">
      <c r="B48" s="569"/>
      <c r="C48" s="719"/>
      <c r="D48" s="719"/>
      <c r="E48" s="719"/>
      <c r="F48" s="719"/>
      <c r="G48" s="719"/>
      <c r="H48" s="719"/>
      <c r="I48" s="719"/>
      <c r="J48" s="719"/>
      <c r="L48" s="2514"/>
      <c r="M48" s="719"/>
      <c r="N48" s="911"/>
    </row>
    <row r="49" spans="1:15" ht="13.5" customHeight="1">
      <c r="A49" s="436"/>
      <c r="B49" s="569"/>
      <c r="C49" s="719"/>
      <c r="D49" s="719"/>
      <c r="E49" s="719"/>
      <c r="F49" s="719"/>
      <c r="G49" s="719"/>
      <c r="H49" s="719"/>
      <c r="I49" s="719"/>
      <c r="J49" s="719"/>
      <c r="L49" s="2514"/>
      <c r="M49" s="719"/>
      <c r="N49" s="911"/>
    </row>
    <row r="50" spans="1:15" ht="13.5" customHeight="1">
      <c r="H50" s="719"/>
      <c r="I50" s="719"/>
      <c r="J50" s="719"/>
      <c r="K50" s="436"/>
      <c r="L50" s="2514"/>
      <c r="M50" s="719"/>
      <c r="N50" s="911"/>
    </row>
    <row r="51" spans="1:15" ht="21" customHeight="1">
      <c r="A51" s="977" t="s">
        <v>4389</v>
      </c>
      <c r="B51" s="128"/>
      <c r="C51" s="2005"/>
      <c r="D51" s="2005"/>
      <c r="E51" s="2005"/>
      <c r="F51" s="2005"/>
      <c r="G51" s="2005"/>
      <c r="H51" s="2005"/>
      <c r="I51" s="2005"/>
      <c r="J51" s="2005"/>
      <c r="L51" s="872"/>
    </row>
    <row r="52" spans="1:15" ht="21" customHeight="1">
      <c r="A52" s="872" t="s">
        <v>4449</v>
      </c>
      <c r="B52" s="2021"/>
      <c r="C52" s="2005"/>
      <c r="D52" s="2005"/>
      <c r="E52" s="2005"/>
      <c r="F52" s="2005"/>
      <c r="G52" s="2005"/>
      <c r="H52" s="2005"/>
      <c r="I52" s="2005"/>
      <c r="J52" s="2005"/>
      <c r="K52" s="2005"/>
      <c r="L52" s="872"/>
    </row>
    <row r="53" spans="1:15" ht="21" customHeight="1">
      <c r="A53" s="872" t="s">
        <v>4450</v>
      </c>
      <c r="B53" s="2021"/>
      <c r="C53" s="2005"/>
      <c r="D53" s="2005"/>
      <c r="E53" s="2005"/>
      <c r="F53" s="2005"/>
      <c r="G53" s="2005"/>
      <c r="H53" s="2005"/>
      <c r="I53" s="2005"/>
      <c r="J53" s="2005"/>
      <c r="K53" s="2005"/>
      <c r="L53" s="872"/>
    </row>
    <row r="54" spans="1:15" ht="14.25" customHeight="1">
      <c r="B54" s="436"/>
      <c r="C54" s="167"/>
      <c r="D54" s="167"/>
      <c r="E54" s="167"/>
      <c r="F54" s="167"/>
      <c r="G54" s="167"/>
      <c r="H54" s="167"/>
      <c r="I54" s="167"/>
      <c r="J54" s="167"/>
      <c r="K54" s="167"/>
      <c r="L54" s="167"/>
      <c r="M54" s="167"/>
      <c r="N54" s="789"/>
      <c r="O54" s="90" t="s">
        <v>4391</v>
      </c>
    </row>
    <row r="55" spans="1:15" ht="14.25" customHeight="1" thickBot="1">
      <c r="A55" s="623" t="s">
        <v>4346</v>
      </c>
      <c r="B55" s="908"/>
      <c r="C55" s="623"/>
      <c r="D55" s="623"/>
      <c r="E55" s="623"/>
      <c r="F55" s="623"/>
      <c r="G55" s="623"/>
      <c r="H55" s="623"/>
      <c r="I55" s="167"/>
      <c r="J55" s="167"/>
      <c r="K55" s="623"/>
      <c r="L55" s="623"/>
      <c r="M55" s="623"/>
      <c r="N55" s="431"/>
      <c r="O55" s="431" t="s">
        <v>1430</v>
      </c>
    </row>
    <row r="56" spans="1:15" ht="18" customHeight="1">
      <c r="A56" s="4516" t="s">
        <v>4392</v>
      </c>
      <c r="B56" s="5185"/>
      <c r="C56" s="4652" t="s">
        <v>4348</v>
      </c>
      <c r="D56" s="4656" t="s">
        <v>4349</v>
      </c>
      <c r="E56" s="4671"/>
      <c r="F56" s="4671"/>
      <c r="G56" s="4671"/>
      <c r="H56" s="4671"/>
      <c r="I56" s="469"/>
      <c r="J56" s="509"/>
      <c r="K56" s="1402" t="s">
        <v>4451</v>
      </c>
      <c r="L56" s="4616" t="s">
        <v>4351</v>
      </c>
      <c r="M56" s="5396" t="s">
        <v>4353</v>
      </c>
      <c r="N56" s="4526" t="s">
        <v>4394</v>
      </c>
      <c r="O56" s="4517"/>
    </row>
    <row r="57" spans="1:15" ht="18" customHeight="1">
      <c r="A57" s="5188"/>
      <c r="B57" s="5189"/>
      <c r="C57" s="4653"/>
      <c r="D57" s="2504" t="s">
        <v>4355</v>
      </c>
      <c r="E57" s="2504" t="s">
        <v>4356</v>
      </c>
      <c r="F57" s="2504" t="s">
        <v>4357</v>
      </c>
      <c r="G57" s="2504" t="s">
        <v>4358</v>
      </c>
      <c r="H57" s="2504" t="s">
        <v>4359</v>
      </c>
      <c r="I57" s="911"/>
      <c r="J57" s="911"/>
      <c r="K57" s="434" t="s">
        <v>16</v>
      </c>
      <c r="L57" s="5165"/>
      <c r="M57" s="5397"/>
      <c r="N57" s="4893"/>
      <c r="O57" s="4519"/>
    </row>
    <row r="58" spans="1:15" ht="5.0999999999999996" customHeight="1">
      <c r="B58" s="128"/>
      <c r="C58" s="1301"/>
      <c r="D58" s="719"/>
      <c r="E58" s="719"/>
      <c r="F58" s="719"/>
      <c r="G58" s="719"/>
      <c r="H58" s="719"/>
      <c r="I58" s="719"/>
      <c r="J58" s="719"/>
      <c r="K58" s="719"/>
      <c r="L58" s="2514"/>
      <c r="M58" s="719"/>
      <c r="N58" s="2524"/>
    </row>
    <row r="59" spans="1:15" s="2103" customFormat="1" ht="15.9" customHeight="1">
      <c r="A59" s="2104" t="s">
        <v>496</v>
      </c>
      <c r="B59" s="921" t="s">
        <v>4452</v>
      </c>
      <c r="C59" s="1267">
        <v>14</v>
      </c>
      <c r="D59" s="1267">
        <v>1</v>
      </c>
      <c r="E59" s="2509" t="s">
        <v>356</v>
      </c>
      <c r="F59" s="2509">
        <v>5</v>
      </c>
      <c r="G59" s="2509">
        <v>1</v>
      </c>
      <c r="H59" s="2509">
        <v>7</v>
      </c>
      <c r="I59" s="1267"/>
      <c r="J59" s="1267"/>
      <c r="K59" s="1267">
        <v>1121</v>
      </c>
      <c r="L59" s="1267">
        <v>4293307</v>
      </c>
      <c r="M59" s="1267">
        <v>81892</v>
      </c>
      <c r="N59" s="2511" t="s">
        <v>496</v>
      </c>
      <c r="O59" s="2512" t="s">
        <v>4452</v>
      </c>
    </row>
    <row r="60" spans="1:15" ht="15" customHeight="1">
      <c r="A60" s="168" t="s">
        <v>4453</v>
      </c>
      <c r="B60" s="919" t="s">
        <v>4454</v>
      </c>
      <c r="C60" s="1272">
        <v>7</v>
      </c>
      <c r="D60" s="1279" t="s">
        <v>356</v>
      </c>
      <c r="E60" s="1279" t="s">
        <v>356</v>
      </c>
      <c r="F60" s="1279" t="s">
        <v>356</v>
      </c>
      <c r="G60" s="1279" t="s">
        <v>356</v>
      </c>
      <c r="H60" s="1279">
        <v>7</v>
      </c>
      <c r="I60" s="1272"/>
      <c r="J60" s="1272"/>
      <c r="K60" s="1272">
        <v>1075</v>
      </c>
      <c r="L60" s="1279">
        <v>4168404</v>
      </c>
      <c r="M60" s="1272">
        <v>79520</v>
      </c>
      <c r="N60" s="469" t="s">
        <v>4453</v>
      </c>
      <c r="O60" s="703" t="s">
        <v>4454</v>
      </c>
    </row>
    <row r="61" spans="1:15" ht="24">
      <c r="A61" s="168" t="s">
        <v>4455</v>
      </c>
      <c r="B61" s="2525" t="s">
        <v>4456</v>
      </c>
      <c r="C61" s="1272">
        <v>7</v>
      </c>
      <c r="D61" s="1272">
        <v>1</v>
      </c>
      <c r="E61" s="1279" t="s">
        <v>356</v>
      </c>
      <c r="F61" s="1279">
        <v>5</v>
      </c>
      <c r="G61" s="1279">
        <v>1</v>
      </c>
      <c r="H61" s="1279" t="s">
        <v>356</v>
      </c>
      <c r="I61" s="1272"/>
      <c r="J61" s="1272"/>
      <c r="K61" s="1272">
        <v>46</v>
      </c>
      <c r="L61" s="1279">
        <v>124903</v>
      </c>
      <c r="M61" s="1272">
        <v>2372</v>
      </c>
      <c r="N61" s="469" t="s">
        <v>4455</v>
      </c>
      <c r="O61" s="2526" t="s">
        <v>4457</v>
      </c>
    </row>
    <row r="62" spans="1:15" ht="9.9" customHeight="1">
      <c r="A62" s="168"/>
      <c r="B62" s="919"/>
      <c r="C62" s="1272"/>
      <c r="D62" s="1272"/>
      <c r="E62" s="1279"/>
      <c r="F62" s="1279"/>
      <c r="G62" s="1279"/>
      <c r="H62" s="1279"/>
      <c r="I62" s="1272"/>
      <c r="J62" s="1272"/>
      <c r="K62" s="1272"/>
      <c r="L62" s="1279"/>
      <c r="M62" s="1272"/>
      <c r="N62" s="469"/>
      <c r="O62" s="703"/>
    </row>
    <row r="63" spans="1:15" s="2103" customFormat="1" ht="15.9" customHeight="1">
      <c r="A63" s="2104" t="s">
        <v>3051</v>
      </c>
      <c r="B63" s="921" t="s">
        <v>4458</v>
      </c>
      <c r="C63" s="1267">
        <v>455</v>
      </c>
      <c r="D63" s="2509">
        <v>218</v>
      </c>
      <c r="E63" s="2509">
        <v>87</v>
      </c>
      <c r="F63" s="2509">
        <v>104</v>
      </c>
      <c r="G63" s="2509">
        <v>33</v>
      </c>
      <c r="H63" s="2509">
        <v>13</v>
      </c>
      <c r="I63" s="1267"/>
      <c r="J63" s="1267"/>
      <c r="K63" s="1267">
        <v>2100</v>
      </c>
      <c r="L63" s="2509">
        <v>3752187</v>
      </c>
      <c r="M63" s="1267">
        <v>75198</v>
      </c>
      <c r="N63" s="2511" t="s">
        <v>3051</v>
      </c>
      <c r="O63" s="2512" t="s">
        <v>4458</v>
      </c>
    </row>
    <row r="64" spans="1:15" ht="15" customHeight="1">
      <c r="A64" s="168" t="s">
        <v>4459</v>
      </c>
      <c r="B64" s="919" t="s">
        <v>4460</v>
      </c>
      <c r="C64" s="1272">
        <v>62</v>
      </c>
      <c r="D64" s="1272">
        <v>37</v>
      </c>
      <c r="E64" s="1279">
        <v>10</v>
      </c>
      <c r="F64" s="1279">
        <v>9</v>
      </c>
      <c r="G64" s="1279">
        <v>5</v>
      </c>
      <c r="H64" s="1279">
        <v>1</v>
      </c>
      <c r="I64" s="1272"/>
      <c r="J64" s="1272"/>
      <c r="K64" s="1272">
        <v>241</v>
      </c>
      <c r="L64" s="1279">
        <v>289510</v>
      </c>
      <c r="M64" s="1272">
        <v>3822</v>
      </c>
      <c r="N64" s="469" t="s">
        <v>4459</v>
      </c>
      <c r="O64" s="703" t="s">
        <v>4460</v>
      </c>
    </row>
    <row r="65" spans="1:15" ht="15" customHeight="1">
      <c r="A65" s="168" t="s">
        <v>4461</v>
      </c>
      <c r="B65" s="919" t="s">
        <v>4462</v>
      </c>
      <c r="C65" s="1272">
        <v>57</v>
      </c>
      <c r="D65" s="1272">
        <v>23</v>
      </c>
      <c r="E65" s="1279">
        <v>12</v>
      </c>
      <c r="F65" s="1279">
        <v>11</v>
      </c>
      <c r="G65" s="1279">
        <v>8</v>
      </c>
      <c r="H65" s="1279">
        <v>3</v>
      </c>
      <c r="I65" s="1279"/>
      <c r="J65" s="1279"/>
      <c r="K65" s="1272">
        <v>360</v>
      </c>
      <c r="L65" s="1279">
        <v>562255</v>
      </c>
      <c r="M65" s="1272">
        <v>13635</v>
      </c>
      <c r="N65" s="469" t="s">
        <v>4461</v>
      </c>
      <c r="O65" s="703" t="s">
        <v>4462</v>
      </c>
    </row>
    <row r="66" spans="1:15" ht="15" customHeight="1">
      <c r="A66" s="168" t="s">
        <v>4463</v>
      </c>
      <c r="B66" s="919" t="s">
        <v>4464</v>
      </c>
      <c r="C66" s="1272">
        <v>231</v>
      </c>
      <c r="D66" s="1272">
        <v>125</v>
      </c>
      <c r="E66" s="1279">
        <v>43</v>
      </c>
      <c r="F66" s="1279">
        <v>47</v>
      </c>
      <c r="G66" s="1279">
        <v>10</v>
      </c>
      <c r="H66" s="1279">
        <v>6</v>
      </c>
      <c r="I66" s="1272"/>
      <c r="J66" s="1272"/>
      <c r="K66" s="1272">
        <v>923</v>
      </c>
      <c r="L66" s="1279">
        <v>1817028</v>
      </c>
      <c r="M66" s="1272">
        <v>32975</v>
      </c>
      <c r="N66" s="469" t="s">
        <v>4463</v>
      </c>
      <c r="O66" s="703" t="s">
        <v>4464</v>
      </c>
    </row>
    <row r="67" spans="1:15" ht="15" customHeight="1">
      <c r="A67" s="168" t="s">
        <v>4465</v>
      </c>
      <c r="B67" s="919" t="s">
        <v>4466</v>
      </c>
      <c r="C67" s="1272">
        <v>24</v>
      </c>
      <c r="D67" s="1272">
        <v>7</v>
      </c>
      <c r="E67" s="1272">
        <v>3</v>
      </c>
      <c r="F67" s="1272">
        <v>13</v>
      </c>
      <c r="G67" s="1272">
        <v>1</v>
      </c>
      <c r="H67" s="1279" t="s">
        <v>356</v>
      </c>
      <c r="I67" s="1279"/>
      <c r="J67" s="1279"/>
      <c r="K67" s="1272">
        <v>116</v>
      </c>
      <c r="L67" s="1279">
        <v>227824</v>
      </c>
      <c r="M67" s="1272">
        <v>4056</v>
      </c>
      <c r="N67" s="469" t="s">
        <v>4465</v>
      </c>
      <c r="O67" s="703" t="s">
        <v>4466</v>
      </c>
    </row>
    <row r="68" spans="1:15" ht="15" customHeight="1">
      <c r="A68" s="168" t="s">
        <v>4467</v>
      </c>
      <c r="B68" s="919" t="s">
        <v>4468</v>
      </c>
      <c r="C68" s="1272">
        <v>81</v>
      </c>
      <c r="D68" s="1272">
        <v>26</v>
      </c>
      <c r="E68" s="1272">
        <v>19</v>
      </c>
      <c r="F68" s="1272">
        <v>24</v>
      </c>
      <c r="G68" s="1272">
        <v>9</v>
      </c>
      <c r="H68" s="1279">
        <v>3</v>
      </c>
      <c r="I68" s="1272"/>
      <c r="J68" s="1272"/>
      <c r="K68" s="1272">
        <v>460</v>
      </c>
      <c r="L68" s="1279">
        <v>855570</v>
      </c>
      <c r="M68" s="1272">
        <v>20710</v>
      </c>
      <c r="N68" s="469" t="s">
        <v>4467</v>
      </c>
      <c r="O68" s="703" t="s">
        <v>4468</v>
      </c>
    </row>
    <row r="69" spans="1:15" ht="9.9" customHeight="1">
      <c r="A69" s="168"/>
      <c r="B69" s="958"/>
      <c r="C69" s="1272"/>
      <c r="D69" s="1272"/>
      <c r="E69" s="1272"/>
      <c r="F69" s="1272"/>
      <c r="G69" s="1272"/>
      <c r="H69" s="1272"/>
      <c r="I69" s="1272"/>
      <c r="J69" s="1272"/>
      <c r="K69" s="1272"/>
      <c r="L69" s="1279"/>
      <c r="M69" s="1272"/>
      <c r="N69" s="469"/>
      <c r="O69" s="703"/>
    </row>
    <row r="70" spans="1:15" s="2103" customFormat="1" ht="15.9" customHeight="1">
      <c r="A70" s="2104" t="s">
        <v>3053</v>
      </c>
      <c r="B70" s="921" t="s">
        <v>4469</v>
      </c>
      <c r="C70" s="1267">
        <v>775</v>
      </c>
      <c r="D70" s="2509">
        <v>268</v>
      </c>
      <c r="E70" s="2509">
        <v>132</v>
      </c>
      <c r="F70" s="2509">
        <v>105</v>
      </c>
      <c r="G70" s="2509">
        <v>151</v>
      </c>
      <c r="H70" s="2509">
        <v>119</v>
      </c>
      <c r="I70" s="1267"/>
      <c r="J70" s="1267"/>
      <c r="K70" s="1267">
        <v>9995</v>
      </c>
      <c r="L70" s="2509">
        <v>15436801</v>
      </c>
      <c r="M70" s="1267">
        <v>133623</v>
      </c>
      <c r="N70" s="2511" t="s">
        <v>3053</v>
      </c>
      <c r="O70" s="2512" t="s">
        <v>4469</v>
      </c>
    </row>
    <row r="71" spans="1:15" ht="15" customHeight="1">
      <c r="A71" s="168" t="s">
        <v>4470</v>
      </c>
      <c r="B71" s="919" t="s">
        <v>4471</v>
      </c>
      <c r="C71" s="1272">
        <v>96</v>
      </c>
      <c r="D71" s="1272">
        <v>18</v>
      </c>
      <c r="E71" s="1272">
        <v>10</v>
      </c>
      <c r="F71" s="1272">
        <v>7</v>
      </c>
      <c r="G71" s="1272">
        <v>1</v>
      </c>
      <c r="H71" s="1272">
        <v>60</v>
      </c>
      <c r="I71" s="1272"/>
      <c r="J71" s="1272"/>
      <c r="K71" s="1272">
        <v>4228</v>
      </c>
      <c r="L71" s="1279">
        <v>8316197</v>
      </c>
      <c r="M71" s="1272">
        <v>77781</v>
      </c>
      <c r="N71" s="469" t="s">
        <v>4470</v>
      </c>
      <c r="O71" s="703" t="s">
        <v>4471</v>
      </c>
    </row>
    <row r="72" spans="1:15" ht="15" customHeight="1">
      <c r="A72" s="168" t="s">
        <v>4472</v>
      </c>
      <c r="B72" s="919" t="s">
        <v>4473</v>
      </c>
      <c r="C72" s="1272">
        <v>52</v>
      </c>
      <c r="D72" s="1272">
        <v>31</v>
      </c>
      <c r="E72" s="1272">
        <v>16</v>
      </c>
      <c r="F72" s="1272">
        <v>3</v>
      </c>
      <c r="G72" s="1279">
        <v>1</v>
      </c>
      <c r="H72" s="1272">
        <v>1</v>
      </c>
      <c r="I72" s="1272"/>
      <c r="J72" s="1272"/>
      <c r="K72" s="1272">
        <v>160</v>
      </c>
      <c r="L72" s="1279">
        <v>134054</v>
      </c>
      <c r="M72" s="1272">
        <v>1651</v>
      </c>
      <c r="N72" s="469" t="s">
        <v>4472</v>
      </c>
      <c r="O72" s="703" t="s">
        <v>4473</v>
      </c>
    </row>
    <row r="73" spans="1:15" ht="15" customHeight="1">
      <c r="A73" s="168" t="s">
        <v>4474</v>
      </c>
      <c r="B73" s="919" t="s">
        <v>4475</v>
      </c>
      <c r="C73" s="1272">
        <v>18</v>
      </c>
      <c r="D73" s="1272">
        <v>7</v>
      </c>
      <c r="E73" s="1272">
        <v>3</v>
      </c>
      <c r="F73" s="1272">
        <v>3</v>
      </c>
      <c r="G73" s="1279">
        <v>3</v>
      </c>
      <c r="H73" s="1279">
        <v>2</v>
      </c>
      <c r="I73" s="1279"/>
      <c r="J73" s="1279"/>
      <c r="K73" s="1272">
        <v>217</v>
      </c>
      <c r="L73" s="1279">
        <v>135544</v>
      </c>
      <c r="M73" s="1272">
        <v>1535</v>
      </c>
      <c r="N73" s="469" t="s">
        <v>4474</v>
      </c>
      <c r="O73" s="703" t="s">
        <v>4475</v>
      </c>
    </row>
    <row r="74" spans="1:15" ht="15" customHeight="1">
      <c r="A74" s="168" t="s">
        <v>4476</v>
      </c>
      <c r="B74" s="919" t="s">
        <v>4477</v>
      </c>
      <c r="C74" s="1272">
        <v>26</v>
      </c>
      <c r="D74" s="1272">
        <v>15</v>
      </c>
      <c r="E74" s="1272">
        <v>7</v>
      </c>
      <c r="F74" s="1272">
        <v>2</v>
      </c>
      <c r="G74" s="1272">
        <v>2</v>
      </c>
      <c r="H74" s="1279" t="s">
        <v>356</v>
      </c>
      <c r="I74" s="1279"/>
      <c r="J74" s="1279"/>
      <c r="K74" s="1272">
        <v>86</v>
      </c>
      <c r="L74" s="1279">
        <v>85103</v>
      </c>
      <c r="M74" s="1272">
        <v>359</v>
      </c>
      <c r="N74" s="469" t="s">
        <v>4476</v>
      </c>
      <c r="O74" s="703" t="s">
        <v>4477</v>
      </c>
    </row>
    <row r="75" spans="1:15" ht="15" customHeight="1">
      <c r="A75" s="168" t="s">
        <v>4478</v>
      </c>
      <c r="B75" s="919" t="s">
        <v>4479</v>
      </c>
      <c r="C75" s="1272">
        <v>89</v>
      </c>
      <c r="D75" s="1272">
        <v>65</v>
      </c>
      <c r="E75" s="1272">
        <v>14</v>
      </c>
      <c r="F75" s="1272">
        <v>8</v>
      </c>
      <c r="G75" s="1279">
        <v>2</v>
      </c>
      <c r="H75" s="1279" t="s">
        <v>356</v>
      </c>
      <c r="I75" s="1279"/>
      <c r="J75" s="1279"/>
      <c r="K75" s="1272">
        <v>220</v>
      </c>
      <c r="L75" s="1279">
        <v>324050</v>
      </c>
      <c r="M75" s="1272">
        <v>2943</v>
      </c>
      <c r="N75" s="469" t="s">
        <v>4478</v>
      </c>
      <c r="O75" s="703" t="s">
        <v>4479</v>
      </c>
    </row>
    <row r="76" spans="1:15" ht="15" customHeight="1">
      <c r="A76" s="168" t="s">
        <v>4480</v>
      </c>
      <c r="B76" s="919" t="s">
        <v>4481</v>
      </c>
      <c r="C76" s="1272">
        <v>167</v>
      </c>
      <c r="D76" s="1272">
        <v>56</v>
      </c>
      <c r="E76" s="1272">
        <v>48</v>
      </c>
      <c r="F76" s="1272">
        <v>40</v>
      </c>
      <c r="G76" s="1272">
        <v>16</v>
      </c>
      <c r="H76" s="1272">
        <v>7</v>
      </c>
      <c r="I76" s="1272"/>
      <c r="J76" s="1272"/>
      <c r="K76" s="1272">
        <v>970</v>
      </c>
      <c r="L76" s="1279">
        <v>930260</v>
      </c>
      <c r="M76" s="1272">
        <v>7046</v>
      </c>
      <c r="N76" s="469" t="s">
        <v>4480</v>
      </c>
      <c r="O76" s="703" t="s">
        <v>4481</v>
      </c>
    </row>
    <row r="77" spans="1:15" ht="15" customHeight="1">
      <c r="A77" s="168" t="s">
        <v>4482</v>
      </c>
      <c r="B77" s="919" t="s">
        <v>4483</v>
      </c>
      <c r="C77" s="1272">
        <v>327</v>
      </c>
      <c r="D77" s="1272">
        <v>76</v>
      </c>
      <c r="E77" s="1272">
        <v>34</v>
      </c>
      <c r="F77" s="1279">
        <v>42</v>
      </c>
      <c r="G77" s="1272">
        <v>126</v>
      </c>
      <c r="H77" s="1279">
        <v>49</v>
      </c>
      <c r="I77" s="1279"/>
      <c r="J77" s="1279"/>
      <c r="K77" s="1272">
        <v>4114</v>
      </c>
      <c r="L77" s="1279">
        <v>5511593</v>
      </c>
      <c r="M77" s="1272">
        <v>42308</v>
      </c>
      <c r="N77" s="469" t="s">
        <v>4482</v>
      </c>
      <c r="O77" s="703" t="s">
        <v>4483</v>
      </c>
    </row>
    <row r="78" spans="1:15" ht="9.9" customHeight="1">
      <c r="A78" s="168"/>
      <c r="B78" s="919"/>
      <c r="C78" s="1272"/>
      <c r="D78" s="1272"/>
      <c r="E78" s="1272"/>
      <c r="F78" s="1272"/>
      <c r="G78" s="1272"/>
      <c r="H78" s="1272"/>
      <c r="I78" s="1272"/>
      <c r="J78" s="1272"/>
      <c r="K78" s="1272"/>
      <c r="L78" s="1279"/>
      <c r="M78" s="1272"/>
      <c r="N78" s="469"/>
      <c r="O78" s="703"/>
    </row>
    <row r="79" spans="1:15" ht="15.9" customHeight="1">
      <c r="A79" s="2104" t="s">
        <v>3055</v>
      </c>
      <c r="B79" s="921" t="s">
        <v>4484</v>
      </c>
      <c r="C79" s="1267">
        <v>637</v>
      </c>
      <c r="D79" s="2509">
        <v>266</v>
      </c>
      <c r="E79" s="2509">
        <v>153</v>
      </c>
      <c r="F79" s="2509">
        <v>120</v>
      </c>
      <c r="G79" s="2509">
        <v>65</v>
      </c>
      <c r="H79" s="2509">
        <v>33</v>
      </c>
      <c r="I79" s="1267"/>
      <c r="J79" s="1267"/>
      <c r="K79" s="1267">
        <v>3591</v>
      </c>
      <c r="L79" s="2509">
        <v>11349262</v>
      </c>
      <c r="M79" s="1267">
        <v>61456</v>
      </c>
      <c r="N79" s="2511" t="s">
        <v>3055</v>
      </c>
      <c r="O79" s="703" t="s">
        <v>4484</v>
      </c>
    </row>
    <row r="80" spans="1:15" ht="15" customHeight="1">
      <c r="A80" s="168" t="s">
        <v>4485</v>
      </c>
      <c r="B80" s="919" t="s">
        <v>4486</v>
      </c>
      <c r="C80" s="1272">
        <v>382</v>
      </c>
      <c r="D80" s="1272">
        <v>130</v>
      </c>
      <c r="E80" s="1272">
        <v>87</v>
      </c>
      <c r="F80" s="1272">
        <v>88</v>
      </c>
      <c r="G80" s="1272">
        <v>50</v>
      </c>
      <c r="H80" s="1272">
        <v>27</v>
      </c>
      <c r="I80" s="1272"/>
      <c r="J80" s="1272"/>
      <c r="K80" s="1272">
        <v>2477</v>
      </c>
      <c r="L80" s="1279">
        <v>8081555</v>
      </c>
      <c r="M80" s="1272">
        <v>18345</v>
      </c>
      <c r="N80" s="469" t="s">
        <v>4485</v>
      </c>
      <c r="O80" s="703" t="s">
        <v>4486</v>
      </c>
    </row>
    <row r="81" spans="1:15" s="2103" customFormat="1" ht="15" customHeight="1">
      <c r="A81" s="168" t="s">
        <v>4487</v>
      </c>
      <c r="B81" s="919" t="s">
        <v>4488</v>
      </c>
      <c r="C81" s="1272">
        <v>46</v>
      </c>
      <c r="D81" s="1272">
        <v>38</v>
      </c>
      <c r="E81" s="1272">
        <v>6</v>
      </c>
      <c r="F81" s="1272">
        <v>1</v>
      </c>
      <c r="G81" s="1279">
        <v>1</v>
      </c>
      <c r="H81" s="1279" t="s">
        <v>356</v>
      </c>
      <c r="I81" s="1272"/>
      <c r="J81" s="1272"/>
      <c r="K81" s="1272">
        <v>98</v>
      </c>
      <c r="L81" s="1279">
        <v>84268</v>
      </c>
      <c r="M81" s="1272">
        <v>4319</v>
      </c>
      <c r="N81" s="469" t="s">
        <v>4487</v>
      </c>
      <c r="O81" s="2512" t="s">
        <v>4488</v>
      </c>
    </row>
    <row r="82" spans="1:15" ht="15" customHeight="1">
      <c r="A82" s="168" t="s">
        <v>4489</v>
      </c>
      <c r="B82" s="919" t="s">
        <v>4490</v>
      </c>
      <c r="C82" s="1272">
        <v>209</v>
      </c>
      <c r="D82" s="1272">
        <v>98</v>
      </c>
      <c r="E82" s="1272">
        <v>60</v>
      </c>
      <c r="F82" s="1279">
        <v>31</v>
      </c>
      <c r="G82" s="1279">
        <v>14</v>
      </c>
      <c r="H82" s="1279">
        <v>6</v>
      </c>
      <c r="I82" s="1279"/>
      <c r="J82" s="1279"/>
      <c r="K82" s="1272">
        <v>1016</v>
      </c>
      <c r="L82" s="1279">
        <v>3183439</v>
      </c>
      <c r="M82" s="1272">
        <v>38792</v>
      </c>
      <c r="N82" s="469" t="s">
        <v>4489</v>
      </c>
      <c r="O82" s="703" t="s">
        <v>4490</v>
      </c>
    </row>
    <row r="83" spans="1:15" ht="9.9" customHeight="1">
      <c r="A83" s="167"/>
      <c r="B83" s="923"/>
      <c r="C83" s="719"/>
      <c r="D83" s="719"/>
      <c r="E83" s="719"/>
      <c r="F83" s="719"/>
      <c r="G83" s="719"/>
      <c r="H83" s="719"/>
      <c r="I83" s="719"/>
      <c r="J83" s="719"/>
      <c r="K83" s="719"/>
      <c r="L83" s="2514"/>
      <c r="M83" s="719"/>
      <c r="N83" s="469"/>
      <c r="O83" s="703"/>
    </row>
    <row r="84" spans="1:15" ht="15.9" customHeight="1">
      <c r="A84" s="1381" t="s">
        <v>486</v>
      </c>
      <c r="B84" s="2527" t="s">
        <v>4491</v>
      </c>
      <c r="C84" s="2528">
        <v>1252</v>
      </c>
      <c r="D84" s="2529">
        <v>483</v>
      </c>
      <c r="E84" s="2529">
        <v>262</v>
      </c>
      <c r="F84" s="2529">
        <v>291</v>
      </c>
      <c r="G84" s="2529">
        <v>131</v>
      </c>
      <c r="H84" s="2529">
        <v>85</v>
      </c>
      <c r="I84" s="2529"/>
      <c r="J84" s="2529"/>
      <c r="K84" s="2529">
        <v>8262</v>
      </c>
      <c r="L84" s="2516">
        <v>18440603</v>
      </c>
      <c r="M84" s="2529">
        <v>226885</v>
      </c>
      <c r="N84" s="2511" t="s">
        <v>486</v>
      </c>
      <c r="O84" s="703" t="s">
        <v>4491</v>
      </c>
    </row>
    <row r="85" spans="1:15" s="2103" customFormat="1" ht="15" customHeight="1">
      <c r="A85" s="168" t="s">
        <v>4492</v>
      </c>
      <c r="B85" s="919" t="s">
        <v>4493</v>
      </c>
      <c r="C85" s="1272">
        <v>70</v>
      </c>
      <c r="D85" s="1272">
        <v>37</v>
      </c>
      <c r="E85" s="1272">
        <v>21</v>
      </c>
      <c r="F85" s="1272">
        <v>8</v>
      </c>
      <c r="G85" s="1272">
        <v>3</v>
      </c>
      <c r="H85" s="1272">
        <v>1</v>
      </c>
      <c r="I85" s="1272"/>
      <c r="J85" s="1272"/>
      <c r="K85" s="1272">
        <v>302</v>
      </c>
      <c r="L85" s="1279">
        <v>593725</v>
      </c>
      <c r="M85" s="1272">
        <v>30121</v>
      </c>
      <c r="N85" s="469" t="s">
        <v>4492</v>
      </c>
      <c r="O85" s="2512" t="s">
        <v>4493</v>
      </c>
    </row>
    <row r="86" spans="1:15" ht="15" customHeight="1">
      <c r="A86" s="168" t="s">
        <v>4494</v>
      </c>
      <c r="B86" s="919" t="s">
        <v>4495</v>
      </c>
      <c r="C86" s="1272">
        <v>45</v>
      </c>
      <c r="D86" s="1272">
        <v>22</v>
      </c>
      <c r="E86" s="1272">
        <v>13</v>
      </c>
      <c r="F86" s="1272">
        <v>8</v>
      </c>
      <c r="G86" s="1272">
        <v>1</v>
      </c>
      <c r="H86" s="1279">
        <v>1</v>
      </c>
      <c r="I86" s="1272"/>
      <c r="J86" s="1272"/>
      <c r="K86" s="1272">
        <v>155</v>
      </c>
      <c r="L86" s="705">
        <v>228149</v>
      </c>
      <c r="M86" s="1272">
        <v>5422</v>
      </c>
      <c r="N86" s="469" t="s">
        <v>4494</v>
      </c>
      <c r="O86" s="703" t="s">
        <v>4495</v>
      </c>
    </row>
    <row r="87" spans="1:15" ht="15" customHeight="1">
      <c r="A87" s="168" t="s">
        <v>4496</v>
      </c>
      <c r="B87" s="919" t="s">
        <v>4497</v>
      </c>
      <c r="C87" s="1272">
        <v>334</v>
      </c>
      <c r="D87" s="1272">
        <v>120</v>
      </c>
      <c r="E87" s="1272">
        <v>60</v>
      </c>
      <c r="F87" s="1272">
        <v>106</v>
      </c>
      <c r="G87" s="1272">
        <v>29</v>
      </c>
      <c r="H87" s="1272">
        <v>19</v>
      </c>
      <c r="I87" s="1272"/>
      <c r="J87" s="1272"/>
      <c r="K87" s="1272">
        <v>1876</v>
      </c>
      <c r="L87" s="1279">
        <v>4234439</v>
      </c>
      <c r="M87" s="1272">
        <v>45796</v>
      </c>
      <c r="N87" s="469" t="s">
        <v>4496</v>
      </c>
      <c r="O87" s="703" t="s">
        <v>4497</v>
      </c>
    </row>
    <row r="88" spans="1:15" ht="15" customHeight="1">
      <c r="A88" s="168" t="s">
        <v>4498</v>
      </c>
      <c r="B88" s="919" t="s">
        <v>4499</v>
      </c>
      <c r="C88" s="1272">
        <v>41</v>
      </c>
      <c r="D88" s="1272">
        <v>20</v>
      </c>
      <c r="E88" s="1272">
        <v>10</v>
      </c>
      <c r="F88" s="1272">
        <v>5</v>
      </c>
      <c r="G88" s="1272">
        <v>6</v>
      </c>
      <c r="H88" s="1279" t="s">
        <v>356</v>
      </c>
      <c r="I88" s="1272"/>
      <c r="J88" s="1272"/>
      <c r="K88" s="1272">
        <v>182</v>
      </c>
      <c r="L88" s="705">
        <v>628894</v>
      </c>
      <c r="M88" s="1272">
        <v>3264</v>
      </c>
      <c r="N88" s="469" t="s">
        <v>4498</v>
      </c>
      <c r="O88" s="703" t="s">
        <v>4499</v>
      </c>
    </row>
    <row r="89" spans="1:15" ht="15" customHeight="1">
      <c r="A89" s="168" t="s">
        <v>4500</v>
      </c>
      <c r="B89" s="919" t="s">
        <v>4501</v>
      </c>
      <c r="C89" s="1272">
        <v>174</v>
      </c>
      <c r="D89" s="1272">
        <v>20</v>
      </c>
      <c r="E89" s="1272">
        <v>48</v>
      </c>
      <c r="F89" s="1272">
        <v>66</v>
      </c>
      <c r="G89" s="1272">
        <v>32</v>
      </c>
      <c r="H89" s="1272">
        <v>8</v>
      </c>
      <c r="I89" s="1272"/>
      <c r="J89" s="1272"/>
      <c r="K89" s="1272">
        <v>1428</v>
      </c>
      <c r="L89" s="1279">
        <v>7387473</v>
      </c>
      <c r="M89" s="1272">
        <v>1253</v>
      </c>
      <c r="N89" s="469" t="s">
        <v>4500</v>
      </c>
      <c r="O89" s="703" t="s">
        <v>4501</v>
      </c>
    </row>
    <row r="90" spans="1:15" ht="15" customHeight="1">
      <c r="A90" s="168" t="s">
        <v>4502</v>
      </c>
      <c r="B90" s="919" t="s">
        <v>4503</v>
      </c>
      <c r="C90" s="1272">
        <v>117</v>
      </c>
      <c r="D90" s="1272">
        <v>31</v>
      </c>
      <c r="E90" s="1272">
        <v>15</v>
      </c>
      <c r="F90" s="1272">
        <v>19</v>
      </c>
      <c r="G90" s="1272">
        <v>18</v>
      </c>
      <c r="H90" s="1272">
        <v>34</v>
      </c>
      <c r="I90" s="1272"/>
      <c r="J90" s="1272"/>
      <c r="K90" s="1272">
        <v>1783</v>
      </c>
      <c r="L90" s="1279">
        <v>1207616</v>
      </c>
      <c r="M90" s="1272">
        <v>21329</v>
      </c>
      <c r="N90" s="469" t="s">
        <v>4502</v>
      </c>
      <c r="O90" s="703" t="s">
        <v>4503</v>
      </c>
    </row>
    <row r="91" spans="1:15" ht="15" customHeight="1">
      <c r="A91" s="168" t="s">
        <v>4504</v>
      </c>
      <c r="B91" s="919" t="s">
        <v>4505</v>
      </c>
      <c r="C91" s="1272">
        <v>72</v>
      </c>
      <c r="D91" s="1272">
        <v>35</v>
      </c>
      <c r="E91" s="1272">
        <v>13</v>
      </c>
      <c r="F91" s="1272">
        <v>13</v>
      </c>
      <c r="G91" s="1272">
        <v>6</v>
      </c>
      <c r="H91" s="1272">
        <v>5</v>
      </c>
      <c r="I91" s="1272"/>
      <c r="J91" s="1272"/>
      <c r="K91" s="1272">
        <v>432</v>
      </c>
      <c r="L91" s="1279">
        <v>913313</v>
      </c>
      <c r="M91" s="1272">
        <v>20638</v>
      </c>
      <c r="N91" s="469" t="s">
        <v>4504</v>
      </c>
      <c r="O91" s="703" t="s">
        <v>4505</v>
      </c>
    </row>
    <row r="92" spans="1:15" ht="15" customHeight="1">
      <c r="A92" s="168" t="s">
        <v>4506</v>
      </c>
      <c r="B92" s="919" t="s">
        <v>4507</v>
      </c>
      <c r="C92" s="1272">
        <v>70</v>
      </c>
      <c r="D92" s="1272">
        <v>37</v>
      </c>
      <c r="E92" s="1272">
        <v>16</v>
      </c>
      <c r="F92" s="1272">
        <v>15</v>
      </c>
      <c r="G92" s="1279">
        <v>2</v>
      </c>
      <c r="H92" s="1279" t="s">
        <v>356</v>
      </c>
      <c r="I92" s="1272"/>
      <c r="J92" s="1272"/>
      <c r="K92" s="1272">
        <v>237</v>
      </c>
      <c r="L92" s="1279">
        <v>271433</v>
      </c>
      <c r="M92" s="1272">
        <v>4269</v>
      </c>
      <c r="N92" s="469" t="s">
        <v>4506</v>
      </c>
      <c r="O92" s="703" t="s">
        <v>4507</v>
      </c>
    </row>
    <row r="93" spans="1:15" ht="15" customHeight="1">
      <c r="A93" s="168" t="s">
        <v>4508</v>
      </c>
      <c r="B93" s="919" t="s">
        <v>4509</v>
      </c>
      <c r="C93" s="1272">
        <v>329</v>
      </c>
      <c r="D93" s="1272">
        <v>161</v>
      </c>
      <c r="E93" s="1272">
        <v>66</v>
      </c>
      <c r="F93" s="1272">
        <v>51</v>
      </c>
      <c r="G93" s="1272">
        <v>34</v>
      </c>
      <c r="H93" s="1272">
        <v>17</v>
      </c>
      <c r="I93" s="1272"/>
      <c r="J93" s="1272"/>
      <c r="K93" s="1272">
        <v>1867</v>
      </c>
      <c r="L93" s="1279">
        <v>2975561</v>
      </c>
      <c r="M93" s="1272">
        <v>94793</v>
      </c>
      <c r="N93" s="469" t="s">
        <v>4508</v>
      </c>
      <c r="O93" s="703" t="s">
        <v>4509</v>
      </c>
    </row>
    <row r="94" spans="1:15" ht="9.9" customHeight="1">
      <c r="A94" s="538"/>
      <c r="B94" s="919"/>
      <c r="C94" s="1272"/>
      <c r="D94" s="1272"/>
      <c r="E94" s="1272"/>
      <c r="F94" s="1272"/>
      <c r="G94" s="1272"/>
      <c r="H94" s="1272"/>
      <c r="I94" s="1272"/>
      <c r="J94" s="1272"/>
      <c r="K94" s="1272"/>
      <c r="L94" s="1279"/>
      <c r="M94" s="1272"/>
      <c r="N94" s="469"/>
      <c r="O94" s="703"/>
    </row>
    <row r="95" spans="1:15" ht="15.9" customHeight="1">
      <c r="A95" s="2104" t="s">
        <v>3058</v>
      </c>
      <c r="B95" s="921" t="s">
        <v>4510</v>
      </c>
      <c r="C95" s="1267">
        <v>142</v>
      </c>
      <c r="D95" s="1267">
        <v>56</v>
      </c>
      <c r="E95" s="1267">
        <v>27</v>
      </c>
      <c r="F95" s="1267">
        <v>27</v>
      </c>
      <c r="G95" s="1267">
        <v>19</v>
      </c>
      <c r="H95" s="2509">
        <v>13</v>
      </c>
      <c r="I95" s="2509"/>
      <c r="J95" s="2509"/>
      <c r="K95" s="1267">
        <v>1394</v>
      </c>
      <c r="L95" s="2509">
        <v>3330656</v>
      </c>
      <c r="M95" s="2509" t="s">
        <v>356</v>
      </c>
      <c r="N95" s="2511" t="s">
        <v>3058</v>
      </c>
      <c r="O95" s="703" t="s">
        <v>4510</v>
      </c>
    </row>
    <row r="96" spans="1:15" ht="15" customHeight="1">
      <c r="A96" s="168" t="s">
        <v>4511</v>
      </c>
      <c r="B96" s="919" t="s">
        <v>4512</v>
      </c>
      <c r="C96" s="1272">
        <v>99</v>
      </c>
      <c r="D96" s="1272">
        <v>40</v>
      </c>
      <c r="E96" s="1272">
        <v>22</v>
      </c>
      <c r="F96" s="1272">
        <v>15</v>
      </c>
      <c r="G96" s="1272">
        <v>14</v>
      </c>
      <c r="H96" s="1272">
        <v>8</v>
      </c>
      <c r="I96" s="1272"/>
      <c r="J96" s="1272"/>
      <c r="K96" s="1272">
        <v>1079</v>
      </c>
      <c r="L96" s="1279">
        <v>2553514</v>
      </c>
      <c r="M96" s="1279" t="s">
        <v>356</v>
      </c>
      <c r="N96" s="469" t="s">
        <v>4511</v>
      </c>
      <c r="O96" s="703" t="s">
        <v>4512</v>
      </c>
    </row>
    <row r="97" spans="1:15" ht="15" customHeight="1">
      <c r="A97" s="165" t="s">
        <v>4513</v>
      </c>
      <c r="B97" s="569" t="s">
        <v>4514</v>
      </c>
      <c r="C97" s="1301">
        <v>17</v>
      </c>
      <c r="D97" s="719">
        <v>6</v>
      </c>
      <c r="E97" s="719">
        <v>1</v>
      </c>
      <c r="F97" s="719">
        <v>1</v>
      </c>
      <c r="G97" s="719">
        <v>5</v>
      </c>
      <c r="H97" s="719">
        <v>4</v>
      </c>
      <c r="I97" s="719"/>
      <c r="J97" s="719"/>
      <c r="K97" s="719">
        <v>191</v>
      </c>
      <c r="L97" s="1279">
        <v>691725</v>
      </c>
      <c r="M97" s="1279" t="s">
        <v>356</v>
      </c>
      <c r="N97" s="469" t="s">
        <v>4513</v>
      </c>
      <c r="O97" s="703" t="s">
        <v>4514</v>
      </c>
    </row>
    <row r="98" spans="1:15" ht="15" customHeight="1">
      <c r="A98" s="165" t="s">
        <v>4515</v>
      </c>
      <c r="B98" s="569" t="s">
        <v>4516</v>
      </c>
      <c r="C98" s="1301">
        <v>26</v>
      </c>
      <c r="D98" s="719">
        <v>10</v>
      </c>
      <c r="E98" s="719">
        <v>4</v>
      </c>
      <c r="F98" s="719">
        <v>11</v>
      </c>
      <c r="G98" s="2514" t="s">
        <v>356</v>
      </c>
      <c r="H98" s="719">
        <v>1</v>
      </c>
      <c r="I98" s="719"/>
      <c r="J98" s="719"/>
      <c r="K98" s="719">
        <v>124</v>
      </c>
      <c r="L98" s="2514">
        <v>85417</v>
      </c>
      <c r="M98" s="2514" t="s">
        <v>356</v>
      </c>
      <c r="N98" s="469" t="s">
        <v>4515</v>
      </c>
      <c r="O98" s="703" t="s">
        <v>4516</v>
      </c>
    </row>
    <row r="99" spans="1:15" ht="5.0999999999999996" customHeight="1" thickBot="1">
      <c r="A99" s="2517"/>
      <c r="B99" s="2530"/>
      <c r="C99" s="2531"/>
      <c r="D99" s="2518"/>
      <c r="E99" s="2518"/>
      <c r="F99" s="2518"/>
      <c r="G99" s="2518"/>
      <c r="H99" s="2518"/>
      <c r="I99" s="719"/>
      <c r="J99" s="719"/>
      <c r="K99" s="2518"/>
      <c r="L99" s="2116"/>
      <c r="M99" s="2116"/>
      <c r="N99" s="2519"/>
      <c r="O99" s="623"/>
    </row>
    <row r="100" spans="1:15" s="2523" customFormat="1" ht="13.5" customHeight="1">
      <c r="A100" s="2520" t="s">
        <v>4447</v>
      </c>
      <c r="B100" s="2521"/>
      <c r="C100" s="2521"/>
      <c r="D100" s="2521"/>
      <c r="E100" s="2521"/>
      <c r="F100" s="2521"/>
      <c r="G100" s="2521"/>
      <c r="H100" s="2521"/>
      <c r="I100" s="2522"/>
      <c r="J100" s="2522"/>
      <c r="K100" s="128"/>
    </row>
    <row r="101" spans="1:15" ht="13.5" customHeight="1">
      <c r="A101" s="436" t="s">
        <v>4448</v>
      </c>
      <c r="B101" s="569"/>
      <c r="C101" s="719"/>
      <c r="D101" s="719"/>
      <c r="E101" s="719"/>
      <c r="F101" s="719"/>
      <c r="G101" s="719"/>
      <c r="H101" s="719"/>
      <c r="I101" s="719"/>
      <c r="J101" s="719"/>
      <c r="K101" s="436"/>
      <c r="L101" s="2514"/>
      <c r="M101" s="719"/>
      <c r="N101" s="911"/>
    </row>
    <row r="102" spans="1:15" ht="13.5" customHeight="1">
      <c r="A102" s="436"/>
      <c r="B102" s="569"/>
      <c r="C102" s="719"/>
      <c r="D102" s="719"/>
      <c r="E102" s="719"/>
      <c r="F102" s="719"/>
      <c r="G102" s="719"/>
      <c r="H102" s="719"/>
      <c r="I102" s="719"/>
      <c r="J102" s="719"/>
      <c r="L102" s="2514"/>
      <c r="M102" s="719"/>
      <c r="N102" s="911"/>
    </row>
    <row r="103" spans="1:15" ht="13.5" customHeight="1">
      <c r="H103" s="719"/>
      <c r="I103" s="719"/>
      <c r="J103" s="719"/>
      <c r="K103" s="436"/>
      <c r="L103" s="2514"/>
      <c r="M103" s="719"/>
      <c r="N103" s="911"/>
    </row>
    <row r="104" spans="1:15" ht="13.5" customHeight="1">
      <c r="B104" s="128"/>
      <c r="C104" s="719"/>
      <c r="D104" s="719"/>
      <c r="E104" s="719"/>
      <c r="F104" s="719"/>
      <c r="G104" s="719"/>
      <c r="H104" s="719"/>
      <c r="I104" s="719"/>
      <c r="J104" s="719"/>
      <c r="K104" s="719"/>
      <c r="L104" s="2514"/>
      <c r="M104" s="719"/>
      <c r="N104" s="911"/>
    </row>
    <row r="105" spans="1:15" ht="14.25" customHeight="1">
      <c r="B105" s="128"/>
      <c r="C105" s="719"/>
      <c r="D105" s="719"/>
      <c r="E105" s="719"/>
      <c r="F105" s="719"/>
      <c r="G105" s="719"/>
      <c r="H105" s="719"/>
      <c r="I105" s="719"/>
      <c r="J105" s="719"/>
      <c r="K105" s="719"/>
      <c r="L105" s="2514"/>
      <c r="M105" s="719"/>
      <c r="N105" s="911"/>
    </row>
  </sheetData>
  <mergeCells count="15">
    <mergeCell ref="N6:O7"/>
    <mergeCell ref="A6:B7"/>
    <mergeCell ref="C6:C7"/>
    <mergeCell ref="D6:H6"/>
    <mergeCell ref="L6:L7"/>
    <mergeCell ref="M6:M7"/>
    <mergeCell ref="N9:O9"/>
    <mergeCell ref="N10:O10"/>
    <mergeCell ref="N11:O11"/>
    <mergeCell ref="A56:B57"/>
    <mergeCell ref="C56:C57"/>
    <mergeCell ref="D56:H56"/>
    <mergeCell ref="L56:L57"/>
    <mergeCell ref="M56:M57"/>
    <mergeCell ref="N56:O57"/>
  </mergeCells>
  <phoneticPr fontId="3"/>
  <pageMargins left="0.59055118110236227" right="0.59055118110236227" top="0.59055118110236227" bottom="0.59055118110236227" header="0.51181102362204722" footer="0.51181102362204722"/>
  <pageSetup paperSize="9" scale="96" pageOrder="overThenDown" orientation="portrait" horizontalDpi="4294967293" r:id="rId1"/>
  <headerFooter alignWithMargins="0"/>
  <rowBreaks count="1" manualBreakCount="1">
    <brk id="50" max="16" man="1"/>
  </rowBreaks>
  <colBreaks count="1" manualBreakCount="1">
    <brk id="9" max="10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Normal="100" workbookViewId="0"/>
  </sheetViews>
  <sheetFormatPr defaultRowHeight="13.2"/>
  <cols>
    <col min="1" max="1" width="15.88671875" style="188" customWidth="1"/>
    <col min="2" max="2" width="5.88671875" style="188" customWidth="1"/>
    <col min="3" max="4" width="6.33203125" style="188" customWidth="1"/>
    <col min="5" max="6" width="6.109375" style="188" customWidth="1"/>
    <col min="7" max="7" width="2.33203125" style="188" customWidth="1"/>
    <col min="8" max="8" width="3.109375" style="188" customWidth="1"/>
    <col min="9" max="9" width="4.109375" style="188" customWidth="1"/>
    <col min="10" max="10" width="2.6640625" style="188" customWidth="1"/>
    <col min="11" max="11" width="5.33203125" style="188" customWidth="1"/>
    <col min="12" max="12" width="7.33203125" style="188" customWidth="1"/>
    <col min="13" max="13" width="5.88671875" style="188" customWidth="1"/>
    <col min="14" max="15" width="6.109375" style="188" customWidth="1"/>
    <col min="16" max="16" width="2.77734375" style="188" customWidth="1"/>
    <col min="17" max="17" width="6.77734375" style="188" customWidth="1"/>
    <col min="18" max="16384" width="8.88671875" style="188"/>
  </cols>
  <sheetData>
    <row r="1" spans="1:18" ht="21" customHeight="1">
      <c r="A1" s="245" t="s">
        <v>463</v>
      </c>
      <c r="B1" s="246"/>
      <c r="C1" s="246"/>
      <c r="D1" s="246"/>
      <c r="E1" s="246"/>
      <c r="F1" s="246"/>
      <c r="G1" s="246"/>
      <c r="H1" s="246"/>
      <c r="I1" s="246"/>
      <c r="J1" s="246"/>
      <c r="K1" s="246"/>
      <c r="L1" s="246"/>
      <c r="M1" s="246"/>
      <c r="N1" s="246"/>
      <c r="O1" s="246"/>
    </row>
    <row r="2" spans="1:18" ht="13.8" thickBot="1">
      <c r="A2" s="190" t="s">
        <v>464</v>
      </c>
      <c r="B2" s="222"/>
      <c r="C2" s="222"/>
      <c r="D2" s="222"/>
      <c r="E2" s="222"/>
      <c r="F2" s="222"/>
      <c r="G2" s="222"/>
      <c r="H2" s="222"/>
      <c r="I2" s="222"/>
      <c r="J2" s="222"/>
      <c r="K2" s="222"/>
      <c r="L2" s="222"/>
      <c r="M2" s="222"/>
      <c r="N2" s="364"/>
      <c r="O2" s="191" t="s">
        <v>465</v>
      </c>
    </row>
    <row r="3" spans="1:18" ht="18" customHeight="1">
      <c r="A3" s="4499" t="s">
        <v>466</v>
      </c>
      <c r="B3" s="4442" t="s">
        <v>467</v>
      </c>
      <c r="C3" s="4443"/>
      <c r="D3" s="4449"/>
      <c r="E3" s="4443" t="s">
        <v>468</v>
      </c>
      <c r="F3" s="4443"/>
      <c r="G3" s="4443"/>
      <c r="H3" s="4443"/>
      <c r="I3" s="4443"/>
      <c r="J3" s="4417"/>
      <c r="K3" s="4418"/>
      <c r="L3" s="4501" t="s">
        <v>469</v>
      </c>
      <c r="M3" s="4442" t="s">
        <v>470</v>
      </c>
      <c r="N3" s="4503"/>
      <c r="O3" s="4503"/>
      <c r="Q3" s="365"/>
      <c r="R3" s="24"/>
    </row>
    <row r="4" spans="1:18" ht="18" customHeight="1">
      <c r="A4" s="4500"/>
      <c r="B4" s="4504" t="s">
        <v>471</v>
      </c>
      <c r="C4" s="4506" t="s">
        <v>472</v>
      </c>
      <c r="D4" s="4506" t="s">
        <v>473</v>
      </c>
      <c r="E4" s="4446" t="s">
        <v>474</v>
      </c>
      <c r="F4" s="4446"/>
      <c r="G4" s="4446"/>
      <c r="H4" s="4445"/>
      <c r="I4" s="4446" t="s">
        <v>475</v>
      </c>
      <c r="J4" s="4446"/>
      <c r="K4" s="4445"/>
      <c r="L4" s="4501"/>
      <c r="M4" s="4514" t="s">
        <v>476</v>
      </c>
      <c r="N4" s="4514" t="s">
        <v>477</v>
      </c>
      <c r="O4" s="4514" t="s">
        <v>478</v>
      </c>
    </row>
    <row r="5" spans="1:18" ht="20.100000000000001" customHeight="1">
      <c r="A5" s="4417"/>
      <c r="B5" s="4505"/>
      <c r="C5" s="4502"/>
      <c r="D5" s="4502"/>
      <c r="E5" s="254" t="s">
        <v>479</v>
      </c>
      <c r="F5" s="253" t="s">
        <v>480</v>
      </c>
      <c r="G5" s="4444" t="s">
        <v>481</v>
      </c>
      <c r="H5" s="4445"/>
      <c r="I5" s="4444" t="s">
        <v>480</v>
      </c>
      <c r="J5" s="4445"/>
      <c r="K5" s="370" t="s">
        <v>481</v>
      </c>
      <c r="L5" s="4502"/>
      <c r="M5" s="4510"/>
      <c r="N5" s="4510"/>
      <c r="O5" s="4510"/>
    </row>
    <row r="6" spans="1:18" ht="18" customHeight="1">
      <c r="A6" s="5" t="s">
        <v>482</v>
      </c>
      <c r="B6" s="372">
        <v>15.4</v>
      </c>
      <c r="C6" s="373">
        <v>20.6</v>
      </c>
      <c r="D6" s="373">
        <v>10.6</v>
      </c>
      <c r="E6" s="12">
        <v>58</v>
      </c>
      <c r="F6" s="12">
        <v>137</v>
      </c>
      <c r="G6" s="63">
        <v>0</v>
      </c>
      <c r="H6" s="63"/>
      <c r="I6" s="63">
        <v>20</v>
      </c>
      <c r="J6" s="63"/>
      <c r="K6" s="12">
        <v>54</v>
      </c>
      <c r="L6" s="374">
        <v>1269</v>
      </c>
      <c r="M6" s="12">
        <v>86</v>
      </c>
      <c r="N6" s="12">
        <v>37</v>
      </c>
      <c r="O6" s="12">
        <v>12</v>
      </c>
      <c r="P6" s="375"/>
    </row>
    <row r="7" spans="1:18" s="24" customFormat="1" ht="18" customHeight="1">
      <c r="A7" s="5" t="s">
        <v>483</v>
      </c>
      <c r="B7" s="372">
        <v>15.9</v>
      </c>
      <c r="C7" s="373">
        <v>21.1</v>
      </c>
      <c r="D7" s="373">
        <v>11.1</v>
      </c>
      <c r="E7" s="12">
        <v>69</v>
      </c>
      <c r="F7" s="12">
        <v>131</v>
      </c>
      <c r="G7" s="65">
        <v>0</v>
      </c>
      <c r="H7" s="65"/>
      <c r="I7" s="376">
        <v>31</v>
      </c>
      <c r="J7" s="376"/>
      <c r="K7" s="12">
        <v>48</v>
      </c>
      <c r="L7" s="374">
        <v>1582</v>
      </c>
      <c r="M7" s="12">
        <v>91</v>
      </c>
      <c r="N7" s="12">
        <v>41</v>
      </c>
      <c r="O7" s="12">
        <v>15</v>
      </c>
      <c r="P7" s="377"/>
    </row>
    <row r="8" spans="1:18" s="24" customFormat="1" ht="18" customHeight="1">
      <c r="A8" s="5" t="s">
        <v>484</v>
      </c>
      <c r="B8" s="372">
        <v>16.2</v>
      </c>
      <c r="C8" s="373">
        <v>21.5</v>
      </c>
      <c r="D8" s="373">
        <v>11.4</v>
      </c>
      <c r="E8" s="12">
        <v>63</v>
      </c>
      <c r="F8" s="12">
        <v>151</v>
      </c>
      <c r="G8" s="65">
        <v>0</v>
      </c>
      <c r="H8" s="65"/>
      <c r="I8" s="376">
        <v>21</v>
      </c>
      <c r="J8" s="376"/>
      <c r="K8" s="12">
        <v>28</v>
      </c>
      <c r="L8" s="374">
        <v>947.5</v>
      </c>
      <c r="M8" s="12">
        <v>87</v>
      </c>
      <c r="N8" s="12">
        <v>33</v>
      </c>
      <c r="O8" s="12">
        <v>7</v>
      </c>
      <c r="P8" s="377"/>
    </row>
    <row r="9" spans="1:18" ht="18.75" customHeight="1">
      <c r="A9" s="5" t="s">
        <v>485</v>
      </c>
      <c r="B9" s="372">
        <v>16.2</v>
      </c>
      <c r="C9" s="373">
        <v>21.4</v>
      </c>
      <c r="D9" s="373">
        <v>11.4</v>
      </c>
      <c r="E9" s="12" t="s">
        <v>486</v>
      </c>
      <c r="F9" s="12" t="s">
        <v>487</v>
      </c>
      <c r="G9" s="65" t="s">
        <v>488</v>
      </c>
      <c r="H9" s="65"/>
      <c r="I9" s="378" t="s">
        <v>489</v>
      </c>
      <c r="J9" s="378"/>
      <c r="K9" s="12" t="s">
        <v>490</v>
      </c>
      <c r="L9" s="374" t="s">
        <v>491</v>
      </c>
      <c r="M9" s="12" t="s">
        <v>492</v>
      </c>
      <c r="N9" s="12" t="s">
        <v>493</v>
      </c>
      <c r="O9" s="12" t="s">
        <v>494</v>
      </c>
      <c r="P9" s="379"/>
    </row>
    <row r="10" spans="1:18" ht="18.75" customHeight="1">
      <c r="A10" s="380" t="s">
        <v>495</v>
      </c>
      <c r="B10" s="381">
        <v>16.2</v>
      </c>
      <c r="C10" s="382">
        <v>21.5</v>
      </c>
      <c r="D10" s="382">
        <v>11.2</v>
      </c>
      <c r="E10" s="383" t="s">
        <v>496</v>
      </c>
      <c r="F10" s="383" t="s">
        <v>497</v>
      </c>
      <c r="G10" s="384" t="s">
        <v>488</v>
      </c>
      <c r="H10" s="385"/>
      <c r="I10" s="384" t="s">
        <v>498</v>
      </c>
      <c r="J10" s="385"/>
      <c r="K10" s="383" t="s">
        <v>499</v>
      </c>
      <c r="L10" s="386" t="s">
        <v>500</v>
      </c>
      <c r="M10" s="383" t="s">
        <v>501</v>
      </c>
      <c r="N10" s="383" t="s">
        <v>502</v>
      </c>
      <c r="O10" s="383" t="s">
        <v>503</v>
      </c>
      <c r="P10" s="375"/>
    </row>
    <row r="11" spans="1:18" ht="18.75" customHeight="1">
      <c r="A11" s="223" t="s">
        <v>504</v>
      </c>
      <c r="B11" s="387">
        <v>4.0999999999999996</v>
      </c>
      <c r="C11" s="373">
        <v>9.8000000000000007</v>
      </c>
      <c r="D11" s="373">
        <v>-0.7</v>
      </c>
      <c r="E11" s="388" t="s">
        <v>488</v>
      </c>
      <c r="F11" s="388" t="s">
        <v>488</v>
      </c>
      <c r="G11" s="389" t="s">
        <v>488</v>
      </c>
      <c r="H11" s="390"/>
      <c r="I11" s="391" t="s">
        <v>488</v>
      </c>
      <c r="J11" s="392"/>
      <c r="K11" s="388" t="s">
        <v>505</v>
      </c>
      <c r="L11" s="393" t="s">
        <v>506</v>
      </c>
      <c r="M11" s="388" t="s">
        <v>498</v>
      </c>
      <c r="N11" s="388" t="s">
        <v>507</v>
      </c>
      <c r="O11" s="388" t="s">
        <v>508</v>
      </c>
      <c r="P11" s="375"/>
    </row>
    <row r="12" spans="1:18" ht="18.75" customHeight="1">
      <c r="A12" s="394">
        <v>2</v>
      </c>
      <c r="B12" s="387">
        <v>7.2</v>
      </c>
      <c r="C12" s="373">
        <v>13.3</v>
      </c>
      <c r="D12" s="373">
        <v>1.4</v>
      </c>
      <c r="E12" s="388" t="s">
        <v>488</v>
      </c>
      <c r="F12" s="388" t="s">
        <v>488</v>
      </c>
      <c r="G12" s="389" t="s">
        <v>488</v>
      </c>
      <c r="H12" s="390"/>
      <c r="I12" s="391" t="s">
        <v>488</v>
      </c>
      <c r="J12" s="392"/>
      <c r="K12" s="388" t="s">
        <v>509</v>
      </c>
      <c r="L12" s="393" t="s">
        <v>510</v>
      </c>
      <c r="M12" s="388" t="s">
        <v>498</v>
      </c>
      <c r="N12" s="388" t="s">
        <v>508</v>
      </c>
      <c r="O12" s="388" t="s">
        <v>488</v>
      </c>
    </row>
    <row r="13" spans="1:18" ht="18.75" customHeight="1">
      <c r="A13" s="394">
        <v>3</v>
      </c>
      <c r="B13" s="387">
        <v>11</v>
      </c>
      <c r="C13" s="373">
        <v>16.5</v>
      </c>
      <c r="D13" s="373">
        <v>5</v>
      </c>
      <c r="E13" s="388" t="s">
        <v>488</v>
      </c>
      <c r="F13" s="388" t="s">
        <v>488</v>
      </c>
      <c r="G13" s="389" t="s">
        <v>488</v>
      </c>
      <c r="H13" s="390"/>
      <c r="I13" s="391" t="s">
        <v>488</v>
      </c>
      <c r="J13" s="392"/>
      <c r="K13" s="388" t="s">
        <v>508</v>
      </c>
      <c r="L13" s="393" t="s">
        <v>511</v>
      </c>
      <c r="M13" s="388" t="s">
        <v>512</v>
      </c>
      <c r="N13" s="388" t="s">
        <v>513</v>
      </c>
      <c r="O13" s="388" t="s">
        <v>488</v>
      </c>
    </row>
    <row r="14" spans="1:18" ht="18.75" customHeight="1">
      <c r="A14" s="394">
        <v>4</v>
      </c>
      <c r="B14" s="387">
        <v>14.4</v>
      </c>
      <c r="C14" s="373">
        <v>20.6</v>
      </c>
      <c r="D14" s="373">
        <v>8</v>
      </c>
      <c r="E14" s="388" t="s">
        <v>488</v>
      </c>
      <c r="F14" s="388" t="s">
        <v>513</v>
      </c>
      <c r="G14" s="389" t="s">
        <v>488</v>
      </c>
      <c r="H14" s="390"/>
      <c r="I14" s="391" t="s">
        <v>488</v>
      </c>
      <c r="J14" s="392"/>
      <c r="K14" s="388" t="s">
        <v>488</v>
      </c>
      <c r="L14" s="393" t="s">
        <v>514</v>
      </c>
      <c r="M14" s="388" t="s">
        <v>515</v>
      </c>
      <c r="N14" s="388" t="s">
        <v>516</v>
      </c>
      <c r="O14" s="388" t="s">
        <v>508</v>
      </c>
    </row>
    <row r="15" spans="1:18" ht="18.75" customHeight="1">
      <c r="A15" s="394">
        <v>5</v>
      </c>
      <c r="B15" s="387">
        <v>18.600000000000001</v>
      </c>
      <c r="C15" s="373">
        <v>23.3</v>
      </c>
      <c r="D15" s="373">
        <v>13.9</v>
      </c>
      <c r="E15" s="388" t="s">
        <v>488</v>
      </c>
      <c r="F15" s="388" t="s">
        <v>517</v>
      </c>
      <c r="G15" s="389" t="s">
        <v>488</v>
      </c>
      <c r="H15" s="390"/>
      <c r="I15" s="391" t="s">
        <v>488</v>
      </c>
      <c r="J15" s="392"/>
      <c r="K15" s="388" t="s">
        <v>488</v>
      </c>
      <c r="L15" s="393" t="s">
        <v>518</v>
      </c>
      <c r="M15" s="388" t="s">
        <v>519</v>
      </c>
      <c r="N15" s="388" t="s">
        <v>515</v>
      </c>
      <c r="O15" s="388" t="s">
        <v>508</v>
      </c>
    </row>
    <row r="16" spans="1:18" ht="18.75" customHeight="1">
      <c r="A16" s="394">
        <v>6</v>
      </c>
      <c r="B16" s="387">
        <v>22.9</v>
      </c>
      <c r="C16" s="373">
        <v>27.6</v>
      </c>
      <c r="D16" s="373">
        <v>18.5</v>
      </c>
      <c r="E16" s="388" t="s">
        <v>516</v>
      </c>
      <c r="F16" s="388" t="s">
        <v>520</v>
      </c>
      <c r="G16" s="389" t="s">
        <v>488</v>
      </c>
      <c r="H16" s="390"/>
      <c r="I16" s="391" t="s">
        <v>488</v>
      </c>
      <c r="J16" s="392"/>
      <c r="K16" s="388" t="s">
        <v>488</v>
      </c>
      <c r="L16" s="393" t="s">
        <v>521</v>
      </c>
      <c r="M16" s="388" t="s">
        <v>512</v>
      </c>
      <c r="N16" s="388" t="s">
        <v>516</v>
      </c>
      <c r="O16" s="388" t="s">
        <v>488</v>
      </c>
    </row>
    <row r="17" spans="1:15" ht="18.75" customHeight="1">
      <c r="A17" s="394">
        <v>7</v>
      </c>
      <c r="B17" s="387">
        <v>26.8</v>
      </c>
      <c r="C17" s="373">
        <v>31.7</v>
      </c>
      <c r="D17" s="373">
        <v>22.7</v>
      </c>
      <c r="E17" s="388" t="s">
        <v>522</v>
      </c>
      <c r="F17" s="388" t="s">
        <v>523</v>
      </c>
      <c r="G17" s="389" t="s">
        <v>488</v>
      </c>
      <c r="H17" s="390"/>
      <c r="I17" s="391" t="s">
        <v>488</v>
      </c>
      <c r="J17" s="392"/>
      <c r="K17" s="388" t="s">
        <v>488</v>
      </c>
      <c r="L17" s="393" t="s">
        <v>524</v>
      </c>
      <c r="M17" s="388" t="s">
        <v>509</v>
      </c>
      <c r="N17" s="388" t="s">
        <v>515</v>
      </c>
      <c r="O17" s="388" t="s">
        <v>513</v>
      </c>
    </row>
    <row r="18" spans="1:15" ht="18.75" customHeight="1">
      <c r="A18" s="394">
        <v>8</v>
      </c>
      <c r="B18" s="387">
        <v>27.1</v>
      </c>
      <c r="C18" s="373">
        <v>31.4</v>
      </c>
      <c r="D18" s="373">
        <v>23.5</v>
      </c>
      <c r="E18" s="388" t="s">
        <v>505</v>
      </c>
      <c r="F18" s="388" t="s">
        <v>525</v>
      </c>
      <c r="G18" s="389" t="s">
        <v>488</v>
      </c>
      <c r="H18" s="390"/>
      <c r="I18" s="391" t="s">
        <v>516</v>
      </c>
      <c r="J18" s="392"/>
      <c r="K18" s="388" t="s">
        <v>488</v>
      </c>
      <c r="L18" s="393" t="s">
        <v>526</v>
      </c>
      <c r="M18" s="388" t="s">
        <v>494</v>
      </c>
      <c r="N18" s="388" t="s">
        <v>517</v>
      </c>
      <c r="O18" s="388" t="s">
        <v>498</v>
      </c>
    </row>
    <row r="19" spans="1:15" ht="18.75" customHeight="1">
      <c r="A19" s="394">
        <v>9</v>
      </c>
      <c r="B19" s="387">
        <v>24.2</v>
      </c>
      <c r="C19" s="373">
        <v>28.5</v>
      </c>
      <c r="D19" s="373">
        <v>20.6</v>
      </c>
      <c r="E19" s="388" t="s">
        <v>498</v>
      </c>
      <c r="F19" s="388" t="s">
        <v>527</v>
      </c>
      <c r="G19" s="389" t="s">
        <v>488</v>
      </c>
      <c r="H19" s="390"/>
      <c r="I19" s="391" t="s">
        <v>508</v>
      </c>
      <c r="J19" s="392"/>
      <c r="K19" s="388" t="s">
        <v>488</v>
      </c>
      <c r="L19" s="393" t="s">
        <v>528</v>
      </c>
      <c r="M19" s="388" t="s">
        <v>517</v>
      </c>
      <c r="N19" s="388" t="s">
        <v>529</v>
      </c>
      <c r="O19" s="388" t="s">
        <v>507</v>
      </c>
    </row>
    <row r="20" spans="1:15" ht="18.75" customHeight="1">
      <c r="A20" s="395" t="s">
        <v>530</v>
      </c>
      <c r="B20" s="387">
        <v>18.8</v>
      </c>
      <c r="C20" s="373">
        <v>24.8</v>
      </c>
      <c r="D20" s="373">
        <v>13.7</v>
      </c>
      <c r="E20" s="388" t="s">
        <v>516</v>
      </c>
      <c r="F20" s="388" t="s">
        <v>531</v>
      </c>
      <c r="G20" s="389" t="s">
        <v>488</v>
      </c>
      <c r="H20" s="390"/>
      <c r="I20" s="391" t="s">
        <v>488</v>
      </c>
      <c r="J20" s="392"/>
      <c r="K20" s="388" t="s">
        <v>488</v>
      </c>
      <c r="L20" s="393" t="s">
        <v>532</v>
      </c>
      <c r="M20" s="388" t="s">
        <v>507</v>
      </c>
      <c r="N20" s="388" t="s">
        <v>508</v>
      </c>
      <c r="O20" s="388" t="s">
        <v>488</v>
      </c>
    </row>
    <row r="21" spans="1:15" ht="18.75" customHeight="1">
      <c r="A21" s="395" t="s">
        <v>533</v>
      </c>
      <c r="B21" s="387">
        <v>11.9</v>
      </c>
      <c r="C21" s="373">
        <v>18.399999999999999</v>
      </c>
      <c r="D21" s="373">
        <v>6.4</v>
      </c>
      <c r="E21" s="388" t="s">
        <v>488</v>
      </c>
      <c r="F21" s="388" t="s">
        <v>488</v>
      </c>
      <c r="G21" s="389" t="s">
        <v>488</v>
      </c>
      <c r="H21" s="390"/>
      <c r="I21" s="391" t="s">
        <v>488</v>
      </c>
      <c r="J21" s="392"/>
      <c r="K21" s="388" t="s">
        <v>488</v>
      </c>
      <c r="L21" s="393" t="s">
        <v>534</v>
      </c>
      <c r="M21" s="388" t="s">
        <v>507</v>
      </c>
      <c r="N21" s="388" t="s">
        <v>507</v>
      </c>
      <c r="O21" s="388" t="s">
        <v>508</v>
      </c>
    </row>
    <row r="22" spans="1:15" ht="18.75" customHeight="1" thickBot="1">
      <c r="A22" s="395" t="s">
        <v>535</v>
      </c>
      <c r="B22" s="396">
        <v>6.9</v>
      </c>
      <c r="C22" s="397">
        <v>12.5</v>
      </c>
      <c r="D22" s="397">
        <v>1.7</v>
      </c>
      <c r="E22" s="398" t="s">
        <v>488</v>
      </c>
      <c r="F22" s="398" t="s">
        <v>488</v>
      </c>
      <c r="G22" s="399" t="s">
        <v>488</v>
      </c>
      <c r="H22" s="400"/>
      <c r="I22" s="401" t="s">
        <v>488</v>
      </c>
      <c r="J22" s="402"/>
      <c r="K22" s="398" t="s">
        <v>498</v>
      </c>
      <c r="L22" s="403" t="s">
        <v>536</v>
      </c>
      <c r="M22" s="398" t="s">
        <v>513</v>
      </c>
      <c r="N22" s="398" t="s">
        <v>488</v>
      </c>
      <c r="O22" s="398" t="s">
        <v>488</v>
      </c>
    </row>
    <row r="23" spans="1:15" ht="21.9" customHeight="1">
      <c r="A23" s="4499" t="s">
        <v>466</v>
      </c>
      <c r="B23" s="4507" t="s">
        <v>537</v>
      </c>
      <c r="C23" s="4441" t="s">
        <v>538</v>
      </c>
      <c r="D23" s="4417"/>
      <c r="E23" s="4417"/>
      <c r="F23" s="4509" t="s">
        <v>539</v>
      </c>
      <c r="G23" s="4501"/>
      <c r="H23" s="4441" t="s">
        <v>540</v>
      </c>
      <c r="I23" s="4417"/>
      <c r="J23" s="4417"/>
      <c r="K23" s="4417"/>
      <c r="L23" s="4418"/>
      <c r="M23" s="4441" t="s">
        <v>541</v>
      </c>
      <c r="N23" s="4417"/>
      <c r="O23" s="4417"/>
    </row>
    <row r="24" spans="1:15" ht="32.1" customHeight="1">
      <c r="A24" s="4417"/>
      <c r="B24" s="4508"/>
      <c r="C24" s="4511" t="s">
        <v>542</v>
      </c>
      <c r="D24" s="4512"/>
      <c r="E24" s="227" t="s">
        <v>543</v>
      </c>
      <c r="F24" s="4510"/>
      <c r="G24" s="4502"/>
      <c r="H24" s="4511" t="s">
        <v>544</v>
      </c>
      <c r="I24" s="4513"/>
      <c r="J24" s="4511" t="s">
        <v>545</v>
      </c>
      <c r="K24" s="4513"/>
      <c r="L24" s="227" t="s">
        <v>546</v>
      </c>
      <c r="M24" s="407" t="s">
        <v>547</v>
      </c>
      <c r="N24" s="370" t="s">
        <v>548</v>
      </c>
      <c r="O24" s="408" t="s">
        <v>549</v>
      </c>
    </row>
    <row r="25" spans="1:15" ht="18" customHeight="1">
      <c r="A25" s="5" t="s">
        <v>482</v>
      </c>
      <c r="B25" s="4">
        <v>75</v>
      </c>
      <c r="C25" s="292">
        <v>2190.9</v>
      </c>
      <c r="D25" s="409"/>
      <c r="E25" s="410">
        <v>49</v>
      </c>
      <c r="F25" s="411">
        <v>1.8</v>
      </c>
      <c r="G25" s="409"/>
      <c r="H25" s="412">
        <v>0</v>
      </c>
      <c r="I25" s="412"/>
      <c r="J25" s="63">
        <v>0</v>
      </c>
      <c r="K25" s="63"/>
      <c r="L25" s="12">
        <v>0</v>
      </c>
      <c r="M25" s="12">
        <v>31</v>
      </c>
      <c r="N25" s="12" t="s">
        <v>550</v>
      </c>
      <c r="O25" s="12" t="s">
        <v>551</v>
      </c>
    </row>
    <row r="26" spans="1:15" ht="18" customHeight="1">
      <c r="A26" s="5" t="s">
        <v>483</v>
      </c>
      <c r="B26" s="4">
        <v>74</v>
      </c>
      <c r="C26" s="413">
        <v>2247.5</v>
      </c>
      <c r="D26" s="414"/>
      <c r="E26" s="12">
        <v>51</v>
      </c>
      <c r="F26" s="415">
        <v>1.8</v>
      </c>
      <c r="G26" s="416"/>
      <c r="H26" s="65">
        <v>3</v>
      </c>
      <c r="I26" s="65"/>
      <c r="J26" s="65">
        <v>0</v>
      </c>
      <c r="K26" s="65"/>
      <c r="L26" s="12">
        <v>0</v>
      </c>
      <c r="M26" s="410">
        <v>44</v>
      </c>
      <c r="N26" s="410" t="s">
        <v>552</v>
      </c>
      <c r="O26" s="410" t="s">
        <v>553</v>
      </c>
    </row>
    <row r="27" spans="1:15" s="24" customFormat="1" ht="18" customHeight="1">
      <c r="A27" s="5" t="s">
        <v>484</v>
      </c>
      <c r="B27" s="4">
        <v>73</v>
      </c>
      <c r="C27" s="413">
        <v>2115.3000000000002</v>
      </c>
      <c r="D27" s="413"/>
      <c r="E27" s="12">
        <v>48</v>
      </c>
      <c r="F27" s="415">
        <v>1.8</v>
      </c>
      <c r="G27" s="415"/>
      <c r="H27" s="65">
        <v>3</v>
      </c>
      <c r="I27" s="65"/>
      <c r="J27" s="65">
        <v>0</v>
      </c>
      <c r="K27" s="65"/>
      <c r="L27" s="12">
        <v>0</v>
      </c>
      <c r="M27" s="12">
        <v>37</v>
      </c>
      <c r="N27" s="12">
        <v>23</v>
      </c>
      <c r="O27" s="12">
        <v>3</v>
      </c>
    </row>
    <row r="28" spans="1:15" ht="18.75" customHeight="1">
      <c r="A28" s="5" t="s">
        <v>485</v>
      </c>
      <c r="B28" s="4">
        <v>73</v>
      </c>
      <c r="C28" s="413">
        <v>2192.6</v>
      </c>
      <c r="D28" s="413"/>
      <c r="E28" s="12">
        <v>49</v>
      </c>
      <c r="F28" s="415">
        <v>1.7</v>
      </c>
      <c r="G28" s="415"/>
      <c r="H28" s="65">
        <v>2</v>
      </c>
      <c r="I28" s="65"/>
      <c r="J28" s="65">
        <v>0</v>
      </c>
      <c r="K28" s="65"/>
      <c r="L28" s="12">
        <v>0</v>
      </c>
      <c r="M28" s="417">
        <v>32</v>
      </c>
      <c r="N28" s="12">
        <v>5</v>
      </c>
      <c r="O28" s="12">
        <v>2</v>
      </c>
    </row>
    <row r="29" spans="1:15" ht="18.75" customHeight="1">
      <c r="A29" s="380" t="s">
        <v>495</v>
      </c>
      <c r="B29" s="418">
        <v>74</v>
      </c>
      <c r="C29" s="419">
        <v>2153</v>
      </c>
      <c r="D29" s="419"/>
      <c r="E29" s="420">
        <v>49</v>
      </c>
      <c r="F29" s="421">
        <v>1.7</v>
      </c>
      <c r="G29" s="421"/>
      <c r="H29" s="422">
        <v>1</v>
      </c>
      <c r="I29" s="422"/>
      <c r="J29" s="422">
        <v>0</v>
      </c>
      <c r="K29" s="422"/>
      <c r="L29" s="420">
        <v>0</v>
      </c>
      <c r="M29" s="423">
        <v>31</v>
      </c>
      <c r="N29" s="420">
        <v>21</v>
      </c>
      <c r="O29" s="420">
        <v>3</v>
      </c>
    </row>
    <row r="30" spans="1:15" ht="18.75" customHeight="1">
      <c r="A30" s="223" t="s">
        <v>554</v>
      </c>
      <c r="B30" s="4">
        <v>73</v>
      </c>
      <c r="C30" s="378">
        <v>160.9</v>
      </c>
      <c r="D30" s="378"/>
      <c r="E30" s="12">
        <v>51</v>
      </c>
      <c r="F30" s="415">
        <v>1.7</v>
      </c>
      <c r="G30" s="415"/>
      <c r="H30" s="65">
        <v>0</v>
      </c>
      <c r="I30" s="65"/>
      <c r="J30" s="65">
        <v>0</v>
      </c>
      <c r="K30" s="65"/>
      <c r="L30" s="12">
        <v>0</v>
      </c>
      <c r="M30" s="12">
        <v>2</v>
      </c>
      <c r="N30" s="12">
        <v>12</v>
      </c>
      <c r="O30" s="12">
        <v>1</v>
      </c>
    </row>
    <row r="31" spans="1:15" ht="18.75" customHeight="1">
      <c r="A31" s="394">
        <v>2</v>
      </c>
      <c r="B31" s="4">
        <v>67</v>
      </c>
      <c r="C31" s="378">
        <v>188.2</v>
      </c>
      <c r="D31" s="378"/>
      <c r="E31" s="12">
        <v>62</v>
      </c>
      <c r="F31" s="415">
        <v>2</v>
      </c>
      <c r="G31" s="415"/>
      <c r="H31" s="65">
        <v>0</v>
      </c>
      <c r="I31" s="65"/>
      <c r="J31" s="65">
        <v>0</v>
      </c>
      <c r="K31" s="65"/>
      <c r="L31" s="12">
        <v>0</v>
      </c>
      <c r="M31" s="12">
        <v>1</v>
      </c>
      <c r="N31" s="12">
        <v>5</v>
      </c>
      <c r="O31" s="12">
        <v>0</v>
      </c>
    </row>
    <row r="32" spans="1:15" ht="18.75" customHeight="1">
      <c r="A32" s="394">
        <v>3</v>
      </c>
      <c r="B32" s="4">
        <v>69</v>
      </c>
      <c r="C32" s="378">
        <v>198.5</v>
      </c>
      <c r="D32" s="378"/>
      <c r="E32" s="12">
        <v>54</v>
      </c>
      <c r="F32" s="415">
        <v>1.8</v>
      </c>
      <c r="G32" s="415"/>
      <c r="H32" s="65">
        <v>0</v>
      </c>
      <c r="I32" s="65"/>
      <c r="J32" s="65">
        <v>0</v>
      </c>
      <c r="K32" s="65"/>
      <c r="L32" s="12">
        <v>0</v>
      </c>
      <c r="M32" s="12">
        <v>2</v>
      </c>
      <c r="N32" s="12" t="s">
        <v>555</v>
      </c>
      <c r="O32" s="12" t="s">
        <v>555</v>
      </c>
    </row>
    <row r="33" spans="1:15" ht="18.75" customHeight="1">
      <c r="A33" s="394">
        <v>4</v>
      </c>
      <c r="B33" s="4">
        <v>63</v>
      </c>
      <c r="C33" s="378" t="s">
        <v>556</v>
      </c>
      <c r="D33" s="378"/>
      <c r="E33" s="12">
        <v>57</v>
      </c>
      <c r="F33" s="415">
        <v>1.9</v>
      </c>
      <c r="G33" s="415"/>
      <c r="H33" s="65">
        <v>0</v>
      </c>
      <c r="I33" s="65"/>
      <c r="J33" s="65">
        <v>0</v>
      </c>
      <c r="K33" s="65"/>
      <c r="L33" s="12">
        <v>0</v>
      </c>
      <c r="M33" s="12">
        <v>2</v>
      </c>
      <c r="N33" s="12">
        <v>0</v>
      </c>
      <c r="O33" s="12">
        <v>0</v>
      </c>
    </row>
    <row r="34" spans="1:15" ht="18.75" customHeight="1">
      <c r="A34" s="394">
        <v>5</v>
      </c>
      <c r="B34" s="4">
        <v>76</v>
      </c>
      <c r="C34" s="378">
        <v>163.19999999999999</v>
      </c>
      <c r="D34" s="378"/>
      <c r="E34" s="12">
        <v>38</v>
      </c>
      <c r="F34" s="415">
        <v>1.9</v>
      </c>
      <c r="G34" s="415"/>
      <c r="H34" s="65">
        <v>0</v>
      </c>
      <c r="I34" s="65"/>
      <c r="J34" s="65">
        <v>0</v>
      </c>
      <c r="K34" s="65"/>
      <c r="L34" s="12">
        <v>0</v>
      </c>
      <c r="M34" s="12">
        <v>4</v>
      </c>
      <c r="N34" s="12">
        <v>0</v>
      </c>
      <c r="O34" s="12">
        <v>0</v>
      </c>
    </row>
    <row r="35" spans="1:15" ht="18.75" customHeight="1">
      <c r="A35" s="394">
        <v>6</v>
      </c>
      <c r="B35" s="4">
        <v>77</v>
      </c>
      <c r="C35" s="378">
        <v>163.6</v>
      </c>
      <c r="D35" s="378"/>
      <c r="E35" s="12">
        <v>38</v>
      </c>
      <c r="F35" s="415">
        <v>1.6</v>
      </c>
      <c r="G35" s="415"/>
      <c r="H35" s="65">
        <v>0</v>
      </c>
      <c r="I35" s="65"/>
      <c r="J35" s="65">
        <v>0</v>
      </c>
      <c r="K35" s="65"/>
      <c r="L35" s="12">
        <v>0</v>
      </c>
      <c r="M35" s="12">
        <v>3</v>
      </c>
      <c r="N35" s="12">
        <v>0</v>
      </c>
      <c r="O35" s="12">
        <v>0</v>
      </c>
    </row>
    <row r="36" spans="1:15" ht="18.75" customHeight="1">
      <c r="A36" s="394">
        <v>7</v>
      </c>
      <c r="B36" s="4">
        <v>79</v>
      </c>
      <c r="C36" s="378">
        <v>206.8</v>
      </c>
      <c r="D36" s="378"/>
      <c r="E36" s="12">
        <v>47</v>
      </c>
      <c r="F36" s="415">
        <v>1.7</v>
      </c>
      <c r="G36" s="415"/>
      <c r="H36" s="65">
        <v>0</v>
      </c>
      <c r="I36" s="65"/>
      <c r="J36" s="65">
        <v>0</v>
      </c>
      <c r="K36" s="65"/>
      <c r="L36" s="12">
        <v>0</v>
      </c>
      <c r="M36" s="12">
        <v>1</v>
      </c>
      <c r="N36" s="12">
        <v>0</v>
      </c>
      <c r="O36" s="12">
        <v>1</v>
      </c>
    </row>
    <row r="37" spans="1:15" ht="18.75" customHeight="1">
      <c r="A37" s="394">
        <v>8</v>
      </c>
      <c r="B37" s="4">
        <v>81</v>
      </c>
      <c r="C37" s="378">
        <v>159.69999999999999</v>
      </c>
      <c r="D37" s="378"/>
      <c r="E37" s="12">
        <v>38</v>
      </c>
      <c r="F37" s="415">
        <v>1.7</v>
      </c>
      <c r="G37" s="415"/>
      <c r="H37" s="65">
        <v>1</v>
      </c>
      <c r="I37" s="65"/>
      <c r="J37" s="65">
        <v>0</v>
      </c>
      <c r="K37" s="65"/>
      <c r="L37" s="12">
        <v>0</v>
      </c>
      <c r="M37" s="12">
        <v>8</v>
      </c>
      <c r="N37" s="12" t="s">
        <v>555</v>
      </c>
      <c r="O37" s="12" t="s">
        <v>555</v>
      </c>
    </row>
    <row r="38" spans="1:15" ht="18.75" customHeight="1">
      <c r="A38" s="394">
        <v>9</v>
      </c>
      <c r="B38" s="4">
        <v>80</v>
      </c>
      <c r="C38" s="378">
        <v>125.8</v>
      </c>
      <c r="D38" s="378"/>
      <c r="E38" s="12">
        <v>34</v>
      </c>
      <c r="F38" s="415">
        <v>1.6</v>
      </c>
      <c r="G38" s="415"/>
      <c r="H38" s="65">
        <v>0</v>
      </c>
      <c r="I38" s="65"/>
      <c r="J38" s="65">
        <v>0</v>
      </c>
      <c r="K38" s="65"/>
      <c r="L38" s="12">
        <v>0</v>
      </c>
      <c r="M38" s="12">
        <v>5</v>
      </c>
      <c r="N38" s="12">
        <v>0</v>
      </c>
      <c r="O38" s="12">
        <v>0</v>
      </c>
    </row>
    <row r="39" spans="1:15" ht="18.75" customHeight="1">
      <c r="A39" s="395" t="s">
        <v>530</v>
      </c>
      <c r="B39" s="4">
        <v>75</v>
      </c>
      <c r="C39" s="378">
        <v>221.6</v>
      </c>
      <c r="D39" s="378"/>
      <c r="E39" s="12">
        <v>63</v>
      </c>
      <c r="F39" s="415">
        <v>1.5</v>
      </c>
      <c r="G39" s="415"/>
      <c r="H39" s="65">
        <v>0</v>
      </c>
      <c r="I39" s="65"/>
      <c r="J39" s="65">
        <v>0</v>
      </c>
      <c r="K39" s="65"/>
      <c r="L39" s="12">
        <v>0</v>
      </c>
      <c r="M39" s="12">
        <v>2</v>
      </c>
      <c r="N39" s="12">
        <v>0</v>
      </c>
      <c r="O39" s="12">
        <v>1</v>
      </c>
    </row>
    <row r="40" spans="1:15" ht="18.75" customHeight="1">
      <c r="A40" s="395" t="s">
        <v>533</v>
      </c>
      <c r="B40" s="4">
        <v>74</v>
      </c>
      <c r="C40" s="378">
        <v>190.2</v>
      </c>
      <c r="D40" s="378"/>
      <c r="E40" s="12">
        <v>61</v>
      </c>
      <c r="F40" s="415">
        <v>1.6</v>
      </c>
      <c r="G40" s="415"/>
      <c r="H40" s="65">
        <v>0</v>
      </c>
      <c r="I40" s="65"/>
      <c r="J40" s="65">
        <v>0</v>
      </c>
      <c r="K40" s="65"/>
      <c r="L40" s="12">
        <v>0</v>
      </c>
      <c r="M40" s="12">
        <v>1</v>
      </c>
      <c r="N40" s="12">
        <v>0</v>
      </c>
      <c r="O40" s="12">
        <v>0</v>
      </c>
    </row>
    <row r="41" spans="1:15" ht="18.75" customHeight="1" thickBot="1">
      <c r="A41" s="424" t="s">
        <v>535</v>
      </c>
      <c r="B41" s="19">
        <v>72</v>
      </c>
      <c r="C41" s="425">
        <v>152.5</v>
      </c>
      <c r="D41" s="425"/>
      <c r="E41" s="21">
        <v>50</v>
      </c>
      <c r="F41" s="426">
        <v>1.9</v>
      </c>
      <c r="G41" s="426"/>
      <c r="H41" s="425">
        <v>0</v>
      </c>
      <c r="I41" s="425"/>
      <c r="J41" s="425">
        <v>0</v>
      </c>
      <c r="K41" s="425"/>
      <c r="L41" s="21">
        <v>0</v>
      </c>
      <c r="M41" s="21">
        <v>0</v>
      </c>
      <c r="N41" s="21" t="s">
        <v>557</v>
      </c>
      <c r="O41" s="21" t="s">
        <v>555</v>
      </c>
    </row>
    <row r="42" spans="1:15" ht="13.5" customHeight="1">
      <c r="A42" s="217" t="s">
        <v>558</v>
      </c>
      <c r="B42" s="215"/>
      <c r="C42" s="215"/>
      <c r="D42" s="215"/>
      <c r="E42" s="215"/>
      <c r="F42" s="215"/>
      <c r="G42" s="215"/>
      <c r="H42" s="215"/>
      <c r="I42" s="215"/>
      <c r="J42" s="215"/>
      <c r="K42" s="215"/>
      <c r="L42" s="215"/>
      <c r="M42" s="215"/>
      <c r="N42" s="215"/>
      <c r="O42" s="215"/>
    </row>
    <row r="43" spans="1:15" ht="13.5" customHeight="1">
      <c r="A43" s="217" t="s">
        <v>559</v>
      </c>
      <c r="B43" s="186"/>
      <c r="C43" s="186"/>
      <c r="D43" s="186"/>
      <c r="E43" s="186"/>
      <c r="F43" s="186"/>
      <c r="G43" s="186"/>
      <c r="H43" s="186"/>
      <c r="I43" s="186"/>
      <c r="J43" s="186"/>
      <c r="K43" s="186"/>
      <c r="L43" s="186"/>
      <c r="M43" s="186"/>
      <c r="N43" s="186"/>
      <c r="O43" s="186"/>
    </row>
    <row r="44" spans="1:15" ht="13.5" customHeight="1">
      <c r="A44" s="427" t="s">
        <v>560</v>
      </c>
      <c r="B44" s="186"/>
      <c r="C44" s="186"/>
      <c r="D44" s="186"/>
      <c r="E44" s="186"/>
      <c r="F44" s="186"/>
      <c r="G44" s="186"/>
      <c r="H44" s="186"/>
      <c r="I44" s="186"/>
      <c r="J44" s="186"/>
      <c r="K44" s="186"/>
      <c r="L44" s="186"/>
      <c r="M44" s="186"/>
      <c r="N44" s="186"/>
      <c r="O44" s="186"/>
    </row>
    <row r="45" spans="1:15" ht="13.5" customHeight="1">
      <c r="A45" s="217" t="s">
        <v>561</v>
      </c>
      <c r="B45" s="186"/>
      <c r="C45" s="186"/>
      <c r="D45" s="186"/>
      <c r="E45" s="186"/>
      <c r="F45" s="186"/>
      <c r="G45" s="186"/>
      <c r="H45" s="186"/>
      <c r="I45" s="186"/>
      <c r="J45" s="186"/>
      <c r="K45" s="186"/>
      <c r="L45" s="186"/>
      <c r="M45" s="186"/>
      <c r="N45" s="186"/>
      <c r="O45" s="186"/>
    </row>
    <row r="46" spans="1:15" ht="13.5" customHeight="1">
      <c r="A46" s="427" t="s">
        <v>562</v>
      </c>
      <c r="B46" s="186"/>
      <c r="C46" s="186"/>
      <c r="D46" s="186"/>
      <c r="E46" s="186"/>
      <c r="F46" s="186"/>
      <c r="G46" s="186"/>
      <c r="H46" s="186"/>
      <c r="I46" s="186"/>
      <c r="J46" s="186"/>
      <c r="K46" s="186"/>
      <c r="L46" s="186"/>
      <c r="M46" s="186"/>
      <c r="N46" s="186"/>
      <c r="O46" s="186"/>
    </row>
    <row r="47" spans="1:15">
      <c r="A47" s="156" t="s">
        <v>563</v>
      </c>
    </row>
  </sheetData>
  <mergeCells count="24">
    <mergeCell ref="M23:O23"/>
    <mergeCell ref="C24:D24"/>
    <mergeCell ref="H24:I24"/>
    <mergeCell ref="J24:K24"/>
    <mergeCell ref="M4:M5"/>
    <mergeCell ref="N4:N5"/>
    <mergeCell ref="O4:O5"/>
    <mergeCell ref="G5:H5"/>
    <mergeCell ref="I5:J5"/>
    <mergeCell ref="A23:A24"/>
    <mergeCell ref="B23:B24"/>
    <mergeCell ref="C23:E23"/>
    <mergeCell ref="F23:G24"/>
    <mergeCell ref="H23:L23"/>
    <mergeCell ref="A3:A5"/>
    <mergeCell ref="B3:D3"/>
    <mergeCell ref="E3:K3"/>
    <mergeCell ref="L3:L5"/>
    <mergeCell ref="M3:O3"/>
    <mergeCell ref="B4:B5"/>
    <mergeCell ref="C4:C5"/>
    <mergeCell ref="D4:D5"/>
    <mergeCell ref="E4:H4"/>
    <mergeCell ref="I4:K4"/>
  </mergeCells>
  <phoneticPr fontId="3"/>
  <pageMargins left="0.51181102362204722" right="0.78740157480314965" top="0.59055118110236227" bottom="0.59055118110236227" header="0.51181102362204722" footer="0.51181102362204722"/>
  <pageSetup paperSize="9" scale="94" orientation="portrait" horizontalDpi="4294967293"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view="pageBreakPreview" zoomScaleNormal="100" zoomScaleSheetLayoutView="100" workbookViewId="0"/>
  </sheetViews>
  <sheetFormatPr defaultColWidth="8" defaultRowHeight="18.149999999999999" customHeight="1"/>
  <cols>
    <col min="1" max="1" width="16.6640625" style="2567" customWidth="1"/>
    <col min="2" max="3" width="7.6640625" style="2568" customWidth="1"/>
    <col min="4" max="4" width="11.88671875" style="2568" customWidth="1"/>
    <col min="5" max="6" width="7.6640625" style="2568" customWidth="1"/>
    <col min="7" max="7" width="11.88671875" style="2568" customWidth="1"/>
    <col min="8" max="9" width="7.6640625" style="2568" customWidth="1"/>
    <col min="10" max="10" width="11.88671875" style="2568" customWidth="1"/>
    <col min="11" max="11" width="1.33203125" style="2523" customWidth="1"/>
    <col min="12" max="12" width="2.6640625" style="2523" customWidth="1"/>
    <col min="13" max="13" width="16.6640625" style="2567" customWidth="1"/>
    <col min="14" max="15" width="7.6640625" style="2568" customWidth="1"/>
    <col min="16" max="16" width="11.88671875" style="2568" customWidth="1"/>
    <col min="17" max="18" width="7.6640625" style="2568" customWidth="1"/>
    <col min="19" max="19" width="11.88671875" style="2568" customWidth="1"/>
    <col min="20" max="21" width="7.6640625" style="2568" customWidth="1"/>
    <col min="22" max="22" width="11.88671875" style="2568" customWidth="1"/>
    <col min="23" max="16384" width="8" style="2523"/>
  </cols>
  <sheetData>
    <row r="1" spans="1:22" s="2534" customFormat="1" ht="21" customHeight="1">
      <c r="A1" s="2532" t="s">
        <v>4517</v>
      </c>
      <c r="B1" s="2533"/>
      <c r="C1" s="2533"/>
      <c r="D1" s="2533"/>
      <c r="E1" s="2533"/>
      <c r="F1" s="2533"/>
      <c r="G1" s="2533"/>
      <c r="H1" s="2533"/>
      <c r="I1" s="2533"/>
      <c r="J1" s="2533"/>
      <c r="M1" s="2535"/>
      <c r="N1" s="2533"/>
      <c r="O1" s="2533"/>
      <c r="P1" s="2533"/>
      <c r="Q1" s="2533"/>
      <c r="R1" s="2533"/>
      <c r="S1" s="2533"/>
      <c r="T1" s="2533"/>
      <c r="U1" s="2533"/>
      <c r="V1" s="2533"/>
    </row>
    <row r="2" spans="1:22" ht="14.4" customHeight="1" thickBot="1">
      <c r="A2" s="5404" t="s">
        <v>4518</v>
      </c>
      <c r="B2" s="5404"/>
      <c r="C2" s="2536"/>
      <c r="D2" s="2537"/>
      <c r="E2" s="2537"/>
      <c r="F2" s="2537"/>
      <c r="G2" s="2537"/>
      <c r="H2" s="2537"/>
      <c r="I2" s="2537"/>
      <c r="J2" s="2537"/>
      <c r="M2" s="2538"/>
      <c r="N2" s="2537"/>
      <c r="O2" s="2537"/>
      <c r="P2" s="2537"/>
      <c r="Q2" s="2537"/>
      <c r="R2" s="2537"/>
      <c r="S2" s="2537"/>
      <c r="T2" s="2537"/>
      <c r="U2" s="2537"/>
      <c r="V2" s="2539" t="s">
        <v>3335</v>
      </c>
    </row>
    <row r="3" spans="1:22" ht="17.100000000000001" customHeight="1">
      <c r="A3" s="5402" t="s">
        <v>4519</v>
      </c>
      <c r="B3" s="5398" t="s">
        <v>4520</v>
      </c>
      <c r="C3" s="5399"/>
      <c r="D3" s="5399"/>
      <c r="E3" s="5399" t="s">
        <v>4521</v>
      </c>
      <c r="F3" s="5399"/>
      <c r="G3" s="5399"/>
      <c r="H3" s="5399" t="s">
        <v>4522</v>
      </c>
      <c r="I3" s="5399"/>
      <c r="J3" s="5400"/>
      <c r="M3" s="5402" t="s">
        <v>4519</v>
      </c>
      <c r="N3" s="5398" t="s">
        <v>4520</v>
      </c>
      <c r="O3" s="5399"/>
      <c r="P3" s="5399"/>
      <c r="Q3" s="5399" t="s">
        <v>4521</v>
      </c>
      <c r="R3" s="5399"/>
      <c r="S3" s="5399"/>
      <c r="T3" s="5399" t="s">
        <v>4523</v>
      </c>
      <c r="U3" s="5399"/>
      <c r="V3" s="5400"/>
    </row>
    <row r="4" spans="1:22" s="2542" customFormat="1" ht="17.100000000000001" customHeight="1">
      <c r="A4" s="5403"/>
      <c r="B4" s="2540" t="s">
        <v>4524</v>
      </c>
      <c r="C4" s="2540" t="s">
        <v>2937</v>
      </c>
      <c r="D4" s="2540" t="s">
        <v>4351</v>
      </c>
      <c r="E4" s="2540" t="s">
        <v>4524</v>
      </c>
      <c r="F4" s="2540" t="s">
        <v>2937</v>
      </c>
      <c r="G4" s="2540" t="s">
        <v>4351</v>
      </c>
      <c r="H4" s="2540" t="s">
        <v>4524</v>
      </c>
      <c r="I4" s="2540" t="s">
        <v>2937</v>
      </c>
      <c r="J4" s="2541" t="s">
        <v>4351</v>
      </c>
      <c r="M4" s="5403"/>
      <c r="N4" s="2540" t="s">
        <v>4524</v>
      </c>
      <c r="O4" s="2540" t="s">
        <v>2937</v>
      </c>
      <c r="P4" s="2540" t="s">
        <v>4351</v>
      </c>
      <c r="Q4" s="2540" t="s">
        <v>4524</v>
      </c>
      <c r="R4" s="2540" t="s">
        <v>2937</v>
      </c>
      <c r="S4" s="2540" t="s">
        <v>4351</v>
      </c>
      <c r="T4" s="2540" t="s">
        <v>4524</v>
      </c>
      <c r="U4" s="2540" t="s">
        <v>2937</v>
      </c>
      <c r="V4" s="2541" t="s">
        <v>4351</v>
      </c>
    </row>
    <row r="5" spans="1:22" s="2542" customFormat="1" ht="17.399999999999999" customHeight="1">
      <c r="A5" s="2543"/>
      <c r="B5" s="2544"/>
      <c r="C5" s="2545"/>
      <c r="D5" s="2545"/>
      <c r="E5" s="2545"/>
      <c r="F5" s="2545"/>
      <c r="G5" s="2545"/>
      <c r="H5" s="2545"/>
      <c r="I5" s="2545"/>
      <c r="J5" s="2545"/>
      <c r="M5" s="2546" t="s">
        <v>4525</v>
      </c>
      <c r="N5" s="2547">
        <v>31</v>
      </c>
      <c r="O5" s="2547">
        <v>140</v>
      </c>
      <c r="P5" s="2547">
        <v>835365</v>
      </c>
      <c r="Q5" s="2547">
        <v>18</v>
      </c>
      <c r="R5" s="2547">
        <v>105</v>
      </c>
      <c r="S5" s="2547">
        <v>780783</v>
      </c>
      <c r="T5" s="2547">
        <v>13</v>
      </c>
      <c r="U5" s="2547">
        <v>35</v>
      </c>
      <c r="V5" s="2547">
        <v>54582</v>
      </c>
    </row>
    <row r="6" spans="1:22" s="2542" customFormat="1" ht="17.399999999999999" customHeight="1">
      <c r="A6" s="2548" t="s">
        <v>2924</v>
      </c>
      <c r="B6" s="2549">
        <v>5448</v>
      </c>
      <c r="C6" s="2550">
        <v>43998</v>
      </c>
      <c r="D6" s="2550">
        <v>176578527</v>
      </c>
      <c r="E6" s="2550">
        <v>1600</v>
      </c>
      <c r="F6" s="2550">
        <v>13758</v>
      </c>
      <c r="G6" s="2550">
        <v>118075865</v>
      </c>
      <c r="H6" s="2550">
        <v>3848</v>
      </c>
      <c r="I6" s="2550">
        <v>30240</v>
      </c>
      <c r="J6" s="2550">
        <v>58502662</v>
      </c>
      <c r="M6" s="2546" t="s">
        <v>4526</v>
      </c>
      <c r="N6" s="2547">
        <v>9</v>
      </c>
      <c r="O6" s="2547">
        <v>18</v>
      </c>
      <c r="P6" s="2547">
        <v>17448</v>
      </c>
      <c r="Q6" s="2547" t="s">
        <v>356</v>
      </c>
      <c r="R6" s="2547" t="s">
        <v>356</v>
      </c>
      <c r="S6" s="2547" t="s">
        <v>356</v>
      </c>
      <c r="T6" s="2547">
        <v>9</v>
      </c>
      <c r="U6" s="2547">
        <v>18</v>
      </c>
      <c r="V6" s="2547">
        <v>17448</v>
      </c>
    </row>
    <row r="7" spans="1:22" s="2542" customFormat="1" ht="17.399999999999999" customHeight="1">
      <c r="A7" s="2551"/>
      <c r="B7" s="2552"/>
      <c r="C7" s="2553"/>
      <c r="D7" s="2553"/>
      <c r="E7" s="2553"/>
      <c r="F7" s="2553"/>
      <c r="G7" s="2553"/>
      <c r="H7" s="2553"/>
      <c r="I7" s="2553"/>
      <c r="J7" s="2553"/>
      <c r="M7" s="2546" t="s">
        <v>1118</v>
      </c>
      <c r="N7" s="2547">
        <v>14</v>
      </c>
      <c r="O7" s="2547">
        <v>83</v>
      </c>
      <c r="P7" s="2547">
        <v>1651159</v>
      </c>
      <c r="Q7" s="2547">
        <v>13</v>
      </c>
      <c r="R7" s="2547">
        <v>67</v>
      </c>
      <c r="S7" s="2547" t="s">
        <v>3504</v>
      </c>
      <c r="T7" s="2547">
        <v>1</v>
      </c>
      <c r="U7" s="2547">
        <v>16</v>
      </c>
      <c r="V7" s="2547" t="s">
        <v>3504</v>
      </c>
    </row>
    <row r="8" spans="1:22" ht="17.399999999999999" customHeight="1">
      <c r="A8" s="2546" t="s">
        <v>4527</v>
      </c>
      <c r="B8" s="2554">
        <v>12</v>
      </c>
      <c r="C8" s="2554">
        <v>55</v>
      </c>
      <c r="D8" s="2554">
        <v>42053</v>
      </c>
      <c r="E8" s="2554">
        <v>1</v>
      </c>
      <c r="F8" s="2554">
        <v>2</v>
      </c>
      <c r="G8" s="2554" t="s">
        <v>3504</v>
      </c>
      <c r="H8" s="2554">
        <v>11</v>
      </c>
      <c r="I8" s="2554">
        <v>53</v>
      </c>
      <c r="J8" s="2554" t="s">
        <v>3504</v>
      </c>
      <c r="M8" s="2546" t="s">
        <v>4528</v>
      </c>
      <c r="N8" s="2547">
        <v>28</v>
      </c>
      <c r="O8" s="2547">
        <v>173</v>
      </c>
      <c r="P8" s="2547">
        <v>2376082</v>
      </c>
      <c r="Q8" s="2547">
        <v>6</v>
      </c>
      <c r="R8" s="2547">
        <v>51</v>
      </c>
      <c r="S8" s="2547">
        <v>2140426</v>
      </c>
      <c r="T8" s="2547">
        <v>22</v>
      </c>
      <c r="U8" s="2547">
        <v>122</v>
      </c>
      <c r="V8" s="2547">
        <v>235656</v>
      </c>
    </row>
    <row r="9" spans="1:22" ht="17.399999999999999" customHeight="1">
      <c r="A9" s="2546" t="s">
        <v>4529</v>
      </c>
      <c r="B9" s="2554">
        <v>33</v>
      </c>
      <c r="C9" s="2554">
        <v>189</v>
      </c>
      <c r="D9" s="2554">
        <v>746216</v>
      </c>
      <c r="E9" s="2554">
        <v>8</v>
      </c>
      <c r="F9" s="2554">
        <v>74</v>
      </c>
      <c r="G9" s="2554">
        <v>559938</v>
      </c>
      <c r="H9" s="2554">
        <v>25</v>
      </c>
      <c r="I9" s="2554">
        <v>115</v>
      </c>
      <c r="J9" s="2554">
        <v>186278</v>
      </c>
      <c r="M9" s="2546" t="s">
        <v>4530</v>
      </c>
      <c r="N9" s="2547">
        <v>7</v>
      </c>
      <c r="O9" s="2547">
        <v>19</v>
      </c>
      <c r="P9" s="2547">
        <v>45277</v>
      </c>
      <c r="Q9" s="2547">
        <v>5</v>
      </c>
      <c r="R9" s="2547">
        <v>15</v>
      </c>
      <c r="S9" s="2547" t="s">
        <v>3504</v>
      </c>
      <c r="T9" s="2547">
        <v>2</v>
      </c>
      <c r="U9" s="2547">
        <v>4</v>
      </c>
      <c r="V9" s="2547" t="s">
        <v>3504</v>
      </c>
    </row>
    <row r="10" spans="1:22" ht="17.399999999999999" customHeight="1">
      <c r="A10" s="2546" t="s">
        <v>4531</v>
      </c>
      <c r="B10" s="2554">
        <v>152</v>
      </c>
      <c r="C10" s="2554">
        <v>1748</v>
      </c>
      <c r="D10" s="2554">
        <v>12168527</v>
      </c>
      <c r="E10" s="2554">
        <v>82</v>
      </c>
      <c r="F10" s="2554">
        <v>1193</v>
      </c>
      <c r="G10" s="2554">
        <v>11029417</v>
      </c>
      <c r="H10" s="2554">
        <v>70</v>
      </c>
      <c r="I10" s="2554">
        <v>555</v>
      </c>
      <c r="J10" s="2554">
        <v>1139110</v>
      </c>
      <c r="M10" s="2546"/>
      <c r="N10" s="2547"/>
      <c r="O10" s="2547"/>
      <c r="P10" s="2547"/>
      <c r="Q10" s="2547"/>
      <c r="R10" s="2547"/>
      <c r="S10" s="2547"/>
      <c r="T10" s="2547"/>
      <c r="U10" s="2547"/>
      <c r="V10" s="2547"/>
    </row>
    <row r="11" spans="1:22" ht="17.399999999999999" customHeight="1">
      <c r="A11" s="2546" t="s">
        <v>4532</v>
      </c>
      <c r="B11" s="2554">
        <v>2</v>
      </c>
      <c r="C11" s="2554">
        <v>3</v>
      </c>
      <c r="D11" s="2554" t="s">
        <v>3504</v>
      </c>
      <c r="E11" s="2554" t="s">
        <v>356</v>
      </c>
      <c r="F11" s="2554" t="s">
        <v>356</v>
      </c>
      <c r="G11" s="2554" t="s">
        <v>356</v>
      </c>
      <c r="H11" s="2554">
        <v>2</v>
      </c>
      <c r="I11" s="2554">
        <v>3</v>
      </c>
      <c r="J11" s="2554" t="s">
        <v>3504</v>
      </c>
      <c r="M11" s="2546" t="s">
        <v>4533</v>
      </c>
      <c r="N11" s="2547" t="s">
        <v>356</v>
      </c>
      <c r="O11" s="2547" t="s">
        <v>356</v>
      </c>
      <c r="P11" s="2547" t="s">
        <v>356</v>
      </c>
      <c r="Q11" s="2547" t="s">
        <v>356</v>
      </c>
      <c r="R11" s="2547" t="s">
        <v>356</v>
      </c>
      <c r="S11" s="2547" t="s">
        <v>356</v>
      </c>
      <c r="T11" s="2547" t="s">
        <v>356</v>
      </c>
      <c r="U11" s="2547" t="s">
        <v>356</v>
      </c>
      <c r="V11" s="2547" t="s">
        <v>356</v>
      </c>
    </row>
    <row r="12" spans="1:22" ht="17.399999999999999" customHeight="1">
      <c r="A12" s="2546" t="s">
        <v>4534</v>
      </c>
      <c r="B12" s="2554">
        <v>35</v>
      </c>
      <c r="C12" s="2554">
        <v>170</v>
      </c>
      <c r="D12" s="2554">
        <v>490636</v>
      </c>
      <c r="E12" s="2554">
        <v>14</v>
      </c>
      <c r="F12" s="2554">
        <v>104</v>
      </c>
      <c r="G12" s="2554">
        <v>388817</v>
      </c>
      <c r="H12" s="2554">
        <v>21</v>
      </c>
      <c r="I12" s="2554">
        <v>66</v>
      </c>
      <c r="J12" s="2554">
        <v>101819</v>
      </c>
      <c r="M12" s="2546" t="s">
        <v>4535</v>
      </c>
      <c r="N12" s="2547">
        <v>9</v>
      </c>
      <c r="O12" s="2547">
        <v>65</v>
      </c>
      <c r="P12" s="2547">
        <v>252734</v>
      </c>
      <c r="Q12" s="2547">
        <v>4</v>
      </c>
      <c r="R12" s="2547">
        <v>13</v>
      </c>
      <c r="S12" s="2547">
        <v>33930</v>
      </c>
      <c r="T12" s="2547">
        <v>5</v>
      </c>
      <c r="U12" s="2547">
        <v>52</v>
      </c>
      <c r="V12" s="2547">
        <v>218804</v>
      </c>
    </row>
    <row r="13" spans="1:22" ht="17.399999999999999" customHeight="1">
      <c r="A13" s="2546"/>
      <c r="B13" s="2554"/>
      <c r="C13" s="2554"/>
      <c r="D13" s="2554"/>
      <c r="E13" s="2554"/>
      <c r="F13" s="2554"/>
      <c r="G13" s="2554"/>
      <c r="H13" s="2554"/>
      <c r="I13" s="2554"/>
      <c r="J13" s="2554"/>
      <c r="M13" s="2546" t="s">
        <v>4536</v>
      </c>
      <c r="N13" s="2547">
        <v>13</v>
      </c>
      <c r="O13" s="2547">
        <v>75</v>
      </c>
      <c r="P13" s="2547">
        <v>161483</v>
      </c>
      <c r="Q13" s="2547">
        <v>2</v>
      </c>
      <c r="R13" s="2547">
        <v>5</v>
      </c>
      <c r="S13" s="2547" t="s">
        <v>3504</v>
      </c>
      <c r="T13" s="2547">
        <v>11</v>
      </c>
      <c r="U13" s="2547">
        <v>70</v>
      </c>
      <c r="V13" s="2547" t="s">
        <v>3504</v>
      </c>
    </row>
    <row r="14" spans="1:22" ht="17.399999999999999" customHeight="1">
      <c r="A14" s="2546" t="s">
        <v>4537</v>
      </c>
      <c r="B14" s="2554">
        <v>17</v>
      </c>
      <c r="C14" s="2554">
        <v>368</v>
      </c>
      <c r="D14" s="2554">
        <v>790058</v>
      </c>
      <c r="E14" s="2554">
        <v>1</v>
      </c>
      <c r="F14" s="2554">
        <v>4</v>
      </c>
      <c r="G14" s="2554" t="s">
        <v>3504</v>
      </c>
      <c r="H14" s="2554">
        <v>16</v>
      </c>
      <c r="I14" s="2554">
        <v>364</v>
      </c>
      <c r="J14" s="2554" t="s">
        <v>3504</v>
      </c>
      <c r="M14" s="2546" t="s">
        <v>4538</v>
      </c>
      <c r="N14" s="2547">
        <v>4</v>
      </c>
      <c r="O14" s="2547">
        <v>16</v>
      </c>
      <c r="P14" s="2547">
        <v>2865</v>
      </c>
      <c r="Q14" s="2547">
        <v>1</v>
      </c>
      <c r="R14" s="2547">
        <v>9</v>
      </c>
      <c r="S14" s="2547" t="s">
        <v>356</v>
      </c>
      <c r="T14" s="2547">
        <v>3</v>
      </c>
      <c r="U14" s="2547">
        <v>7</v>
      </c>
      <c r="V14" s="2547">
        <v>2865</v>
      </c>
    </row>
    <row r="15" spans="1:22" ht="17.399999999999999" customHeight="1">
      <c r="A15" s="2546" t="s">
        <v>4539</v>
      </c>
      <c r="B15" s="2554">
        <v>15</v>
      </c>
      <c r="C15" s="2554">
        <v>251</v>
      </c>
      <c r="D15" s="2554">
        <v>1191955</v>
      </c>
      <c r="E15" s="2554">
        <v>11</v>
      </c>
      <c r="F15" s="2554">
        <v>154</v>
      </c>
      <c r="G15" s="2554">
        <v>1021945</v>
      </c>
      <c r="H15" s="2554">
        <v>4</v>
      </c>
      <c r="I15" s="2554">
        <v>97</v>
      </c>
      <c r="J15" s="2554">
        <v>170010</v>
      </c>
      <c r="M15" s="2546" t="s">
        <v>4540</v>
      </c>
      <c r="N15" s="2547">
        <v>17</v>
      </c>
      <c r="O15" s="2547">
        <v>195</v>
      </c>
      <c r="P15" s="2547">
        <v>801145</v>
      </c>
      <c r="Q15" s="2547">
        <v>3</v>
      </c>
      <c r="R15" s="2547">
        <v>21</v>
      </c>
      <c r="S15" s="2547">
        <v>83525</v>
      </c>
      <c r="T15" s="2547">
        <v>14</v>
      </c>
      <c r="U15" s="2547">
        <v>174</v>
      </c>
      <c r="V15" s="2547">
        <v>717620</v>
      </c>
    </row>
    <row r="16" spans="1:22" ht="17.399999999999999" customHeight="1">
      <c r="A16" s="2546" t="s">
        <v>4541</v>
      </c>
      <c r="B16" s="2554">
        <v>29</v>
      </c>
      <c r="C16" s="2554">
        <v>130</v>
      </c>
      <c r="D16" s="2554">
        <v>741223</v>
      </c>
      <c r="E16" s="2554">
        <v>4</v>
      </c>
      <c r="F16" s="2554">
        <v>31</v>
      </c>
      <c r="G16" s="2554">
        <v>636933</v>
      </c>
      <c r="H16" s="2554">
        <v>25</v>
      </c>
      <c r="I16" s="2554">
        <v>99</v>
      </c>
      <c r="J16" s="2554">
        <v>104290</v>
      </c>
      <c r="K16" s="2523">
        <v>1367</v>
      </c>
      <c r="M16" s="2546"/>
      <c r="N16" s="2547"/>
      <c r="O16" s="2547"/>
      <c r="P16" s="2547"/>
      <c r="Q16" s="2547"/>
      <c r="R16" s="2547"/>
      <c r="S16" s="2547"/>
      <c r="T16" s="2547"/>
      <c r="U16" s="2547"/>
      <c r="V16" s="2547"/>
    </row>
    <row r="17" spans="1:22" ht="17.399999999999999" customHeight="1">
      <c r="A17" s="2546" t="s">
        <v>4542</v>
      </c>
      <c r="B17" s="2554">
        <v>58</v>
      </c>
      <c r="C17" s="2554">
        <v>378</v>
      </c>
      <c r="D17" s="2554">
        <v>727938</v>
      </c>
      <c r="E17" s="2554">
        <v>7</v>
      </c>
      <c r="F17" s="2554">
        <v>22</v>
      </c>
      <c r="G17" s="2554">
        <v>45033</v>
      </c>
      <c r="H17" s="2554">
        <v>51</v>
      </c>
      <c r="I17" s="2554">
        <v>356</v>
      </c>
      <c r="J17" s="2554">
        <v>682905</v>
      </c>
      <c r="K17" s="2523">
        <v>4695</v>
      </c>
      <c r="M17" s="2546" t="s">
        <v>4543</v>
      </c>
      <c r="N17" s="2547">
        <v>110</v>
      </c>
      <c r="O17" s="2547">
        <v>605</v>
      </c>
      <c r="P17" s="2547">
        <v>2284389</v>
      </c>
      <c r="Q17" s="2547">
        <v>8</v>
      </c>
      <c r="R17" s="2547">
        <v>59</v>
      </c>
      <c r="S17" s="2547">
        <v>987939</v>
      </c>
      <c r="T17" s="2547">
        <v>102</v>
      </c>
      <c r="U17" s="2547">
        <v>546</v>
      </c>
      <c r="V17" s="2547">
        <v>1296450</v>
      </c>
    </row>
    <row r="18" spans="1:22" ht="17.399999999999999" customHeight="1">
      <c r="A18" s="2546" t="s">
        <v>4544</v>
      </c>
      <c r="B18" s="2554">
        <v>27</v>
      </c>
      <c r="C18" s="2554">
        <v>81</v>
      </c>
      <c r="D18" s="2554">
        <v>48389</v>
      </c>
      <c r="E18" s="2554">
        <v>3</v>
      </c>
      <c r="F18" s="2554">
        <v>8</v>
      </c>
      <c r="G18" s="2554">
        <v>7065</v>
      </c>
      <c r="H18" s="2554">
        <v>24</v>
      </c>
      <c r="I18" s="2554">
        <v>73</v>
      </c>
      <c r="J18" s="2554">
        <v>41324</v>
      </c>
      <c r="K18" s="2523">
        <v>1457</v>
      </c>
      <c r="M18" s="2546" t="s">
        <v>4545</v>
      </c>
      <c r="N18" s="2547">
        <v>12</v>
      </c>
      <c r="O18" s="2547">
        <v>138</v>
      </c>
      <c r="P18" s="2547">
        <v>193657</v>
      </c>
      <c r="Q18" s="2547">
        <v>4</v>
      </c>
      <c r="R18" s="2547">
        <v>25</v>
      </c>
      <c r="S18" s="2547">
        <v>38385</v>
      </c>
      <c r="T18" s="2547">
        <v>8</v>
      </c>
      <c r="U18" s="2547">
        <v>113</v>
      </c>
      <c r="V18" s="2547">
        <v>155272</v>
      </c>
    </row>
    <row r="19" spans="1:22" ht="17.399999999999999" customHeight="1">
      <c r="A19" s="2546"/>
      <c r="B19" s="2554"/>
      <c r="C19" s="2554"/>
      <c r="D19" s="2554"/>
      <c r="E19" s="2554"/>
      <c r="F19" s="2554"/>
      <c r="G19" s="2554"/>
      <c r="H19" s="2554"/>
      <c r="I19" s="2554"/>
      <c r="J19" s="2554"/>
      <c r="M19" s="2546" t="s">
        <v>4546</v>
      </c>
      <c r="N19" s="2547">
        <v>2</v>
      </c>
      <c r="O19" s="2547">
        <v>5</v>
      </c>
      <c r="P19" s="2547" t="s">
        <v>3504</v>
      </c>
      <c r="Q19" s="2547">
        <v>1</v>
      </c>
      <c r="R19" s="2547">
        <v>3</v>
      </c>
      <c r="S19" s="2547" t="s">
        <v>3504</v>
      </c>
      <c r="T19" s="2547">
        <v>1</v>
      </c>
      <c r="U19" s="2547">
        <v>2</v>
      </c>
      <c r="V19" s="2547" t="s">
        <v>3504</v>
      </c>
    </row>
    <row r="20" spans="1:22" ht="17.399999999999999" customHeight="1">
      <c r="A20" s="2546" t="s">
        <v>4547</v>
      </c>
      <c r="B20" s="2554">
        <v>87</v>
      </c>
      <c r="C20" s="2554">
        <v>1029</v>
      </c>
      <c r="D20" s="2554">
        <v>3646042</v>
      </c>
      <c r="E20" s="2554">
        <v>6</v>
      </c>
      <c r="F20" s="2554">
        <v>40</v>
      </c>
      <c r="G20" s="2554">
        <v>282329</v>
      </c>
      <c r="H20" s="2554">
        <v>81</v>
      </c>
      <c r="I20" s="2554">
        <v>989</v>
      </c>
      <c r="J20" s="2554">
        <v>3363713</v>
      </c>
      <c r="K20" s="2523">
        <v>35286</v>
      </c>
      <c r="M20" s="2546" t="s">
        <v>4548</v>
      </c>
      <c r="N20" s="2547">
        <v>2</v>
      </c>
      <c r="O20" s="2547">
        <v>14</v>
      </c>
      <c r="P20" s="2547" t="s">
        <v>3504</v>
      </c>
      <c r="Q20" s="2547" t="s">
        <v>356</v>
      </c>
      <c r="R20" s="2547" t="s">
        <v>356</v>
      </c>
      <c r="S20" s="2547" t="s">
        <v>356</v>
      </c>
      <c r="T20" s="2547">
        <v>2</v>
      </c>
      <c r="U20" s="2547">
        <v>14</v>
      </c>
      <c r="V20" s="2547" t="s">
        <v>3504</v>
      </c>
    </row>
    <row r="21" spans="1:22" ht="17.399999999999999" customHeight="1">
      <c r="A21" s="2546" t="s">
        <v>1191</v>
      </c>
      <c r="B21" s="2554">
        <v>33</v>
      </c>
      <c r="C21" s="2554">
        <v>92</v>
      </c>
      <c r="D21" s="2554">
        <v>72157</v>
      </c>
      <c r="E21" s="2554">
        <v>5</v>
      </c>
      <c r="F21" s="2554">
        <v>21</v>
      </c>
      <c r="G21" s="2554">
        <v>17015</v>
      </c>
      <c r="H21" s="2554">
        <v>28</v>
      </c>
      <c r="I21" s="2554">
        <v>71</v>
      </c>
      <c r="J21" s="2554">
        <v>55142</v>
      </c>
      <c r="K21" s="2523">
        <v>667</v>
      </c>
      <c r="M21" s="2546" t="s">
        <v>4549</v>
      </c>
      <c r="N21" s="2547">
        <v>17</v>
      </c>
      <c r="O21" s="2547">
        <v>47</v>
      </c>
      <c r="P21" s="2547">
        <v>299845</v>
      </c>
      <c r="Q21" s="2547">
        <v>6</v>
      </c>
      <c r="R21" s="2547">
        <v>27</v>
      </c>
      <c r="S21" s="2547">
        <v>269394</v>
      </c>
      <c r="T21" s="2547">
        <v>11</v>
      </c>
      <c r="U21" s="2547">
        <v>20</v>
      </c>
      <c r="V21" s="2547">
        <v>30451</v>
      </c>
    </row>
    <row r="22" spans="1:22" ht="17.399999999999999" customHeight="1">
      <c r="A22" s="2546" t="s">
        <v>4550</v>
      </c>
      <c r="B22" s="2554">
        <v>230</v>
      </c>
      <c r="C22" s="2554">
        <v>1701</v>
      </c>
      <c r="D22" s="2554">
        <v>3908567</v>
      </c>
      <c r="E22" s="2554">
        <v>46</v>
      </c>
      <c r="F22" s="2554">
        <v>276</v>
      </c>
      <c r="G22" s="2554">
        <v>1597390</v>
      </c>
      <c r="H22" s="2554">
        <v>184</v>
      </c>
      <c r="I22" s="2554">
        <v>1425</v>
      </c>
      <c r="J22" s="2554">
        <v>2311177</v>
      </c>
      <c r="K22" s="2523">
        <v>26885</v>
      </c>
      <c r="M22" s="2546"/>
      <c r="N22" s="2547"/>
      <c r="O22" s="2547"/>
      <c r="P22" s="2547"/>
      <c r="Q22" s="2547"/>
      <c r="R22" s="2547"/>
      <c r="S22" s="2547"/>
      <c r="T22" s="2547"/>
      <c r="U22" s="2547"/>
      <c r="V22" s="2547"/>
    </row>
    <row r="23" spans="1:22" ht="17.399999999999999" customHeight="1">
      <c r="A23" s="2546" t="s">
        <v>4551</v>
      </c>
      <c r="B23" s="2554">
        <v>21</v>
      </c>
      <c r="C23" s="2554">
        <v>127</v>
      </c>
      <c r="D23" s="2554">
        <v>367643</v>
      </c>
      <c r="E23" s="2554">
        <v>4</v>
      </c>
      <c r="F23" s="2554">
        <v>79</v>
      </c>
      <c r="G23" s="2554">
        <v>328965</v>
      </c>
      <c r="H23" s="2554">
        <v>17</v>
      </c>
      <c r="I23" s="2554">
        <v>48</v>
      </c>
      <c r="J23" s="2554">
        <v>38678</v>
      </c>
      <c r="K23" s="2523">
        <v>2538</v>
      </c>
      <c r="M23" s="2546" t="s">
        <v>4552</v>
      </c>
      <c r="N23" s="2547">
        <v>22</v>
      </c>
      <c r="O23" s="2547">
        <v>76</v>
      </c>
      <c r="P23" s="2547">
        <v>207691</v>
      </c>
      <c r="Q23" s="2547">
        <v>8</v>
      </c>
      <c r="R23" s="2547">
        <v>24</v>
      </c>
      <c r="S23" s="2547">
        <v>133980</v>
      </c>
      <c r="T23" s="2547">
        <v>14</v>
      </c>
      <c r="U23" s="2547">
        <v>52</v>
      </c>
      <c r="V23" s="2547">
        <v>73711</v>
      </c>
    </row>
    <row r="24" spans="1:22" ht="17.399999999999999" customHeight="1">
      <c r="A24" s="2546" t="s">
        <v>4553</v>
      </c>
      <c r="B24" s="2554">
        <v>30</v>
      </c>
      <c r="C24" s="2554">
        <v>561</v>
      </c>
      <c r="D24" s="2554">
        <v>2886973</v>
      </c>
      <c r="E24" s="2554">
        <v>14</v>
      </c>
      <c r="F24" s="2554">
        <v>97</v>
      </c>
      <c r="G24" s="2554">
        <v>2114863</v>
      </c>
      <c r="H24" s="2554">
        <v>16</v>
      </c>
      <c r="I24" s="2554">
        <v>464</v>
      </c>
      <c r="J24" s="2554">
        <v>772110</v>
      </c>
      <c r="K24" s="2523">
        <v>4032</v>
      </c>
      <c r="M24" s="2546" t="s">
        <v>3930</v>
      </c>
      <c r="N24" s="2547">
        <v>241</v>
      </c>
      <c r="O24" s="2547">
        <v>2078</v>
      </c>
      <c r="P24" s="2547">
        <v>8152160</v>
      </c>
      <c r="Q24" s="2547">
        <v>68</v>
      </c>
      <c r="R24" s="2547">
        <v>958</v>
      </c>
      <c r="S24" s="2547">
        <v>6229764</v>
      </c>
      <c r="T24" s="2547">
        <v>173</v>
      </c>
      <c r="U24" s="2547">
        <v>1120</v>
      </c>
      <c r="V24" s="2547">
        <v>1922396</v>
      </c>
    </row>
    <row r="25" spans="1:22" ht="17.399999999999999" customHeight="1">
      <c r="A25" s="2546"/>
      <c r="B25" s="2554"/>
      <c r="C25" s="2554"/>
      <c r="D25" s="2554"/>
      <c r="E25" s="2554"/>
      <c r="F25" s="2554"/>
      <c r="G25" s="2554"/>
      <c r="H25" s="2554"/>
      <c r="I25" s="2554"/>
      <c r="J25" s="2554"/>
      <c r="M25" s="2546" t="s">
        <v>4554</v>
      </c>
      <c r="N25" s="2547">
        <v>128</v>
      </c>
      <c r="O25" s="2547">
        <v>1057</v>
      </c>
      <c r="P25" s="2547">
        <v>3996460</v>
      </c>
      <c r="Q25" s="2547">
        <v>45</v>
      </c>
      <c r="R25" s="2547">
        <v>329</v>
      </c>
      <c r="S25" s="2547">
        <v>2592186</v>
      </c>
      <c r="T25" s="2547">
        <v>83</v>
      </c>
      <c r="U25" s="2547">
        <v>728</v>
      </c>
      <c r="V25" s="2547">
        <v>1404274</v>
      </c>
    </row>
    <row r="26" spans="1:22" ht="17.399999999999999" customHeight="1">
      <c r="A26" s="2546" t="s">
        <v>4555</v>
      </c>
      <c r="B26" s="2554">
        <v>3</v>
      </c>
      <c r="C26" s="2554">
        <v>12</v>
      </c>
      <c r="D26" s="2554">
        <v>13405</v>
      </c>
      <c r="E26" s="2554" t="s">
        <v>356</v>
      </c>
      <c r="F26" s="2554" t="s">
        <v>356</v>
      </c>
      <c r="G26" s="2554" t="s">
        <v>356</v>
      </c>
      <c r="H26" s="2554">
        <v>3</v>
      </c>
      <c r="I26" s="2554">
        <v>12</v>
      </c>
      <c r="J26" s="2554">
        <v>13405</v>
      </c>
      <c r="M26" s="2546" t="s">
        <v>4556</v>
      </c>
      <c r="N26" s="2547">
        <v>12</v>
      </c>
      <c r="O26" s="2547">
        <v>146</v>
      </c>
      <c r="P26" s="2547">
        <v>1084127</v>
      </c>
      <c r="Q26" s="2547">
        <v>8</v>
      </c>
      <c r="R26" s="2547">
        <v>97</v>
      </c>
      <c r="S26" s="2547">
        <v>814431</v>
      </c>
      <c r="T26" s="2547">
        <v>4</v>
      </c>
      <c r="U26" s="2547">
        <v>49</v>
      </c>
      <c r="V26" s="2547">
        <v>269696</v>
      </c>
    </row>
    <row r="27" spans="1:22" ht="17.399999999999999" customHeight="1">
      <c r="A27" s="2546" t="s">
        <v>4557</v>
      </c>
      <c r="B27" s="2554">
        <v>82</v>
      </c>
      <c r="C27" s="2554">
        <v>656</v>
      </c>
      <c r="D27" s="2554">
        <v>2037183</v>
      </c>
      <c r="E27" s="2554">
        <v>23</v>
      </c>
      <c r="F27" s="2554">
        <v>244</v>
      </c>
      <c r="G27" s="2554">
        <v>1442120</v>
      </c>
      <c r="H27" s="2554">
        <v>59</v>
      </c>
      <c r="I27" s="2554">
        <v>412</v>
      </c>
      <c r="J27" s="2554">
        <v>595063</v>
      </c>
      <c r="M27" s="2546" t="s">
        <v>4558</v>
      </c>
      <c r="N27" s="2547">
        <v>14</v>
      </c>
      <c r="O27" s="2547">
        <v>57</v>
      </c>
      <c r="P27" s="2547">
        <v>138252</v>
      </c>
      <c r="Q27" s="2547">
        <v>2</v>
      </c>
      <c r="R27" s="2547">
        <v>5</v>
      </c>
      <c r="S27" s="2547" t="s">
        <v>3504</v>
      </c>
      <c r="T27" s="2547">
        <v>12</v>
      </c>
      <c r="U27" s="2547">
        <v>52</v>
      </c>
      <c r="V27" s="2547" t="s">
        <v>3504</v>
      </c>
    </row>
    <row r="28" spans="1:22" ht="17.399999999999999" customHeight="1">
      <c r="A28" s="2546" t="s">
        <v>4559</v>
      </c>
      <c r="B28" s="2554">
        <v>47</v>
      </c>
      <c r="C28" s="2554">
        <v>763</v>
      </c>
      <c r="D28" s="2554">
        <v>6450775</v>
      </c>
      <c r="E28" s="2554">
        <v>31</v>
      </c>
      <c r="F28" s="2554">
        <v>614</v>
      </c>
      <c r="G28" s="2554">
        <v>6319893</v>
      </c>
      <c r="H28" s="2554">
        <v>16</v>
      </c>
      <c r="I28" s="2554">
        <v>149</v>
      </c>
      <c r="J28" s="2554">
        <v>130882</v>
      </c>
      <c r="M28" s="2546"/>
      <c r="N28" s="2547"/>
      <c r="O28" s="2547"/>
      <c r="P28" s="2547"/>
      <c r="Q28" s="2547"/>
      <c r="R28" s="2547"/>
      <c r="S28" s="2547"/>
      <c r="T28" s="2547"/>
      <c r="U28" s="2547"/>
      <c r="V28" s="2547"/>
    </row>
    <row r="29" spans="1:22" ht="17.399999999999999" customHeight="1">
      <c r="A29" s="2546" t="s">
        <v>4560</v>
      </c>
      <c r="B29" s="2554">
        <v>22</v>
      </c>
      <c r="C29" s="2554">
        <v>125</v>
      </c>
      <c r="D29" s="2554">
        <v>95766</v>
      </c>
      <c r="E29" s="2554">
        <v>4</v>
      </c>
      <c r="F29" s="2554">
        <v>10</v>
      </c>
      <c r="G29" s="2554">
        <v>12923</v>
      </c>
      <c r="H29" s="2554">
        <v>18</v>
      </c>
      <c r="I29" s="2554">
        <v>115</v>
      </c>
      <c r="J29" s="2554">
        <v>82843</v>
      </c>
      <c r="M29" s="2546" t="s">
        <v>4561</v>
      </c>
      <c r="N29" s="2547">
        <v>80</v>
      </c>
      <c r="O29" s="2547">
        <v>775</v>
      </c>
      <c r="P29" s="2547">
        <v>2056240</v>
      </c>
      <c r="Q29" s="2547">
        <v>18</v>
      </c>
      <c r="R29" s="2547">
        <v>151</v>
      </c>
      <c r="S29" s="2547">
        <v>1021815</v>
      </c>
      <c r="T29" s="2547">
        <v>62</v>
      </c>
      <c r="U29" s="2547">
        <v>624</v>
      </c>
      <c r="V29" s="2547">
        <v>1034425</v>
      </c>
    </row>
    <row r="30" spans="1:22" ht="17.399999999999999" customHeight="1">
      <c r="A30" s="2546" t="s">
        <v>905</v>
      </c>
      <c r="B30" s="2554">
        <v>6</v>
      </c>
      <c r="C30" s="2554">
        <v>57</v>
      </c>
      <c r="D30" s="2554">
        <v>150530</v>
      </c>
      <c r="E30" s="2554">
        <v>2</v>
      </c>
      <c r="F30" s="2554">
        <v>47</v>
      </c>
      <c r="G30" s="2554" t="s">
        <v>3504</v>
      </c>
      <c r="H30" s="2554">
        <v>4</v>
      </c>
      <c r="I30" s="2554">
        <v>10</v>
      </c>
      <c r="J30" s="2554" t="s">
        <v>3504</v>
      </c>
      <c r="M30" s="2546" t="s">
        <v>3941</v>
      </c>
      <c r="N30" s="2547">
        <v>12</v>
      </c>
      <c r="O30" s="2547">
        <v>263</v>
      </c>
      <c r="P30" s="2547">
        <v>325609</v>
      </c>
      <c r="Q30" s="2547">
        <v>4</v>
      </c>
      <c r="R30" s="2547">
        <v>203</v>
      </c>
      <c r="S30" s="2547">
        <v>270180</v>
      </c>
      <c r="T30" s="2547">
        <v>8</v>
      </c>
      <c r="U30" s="2547">
        <v>60</v>
      </c>
      <c r="V30" s="2547">
        <v>55429</v>
      </c>
    </row>
    <row r="31" spans="1:22" ht="17.399999999999999" customHeight="1">
      <c r="A31" s="2546"/>
      <c r="B31" s="2554"/>
      <c r="C31" s="2554"/>
      <c r="D31" s="2554"/>
      <c r="E31" s="2554"/>
      <c r="F31" s="2554"/>
      <c r="G31" s="2554"/>
      <c r="H31" s="2554"/>
      <c r="I31" s="2554"/>
      <c r="J31" s="2554"/>
      <c r="M31" s="2546" t="s">
        <v>4562</v>
      </c>
      <c r="N31" s="2547">
        <v>29</v>
      </c>
      <c r="O31" s="2547">
        <v>223</v>
      </c>
      <c r="P31" s="2547">
        <v>509365</v>
      </c>
      <c r="Q31" s="2547">
        <v>9</v>
      </c>
      <c r="R31" s="2547">
        <v>43</v>
      </c>
      <c r="S31" s="2547">
        <v>270243</v>
      </c>
      <c r="T31" s="2547">
        <v>20</v>
      </c>
      <c r="U31" s="2547">
        <v>180</v>
      </c>
      <c r="V31" s="2547">
        <v>239122</v>
      </c>
    </row>
    <row r="32" spans="1:22" ht="17.399999999999999" customHeight="1">
      <c r="A32" s="2546" t="s">
        <v>4563</v>
      </c>
      <c r="B32" s="2554">
        <v>1</v>
      </c>
      <c r="C32" s="2554">
        <v>22</v>
      </c>
      <c r="D32" s="2554" t="s">
        <v>3504</v>
      </c>
      <c r="E32" s="2554" t="s">
        <v>356</v>
      </c>
      <c r="F32" s="2554" t="s">
        <v>356</v>
      </c>
      <c r="G32" s="2554" t="s">
        <v>356</v>
      </c>
      <c r="H32" s="2554">
        <v>1</v>
      </c>
      <c r="I32" s="2554">
        <v>22</v>
      </c>
      <c r="J32" s="2554" t="s">
        <v>3504</v>
      </c>
      <c r="M32" s="2546" t="s">
        <v>4564</v>
      </c>
      <c r="N32" s="2547">
        <v>22</v>
      </c>
      <c r="O32" s="2547">
        <v>65</v>
      </c>
      <c r="P32" s="2547">
        <v>82582</v>
      </c>
      <c r="Q32" s="2547">
        <v>2</v>
      </c>
      <c r="R32" s="2547">
        <v>7</v>
      </c>
      <c r="S32" s="2547" t="s">
        <v>3504</v>
      </c>
      <c r="T32" s="2547">
        <v>20</v>
      </c>
      <c r="U32" s="2547">
        <v>58</v>
      </c>
      <c r="V32" s="2547" t="s">
        <v>3504</v>
      </c>
    </row>
    <row r="33" spans="1:22" ht="17.399999999999999" customHeight="1">
      <c r="A33" s="2546" t="s">
        <v>4565</v>
      </c>
      <c r="B33" s="2554">
        <v>1</v>
      </c>
      <c r="C33" s="2554">
        <v>1</v>
      </c>
      <c r="D33" s="2554" t="s">
        <v>3504</v>
      </c>
      <c r="E33" s="2554" t="s">
        <v>356</v>
      </c>
      <c r="F33" s="2554" t="s">
        <v>356</v>
      </c>
      <c r="G33" s="2554" t="s">
        <v>356</v>
      </c>
      <c r="H33" s="2554">
        <v>1</v>
      </c>
      <c r="I33" s="2554">
        <v>1</v>
      </c>
      <c r="J33" s="2554" t="s">
        <v>3504</v>
      </c>
      <c r="M33" s="2546" t="s">
        <v>4566</v>
      </c>
      <c r="N33" s="2547">
        <v>20</v>
      </c>
      <c r="O33" s="2547">
        <v>93</v>
      </c>
      <c r="P33" s="2547">
        <v>493427</v>
      </c>
      <c r="Q33" s="2547">
        <v>6</v>
      </c>
      <c r="R33" s="2547">
        <v>39</v>
      </c>
      <c r="S33" s="2547">
        <v>315143</v>
      </c>
      <c r="T33" s="2547">
        <v>14</v>
      </c>
      <c r="U33" s="2547">
        <v>54</v>
      </c>
      <c r="V33" s="2547">
        <v>178284</v>
      </c>
    </row>
    <row r="34" spans="1:22" ht="17.399999999999999" customHeight="1">
      <c r="A34" s="2546" t="s">
        <v>4567</v>
      </c>
      <c r="B34" s="2554">
        <v>6</v>
      </c>
      <c r="C34" s="2554">
        <v>21</v>
      </c>
      <c r="D34" s="2554">
        <v>9735</v>
      </c>
      <c r="E34" s="2554" t="s">
        <v>356</v>
      </c>
      <c r="F34" s="2554" t="s">
        <v>356</v>
      </c>
      <c r="G34" s="2554" t="s">
        <v>356</v>
      </c>
      <c r="H34" s="2554">
        <v>6</v>
      </c>
      <c r="I34" s="2554">
        <v>21</v>
      </c>
      <c r="J34" s="2554">
        <v>9735</v>
      </c>
      <c r="K34" s="2523">
        <v>120</v>
      </c>
      <c r="M34" s="2546"/>
      <c r="N34" s="2547"/>
      <c r="O34" s="2547"/>
      <c r="P34" s="2547"/>
      <c r="Q34" s="2547"/>
      <c r="R34" s="2547"/>
      <c r="S34" s="2547"/>
      <c r="T34" s="2547"/>
      <c r="U34" s="2547"/>
      <c r="V34" s="2547"/>
    </row>
    <row r="35" spans="1:22" ht="17.399999999999999" customHeight="1">
      <c r="A35" s="2546" t="s">
        <v>4568</v>
      </c>
      <c r="B35" s="2554">
        <v>110</v>
      </c>
      <c r="C35" s="2554">
        <v>960</v>
      </c>
      <c r="D35" s="2554">
        <v>2720060</v>
      </c>
      <c r="E35" s="2554">
        <v>34</v>
      </c>
      <c r="F35" s="2554">
        <v>227</v>
      </c>
      <c r="G35" s="2554">
        <v>1409322</v>
      </c>
      <c r="H35" s="2554">
        <v>76</v>
      </c>
      <c r="I35" s="2554">
        <v>733</v>
      </c>
      <c r="J35" s="2554">
        <v>1310738</v>
      </c>
      <c r="K35" s="2523">
        <v>12115</v>
      </c>
      <c r="M35" s="2546" t="s">
        <v>4569</v>
      </c>
      <c r="N35" s="2547">
        <v>79</v>
      </c>
      <c r="O35" s="2547">
        <v>691</v>
      </c>
      <c r="P35" s="2547">
        <v>2386393</v>
      </c>
      <c r="Q35" s="2547">
        <v>31</v>
      </c>
      <c r="R35" s="2547">
        <v>206</v>
      </c>
      <c r="S35" s="2547">
        <v>1474558</v>
      </c>
      <c r="T35" s="2547">
        <v>48</v>
      </c>
      <c r="U35" s="2547">
        <v>485</v>
      </c>
      <c r="V35" s="2547">
        <v>911835</v>
      </c>
    </row>
    <row r="36" spans="1:22" ht="17.399999999999999" customHeight="1">
      <c r="A36" s="2546" t="s">
        <v>4570</v>
      </c>
      <c r="B36" s="2554">
        <v>67</v>
      </c>
      <c r="C36" s="2554">
        <v>223</v>
      </c>
      <c r="D36" s="2554">
        <v>693784</v>
      </c>
      <c r="E36" s="2554">
        <v>16</v>
      </c>
      <c r="F36" s="2554">
        <v>72</v>
      </c>
      <c r="G36" s="2554">
        <v>523187</v>
      </c>
      <c r="H36" s="2554">
        <v>51</v>
      </c>
      <c r="I36" s="2554">
        <v>151</v>
      </c>
      <c r="J36" s="2554">
        <v>170597</v>
      </c>
      <c r="K36" s="2523">
        <v>4052</v>
      </c>
      <c r="M36" s="2546" t="s">
        <v>4571</v>
      </c>
      <c r="N36" s="2547">
        <v>1</v>
      </c>
      <c r="O36" s="2547">
        <v>1</v>
      </c>
      <c r="P36" s="2547" t="s">
        <v>3504</v>
      </c>
      <c r="Q36" s="2547" t="s">
        <v>356</v>
      </c>
      <c r="R36" s="2547" t="s">
        <v>356</v>
      </c>
      <c r="S36" s="2547" t="s">
        <v>356</v>
      </c>
      <c r="T36" s="2547">
        <v>1</v>
      </c>
      <c r="U36" s="2547">
        <v>1</v>
      </c>
      <c r="V36" s="2547" t="s">
        <v>3504</v>
      </c>
    </row>
    <row r="37" spans="1:22" ht="17.399999999999999" customHeight="1">
      <c r="A37" s="2546"/>
      <c r="B37" s="2554"/>
      <c r="C37" s="2554"/>
      <c r="D37" s="2554"/>
      <c r="E37" s="2554"/>
      <c r="F37" s="2554"/>
      <c r="G37" s="2554"/>
      <c r="H37" s="2554"/>
      <c r="I37" s="2554"/>
      <c r="J37" s="2554"/>
      <c r="M37" s="2546" t="s">
        <v>4572</v>
      </c>
      <c r="N37" s="2547">
        <v>18</v>
      </c>
      <c r="O37" s="2547">
        <v>204</v>
      </c>
      <c r="P37" s="2547">
        <v>411418</v>
      </c>
      <c r="Q37" s="2547">
        <v>5</v>
      </c>
      <c r="R37" s="2547">
        <v>32</v>
      </c>
      <c r="S37" s="2547">
        <v>66747</v>
      </c>
      <c r="T37" s="2547">
        <v>13</v>
      </c>
      <c r="U37" s="2547">
        <v>172</v>
      </c>
      <c r="V37" s="2547">
        <v>344671</v>
      </c>
    </row>
    <row r="38" spans="1:22" ht="17.399999999999999" customHeight="1">
      <c r="A38" s="2546" t="s">
        <v>4573</v>
      </c>
      <c r="B38" s="2554">
        <v>22</v>
      </c>
      <c r="C38" s="2554">
        <v>77</v>
      </c>
      <c r="D38" s="2554">
        <v>186398</v>
      </c>
      <c r="E38" s="2554">
        <v>6</v>
      </c>
      <c r="F38" s="2554">
        <v>27</v>
      </c>
      <c r="G38" s="2554">
        <v>83133</v>
      </c>
      <c r="H38" s="2554">
        <v>16</v>
      </c>
      <c r="I38" s="2554">
        <v>50</v>
      </c>
      <c r="J38" s="2554">
        <v>103265</v>
      </c>
      <c r="K38" s="2523">
        <v>726</v>
      </c>
      <c r="M38" s="2546" t="s">
        <v>4574</v>
      </c>
      <c r="N38" s="2547">
        <v>3</v>
      </c>
      <c r="O38" s="2547">
        <v>42</v>
      </c>
      <c r="P38" s="2547">
        <v>210081</v>
      </c>
      <c r="Q38" s="2547">
        <v>3</v>
      </c>
      <c r="R38" s="2547">
        <v>42</v>
      </c>
      <c r="S38" s="2547">
        <v>210081</v>
      </c>
      <c r="T38" s="2547" t="s">
        <v>356</v>
      </c>
      <c r="U38" s="2547" t="s">
        <v>356</v>
      </c>
      <c r="V38" s="2547" t="s">
        <v>356</v>
      </c>
    </row>
    <row r="39" spans="1:22" ht="17.399999999999999" customHeight="1">
      <c r="A39" s="2546" t="s">
        <v>4575</v>
      </c>
      <c r="B39" s="2554">
        <v>26</v>
      </c>
      <c r="C39" s="2554">
        <v>90</v>
      </c>
      <c r="D39" s="2554">
        <v>160250</v>
      </c>
      <c r="E39" s="2554">
        <v>10</v>
      </c>
      <c r="F39" s="2554">
        <v>32</v>
      </c>
      <c r="G39" s="2554">
        <v>46903</v>
      </c>
      <c r="H39" s="2554">
        <v>16</v>
      </c>
      <c r="I39" s="2554">
        <v>58</v>
      </c>
      <c r="J39" s="2554">
        <v>113347</v>
      </c>
      <c r="K39" s="2523">
        <v>741</v>
      </c>
      <c r="M39" s="2546" t="s">
        <v>4576</v>
      </c>
      <c r="N39" s="2547">
        <v>1</v>
      </c>
      <c r="O39" s="2547">
        <v>4</v>
      </c>
      <c r="P39" s="2547" t="s">
        <v>3504</v>
      </c>
      <c r="Q39" s="2547">
        <v>1</v>
      </c>
      <c r="R39" s="2547">
        <v>4</v>
      </c>
      <c r="S39" s="2547" t="s">
        <v>3504</v>
      </c>
      <c r="T39" s="2547" t="s">
        <v>356</v>
      </c>
      <c r="U39" s="2547" t="s">
        <v>356</v>
      </c>
      <c r="V39" s="2547" t="s">
        <v>356</v>
      </c>
    </row>
    <row r="40" spans="1:22" ht="17.399999999999999" customHeight="1">
      <c r="A40" s="2555" t="s">
        <v>3964</v>
      </c>
      <c r="B40" s="2556">
        <v>47</v>
      </c>
      <c r="C40" s="2554">
        <v>430</v>
      </c>
      <c r="D40" s="2554">
        <v>953055</v>
      </c>
      <c r="E40" s="2554">
        <v>8</v>
      </c>
      <c r="F40" s="2554">
        <v>39</v>
      </c>
      <c r="G40" s="2554">
        <v>191300</v>
      </c>
      <c r="H40" s="2554">
        <v>39</v>
      </c>
      <c r="I40" s="2554">
        <v>391</v>
      </c>
      <c r="J40" s="2554">
        <v>761755</v>
      </c>
      <c r="K40" s="2523">
        <v>5993</v>
      </c>
      <c r="M40" s="2546"/>
      <c r="N40" s="2547"/>
      <c r="O40" s="2547"/>
      <c r="P40" s="2547"/>
      <c r="Q40" s="2547"/>
      <c r="R40" s="2547"/>
      <c r="S40" s="2547"/>
      <c r="T40" s="2547"/>
      <c r="U40" s="2547"/>
      <c r="V40" s="2547"/>
    </row>
    <row r="41" spans="1:22" ht="17.399999999999999" customHeight="1">
      <c r="A41" s="2546" t="s">
        <v>4577</v>
      </c>
      <c r="B41" s="2554">
        <v>48</v>
      </c>
      <c r="C41" s="2554">
        <v>329</v>
      </c>
      <c r="D41" s="2554">
        <v>845137</v>
      </c>
      <c r="E41" s="2554">
        <v>15</v>
      </c>
      <c r="F41" s="2554">
        <v>66</v>
      </c>
      <c r="G41" s="2554">
        <v>305767</v>
      </c>
      <c r="H41" s="2554">
        <v>33</v>
      </c>
      <c r="I41" s="2554">
        <v>263</v>
      </c>
      <c r="J41" s="2554">
        <v>539370</v>
      </c>
      <c r="K41" s="2523">
        <v>2492</v>
      </c>
      <c r="M41" s="2546" t="s">
        <v>4578</v>
      </c>
      <c r="N41" s="2547">
        <v>19</v>
      </c>
      <c r="O41" s="2547">
        <v>73</v>
      </c>
      <c r="P41" s="2547">
        <v>91115</v>
      </c>
      <c r="Q41" s="2547">
        <v>5</v>
      </c>
      <c r="R41" s="2547">
        <v>14</v>
      </c>
      <c r="S41" s="2547">
        <v>12558</v>
      </c>
      <c r="T41" s="2547">
        <v>14</v>
      </c>
      <c r="U41" s="2547">
        <v>59</v>
      </c>
      <c r="V41" s="2547">
        <v>78557</v>
      </c>
    </row>
    <row r="42" spans="1:22" ht="17.399999999999999" customHeight="1">
      <c r="A42" s="2555" t="s">
        <v>3677</v>
      </c>
      <c r="B42" s="2556">
        <v>441</v>
      </c>
      <c r="C42" s="2554">
        <v>3804</v>
      </c>
      <c r="D42" s="2554">
        <v>8877854</v>
      </c>
      <c r="E42" s="2554">
        <v>82</v>
      </c>
      <c r="F42" s="2554">
        <v>775</v>
      </c>
      <c r="G42" s="2554">
        <v>3004288</v>
      </c>
      <c r="H42" s="2554">
        <v>359</v>
      </c>
      <c r="I42" s="2554">
        <v>3029</v>
      </c>
      <c r="J42" s="2554">
        <v>5873566</v>
      </c>
      <c r="K42" s="2523">
        <v>63886</v>
      </c>
      <c r="M42" s="2546" t="s">
        <v>4579</v>
      </c>
      <c r="N42" s="2557">
        <v>72</v>
      </c>
      <c r="O42" s="2547">
        <v>758</v>
      </c>
      <c r="P42" s="2547">
        <v>1606940</v>
      </c>
      <c r="Q42" s="2547">
        <v>12</v>
      </c>
      <c r="R42" s="2547">
        <v>108</v>
      </c>
      <c r="S42" s="2547">
        <v>504929</v>
      </c>
      <c r="T42" s="2547">
        <v>60</v>
      </c>
      <c r="U42" s="2547">
        <v>650</v>
      </c>
      <c r="V42" s="2547">
        <v>1102011</v>
      </c>
    </row>
    <row r="43" spans="1:22" ht="17.399999999999999" customHeight="1">
      <c r="A43" s="2555"/>
      <c r="B43" s="2556"/>
      <c r="C43" s="2554"/>
      <c r="D43" s="2554"/>
      <c r="E43" s="2554"/>
      <c r="F43" s="2554"/>
      <c r="G43" s="2554"/>
      <c r="H43" s="2554"/>
      <c r="I43" s="2554"/>
      <c r="J43" s="2554"/>
      <c r="M43" s="2546" t="s">
        <v>4580</v>
      </c>
      <c r="N43" s="2557">
        <v>14</v>
      </c>
      <c r="O43" s="2547">
        <v>48</v>
      </c>
      <c r="P43" s="2547">
        <v>56659</v>
      </c>
      <c r="Q43" s="2547">
        <v>3</v>
      </c>
      <c r="R43" s="2547">
        <v>7</v>
      </c>
      <c r="S43" s="2547">
        <v>28519</v>
      </c>
      <c r="T43" s="2547">
        <v>11</v>
      </c>
      <c r="U43" s="2547">
        <v>41</v>
      </c>
      <c r="V43" s="2547">
        <v>28140</v>
      </c>
    </row>
    <row r="44" spans="1:22" ht="17.399999999999999" customHeight="1">
      <c r="A44" s="2546" t="s">
        <v>4581</v>
      </c>
      <c r="B44" s="2554">
        <v>1</v>
      </c>
      <c r="C44" s="2554">
        <v>1</v>
      </c>
      <c r="D44" s="2554" t="s">
        <v>3504</v>
      </c>
      <c r="E44" s="2554" t="s">
        <v>356</v>
      </c>
      <c r="F44" s="2554" t="s">
        <v>356</v>
      </c>
      <c r="G44" s="2554" t="s">
        <v>356</v>
      </c>
      <c r="H44" s="2554">
        <v>1</v>
      </c>
      <c r="I44" s="2554">
        <v>1</v>
      </c>
      <c r="J44" s="2554" t="s">
        <v>3504</v>
      </c>
      <c r="M44" s="2546" t="s">
        <v>4582</v>
      </c>
      <c r="N44" s="2547" t="s">
        <v>356</v>
      </c>
      <c r="O44" s="2547" t="s">
        <v>356</v>
      </c>
      <c r="P44" s="2547" t="s">
        <v>356</v>
      </c>
      <c r="Q44" s="2547" t="s">
        <v>356</v>
      </c>
      <c r="R44" s="2547" t="s">
        <v>356</v>
      </c>
      <c r="S44" s="2547" t="s">
        <v>356</v>
      </c>
      <c r="T44" s="2547" t="s">
        <v>356</v>
      </c>
      <c r="U44" s="2547" t="s">
        <v>356</v>
      </c>
      <c r="V44" s="2547" t="s">
        <v>356</v>
      </c>
    </row>
    <row r="45" spans="1:22" ht="17.399999999999999" customHeight="1">
      <c r="A45" s="2546" t="s">
        <v>4583</v>
      </c>
      <c r="B45" s="2554">
        <v>7</v>
      </c>
      <c r="C45" s="2554">
        <v>49</v>
      </c>
      <c r="D45" s="2554">
        <v>429106</v>
      </c>
      <c r="E45" s="2554">
        <v>5</v>
      </c>
      <c r="F45" s="2554">
        <v>41</v>
      </c>
      <c r="G45" s="2554" t="s">
        <v>3504</v>
      </c>
      <c r="H45" s="2554">
        <v>2</v>
      </c>
      <c r="I45" s="2554">
        <v>8</v>
      </c>
      <c r="J45" s="2554" t="s">
        <v>3504</v>
      </c>
      <c r="M45" s="2546" t="s">
        <v>4584</v>
      </c>
      <c r="N45" s="2547">
        <v>8</v>
      </c>
      <c r="O45" s="2547">
        <v>20</v>
      </c>
      <c r="P45" s="2547">
        <v>15972</v>
      </c>
      <c r="Q45" s="2547">
        <v>4</v>
      </c>
      <c r="R45" s="2547">
        <v>12</v>
      </c>
      <c r="S45" s="2547">
        <v>3816</v>
      </c>
      <c r="T45" s="2547">
        <v>4</v>
      </c>
      <c r="U45" s="2547">
        <v>8</v>
      </c>
      <c r="V45" s="2547">
        <v>12156</v>
      </c>
    </row>
    <row r="46" spans="1:22" ht="17.399999999999999" customHeight="1">
      <c r="A46" s="2546" t="s">
        <v>4585</v>
      </c>
      <c r="B46" s="2554">
        <v>22</v>
      </c>
      <c r="C46" s="2554">
        <v>193</v>
      </c>
      <c r="D46" s="2554">
        <v>383385</v>
      </c>
      <c r="E46" s="2554">
        <v>3</v>
      </c>
      <c r="F46" s="2554">
        <v>7</v>
      </c>
      <c r="G46" s="2554">
        <v>108337</v>
      </c>
      <c r="H46" s="2554">
        <v>19</v>
      </c>
      <c r="I46" s="2554">
        <v>186</v>
      </c>
      <c r="J46" s="2554">
        <v>275048</v>
      </c>
      <c r="M46" s="2546"/>
      <c r="N46" s="2547"/>
      <c r="O46" s="2547"/>
      <c r="P46" s="2547"/>
      <c r="Q46" s="2547"/>
      <c r="R46" s="2547"/>
      <c r="S46" s="2547"/>
      <c r="T46" s="2547"/>
      <c r="U46" s="2547"/>
      <c r="V46" s="2547"/>
    </row>
    <row r="47" spans="1:22" ht="17.399999999999999" customHeight="1">
      <c r="A47" s="2546" t="s">
        <v>4586</v>
      </c>
      <c r="B47" s="2554">
        <v>41</v>
      </c>
      <c r="C47" s="2554">
        <v>332</v>
      </c>
      <c r="D47" s="2554">
        <v>545680</v>
      </c>
      <c r="E47" s="2554">
        <v>8</v>
      </c>
      <c r="F47" s="2554">
        <v>47</v>
      </c>
      <c r="G47" s="2554">
        <v>111410</v>
      </c>
      <c r="H47" s="2554">
        <v>33</v>
      </c>
      <c r="I47" s="2554">
        <v>285</v>
      </c>
      <c r="J47" s="2554">
        <v>434270</v>
      </c>
      <c r="M47" s="2546" t="s">
        <v>3965</v>
      </c>
      <c r="N47" s="2547">
        <v>29</v>
      </c>
      <c r="O47" s="2547">
        <v>301</v>
      </c>
      <c r="P47" s="2547">
        <v>1311825</v>
      </c>
      <c r="Q47" s="2547">
        <v>8</v>
      </c>
      <c r="R47" s="2547">
        <v>55</v>
      </c>
      <c r="S47" s="2547">
        <v>572615</v>
      </c>
      <c r="T47" s="2547">
        <v>21</v>
      </c>
      <c r="U47" s="2547">
        <v>246</v>
      </c>
      <c r="V47" s="2547">
        <v>739210</v>
      </c>
    </row>
    <row r="48" spans="1:22" ht="17.399999999999999" customHeight="1">
      <c r="A48" s="2546" t="s">
        <v>4587</v>
      </c>
      <c r="B48" s="2554">
        <v>1</v>
      </c>
      <c r="C48" s="2554">
        <v>1</v>
      </c>
      <c r="D48" s="2554" t="s">
        <v>3504</v>
      </c>
      <c r="E48" s="2554" t="s">
        <v>356</v>
      </c>
      <c r="F48" s="2554" t="s">
        <v>356</v>
      </c>
      <c r="G48" s="2554" t="s">
        <v>356</v>
      </c>
      <c r="H48" s="2554">
        <v>1</v>
      </c>
      <c r="I48" s="2554">
        <v>1</v>
      </c>
      <c r="J48" s="2554" t="s">
        <v>3504</v>
      </c>
      <c r="M48" s="2546" t="s">
        <v>4588</v>
      </c>
      <c r="N48" s="2547">
        <v>1</v>
      </c>
      <c r="O48" s="2547">
        <v>3</v>
      </c>
      <c r="P48" s="2547" t="s">
        <v>3504</v>
      </c>
      <c r="Q48" s="2547" t="s">
        <v>356</v>
      </c>
      <c r="R48" s="2547" t="s">
        <v>356</v>
      </c>
      <c r="S48" s="2547" t="s">
        <v>356</v>
      </c>
      <c r="T48" s="2547">
        <v>1</v>
      </c>
      <c r="U48" s="2547">
        <v>3</v>
      </c>
      <c r="V48" s="2547" t="s">
        <v>3504</v>
      </c>
    </row>
    <row r="49" spans="1:28" ht="17.399999999999999" customHeight="1" thickBot="1">
      <c r="A49" s="2546"/>
      <c r="B49" s="2558"/>
      <c r="C49" s="2558"/>
      <c r="D49" s="2558"/>
      <c r="E49" s="2558"/>
      <c r="F49" s="2558"/>
      <c r="G49" s="2558"/>
      <c r="H49" s="2558"/>
      <c r="I49" s="2558"/>
      <c r="J49" s="2558"/>
      <c r="M49" s="2546" t="s">
        <v>4589</v>
      </c>
      <c r="N49" s="2559">
        <v>15</v>
      </c>
      <c r="O49" s="2560">
        <v>156</v>
      </c>
      <c r="P49" s="2560">
        <v>176854</v>
      </c>
      <c r="Q49" s="2560">
        <v>3</v>
      </c>
      <c r="R49" s="2560">
        <v>8</v>
      </c>
      <c r="S49" s="2560">
        <v>34367</v>
      </c>
      <c r="T49" s="2560">
        <v>12</v>
      </c>
      <c r="U49" s="2560">
        <v>148</v>
      </c>
      <c r="V49" s="2560">
        <v>142487</v>
      </c>
    </row>
    <row r="50" spans="1:28" ht="13.5" customHeight="1">
      <c r="A50" s="2520" t="s">
        <v>4447</v>
      </c>
      <c r="B50" s="2521"/>
      <c r="C50" s="2521"/>
      <c r="D50" s="2521"/>
      <c r="E50" s="2521"/>
      <c r="F50" s="2521"/>
      <c r="G50" s="2521"/>
      <c r="H50" s="2521"/>
      <c r="I50" s="2521"/>
      <c r="J50" s="2521"/>
      <c r="M50" s="5401"/>
      <c r="N50" s="5401"/>
      <c r="O50" s="5401"/>
      <c r="P50" s="5401"/>
      <c r="Q50" s="5401"/>
      <c r="R50" s="5401"/>
      <c r="S50" s="5401"/>
      <c r="T50" s="5401"/>
      <c r="U50" s="5401"/>
      <c r="V50" s="5401"/>
    </row>
    <row r="51" spans="1:28" s="128" customFormat="1" ht="13.5" customHeight="1">
      <c r="A51" s="436" t="s">
        <v>4590</v>
      </c>
      <c r="B51" s="569"/>
      <c r="C51" s="719"/>
      <c r="D51" s="719"/>
      <c r="E51" s="719"/>
      <c r="F51" s="719"/>
      <c r="G51" s="719"/>
      <c r="H51" s="719"/>
      <c r="I51" s="719"/>
      <c r="J51" s="436"/>
      <c r="K51" s="569"/>
      <c r="L51" s="569"/>
      <c r="M51" s="436"/>
      <c r="N51" s="569"/>
      <c r="O51" s="719"/>
      <c r="P51" s="719"/>
      <c r="Q51" s="719"/>
      <c r="R51" s="719"/>
      <c r="S51" s="719"/>
      <c r="T51" s="719"/>
      <c r="U51" s="719"/>
      <c r="V51" s="436"/>
      <c r="W51" s="719"/>
      <c r="X51" s="2514"/>
      <c r="Y51" s="2514"/>
      <c r="Z51" s="2514"/>
      <c r="AA51" s="719"/>
      <c r="AB51" s="911"/>
    </row>
    <row r="52" spans="1:28" s="128" customFormat="1" ht="13.5" customHeight="1">
      <c r="A52" s="436" t="s">
        <v>4591</v>
      </c>
      <c r="B52" s="569"/>
      <c r="C52" s="719"/>
      <c r="D52" s="719"/>
      <c r="E52" s="719"/>
      <c r="F52" s="719"/>
      <c r="G52" s="719"/>
      <c r="H52" s="719"/>
      <c r="I52" s="719"/>
      <c r="J52" s="436"/>
      <c r="K52" s="569"/>
      <c r="L52" s="569"/>
      <c r="M52" s="436"/>
      <c r="N52" s="569"/>
      <c r="O52" s="719"/>
      <c r="P52" s="719"/>
      <c r="Q52" s="719"/>
      <c r="R52" s="719"/>
      <c r="S52" s="719"/>
      <c r="T52" s="719"/>
      <c r="U52" s="719"/>
      <c r="V52" s="436"/>
      <c r="W52" s="719"/>
      <c r="X52" s="2514"/>
      <c r="Y52" s="2514"/>
      <c r="Z52" s="2514"/>
      <c r="AA52" s="719"/>
      <c r="AB52" s="911"/>
    </row>
    <row r="53" spans="1:28" s="128" customFormat="1" ht="13.5" customHeight="1">
      <c r="A53" s="436" t="s">
        <v>4592</v>
      </c>
      <c r="B53" s="569"/>
      <c r="C53" s="719"/>
      <c r="D53" s="719"/>
      <c r="E53" s="719"/>
      <c r="F53" s="719"/>
      <c r="G53" s="719"/>
      <c r="H53" s="719"/>
      <c r="I53" s="719"/>
      <c r="J53" s="436"/>
      <c r="K53" s="569"/>
      <c r="L53" s="569"/>
      <c r="M53" s="436"/>
      <c r="N53" s="569"/>
      <c r="O53" s="719"/>
      <c r="P53" s="719"/>
      <c r="Q53" s="719"/>
      <c r="R53" s="719"/>
      <c r="S53" s="719"/>
      <c r="T53" s="719"/>
      <c r="U53" s="719"/>
      <c r="V53" s="436"/>
      <c r="W53" s="719"/>
      <c r="X53" s="2514"/>
      <c r="Y53" s="2514"/>
      <c r="Z53" s="2514"/>
      <c r="AA53" s="719"/>
      <c r="AB53" s="911"/>
    </row>
    <row r="54" spans="1:28" s="128" customFormat="1" ht="13.5" customHeight="1">
      <c r="A54" s="436" t="s">
        <v>4448</v>
      </c>
      <c r="C54" s="719"/>
      <c r="D54" s="719"/>
      <c r="E54" s="719"/>
      <c r="F54" s="719"/>
      <c r="G54" s="719"/>
      <c r="H54" s="719"/>
      <c r="I54" s="719"/>
      <c r="J54" s="719"/>
      <c r="K54" s="719"/>
      <c r="L54" s="719"/>
      <c r="M54" s="436"/>
      <c r="O54" s="719"/>
      <c r="P54" s="719"/>
      <c r="Q54" s="719"/>
      <c r="R54" s="719"/>
      <c r="S54" s="719"/>
      <c r="T54" s="719"/>
      <c r="U54" s="719"/>
      <c r="V54" s="719"/>
      <c r="W54" s="719"/>
      <c r="X54" s="2514"/>
      <c r="Y54" s="2514"/>
      <c r="Z54" s="2514"/>
      <c r="AA54" s="719"/>
      <c r="AB54" s="911"/>
    </row>
    <row r="55" spans="1:28" ht="21" customHeight="1">
      <c r="A55" s="2532" t="s">
        <v>4593</v>
      </c>
      <c r="B55" s="2561"/>
      <c r="C55" s="2561"/>
      <c r="D55" s="2561"/>
      <c r="E55" s="2561"/>
      <c r="F55" s="2561"/>
      <c r="G55" s="2561"/>
      <c r="H55" s="2561"/>
      <c r="I55" s="2561"/>
      <c r="J55" s="2561"/>
      <c r="M55" s="2535"/>
      <c r="N55" s="2561"/>
      <c r="O55" s="2561"/>
      <c r="P55" s="2561"/>
      <c r="Q55" s="2561"/>
      <c r="R55" s="2561"/>
      <c r="S55" s="2561"/>
      <c r="T55" s="2561"/>
      <c r="U55" s="2561"/>
      <c r="V55" s="2561"/>
    </row>
    <row r="56" spans="1:28" ht="14.4" customHeight="1" thickBot="1">
      <c r="A56" s="5404" t="s">
        <v>4518</v>
      </c>
      <c r="B56" s="5404"/>
      <c r="C56" s="2537"/>
      <c r="D56" s="2537"/>
      <c r="E56" s="2537"/>
      <c r="F56" s="2537"/>
      <c r="G56" s="2537"/>
      <c r="H56" s="2537"/>
      <c r="I56" s="2537"/>
      <c r="J56" s="2562"/>
      <c r="M56" s="2563"/>
      <c r="N56" s="2537"/>
      <c r="O56" s="2537"/>
      <c r="P56" s="2537"/>
      <c r="Q56" s="2537"/>
      <c r="R56" s="2537"/>
      <c r="S56" s="2537"/>
      <c r="T56" s="2537"/>
      <c r="U56" s="2537"/>
      <c r="V56" s="2539" t="s">
        <v>3335</v>
      </c>
    </row>
    <row r="57" spans="1:28" ht="17.100000000000001" customHeight="1">
      <c r="A57" s="5402" t="s">
        <v>4519</v>
      </c>
      <c r="B57" s="5398" t="s">
        <v>4520</v>
      </c>
      <c r="C57" s="5399"/>
      <c r="D57" s="5399"/>
      <c r="E57" s="5399" t="s">
        <v>4521</v>
      </c>
      <c r="F57" s="5399"/>
      <c r="G57" s="5399"/>
      <c r="H57" s="5399" t="s">
        <v>4522</v>
      </c>
      <c r="I57" s="5399"/>
      <c r="J57" s="5400"/>
      <c r="M57" s="5402" t="s">
        <v>4519</v>
      </c>
      <c r="N57" s="5398" t="s">
        <v>4520</v>
      </c>
      <c r="O57" s="5399"/>
      <c r="P57" s="5399"/>
      <c r="Q57" s="5399" t="s">
        <v>4521</v>
      </c>
      <c r="R57" s="5399"/>
      <c r="S57" s="5399"/>
      <c r="T57" s="5399" t="s">
        <v>4522</v>
      </c>
      <c r="U57" s="5399"/>
      <c r="V57" s="5400"/>
    </row>
    <row r="58" spans="1:28" s="2542" customFormat="1" ht="17.100000000000001" customHeight="1">
      <c r="A58" s="5403"/>
      <c r="B58" s="2540" t="s">
        <v>4524</v>
      </c>
      <c r="C58" s="2540" t="s">
        <v>2937</v>
      </c>
      <c r="D58" s="2540" t="s">
        <v>4351</v>
      </c>
      <c r="E58" s="2540" t="s">
        <v>4524</v>
      </c>
      <c r="F58" s="2540" t="s">
        <v>2937</v>
      </c>
      <c r="G58" s="2540" t="s">
        <v>4351</v>
      </c>
      <c r="H58" s="2540" t="s">
        <v>4524</v>
      </c>
      <c r="I58" s="2540" t="s">
        <v>2937</v>
      </c>
      <c r="J58" s="2541" t="s">
        <v>4351</v>
      </c>
      <c r="M58" s="5403"/>
      <c r="N58" s="2540" t="s">
        <v>4524</v>
      </c>
      <c r="O58" s="2540" t="s">
        <v>2937</v>
      </c>
      <c r="P58" s="2540" t="s">
        <v>4351</v>
      </c>
      <c r="Q58" s="2540" t="s">
        <v>4524</v>
      </c>
      <c r="R58" s="2540" t="s">
        <v>2937</v>
      </c>
      <c r="S58" s="2540" t="s">
        <v>4351</v>
      </c>
      <c r="T58" s="2540" t="s">
        <v>4524</v>
      </c>
      <c r="U58" s="2540" t="s">
        <v>2937</v>
      </c>
      <c r="V58" s="2541" t="s">
        <v>4351</v>
      </c>
    </row>
    <row r="59" spans="1:28" ht="17.399999999999999" customHeight="1">
      <c r="A59" s="2546" t="s">
        <v>4594</v>
      </c>
      <c r="B59" s="2564">
        <v>1</v>
      </c>
      <c r="C59" s="2547">
        <v>1</v>
      </c>
      <c r="D59" s="2547" t="s">
        <v>3504</v>
      </c>
      <c r="E59" s="2547" t="s">
        <v>356</v>
      </c>
      <c r="F59" s="2547" t="s">
        <v>356</v>
      </c>
      <c r="G59" s="2547" t="s">
        <v>356</v>
      </c>
      <c r="H59" s="2547">
        <v>1</v>
      </c>
      <c r="I59" s="2547">
        <v>1</v>
      </c>
      <c r="J59" s="2547" t="s">
        <v>3504</v>
      </c>
      <c r="M59" s="2546" t="s">
        <v>4595</v>
      </c>
      <c r="N59" s="2547">
        <v>3</v>
      </c>
      <c r="O59" s="2547">
        <v>8</v>
      </c>
      <c r="P59" s="2547">
        <v>5324</v>
      </c>
      <c r="Q59" s="2547" t="s">
        <v>356</v>
      </c>
      <c r="R59" s="2547" t="s">
        <v>356</v>
      </c>
      <c r="S59" s="2547" t="s">
        <v>356</v>
      </c>
      <c r="T59" s="2547">
        <v>3</v>
      </c>
      <c r="U59" s="2547">
        <v>8</v>
      </c>
      <c r="V59" s="2547">
        <v>5324</v>
      </c>
    </row>
    <row r="60" spans="1:28" ht="17.399999999999999" customHeight="1">
      <c r="A60" s="2546" t="s">
        <v>4596</v>
      </c>
      <c r="B60" s="2547">
        <v>51</v>
      </c>
      <c r="C60" s="2547">
        <v>353</v>
      </c>
      <c r="D60" s="2547">
        <v>966928</v>
      </c>
      <c r="E60" s="2547">
        <v>23</v>
      </c>
      <c r="F60" s="2547">
        <v>129</v>
      </c>
      <c r="G60" s="2547">
        <v>605700</v>
      </c>
      <c r="H60" s="2547">
        <v>28</v>
      </c>
      <c r="I60" s="2547">
        <v>224</v>
      </c>
      <c r="J60" s="2547">
        <v>361228</v>
      </c>
      <c r="M60" s="2546" t="s">
        <v>4597</v>
      </c>
      <c r="N60" s="2547">
        <v>21</v>
      </c>
      <c r="O60" s="2547">
        <v>106</v>
      </c>
      <c r="P60" s="2547">
        <v>183804</v>
      </c>
      <c r="Q60" s="2547">
        <v>7</v>
      </c>
      <c r="R60" s="2547">
        <v>12</v>
      </c>
      <c r="S60" s="2547">
        <v>25799</v>
      </c>
      <c r="T60" s="2547">
        <v>14</v>
      </c>
      <c r="U60" s="2547">
        <v>94</v>
      </c>
      <c r="V60" s="2547">
        <v>158005</v>
      </c>
    </row>
    <row r="61" spans="1:28" ht="17.399999999999999" customHeight="1">
      <c r="A61" s="2546" t="s">
        <v>4598</v>
      </c>
      <c r="B61" s="2547">
        <v>7</v>
      </c>
      <c r="C61" s="2547">
        <v>14</v>
      </c>
      <c r="D61" s="2547">
        <v>31500</v>
      </c>
      <c r="E61" s="2547">
        <v>2</v>
      </c>
      <c r="F61" s="2547">
        <v>5</v>
      </c>
      <c r="G61" s="2547" t="s">
        <v>3504</v>
      </c>
      <c r="H61" s="2547">
        <v>5</v>
      </c>
      <c r="I61" s="2547">
        <v>9</v>
      </c>
      <c r="J61" s="2547" t="s">
        <v>3504</v>
      </c>
      <c r="M61" s="2546" t="s">
        <v>4599</v>
      </c>
      <c r="N61" s="2547">
        <v>8</v>
      </c>
      <c r="O61" s="2547">
        <v>26</v>
      </c>
      <c r="P61" s="2547">
        <v>39957</v>
      </c>
      <c r="Q61" s="2547">
        <v>2</v>
      </c>
      <c r="R61" s="2547">
        <v>5</v>
      </c>
      <c r="S61" s="2547" t="s">
        <v>3504</v>
      </c>
      <c r="T61" s="2547">
        <v>6</v>
      </c>
      <c r="U61" s="2547">
        <v>21</v>
      </c>
      <c r="V61" s="2547" t="s">
        <v>3504</v>
      </c>
    </row>
    <row r="62" spans="1:28" ht="17.399999999999999" customHeight="1">
      <c r="A62" s="2546" t="s">
        <v>4600</v>
      </c>
      <c r="B62" s="2547">
        <v>9</v>
      </c>
      <c r="C62" s="2547">
        <v>47</v>
      </c>
      <c r="D62" s="2547">
        <v>107504</v>
      </c>
      <c r="E62" s="2547">
        <v>4</v>
      </c>
      <c r="F62" s="2547">
        <v>18</v>
      </c>
      <c r="G62" s="2547">
        <v>72473</v>
      </c>
      <c r="H62" s="2547">
        <v>5</v>
      </c>
      <c r="I62" s="2547">
        <v>29</v>
      </c>
      <c r="J62" s="2547">
        <v>35031</v>
      </c>
      <c r="M62" s="2546" t="s">
        <v>4601</v>
      </c>
      <c r="N62" s="2547">
        <v>112</v>
      </c>
      <c r="O62" s="2547">
        <v>826</v>
      </c>
      <c r="P62" s="2547">
        <v>2104365</v>
      </c>
      <c r="Q62" s="2547">
        <v>21</v>
      </c>
      <c r="R62" s="2547">
        <v>127</v>
      </c>
      <c r="S62" s="2547">
        <v>1101221</v>
      </c>
      <c r="T62" s="2547">
        <v>91</v>
      </c>
      <c r="U62" s="2547">
        <v>699</v>
      </c>
      <c r="V62" s="2547">
        <v>1003144</v>
      </c>
    </row>
    <row r="63" spans="1:28" ht="17.399999999999999" customHeight="1">
      <c r="A63" s="2546" t="s">
        <v>4602</v>
      </c>
      <c r="B63" s="2547">
        <v>9</v>
      </c>
      <c r="C63" s="2547">
        <v>33</v>
      </c>
      <c r="D63" s="2547">
        <v>36260</v>
      </c>
      <c r="E63" s="2547" t="s">
        <v>356</v>
      </c>
      <c r="F63" s="2547" t="s">
        <v>356</v>
      </c>
      <c r="G63" s="2547" t="s">
        <v>356</v>
      </c>
      <c r="H63" s="2547">
        <v>9</v>
      </c>
      <c r="I63" s="2547">
        <v>33</v>
      </c>
      <c r="J63" s="2547">
        <v>36260</v>
      </c>
      <c r="M63" s="2546" t="s">
        <v>4603</v>
      </c>
      <c r="N63" s="2547">
        <v>32</v>
      </c>
      <c r="O63" s="2547">
        <v>306</v>
      </c>
      <c r="P63" s="2547">
        <v>736288</v>
      </c>
      <c r="Q63" s="2547">
        <v>13</v>
      </c>
      <c r="R63" s="2547">
        <v>139</v>
      </c>
      <c r="S63" s="2547">
        <v>559846</v>
      </c>
      <c r="T63" s="2547">
        <v>19</v>
      </c>
      <c r="U63" s="2547">
        <v>167</v>
      </c>
      <c r="V63" s="2547">
        <v>176442</v>
      </c>
    </row>
    <row r="64" spans="1:28" ht="17.399999999999999" customHeight="1">
      <c r="A64" s="2546"/>
      <c r="B64" s="2547"/>
      <c r="C64" s="2547"/>
      <c r="D64" s="2547"/>
      <c r="E64" s="2547"/>
      <c r="F64" s="2547"/>
      <c r="G64" s="2547"/>
      <c r="H64" s="2547"/>
      <c r="I64" s="2547"/>
      <c r="J64" s="2547"/>
      <c r="M64" s="2546"/>
      <c r="N64" s="2547"/>
      <c r="O64" s="2547"/>
      <c r="P64" s="2547"/>
      <c r="Q64" s="2547"/>
      <c r="R64" s="2547"/>
      <c r="S64" s="2547"/>
      <c r="T64" s="2547"/>
      <c r="U64" s="2547"/>
      <c r="V64" s="2547"/>
    </row>
    <row r="65" spans="1:22" ht="17.399999999999999" customHeight="1">
      <c r="A65" s="2546" t="s">
        <v>4604</v>
      </c>
      <c r="B65" s="2547">
        <v>83</v>
      </c>
      <c r="C65" s="2547">
        <v>259</v>
      </c>
      <c r="D65" s="2547">
        <v>499509</v>
      </c>
      <c r="E65" s="2547">
        <v>17</v>
      </c>
      <c r="F65" s="2547">
        <v>99</v>
      </c>
      <c r="G65" s="2547">
        <v>351654</v>
      </c>
      <c r="H65" s="2547">
        <v>66</v>
      </c>
      <c r="I65" s="2547">
        <v>160</v>
      </c>
      <c r="J65" s="2547">
        <v>147855</v>
      </c>
      <c r="M65" s="2546" t="s">
        <v>4605</v>
      </c>
      <c r="N65" s="2547">
        <v>4</v>
      </c>
      <c r="O65" s="2547">
        <v>23</v>
      </c>
      <c r="P65" s="2547">
        <v>35852</v>
      </c>
      <c r="Q65" s="2547">
        <v>2</v>
      </c>
      <c r="R65" s="2547">
        <v>2</v>
      </c>
      <c r="S65" s="2547" t="s">
        <v>3504</v>
      </c>
      <c r="T65" s="2547">
        <v>2</v>
      </c>
      <c r="U65" s="2547">
        <v>21</v>
      </c>
      <c r="V65" s="2547" t="s">
        <v>3504</v>
      </c>
    </row>
    <row r="66" spans="1:22" ht="17.399999999999999" customHeight="1">
      <c r="A66" s="2546" t="s">
        <v>4606</v>
      </c>
      <c r="B66" s="2547">
        <v>9</v>
      </c>
      <c r="C66" s="2547">
        <v>50</v>
      </c>
      <c r="D66" s="2547">
        <v>1800585</v>
      </c>
      <c r="E66" s="2547">
        <v>4</v>
      </c>
      <c r="F66" s="2547">
        <v>10</v>
      </c>
      <c r="G66" s="2547">
        <v>1698165</v>
      </c>
      <c r="H66" s="2547">
        <v>5</v>
      </c>
      <c r="I66" s="2547">
        <v>40</v>
      </c>
      <c r="J66" s="2547">
        <v>102420</v>
      </c>
      <c r="M66" s="2546" t="s">
        <v>4607</v>
      </c>
      <c r="N66" s="2547">
        <v>38</v>
      </c>
      <c r="O66" s="2547">
        <v>221</v>
      </c>
      <c r="P66" s="2547">
        <v>1057254</v>
      </c>
      <c r="Q66" s="2547">
        <v>10</v>
      </c>
      <c r="R66" s="2547">
        <v>97</v>
      </c>
      <c r="S66" s="2547">
        <v>911691</v>
      </c>
      <c r="T66" s="2547">
        <v>28</v>
      </c>
      <c r="U66" s="2547">
        <v>124</v>
      </c>
      <c r="V66" s="2547">
        <v>145563</v>
      </c>
    </row>
    <row r="67" spans="1:22" ht="17.399999999999999" customHeight="1">
      <c r="A67" s="2546" t="s">
        <v>4608</v>
      </c>
      <c r="B67" s="2547">
        <v>13</v>
      </c>
      <c r="C67" s="2547">
        <v>65</v>
      </c>
      <c r="D67" s="2547">
        <v>177799</v>
      </c>
      <c r="E67" s="2547">
        <v>4</v>
      </c>
      <c r="F67" s="2547">
        <v>33</v>
      </c>
      <c r="G67" s="2547">
        <v>164613</v>
      </c>
      <c r="H67" s="2547">
        <v>9</v>
      </c>
      <c r="I67" s="2547">
        <v>32</v>
      </c>
      <c r="J67" s="2547">
        <v>13186</v>
      </c>
      <c r="M67" s="2546" t="s">
        <v>958</v>
      </c>
      <c r="N67" s="2547">
        <v>16</v>
      </c>
      <c r="O67" s="2547">
        <v>473</v>
      </c>
      <c r="P67" s="2547">
        <v>1219405</v>
      </c>
      <c r="Q67" s="2547">
        <v>2</v>
      </c>
      <c r="R67" s="2547">
        <v>13</v>
      </c>
      <c r="S67" s="2547" t="s">
        <v>3504</v>
      </c>
      <c r="T67" s="2547">
        <v>14</v>
      </c>
      <c r="U67" s="2547">
        <v>460</v>
      </c>
      <c r="V67" s="2547" t="s">
        <v>3504</v>
      </c>
    </row>
    <row r="68" spans="1:22" ht="17.399999999999999" customHeight="1">
      <c r="A68" s="2546" t="s">
        <v>4609</v>
      </c>
      <c r="B68" s="2547">
        <v>32</v>
      </c>
      <c r="C68" s="2547">
        <v>531</v>
      </c>
      <c r="D68" s="2547">
        <v>548297</v>
      </c>
      <c r="E68" s="2547">
        <v>8</v>
      </c>
      <c r="F68" s="2547">
        <v>42</v>
      </c>
      <c r="G68" s="2547">
        <v>194416</v>
      </c>
      <c r="H68" s="2547">
        <v>24</v>
      </c>
      <c r="I68" s="2547">
        <v>489</v>
      </c>
      <c r="J68" s="2547">
        <v>353881</v>
      </c>
      <c r="M68" s="2546" t="s">
        <v>4610</v>
      </c>
      <c r="N68" s="2547">
        <v>18</v>
      </c>
      <c r="O68" s="2547">
        <v>101</v>
      </c>
      <c r="P68" s="2547">
        <v>416026</v>
      </c>
      <c r="Q68" s="2547">
        <v>8</v>
      </c>
      <c r="R68" s="2547">
        <v>62</v>
      </c>
      <c r="S68" s="2547">
        <v>291898</v>
      </c>
      <c r="T68" s="2547">
        <v>10</v>
      </c>
      <c r="U68" s="2547">
        <v>39</v>
      </c>
      <c r="V68" s="2547">
        <v>124128</v>
      </c>
    </row>
    <row r="69" spans="1:22" ht="17.399999999999999" customHeight="1">
      <c r="A69" s="2555" t="s">
        <v>4611</v>
      </c>
      <c r="B69" s="2557">
        <v>22</v>
      </c>
      <c r="C69" s="2547">
        <v>121</v>
      </c>
      <c r="D69" s="2547">
        <v>293834</v>
      </c>
      <c r="E69" s="2547">
        <v>5</v>
      </c>
      <c r="F69" s="2547">
        <v>31</v>
      </c>
      <c r="G69" s="2547">
        <v>122308</v>
      </c>
      <c r="H69" s="2547">
        <v>17</v>
      </c>
      <c r="I69" s="2547">
        <v>90</v>
      </c>
      <c r="J69" s="2547">
        <v>171526</v>
      </c>
      <c r="M69" s="2546" t="s">
        <v>4612</v>
      </c>
      <c r="N69" s="2547">
        <v>1</v>
      </c>
      <c r="O69" s="2547">
        <v>4</v>
      </c>
      <c r="P69" s="2547" t="s">
        <v>356</v>
      </c>
      <c r="Q69" s="2547" t="s">
        <v>356</v>
      </c>
      <c r="R69" s="2547" t="s">
        <v>356</v>
      </c>
      <c r="S69" s="2547" t="s">
        <v>356</v>
      </c>
      <c r="T69" s="2547">
        <v>1</v>
      </c>
      <c r="U69" s="2547">
        <v>4</v>
      </c>
      <c r="V69" s="2547" t="s">
        <v>356</v>
      </c>
    </row>
    <row r="70" spans="1:22" ht="17.399999999999999" customHeight="1">
      <c r="A70" s="2555"/>
      <c r="B70" s="2557"/>
      <c r="C70" s="2547"/>
      <c r="D70" s="2547"/>
      <c r="E70" s="2547"/>
      <c r="F70" s="2547"/>
      <c r="G70" s="2547"/>
      <c r="H70" s="2547"/>
      <c r="I70" s="2547"/>
      <c r="J70" s="2547"/>
      <c r="M70" s="2546"/>
      <c r="N70" s="2547"/>
      <c r="O70" s="2547"/>
      <c r="P70" s="2547"/>
      <c r="Q70" s="2547"/>
      <c r="R70" s="2547"/>
      <c r="S70" s="2547"/>
      <c r="T70" s="2547"/>
      <c r="U70" s="2547"/>
      <c r="V70" s="2547"/>
    </row>
    <row r="71" spans="1:22" ht="17.399999999999999" customHeight="1">
      <c r="A71" s="2546" t="s">
        <v>4613</v>
      </c>
      <c r="B71" s="2557">
        <v>67</v>
      </c>
      <c r="C71" s="2547">
        <v>481</v>
      </c>
      <c r="D71" s="2547">
        <v>1371583</v>
      </c>
      <c r="E71" s="2547">
        <v>17</v>
      </c>
      <c r="F71" s="2547">
        <v>80</v>
      </c>
      <c r="G71" s="2547">
        <v>746520</v>
      </c>
      <c r="H71" s="2547">
        <v>50</v>
      </c>
      <c r="I71" s="2547">
        <v>401</v>
      </c>
      <c r="J71" s="2547">
        <v>625063</v>
      </c>
      <c r="M71" s="2546" t="s">
        <v>4614</v>
      </c>
      <c r="N71" s="2547">
        <v>266</v>
      </c>
      <c r="O71" s="2547">
        <v>2527</v>
      </c>
      <c r="P71" s="2547">
        <v>8587122</v>
      </c>
      <c r="Q71" s="2547">
        <v>89</v>
      </c>
      <c r="R71" s="2547">
        <v>656</v>
      </c>
      <c r="S71" s="2547">
        <v>4627069</v>
      </c>
      <c r="T71" s="2547">
        <v>177</v>
      </c>
      <c r="U71" s="2547">
        <v>1871</v>
      </c>
      <c r="V71" s="2547">
        <v>3960053</v>
      </c>
    </row>
    <row r="72" spans="1:22" ht="17.399999999999999" customHeight="1">
      <c r="A72" s="2546" t="s">
        <v>4615</v>
      </c>
      <c r="B72" s="2557">
        <v>104</v>
      </c>
      <c r="C72" s="2547">
        <v>821</v>
      </c>
      <c r="D72" s="2547">
        <v>7208850</v>
      </c>
      <c r="E72" s="2547">
        <v>16</v>
      </c>
      <c r="F72" s="2547">
        <v>118</v>
      </c>
      <c r="G72" s="2547">
        <v>4838825</v>
      </c>
      <c r="H72" s="2547">
        <v>88</v>
      </c>
      <c r="I72" s="2547">
        <v>703</v>
      </c>
      <c r="J72" s="2547">
        <v>2370025</v>
      </c>
      <c r="M72" s="2546" t="s">
        <v>4616</v>
      </c>
      <c r="N72" s="2557">
        <v>107</v>
      </c>
      <c r="O72" s="2547">
        <v>776</v>
      </c>
      <c r="P72" s="2547">
        <v>3133985</v>
      </c>
      <c r="Q72" s="2547">
        <v>54</v>
      </c>
      <c r="R72" s="2547">
        <v>432</v>
      </c>
      <c r="S72" s="2547">
        <v>2639704</v>
      </c>
      <c r="T72" s="2547">
        <v>53</v>
      </c>
      <c r="U72" s="2547">
        <v>344</v>
      </c>
      <c r="V72" s="2547">
        <v>494281</v>
      </c>
    </row>
    <row r="73" spans="1:22" ht="17.399999999999999" customHeight="1">
      <c r="A73" s="2546" t="s">
        <v>4617</v>
      </c>
      <c r="B73" s="2547">
        <v>6</v>
      </c>
      <c r="C73" s="2547">
        <v>16</v>
      </c>
      <c r="D73" s="2547">
        <v>73983</v>
      </c>
      <c r="E73" s="2547">
        <v>3</v>
      </c>
      <c r="F73" s="2547">
        <v>12</v>
      </c>
      <c r="G73" s="2547">
        <v>72200</v>
      </c>
      <c r="H73" s="2547">
        <v>3</v>
      </c>
      <c r="I73" s="2547">
        <v>4</v>
      </c>
      <c r="J73" s="2547">
        <v>1783</v>
      </c>
      <c r="M73" s="2546" t="s">
        <v>4618</v>
      </c>
      <c r="N73" s="2547">
        <v>55</v>
      </c>
      <c r="O73" s="2547">
        <v>666</v>
      </c>
      <c r="P73" s="2547">
        <v>2650060</v>
      </c>
      <c r="Q73" s="2547">
        <v>19</v>
      </c>
      <c r="R73" s="2547">
        <v>229</v>
      </c>
      <c r="S73" s="2547">
        <v>1338299</v>
      </c>
      <c r="T73" s="2547">
        <v>36</v>
      </c>
      <c r="U73" s="2547">
        <v>437</v>
      </c>
      <c r="V73" s="2547">
        <v>1311761</v>
      </c>
    </row>
    <row r="74" spans="1:22" ht="17.399999999999999" customHeight="1">
      <c r="A74" s="2546" t="s">
        <v>4619</v>
      </c>
      <c r="B74" s="2547">
        <v>36</v>
      </c>
      <c r="C74" s="2547">
        <v>200</v>
      </c>
      <c r="D74" s="2547">
        <v>513664</v>
      </c>
      <c r="E74" s="2547">
        <v>14</v>
      </c>
      <c r="F74" s="2547">
        <v>93</v>
      </c>
      <c r="G74" s="2547">
        <v>367497</v>
      </c>
      <c r="H74" s="2547">
        <v>22</v>
      </c>
      <c r="I74" s="2547">
        <v>107</v>
      </c>
      <c r="J74" s="2547">
        <v>146167</v>
      </c>
      <c r="M74" s="2546" t="s">
        <v>4620</v>
      </c>
      <c r="N74" s="2547">
        <v>14</v>
      </c>
      <c r="O74" s="2547">
        <v>178</v>
      </c>
      <c r="P74" s="2547">
        <v>624958</v>
      </c>
      <c r="Q74" s="2547">
        <v>4</v>
      </c>
      <c r="R74" s="2547">
        <v>149</v>
      </c>
      <c r="S74" s="2547">
        <v>575527</v>
      </c>
      <c r="T74" s="2547">
        <v>10</v>
      </c>
      <c r="U74" s="2547">
        <v>29</v>
      </c>
      <c r="V74" s="2547">
        <v>49431</v>
      </c>
    </row>
    <row r="75" spans="1:22" ht="17.399999999999999" customHeight="1">
      <c r="A75" s="2546" t="s">
        <v>4621</v>
      </c>
      <c r="B75" s="2547">
        <v>32</v>
      </c>
      <c r="C75" s="2547">
        <v>85</v>
      </c>
      <c r="D75" s="2547">
        <v>638476</v>
      </c>
      <c r="E75" s="2547">
        <v>5</v>
      </c>
      <c r="F75" s="2547">
        <v>34</v>
      </c>
      <c r="G75" s="2547">
        <v>550964</v>
      </c>
      <c r="H75" s="2547">
        <v>27</v>
      </c>
      <c r="I75" s="2547">
        <v>51</v>
      </c>
      <c r="J75" s="2547">
        <v>87512</v>
      </c>
      <c r="M75" s="2546" t="s">
        <v>4622</v>
      </c>
      <c r="N75" s="2547">
        <v>47</v>
      </c>
      <c r="O75" s="2547">
        <v>566</v>
      </c>
      <c r="P75" s="2547">
        <v>2129304</v>
      </c>
      <c r="Q75" s="2547">
        <v>30</v>
      </c>
      <c r="R75" s="2547">
        <v>244</v>
      </c>
      <c r="S75" s="2547">
        <v>1695869</v>
      </c>
      <c r="T75" s="2547">
        <v>17</v>
      </c>
      <c r="U75" s="2547">
        <v>322</v>
      </c>
      <c r="V75" s="2547">
        <v>433435</v>
      </c>
    </row>
    <row r="76" spans="1:22" ht="17.399999999999999" customHeight="1">
      <c r="A76" s="2546"/>
      <c r="B76" s="2547"/>
      <c r="C76" s="2547"/>
      <c r="D76" s="2547"/>
      <c r="E76" s="2547"/>
      <c r="F76" s="2547"/>
      <c r="G76" s="2547"/>
      <c r="H76" s="2547"/>
      <c r="I76" s="2547"/>
      <c r="J76" s="2547"/>
      <c r="M76" s="2546"/>
      <c r="N76" s="2547"/>
      <c r="O76" s="2547"/>
      <c r="P76" s="2547"/>
      <c r="Q76" s="2547"/>
      <c r="R76" s="2547"/>
      <c r="S76" s="2547"/>
      <c r="T76" s="2547"/>
      <c r="U76" s="2547"/>
      <c r="V76" s="2547"/>
    </row>
    <row r="77" spans="1:22" ht="17.399999999999999" customHeight="1">
      <c r="A77" s="2546" t="s">
        <v>4623</v>
      </c>
      <c r="B77" s="2547">
        <v>5</v>
      </c>
      <c r="C77" s="2547">
        <v>8</v>
      </c>
      <c r="D77" s="2547">
        <v>4119</v>
      </c>
      <c r="E77" s="2547">
        <v>1</v>
      </c>
      <c r="F77" s="2547">
        <v>1</v>
      </c>
      <c r="G77" s="2547" t="s">
        <v>3504</v>
      </c>
      <c r="H77" s="2547">
        <v>4</v>
      </c>
      <c r="I77" s="2547">
        <v>7</v>
      </c>
      <c r="J77" s="2547" t="s">
        <v>3504</v>
      </c>
      <c r="M77" s="2546" t="s">
        <v>4624</v>
      </c>
      <c r="N77" s="2547">
        <v>22</v>
      </c>
      <c r="O77" s="2547">
        <v>281</v>
      </c>
      <c r="P77" s="2547">
        <v>1668135</v>
      </c>
      <c r="Q77" s="2547">
        <v>16</v>
      </c>
      <c r="R77" s="2547">
        <v>237</v>
      </c>
      <c r="S77" s="2547">
        <v>1573665</v>
      </c>
      <c r="T77" s="2547">
        <v>6</v>
      </c>
      <c r="U77" s="2547">
        <v>44</v>
      </c>
      <c r="V77" s="2547">
        <v>94470</v>
      </c>
    </row>
    <row r="78" spans="1:22" ht="17.399999999999999" customHeight="1">
      <c r="A78" s="2546" t="s">
        <v>4625</v>
      </c>
      <c r="B78" s="2547">
        <v>12</v>
      </c>
      <c r="C78" s="2547">
        <v>54</v>
      </c>
      <c r="D78" s="2547">
        <v>230142</v>
      </c>
      <c r="E78" s="2547">
        <v>5</v>
      </c>
      <c r="F78" s="2547">
        <v>19</v>
      </c>
      <c r="G78" s="2547">
        <v>158264</v>
      </c>
      <c r="H78" s="2547">
        <v>7</v>
      </c>
      <c r="I78" s="2547">
        <v>35</v>
      </c>
      <c r="J78" s="2547">
        <v>71878</v>
      </c>
      <c r="M78" s="2546" t="s">
        <v>4626</v>
      </c>
      <c r="N78" s="2547">
        <v>40</v>
      </c>
      <c r="O78" s="2547">
        <v>246</v>
      </c>
      <c r="P78" s="2547">
        <v>1032983</v>
      </c>
      <c r="Q78" s="2547">
        <v>20</v>
      </c>
      <c r="R78" s="2547">
        <v>99</v>
      </c>
      <c r="S78" s="2547">
        <v>667272</v>
      </c>
      <c r="T78" s="2547">
        <v>20</v>
      </c>
      <c r="U78" s="2547">
        <v>147</v>
      </c>
      <c r="V78" s="2547">
        <v>365711</v>
      </c>
    </row>
    <row r="79" spans="1:22" ht="17.399999999999999" customHeight="1">
      <c r="A79" s="2546" t="s">
        <v>4627</v>
      </c>
      <c r="B79" s="2547">
        <v>25</v>
      </c>
      <c r="C79" s="2547">
        <v>144</v>
      </c>
      <c r="D79" s="2547">
        <v>658986</v>
      </c>
      <c r="E79" s="2547">
        <v>12</v>
      </c>
      <c r="F79" s="2547">
        <v>66</v>
      </c>
      <c r="G79" s="2547">
        <v>534094</v>
      </c>
      <c r="H79" s="2547">
        <v>13</v>
      </c>
      <c r="I79" s="2547">
        <v>78</v>
      </c>
      <c r="J79" s="2547">
        <v>124892</v>
      </c>
      <c r="M79" s="2546" t="s">
        <v>4628</v>
      </c>
      <c r="N79" s="2547">
        <v>71</v>
      </c>
      <c r="O79" s="2547">
        <v>418</v>
      </c>
      <c r="P79" s="2547">
        <v>1690682</v>
      </c>
      <c r="Q79" s="2547">
        <v>14</v>
      </c>
      <c r="R79" s="2547">
        <v>71</v>
      </c>
      <c r="S79" s="2547">
        <v>1089444</v>
      </c>
      <c r="T79" s="2547">
        <v>57</v>
      </c>
      <c r="U79" s="2547">
        <v>347</v>
      </c>
      <c r="V79" s="2547">
        <v>601238</v>
      </c>
    </row>
    <row r="80" spans="1:22" ht="17.399999999999999" customHeight="1">
      <c r="A80" s="2546" t="s">
        <v>4629</v>
      </c>
      <c r="B80" s="2547">
        <v>34</v>
      </c>
      <c r="C80" s="2547">
        <v>266</v>
      </c>
      <c r="D80" s="2547">
        <v>994994</v>
      </c>
      <c r="E80" s="2547">
        <v>9</v>
      </c>
      <c r="F80" s="2547">
        <v>48</v>
      </c>
      <c r="G80" s="2547">
        <v>738314</v>
      </c>
      <c r="H80" s="2547">
        <v>25</v>
      </c>
      <c r="I80" s="2547">
        <v>218</v>
      </c>
      <c r="J80" s="2547">
        <v>256680</v>
      </c>
      <c r="M80" s="2546" t="s">
        <v>4630</v>
      </c>
      <c r="N80" s="2547">
        <v>2</v>
      </c>
      <c r="O80" s="2547">
        <v>9</v>
      </c>
      <c r="P80" s="2547" t="s">
        <v>3504</v>
      </c>
      <c r="Q80" s="2547" t="s">
        <v>356</v>
      </c>
      <c r="R80" s="2547" t="s">
        <v>356</v>
      </c>
      <c r="S80" s="2547" t="s">
        <v>356</v>
      </c>
      <c r="T80" s="2547">
        <v>2</v>
      </c>
      <c r="U80" s="2547">
        <v>9</v>
      </c>
      <c r="V80" s="2547" t="s">
        <v>3504</v>
      </c>
    </row>
    <row r="81" spans="1:22" ht="17.399999999999999" customHeight="1">
      <c r="A81" s="2546" t="s">
        <v>4631</v>
      </c>
      <c r="B81" s="2547">
        <v>54</v>
      </c>
      <c r="C81" s="2547">
        <v>438</v>
      </c>
      <c r="D81" s="2547">
        <v>2113601</v>
      </c>
      <c r="E81" s="2547">
        <v>28</v>
      </c>
      <c r="F81" s="2547">
        <v>275</v>
      </c>
      <c r="G81" s="2547">
        <v>1768178</v>
      </c>
      <c r="H81" s="2547">
        <v>26</v>
      </c>
      <c r="I81" s="2547">
        <v>163</v>
      </c>
      <c r="J81" s="2547">
        <v>345423</v>
      </c>
      <c r="M81" s="2546" t="s">
        <v>4632</v>
      </c>
      <c r="N81" s="2547">
        <v>23</v>
      </c>
      <c r="O81" s="2547">
        <v>84</v>
      </c>
      <c r="P81" s="2547">
        <v>253260</v>
      </c>
      <c r="Q81" s="2547">
        <v>3</v>
      </c>
      <c r="R81" s="2547">
        <v>18</v>
      </c>
      <c r="S81" s="2547">
        <v>188757</v>
      </c>
      <c r="T81" s="2547">
        <v>20</v>
      </c>
      <c r="U81" s="2547">
        <v>66</v>
      </c>
      <c r="V81" s="2547">
        <v>64503</v>
      </c>
    </row>
    <row r="82" spans="1:22" ht="17.399999999999999" customHeight="1">
      <c r="A82" s="2546"/>
      <c r="B82" s="2547"/>
      <c r="C82" s="2547"/>
      <c r="D82" s="2547"/>
      <c r="E82" s="2547"/>
      <c r="F82" s="2547"/>
      <c r="G82" s="2547"/>
      <c r="H82" s="2547"/>
      <c r="I82" s="2547"/>
      <c r="J82" s="2547"/>
      <c r="M82" s="2546"/>
      <c r="N82" s="2547"/>
      <c r="O82" s="2547"/>
      <c r="P82" s="2547"/>
      <c r="Q82" s="2547"/>
      <c r="R82" s="2547"/>
      <c r="S82" s="2547"/>
      <c r="T82" s="2547"/>
      <c r="U82" s="2547"/>
      <c r="V82" s="2547"/>
    </row>
    <row r="83" spans="1:22" ht="17.399999999999999" customHeight="1">
      <c r="A83" s="2546" t="s">
        <v>4633</v>
      </c>
      <c r="B83" s="2547">
        <v>101</v>
      </c>
      <c r="C83" s="2547">
        <v>805</v>
      </c>
      <c r="D83" s="2547">
        <v>3445493</v>
      </c>
      <c r="E83" s="2547">
        <v>40</v>
      </c>
      <c r="F83" s="2547">
        <v>282</v>
      </c>
      <c r="G83" s="2547">
        <v>1763588</v>
      </c>
      <c r="H83" s="2547">
        <v>61</v>
      </c>
      <c r="I83" s="2547">
        <v>523</v>
      </c>
      <c r="J83" s="2547">
        <v>1681905</v>
      </c>
      <c r="M83" s="2546" t="s">
        <v>4634</v>
      </c>
      <c r="N83" s="2547">
        <v>10</v>
      </c>
      <c r="O83" s="2547">
        <v>31</v>
      </c>
      <c r="P83" s="2547">
        <v>68244</v>
      </c>
      <c r="Q83" s="2547">
        <v>2</v>
      </c>
      <c r="R83" s="2547">
        <v>7</v>
      </c>
      <c r="S83" s="2547" t="s">
        <v>3504</v>
      </c>
      <c r="T83" s="2547">
        <v>8</v>
      </c>
      <c r="U83" s="2547">
        <v>24</v>
      </c>
      <c r="V83" s="2547" t="s">
        <v>3504</v>
      </c>
    </row>
    <row r="84" spans="1:22" ht="17.399999999999999" customHeight="1">
      <c r="A84" s="2546" t="s">
        <v>4635</v>
      </c>
      <c r="B84" s="2547">
        <v>24</v>
      </c>
      <c r="C84" s="2547">
        <v>122</v>
      </c>
      <c r="D84" s="2547">
        <v>203357</v>
      </c>
      <c r="E84" s="2547">
        <v>5</v>
      </c>
      <c r="F84" s="2547">
        <v>18</v>
      </c>
      <c r="G84" s="2547">
        <v>118336</v>
      </c>
      <c r="H84" s="2547">
        <v>19</v>
      </c>
      <c r="I84" s="2547">
        <v>104</v>
      </c>
      <c r="J84" s="2547">
        <v>85021</v>
      </c>
      <c r="M84" s="2546" t="s">
        <v>4636</v>
      </c>
      <c r="N84" s="2547">
        <v>97</v>
      </c>
      <c r="O84" s="2547">
        <v>834</v>
      </c>
      <c r="P84" s="2547">
        <v>2362025</v>
      </c>
      <c r="Q84" s="2547">
        <v>20</v>
      </c>
      <c r="R84" s="2547">
        <v>156</v>
      </c>
      <c r="S84" s="2547">
        <v>1019187</v>
      </c>
      <c r="T84" s="2547">
        <v>77</v>
      </c>
      <c r="U84" s="2547">
        <v>678</v>
      </c>
      <c r="V84" s="2547">
        <v>1342838</v>
      </c>
    </row>
    <row r="85" spans="1:22" ht="17.399999999999999" customHeight="1">
      <c r="A85" s="2546" t="s">
        <v>867</v>
      </c>
      <c r="B85" s="2547" t="s">
        <v>356</v>
      </c>
      <c r="C85" s="2547" t="s">
        <v>356</v>
      </c>
      <c r="D85" s="2547" t="s">
        <v>356</v>
      </c>
      <c r="E85" s="2547" t="s">
        <v>356</v>
      </c>
      <c r="F85" s="2547" t="s">
        <v>356</v>
      </c>
      <c r="G85" s="2547" t="s">
        <v>356</v>
      </c>
      <c r="H85" s="2547" t="s">
        <v>356</v>
      </c>
      <c r="I85" s="2547" t="s">
        <v>356</v>
      </c>
      <c r="J85" s="2547" t="s">
        <v>356</v>
      </c>
      <c r="M85" s="2546" t="s">
        <v>4637</v>
      </c>
      <c r="N85" s="2547">
        <v>6</v>
      </c>
      <c r="O85" s="2547">
        <v>39</v>
      </c>
      <c r="P85" s="2547">
        <v>55701</v>
      </c>
      <c r="Q85" s="2547">
        <v>3</v>
      </c>
      <c r="R85" s="2547">
        <v>6</v>
      </c>
      <c r="S85" s="2547">
        <v>8619</v>
      </c>
      <c r="T85" s="2547">
        <v>3</v>
      </c>
      <c r="U85" s="2547">
        <v>33</v>
      </c>
      <c r="V85" s="2547">
        <v>47082</v>
      </c>
    </row>
    <row r="86" spans="1:22" ht="17.399999999999999" customHeight="1">
      <c r="A86" s="2546" t="s">
        <v>4638</v>
      </c>
      <c r="B86" s="2547">
        <v>3</v>
      </c>
      <c r="C86" s="2547">
        <v>30</v>
      </c>
      <c r="D86" s="2547">
        <v>4228</v>
      </c>
      <c r="E86" s="2547" t="s">
        <v>356</v>
      </c>
      <c r="F86" s="2547" t="s">
        <v>356</v>
      </c>
      <c r="G86" s="2547" t="s">
        <v>356</v>
      </c>
      <c r="H86" s="2547">
        <v>3</v>
      </c>
      <c r="I86" s="2547">
        <v>30</v>
      </c>
      <c r="J86" s="2547">
        <v>4228</v>
      </c>
      <c r="M86" s="2546" t="s">
        <v>4639</v>
      </c>
      <c r="N86" s="2547">
        <v>67</v>
      </c>
      <c r="O86" s="2547">
        <v>1274</v>
      </c>
      <c r="P86" s="2547">
        <v>12020184</v>
      </c>
      <c r="Q86" s="2547">
        <v>33</v>
      </c>
      <c r="R86" s="2547">
        <v>523</v>
      </c>
      <c r="S86" s="2547">
        <v>10409842</v>
      </c>
      <c r="T86" s="2547">
        <v>34</v>
      </c>
      <c r="U86" s="2547">
        <v>751</v>
      </c>
      <c r="V86" s="2547">
        <v>1610342</v>
      </c>
    </row>
    <row r="87" spans="1:22" ht="17.399999999999999" customHeight="1">
      <c r="A87" s="2546" t="s">
        <v>4640</v>
      </c>
      <c r="B87" s="2547">
        <v>2</v>
      </c>
      <c r="C87" s="2547">
        <v>16</v>
      </c>
      <c r="D87" s="2547" t="s">
        <v>3504</v>
      </c>
      <c r="E87" s="2547" t="s">
        <v>356</v>
      </c>
      <c r="F87" s="2547" t="s">
        <v>356</v>
      </c>
      <c r="G87" s="2547" t="s">
        <v>356</v>
      </c>
      <c r="H87" s="2547">
        <v>2</v>
      </c>
      <c r="I87" s="2547">
        <v>16</v>
      </c>
      <c r="J87" s="2547" t="s">
        <v>3504</v>
      </c>
      <c r="M87" s="2546" t="s">
        <v>4641</v>
      </c>
      <c r="N87" s="2547">
        <v>49</v>
      </c>
      <c r="O87" s="2547">
        <v>353</v>
      </c>
      <c r="P87" s="2547">
        <v>730346</v>
      </c>
      <c r="Q87" s="2547">
        <v>10</v>
      </c>
      <c r="R87" s="2547">
        <v>69</v>
      </c>
      <c r="S87" s="2547">
        <v>216117</v>
      </c>
      <c r="T87" s="2547">
        <v>39</v>
      </c>
      <c r="U87" s="2547">
        <v>284</v>
      </c>
      <c r="V87" s="2547">
        <v>514229</v>
      </c>
    </row>
    <row r="88" spans="1:22" ht="17.399999999999999" customHeight="1">
      <c r="A88" s="2555"/>
      <c r="B88" s="2557"/>
      <c r="C88" s="2547"/>
      <c r="D88" s="2547"/>
      <c r="E88" s="2547"/>
      <c r="F88" s="2547"/>
      <c r="G88" s="2547"/>
      <c r="H88" s="2547"/>
      <c r="I88" s="2547"/>
      <c r="J88" s="2547"/>
      <c r="M88" s="2546"/>
      <c r="N88" s="2547"/>
      <c r="O88" s="2547"/>
      <c r="P88" s="2547"/>
      <c r="Q88" s="2547"/>
      <c r="R88" s="2547"/>
      <c r="S88" s="2547"/>
      <c r="T88" s="2547"/>
      <c r="U88" s="2547"/>
      <c r="V88" s="2547"/>
    </row>
    <row r="89" spans="1:22" ht="17.399999999999999" customHeight="1">
      <c r="A89" s="2546" t="s">
        <v>4642</v>
      </c>
      <c r="B89" s="2557">
        <v>28</v>
      </c>
      <c r="C89" s="2547">
        <v>145</v>
      </c>
      <c r="D89" s="2547">
        <v>338155</v>
      </c>
      <c r="E89" s="2547">
        <v>13</v>
      </c>
      <c r="F89" s="2547">
        <v>83</v>
      </c>
      <c r="G89" s="2547">
        <v>272816</v>
      </c>
      <c r="H89" s="2547">
        <v>15</v>
      </c>
      <c r="I89" s="2547">
        <v>62</v>
      </c>
      <c r="J89" s="2547">
        <v>65339</v>
      </c>
      <c r="M89" s="2546" t="s">
        <v>4643</v>
      </c>
      <c r="N89" s="2547">
        <v>25</v>
      </c>
      <c r="O89" s="2547">
        <v>145</v>
      </c>
      <c r="P89" s="2547">
        <v>321299</v>
      </c>
      <c r="Q89" s="2547">
        <v>7</v>
      </c>
      <c r="R89" s="2547">
        <v>61</v>
      </c>
      <c r="S89" s="2547">
        <v>224793</v>
      </c>
      <c r="T89" s="2547">
        <v>18</v>
      </c>
      <c r="U89" s="2547">
        <v>84</v>
      </c>
      <c r="V89" s="2547">
        <v>96506</v>
      </c>
    </row>
    <row r="90" spans="1:22" ht="17.399999999999999" customHeight="1">
      <c r="A90" s="2546" t="s">
        <v>4644</v>
      </c>
      <c r="B90" s="2547">
        <v>199</v>
      </c>
      <c r="C90" s="2547">
        <v>1902</v>
      </c>
      <c r="D90" s="2547">
        <v>10420954</v>
      </c>
      <c r="E90" s="2547">
        <v>98</v>
      </c>
      <c r="F90" s="2547">
        <v>1006</v>
      </c>
      <c r="G90" s="2547">
        <v>8209191</v>
      </c>
      <c r="H90" s="2547">
        <v>101</v>
      </c>
      <c r="I90" s="2547">
        <v>896</v>
      </c>
      <c r="J90" s="2547">
        <v>2211763</v>
      </c>
      <c r="M90" s="2546" t="s">
        <v>4645</v>
      </c>
      <c r="N90" s="2547">
        <v>10</v>
      </c>
      <c r="O90" s="2547">
        <v>19</v>
      </c>
      <c r="P90" s="2547">
        <v>12551</v>
      </c>
      <c r="Q90" s="2547">
        <v>1</v>
      </c>
      <c r="R90" s="2547">
        <v>2</v>
      </c>
      <c r="S90" s="2547" t="s">
        <v>3504</v>
      </c>
      <c r="T90" s="2547">
        <v>9</v>
      </c>
      <c r="U90" s="2547">
        <v>17</v>
      </c>
      <c r="V90" s="2547" t="s">
        <v>3504</v>
      </c>
    </row>
    <row r="91" spans="1:22" ht="17.399999999999999" customHeight="1">
      <c r="A91" s="2546" t="s">
        <v>4646</v>
      </c>
      <c r="B91" s="2557">
        <v>14</v>
      </c>
      <c r="C91" s="2547">
        <v>111</v>
      </c>
      <c r="D91" s="2547">
        <v>118123</v>
      </c>
      <c r="E91" s="2547">
        <v>3</v>
      </c>
      <c r="F91" s="2547">
        <v>15</v>
      </c>
      <c r="G91" s="2547">
        <v>42455</v>
      </c>
      <c r="H91" s="2547">
        <v>11</v>
      </c>
      <c r="I91" s="2547">
        <v>96</v>
      </c>
      <c r="J91" s="2547">
        <v>75668</v>
      </c>
      <c r="M91" s="2546" t="s">
        <v>4647</v>
      </c>
      <c r="N91" s="2547">
        <v>71</v>
      </c>
      <c r="O91" s="2547">
        <v>522</v>
      </c>
      <c r="P91" s="2547">
        <v>1842652</v>
      </c>
      <c r="Q91" s="2547">
        <v>3</v>
      </c>
      <c r="R91" s="2547">
        <v>24</v>
      </c>
      <c r="S91" s="2547">
        <v>74426</v>
      </c>
      <c r="T91" s="2547">
        <v>68</v>
      </c>
      <c r="U91" s="2547">
        <v>498</v>
      </c>
      <c r="V91" s="2547">
        <v>1768226</v>
      </c>
    </row>
    <row r="92" spans="1:22" ht="17.399999999999999" customHeight="1">
      <c r="A92" s="2546" t="s">
        <v>4648</v>
      </c>
      <c r="B92" s="2547">
        <v>1</v>
      </c>
      <c r="C92" s="2547">
        <v>11</v>
      </c>
      <c r="D92" s="2547" t="s">
        <v>3504</v>
      </c>
      <c r="E92" s="2547" t="s">
        <v>356</v>
      </c>
      <c r="F92" s="2547" t="s">
        <v>356</v>
      </c>
      <c r="G92" s="2547" t="s">
        <v>356</v>
      </c>
      <c r="H92" s="2547">
        <v>1</v>
      </c>
      <c r="I92" s="2547">
        <v>11</v>
      </c>
      <c r="J92" s="2547" t="s">
        <v>3504</v>
      </c>
      <c r="M92" s="2546" t="s">
        <v>4649</v>
      </c>
      <c r="N92" s="2547">
        <v>25</v>
      </c>
      <c r="O92" s="2547">
        <v>259</v>
      </c>
      <c r="P92" s="2547">
        <v>10119923</v>
      </c>
      <c r="Q92" s="2547">
        <v>22</v>
      </c>
      <c r="R92" s="2547">
        <v>238</v>
      </c>
      <c r="S92" s="2547">
        <v>10046628</v>
      </c>
      <c r="T92" s="2547">
        <v>3</v>
      </c>
      <c r="U92" s="2547">
        <v>21</v>
      </c>
      <c r="V92" s="2547">
        <v>73295</v>
      </c>
    </row>
    <row r="93" spans="1:22" ht="17.399999999999999" customHeight="1">
      <c r="A93" s="2546" t="s">
        <v>4650</v>
      </c>
      <c r="B93" s="2547">
        <v>8</v>
      </c>
      <c r="C93" s="2547">
        <v>43</v>
      </c>
      <c r="D93" s="2547">
        <v>78885</v>
      </c>
      <c r="E93" s="2547" t="s">
        <v>356</v>
      </c>
      <c r="F93" s="2547" t="s">
        <v>356</v>
      </c>
      <c r="G93" s="2547" t="s">
        <v>356</v>
      </c>
      <c r="H93" s="2547">
        <v>8</v>
      </c>
      <c r="I93" s="2547">
        <v>43</v>
      </c>
      <c r="J93" s="2547">
        <v>78885</v>
      </c>
      <c r="M93" s="2546" t="s">
        <v>1140</v>
      </c>
      <c r="N93" s="2547">
        <v>12</v>
      </c>
      <c r="O93" s="2547">
        <v>73</v>
      </c>
      <c r="P93" s="2547">
        <v>134172</v>
      </c>
      <c r="Q93" s="2547">
        <v>3</v>
      </c>
      <c r="R93" s="2547">
        <v>32</v>
      </c>
      <c r="S93" s="2547">
        <v>82936</v>
      </c>
      <c r="T93" s="2547">
        <v>9</v>
      </c>
      <c r="U93" s="2547">
        <v>41</v>
      </c>
      <c r="V93" s="2547">
        <v>51236</v>
      </c>
    </row>
    <row r="94" spans="1:22" ht="17.399999999999999" customHeight="1">
      <c r="A94" s="2546"/>
      <c r="B94" s="2547"/>
      <c r="C94" s="2547"/>
      <c r="D94" s="2547"/>
      <c r="E94" s="2547"/>
      <c r="F94" s="2547"/>
      <c r="G94" s="2547"/>
      <c r="H94" s="2547"/>
      <c r="I94" s="2547"/>
      <c r="J94" s="2547"/>
      <c r="M94" s="2546"/>
      <c r="N94" s="2547"/>
      <c r="O94" s="2547"/>
      <c r="P94" s="2547"/>
      <c r="Q94" s="2547"/>
      <c r="R94" s="2547"/>
      <c r="S94" s="2547"/>
      <c r="T94" s="2547"/>
      <c r="U94" s="2547"/>
      <c r="V94" s="2547"/>
    </row>
    <row r="95" spans="1:22" ht="17.399999999999999" customHeight="1">
      <c r="A95" s="2546" t="s">
        <v>4651</v>
      </c>
      <c r="B95" s="2547">
        <v>14</v>
      </c>
      <c r="C95" s="2547">
        <v>48</v>
      </c>
      <c r="D95" s="2547">
        <v>119099</v>
      </c>
      <c r="E95" s="2547">
        <v>6</v>
      </c>
      <c r="F95" s="2547">
        <v>30</v>
      </c>
      <c r="G95" s="2547">
        <v>108582</v>
      </c>
      <c r="H95" s="2547">
        <v>8</v>
      </c>
      <c r="I95" s="2547">
        <v>18</v>
      </c>
      <c r="J95" s="2547">
        <v>10517</v>
      </c>
      <c r="M95" s="2546" t="s">
        <v>4652</v>
      </c>
      <c r="N95" s="2547">
        <v>61</v>
      </c>
      <c r="O95" s="2547">
        <v>552</v>
      </c>
      <c r="P95" s="2547">
        <v>1439740</v>
      </c>
      <c r="Q95" s="2547">
        <v>17</v>
      </c>
      <c r="R95" s="2547">
        <v>166</v>
      </c>
      <c r="S95" s="2547">
        <v>836706</v>
      </c>
      <c r="T95" s="2547">
        <v>44</v>
      </c>
      <c r="U95" s="2547">
        <v>386</v>
      </c>
      <c r="V95" s="2547">
        <v>603034</v>
      </c>
    </row>
    <row r="96" spans="1:22" ht="17.399999999999999" customHeight="1">
      <c r="A96" s="2546" t="s">
        <v>4653</v>
      </c>
      <c r="B96" s="2547">
        <v>5</v>
      </c>
      <c r="C96" s="2547">
        <v>7</v>
      </c>
      <c r="D96" s="2547">
        <v>27318</v>
      </c>
      <c r="E96" s="2547">
        <v>2</v>
      </c>
      <c r="F96" s="2547">
        <v>2</v>
      </c>
      <c r="G96" s="2547" t="s">
        <v>3504</v>
      </c>
      <c r="H96" s="2547">
        <v>3</v>
      </c>
      <c r="I96" s="2547">
        <v>5</v>
      </c>
      <c r="J96" s="2547" t="s">
        <v>3504</v>
      </c>
      <c r="M96" s="2546" t="s">
        <v>4654</v>
      </c>
      <c r="N96" s="2547">
        <v>6</v>
      </c>
      <c r="O96" s="2547">
        <v>11</v>
      </c>
      <c r="P96" s="2547">
        <v>15634</v>
      </c>
      <c r="Q96" s="2547">
        <v>1</v>
      </c>
      <c r="R96" s="2547">
        <v>1</v>
      </c>
      <c r="S96" s="2547" t="s">
        <v>356</v>
      </c>
      <c r="T96" s="2547">
        <v>5</v>
      </c>
      <c r="U96" s="2547">
        <v>10</v>
      </c>
      <c r="V96" s="2547">
        <v>15634</v>
      </c>
    </row>
    <row r="97" spans="1:28" ht="17.399999999999999" customHeight="1">
      <c r="A97" s="2546" t="s">
        <v>4655</v>
      </c>
      <c r="B97" s="2547">
        <v>18</v>
      </c>
      <c r="C97" s="2547">
        <v>110</v>
      </c>
      <c r="D97" s="2547">
        <v>151958</v>
      </c>
      <c r="E97" s="2547">
        <v>5</v>
      </c>
      <c r="F97" s="2547">
        <v>19</v>
      </c>
      <c r="G97" s="2547">
        <v>57784</v>
      </c>
      <c r="H97" s="2547">
        <v>13</v>
      </c>
      <c r="I97" s="2547">
        <v>91</v>
      </c>
      <c r="J97" s="2547">
        <v>94174</v>
      </c>
      <c r="M97" s="2546" t="s">
        <v>4656</v>
      </c>
      <c r="N97" s="2547">
        <v>51</v>
      </c>
      <c r="O97" s="2547">
        <v>466</v>
      </c>
      <c r="P97" s="2547">
        <v>848518</v>
      </c>
      <c r="Q97" s="2547">
        <v>14</v>
      </c>
      <c r="R97" s="2547">
        <v>94</v>
      </c>
      <c r="S97" s="2547">
        <v>275098</v>
      </c>
      <c r="T97" s="2547">
        <v>37</v>
      </c>
      <c r="U97" s="2547">
        <v>372</v>
      </c>
      <c r="V97" s="2547">
        <v>573420</v>
      </c>
    </row>
    <row r="98" spans="1:28" ht="17.399999999999999" customHeight="1">
      <c r="A98" s="2546" t="s">
        <v>4657</v>
      </c>
      <c r="B98" s="2547">
        <v>11</v>
      </c>
      <c r="C98" s="2547">
        <v>31</v>
      </c>
      <c r="D98" s="2547">
        <v>23862</v>
      </c>
      <c r="E98" s="2547">
        <v>1</v>
      </c>
      <c r="F98" s="2547">
        <v>3</v>
      </c>
      <c r="G98" s="2547" t="s">
        <v>3504</v>
      </c>
      <c r="H98" s="2547">
        <v>10</v>
      </c>
      <c r="I98" s="2547">
        <v>28</v>
      </c>
      <c r="J98" s="2547" t="s">
        <v>3504</v>
      </c>
      <c r="M98" s="2546" t="s">
        <v>3933</v>
      </c>
      <c r="N98" s="2547">
        <v>3</v>
      </c>
      <c r="O98" s="2547">
        <v>30</v>
      </c>
      <c r="P98" s="2547">
        <v>3881</v>
      </c>
      <c r="Q98" s="2547" t="s">
        <v>356</v>
      </c>
      <c r="R98" s="2547" t="s">
        <v>356</v>
      </c>
      <c r="S98" s="2547" t="s">
        <v>356</v>
      </c>
      <c r="T98" s="2547">
        <v>3</v>
      </c>
      <c r="U98" s="2547">
        <v>30</v>
      </c>
      <c r="V98" s="2547">
        <v>3881</v>
      </c>
    </row>
    <row r="99" spans="1:28" ht="17.399999999999999" customHeight="1">
      <c r="A99" s="2546" t="s">
        <v>4658</v>
      </c>
      <c r="B99" s="2547">
        <v>35</v>
      </c>
      <c r="C99" s="2547">
        <v>162</v>
      </c>
      <c r="D99" s="2547">
        <v>519165</v>
      </c>
      <c r="E99" s="2547">
        <v>8</v>
      </c>
      <c r="F99" s="2547">
        <v>35</v>
      </c>
      <c r="G99" s="2547">
        <v>397869</v>
      </c>
      <c r="H99" s="2547">
        <v>27</v>
      </c>
      <c r="I99" s="2547">
        <v>127</v>
      </c>
      <c r="J99" s="2547">
        <v>121296</v>
      </c>
      <c r="M99" s="2546" t="s">
        <v>4659</v>
      </c>
      <c r="N99" s="2547">
        <v>10</v>
      </c>
      <c r="O99" s="2547">
        <v>29</v>
      </c>
      <c r="P99" s="2547">
        <v>35738</v>
      </c>
      <c r="Q99" s="2547">
        <v>2</v>
      </c>
      <c r="R99" s="2547">
        <v>6</v>
      </c>
      <c r="S99" s="2547" t="s">
        <v>3504</v>
      </c>
      <c r="T99" s="2547">
        <v>8</v>
      </c>
      <c r="U99" s="2547">
        <v>23</v>
      </c>
      <c r="V99" s="2547" t="s">
        <v>3504</v>
      </c>
    </row>
    <row r="100" spans="1:28" ht="17.399999999999999" customHeight="1">
      <c r="A100" s="2565"/>
      <c r="B100" s="2547"/>
      <c r="C100" s="2547"/>
      <c r="D100" s="2547"/>
      <c r="E100" s="2547"/>
      <c r="F100" s="2547"/>
      <c r="G100" s="2547"/>
      <c r="H100" s="2547"/>
      <c r="I100" s="2547"/>
      <c r="J100" s="2547"/>
      <c r="M100" s="2546"/>
      <c r="N100" s="2547"/>
      <c r="O100" s="2547"/>
      <c r="P100" s="2547"/>
      <c r="Q100" s="2547"/>
      <c r="R100" s="2547"/>
      <c r="S100" s="2547"/>
      <c r="T100" s="2547"/>
      <c r="U100" s="2547"/>
      <c r="V100" s="2547"/>
    </row>
    <row r="101" spans="1:28" ht="17.399999999999999" customHeight="1">
      <c r="A101" s="2546" t="s">
        <v>4660</v>
      </c>
      <c r="B101" s="2547">
        <v>9</v>
      </c>
      <c r="C101" s="2547">
        <v>27</v>
      </c>
      <c r="D101" s="2547">
        <v>66464</v>
      </c>
      <c r="E101" s="2547">
        <v>4</v>
      </c>
      <c r="F101" s="2547">
        <v>17</v>
      </c>
      <c r="G101" s="2547">
        <v>56613</v>
      </c>
      <c r="H101" s="2547">
        <v>5</v>
      </c>
      <c r="I101" s="2547">
        <v>10</v>
      </c>
      <c r="J101" s="2547">
        <v>9851</v>
      </c>
      <c r="M101" s="2546" t="s">
        <v>4661</v>
      </c>
      <c r="N101" s="2547">
        <v>8</v>
      </c>
      <c r="O101" s="2547">
        <v>34</v>
      </c>
      <c r="P101" s="2547">
        <v>97705</v>
      </c>
      <c r="Q101" s="2547">
        <v>1</v>
      </c>
      <c r="R101" s="2547">
        <v>13</v>
      </c>
      <c r="S101" s="2547" t="s">
        <v>3504</v>
      </c>
      <c r="T101" s="2547">
        <v>7</v>
      </c>
      <c r="U101" s="2547">
        <v>21</v>
      </c>
      <c r="V101" s="2547" t="s">
        <v>3504</v>
      </c>
    </row>
    <row r="102" spans="1:28" ht="17.399999999999999" customHeight="1">
      <c r="A102" s="2546" t="s">
        <v>4662</v>
      </c>
      <c r="B102" s="2547">
        <v>1</v>
      </c>
      <c r="C102" s="2547">
        <v>8</v>
      </c>
      <c r="D102" s="2547" t="s">
        <v>3504</v>
      </c>
      <c r="E102" s="2547" t="s">
        <v>356</v>
      </c>
      <c r="F102" s="2547" t="s">
        <v>356</v>
      </c>
      <c r="G102" s="2547" t="s">
        <v>356</v>
      </c>
      <c r="H102" s="2547">
        <v>1</v>
      </c>
      <c r="I102" s="2547">
        <v>8</v>
      </c>
      <c r="J102" s="2547" t="s">
        <v>3504</v>
      </c>
      <c r="M102" s="2546" t="s">
        <v>4663</v>
      </c>
      <c r="N102" s="2547">
        <v>4</v>
      </c>
      <c r="O102" s="2547">
        <v>8</v>
      </c>
      <c r="P102" s="2547">
        <v>3493</v>
      </c>
      <c r="Q102" s="2547">
        <v>1</v>
      </c>
      <c r="R102" s="2547">
        <v>2</v>
      </c>
      <c r="S102" s="2547" t="s">
        <v>3504</v>
      </c>
      <c r="T102" s="2547">
        <v>3</v>
      </c>
      <c r="U102" s="2547">
        <v>6</v>
      </c>
      <c r="V102" s="2547" t="s">
        <v>3504</v>
      </c>
    </row>
    <row r="103" spans="1:28" ht="17.399999999999999" customHeight="1">
      <c r="A103" s="2546" t="s">
        <v>4664</v>
      </c>
      <c r="B103" s="2547">
        <v>14</v>
      </c>
      <c r="C103" s="2547">
        <v>31</v>
      </c>
      <c r="D103" s="2547">
        <v>29440</v>
      </c>
      <c r="E103" s="2547" t="s">
        <v>356</v>
      </c>
      <c r="F103" s="2547" t="s">
        <v>356</v>
      </c>
      <c r="G103" s="2547" t="s">
        <v>356</v>
      </c>
      <c r="H103" s="2547">
        <v>14</v>
      </c>
      <c r="I103" s="2547">
        <v>31</v>
      </c>
      <c r="J103" s="2547">
        <v>29440</v>
      </c>
      <c r="M103" s="2546" t="s">
        <v>4665</v>
      </c>
      <c r="N103" s="2547">
        <v>14</v>
      </c>
      <c r="O103" s="2547">
        <v>46</v>
      </c>
      <c r="P103" s="2547">
        <v>221824</v>
      </c>
      <c r="Q103" s="2547">
        <v>8</v>
      </c>
      <c r="R103" s="2547">
        <v>20</v>
      </c>
      <c r="S103" s="2547">
        <v>182309</v>
      </c>
      <c r="T103" s="2547">
        <v>6</v>
      </c>
      <c r="U103" s="2547">
        <v>26</v>
      </c>
      <c r="V103" s="2547">
        <v>39515</v>
      </c>
    </row>
    <row r="104" spans="1:28" ht="17.399999999999999" customHeight="1" thickBot="1">
      <c r="A104" s="2546" t="s">
        <v>4666</v>
      </c>
      <c r="B104" s="2547">
        <v>24</v>
      </c>
      <c r="C104" s="2547">
        <v>76</v>
      </c>
      <c r="D104" s="2547">
        <v>127985</v>
      </c>
      <c r="E104" s="2547">
        <v>7</v>
      </c>
      <c r="F104" s="2547">
        <v>26</v>
      </c>
      <c r="G104" s="2547">
        <v>70164</v>
      </c>
      <c r="H104" s="2547">
        <v>17</v>
      </c>
      <c r="I104" s="2547">
        <v>50</v>
      </c>
      <c r="J104" s="2547">
        <v>57821</v>
      </c>
      <c r="M104" s="2566"/>
      <c r="N104" s="2560"/>
      <c r="O104" s="2560"/>
      <c r="P104" s="2560"/>
      <c r="Q104" s="2560"/>
      <c r="R104" s="2560"/>
      <c r="S104" s="2560"/>
      <c r="T104" s="2560"/>
      <c r="U104" s="2560"/>
      <c r="V104" s="2560"/>
    </row>
    <row r="105" spans="1:28" ht="12.6" customHeight="1">
      <c r="A105" s="2520" t="s">
        <v>4447</v>
      </c>
      <c r="B105" s="2521"/>
      <c r="C105" s="2521"/>
      <c r="D105" s="2521"/>
      <c r="E105" s="2521"/>
      <c r="F105" s="2521"/>
      <c r="G105" s="2521"/>
      <c r="H105" s="2521"/>
      <c r="I105" s="2521"/>
      <c r="J105" s="2521"/>
      <c r="M105" s="5401"/>
      <c r="N105" s="5401"/>
      <c r="O105" s="5401"/>
      <c r="P105" s="5401"/>
      <c r="Q105" s="5401"/>
      <c r="R105" s="5401"/>
      <c r="S105" s="5401"/>
      <c r="T105" s="5401"/>
      <c r="U105" s="5401"/>
      <c r="V105" s="5401"/>
    </row>
    <row r="106" spans="1:28" s="128" customFormat="1" ht="12.6" customHeight="1">
      <c r="A106" s="436" t="s">
        <v>4590</v>
      </c>
      <c r="B106" s="569"/>
      <c r="C106" s="719"/>
      <c r="D106" s="719"/>
      <c r="E106" s="719"/>
      <c r="F106" s="719"/>
      <c r="G106" s="719"/>
      <c r="H106" s="719"/>
      <c r="I106" s="719"/>
      <c r="J106" s="436"/>
      <c r="K106" s="569"/>
      <c r="L106" s="569"/>
      <c r="M106" s="436"/>
      <c r="N106" s="569"/>
      <c r="O106" s="719"/>
      <c r="P106" s="719"/>
      <c r="Q106" s="719"/>
      <c r="R106" s="719"/>
      <c r="S106" s="719"/>
      <c r="T106" s="719"/>
      <c r="U106" s="719"/>
      <c r="V106" s="436"/>
      <c r="W106" s="719"/>
      <c r="X106" s="2514"/>
      <c r="Y106" s="2514"/>
      <c r="Z106" s="2514"/>
      <c r="AA106" s="719"/>
      <c r="AB106" s="911"/>
    </row>
    <row r="107" spans="1:28" s="128" customFormat="1" ht="12.6" customHeight="1">
      <c r="A107" s="436" t="s">
        <v>4591</v>
      </c>
      <c r="B107" s="569"/>
      <c r="C107" s="719"/>
      <c r="D107" s="719"/>
      <c r="E107" s="719"/>
      <c r="F107" s="719"/>
      <c r="G107" s="719"/>
      <c r="H107" s="719"/>
      <c r="I107" s="719"/>
      <c r="J107" s="436"/>
      <c r="K107" s="569"/>
      <c r="L107" s="569"/>
      <c r="M107" s="436"/>
      <c r="N107" s="569"/>
      <c r="O107" s="719"/>
      <c r="P107" s="719"/>
      <c r="Q107" s="719"/>
      <c r="R107" s="719"/>
      <c r="S107" s="719"/>
      <c r="T107" s="719"/>
      <c r="U107" s="719"/>
      <c r="V107" s="436"/>
      <c r="W107" s="719"/>
      <c r="X107" s="2514"/>
      <c r="Y107" s="2514"/>
      <c r="Z107" s="2514"/>
      <c r="AA107" s="719"/>
      <c r="AB107" s="911"/>
    </row>
    <row r="108" spans="1:28" s="128" customFormat="1" ht="12.6" customHeight="1">
      <c r="A108" s="128" t="s">
        <v>4592</v>
      </c>
      <c r="B108" s="569"/>
      <c r="C108" s="719"/>
      <c r="D108" s="719"/>
      <c r="E108" s="719"/>
      <c r="F108" s="719"/>
      <c r="G108" s="719"/>
      <c r="H108" s="719"/>
      <c r="I108" s="719"/>
      <c r="J108" s="436"/>
      <c r="K108" s="569"/>
      <c r="L108" s="569"/>
      <c r="M108" s="436"/>
      <c r="N108" s="569"/>
      <c r="O108" s="719"/>
      <c r="P108" s="719"/>
      <c r="Q108" s="719"/>
      <c r="R108" s="719"/>
      <c r="S108" s="719"/>
      <c r="T108" s="719"/>
      <c r="U108" s="719"/>
      <c r="V108" s="436"/>
      <c r="W108" s="719"/>
      <c r="X108" s="2514"/>
      <c r="Y108" s="2514"/>
      <c r="Z108" s="2514"/>
      <c r="AA108" s="719"/>
      <c r="AB108" s="911"/>
    </row>
    <row r="109" spans="1:28" ht="12.6" customHeight="1">
      <c r="A109" s="128" t="s">
        <v>4448</v>
      </c>
      <c r="B109" s="2561"/>
      <c r="C109" s="2561"/>
      <c r="D109" s="2561"/>
      <c r="E109" s="2561"/>
      <c r="F109" s="2561"/>
      <c r="G109" s="2561"/>
      <c r="H109" s="2561"/>
      <c r="I109" s="2561"/>
      <c r="J109" s="2561"/>
      <c r="M109" s="2535"/>
      <c r="N109" s="2561"/>
      <c r="O109" s="2561"/>
      <c r="P109" s="2561"/>
      <c r="Q109" s="2561"/>
      <c r="R109" s="2561"/>
      <c r="S109" s="2561"/>
      <c r="T109" s="2561"/>
      <c r="U109" s="2561"/>
      <c r="V109" s="2561"/>
    </row>
  </sheetData>
  <mergeCells count="20">
    <mergeCell ref="A2:B2"/>
    <mergeCell ref="A3:A4"/>
    <mergeCell ref="B3:D3"/>
    <mergeCell ref="E3:G3"/>
    <mergeCell ref="H3:J3"/>
    <mergeCell ref="A56:B56"/>
    <mergeCell ref="A57:A58"/>
    <mergeCell ref="B57:D57"/>
    <mergeCell ref="E57:G57"/>
    <mergeCell ref="H57:J57"/>
    <mergeCell ref="N57:P57"/>
    <mergeCell ref="Q57:S57"/>
    <mergeCell ref="T57:V57"/>
    <mergeCell ref="M105:V105"/>
    <mergeCell ref="N3:P3"/>
    <mergeCell ref="Q3:S3"/>
    <mergeCell ref="T3:V3"/>
    <mergeCell ref="M50:V50"/>
    <mergeCell ref="M57:M58"/>
    <mergeCell ref="M3:M4"/>
  </mergeCells>
  <phoneticPr fontId="3"/>
  <pageMargins left="0.59055118110236227" right="0.59055118110236227" top="0.59055118110236227" bottom="0.59055118110236227" header="0.51181102362204722" footer="0.51181102362204722"/>
  <pageSetup paperSize="9" scale="87" pageOrder="overThenDown" orientation="portrait" r:id="rId1"/>
  <headerFooter alignWithMargins="0"/>
  <rowBreaks count="1" manualBreakCount="1">
    <brk id="54" max="21" man="1"/>
  </rowBreaks>
  <colBreaks count="1" manualBreakCount="1">
    <brk id="11" max="108"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view="pageBreakPreview" zoomScaleNormal="100" zoomScaleSheetLayoutView="100" workbookViewId="0"/>
  </sheetViews>
  <sheetFormatPr defaultColWidth="9" defaultRowHeight="9.9" customHeight="1"/>
  <cols>
    <col min="1" max="2" width="11.44140625" style="128" customWidth="1"/>
    <col min="3" max="9" width="9.109375" style="128" customWidth="1"/>
    <col min="10" max="10" width="3.6640625" style="128" customWidth="1"/>
    <col min="11" max="11" width="12" style="128" customWidth="1"/>
    <col min="12" max="12" width="11.109375" style="128" customWidth="1"/>
    <col min="13" max="13" width="9" style="126"/>
    <col min="14" max="15" width="9" style="436"/>
    <col min="16" max="16" width="9.109375" style="436" customWidth="1"/>
    <col min="17" max="17" width="9.44140625" style="436" customWidth="1"/>
    <col min="18" max="18" width="9.77734375" style="436" customWidth="1"/>
    <col min="19" max="16384" width="9" style="128"/>
  </cols>
  <sheetData>
    <row r="1" spans="1:22" ht="21" customHeight="1">
      <c r="A1" s="977" t="s">
        <v>4667</v>
      </c>
      <c r="C1" s="2569"/>
      <c r="D1" s="2569"/>
      <c r="E1" s="2569"/>
      <c r="K1" s="977"/>
      <c r="M1" s="436"/>
    </row>
    <row r="2" spans="1:22" ht="16.5" customHeight="1">
      <c r="A2" s="5415" t="s">
        <v>4668</v>
      </c>
      <c r="B2" s="5415"/>
      <c r="C2" s="126"/>
      <c r="D2" s="90"/>
      <c r="F2" s="126"/>
      <c r="G2" s="5416" t="s">
        <v>4669</v>
      </c>
      <c r="H2" s="5416"/>
      <c r="I2" s="5416"/>
      <c r="J2" s="2570"/>
      <c r="K2" s="5415" t="s">
        <v>4670</v>
      </c>
      <c r="L2" s="5415"/>
      <c r="O2" s="126"/>
      <c r="P2" s="126"/>
      <c r="Q2" s="5416" t="s">
        <v>4669</v>
      </c>
      <c r="R2" s="5416"/>
      <c r="S2" s="5416"/>
    </row>
    <row r="3" spans="1:22" ht="16.5" customHeight="1" thickBot="1">
      <c r="A3" s="623" t="s">
        <v>1770</v>
      </c>
      <c r="B3" s="623"/>
      <c r="C3" s="908"/>
      <c r="D3" s="431"/>
      <c r="F3" s="908"/>
      <c r="G3" s="5417"/>
      <c r="H3" s="5417"/>
      <c r="I3" s="5417"/>
      <c r="J3" s="2571"/>
      <c r="K3" s="623" t="s">
        <v>1770</v>
      </c>
      <c r="L3" s="623"/>
      <c r="M3" s="908"/>
      <c r="N3" s="908"/>
      <c r="O3" s="908"/>
      <c r="P3" s="908"/>
      <c r="Q3" s="5417"/>
      <c r="R3" s="5417"/>
      <c r="S3" s="5417"/>
      <c r="U3" s="126"/>
      <c r="V3" s="904"/>
    </row>
    <row r="4" spans="1:22" ht="14.25" customHeight="1">
      <c r="A4" s="5411" t="s">
        <v>4671</v>
      </c>
      <c r="B4" s="4676"/>
      <c r="C4" s="5414" t="s">
        <v>4672</v>
      </c>
      <c r="D4" s="5414" t="s">
        <v>4673</v>
      </c>
      <c r="E4" s="5414" t="s">
        <v>4674</v>
      </c>
      <c r="F4" s="5409" t="s">
        <v>4675</v>
      </c>
      <c r="G4" s="5409" t="s">
        <v>4676</v>
      </c>
      <c r="H4" s="5409" t="s">
        <v>4677</v>
      </c>
      <c r="I4" s="5409" t="s">
        <v>4678</v>
      </c>
      <c r="J4" s="1405"/>
      <c r="K4" s="5411" t="s">
        <v>4671</v>
      </c>
      <c r="L4" s="4676"/>
      <c r="M4" s="5414" t="s">
        <v>4672</v>
      </c>
      <c r="N4" s="5414" t="s">
        <v>4679</v>
      </c>
      <c r="O4" s="5414" t="s">
        <v>4674</v>
      </c>
      <c r="P4" s="5409" t="s">
        <v>4680</v>
      </c>
      <c r="Q4" s="5409" t="s">
        <v>4676</v>
      </c>
      <c r="R4" s="5409" t="s">
        <v>4681</v>
      </c>
      <c r="S4" s="5409" t="s">
        <v>4678</v>
      </c>
    </row>
    <row r="5" spans="1:22" ht="14.25" customHeight="1">
      <c r="A5" s="5412"/>
      <c r="B5" s="5413"/>
      <c r="C5" s="4882"/>
      <c r="D5" s="4882"/>
      <c r="E5" s="4882"/>
      <c r="F5" s="5410"/>
      <c r="G5" s="5410"/>
      <c r="H5" s="5410"/>
      <c r="I5" s="5410"/>
      <c r="J5" s="2572"/>
      <c r="K5" s="5412"/>
      <c r="L5" s="5413"/>
      <c r="M5" s="4882"/>
      <c r="N5" s="4882"/>
      <c r="O5" s="4882"/>
      <c r="P5" s="5410"/>
      <c r="Q5" s="5410"/>
      <c r="R5" s="5410"/>
      <c r="S5" s="5410"/>
    </row>
    <row r="6" spans="1:22" ht="12.15" customHeight="1">
      <c r="A6" s="5407" t="s">
        <v>4682</v>
      </c>
      <c r="B6" s="5408" t="s">
        <v>4682</v>
      </c>
      <c r="C6" s="705">
        <v>4015</v>
      </c>
      <c r="D6" s="590">
        <v>3457</v>
      </c>
      <c r="E6" s="590">
        <v>2394</v>
      </c>
      <c r="F6" s="590">
        <v>2255</v>
      </c>
      <c r="G6" s="571" t="s">
        <v>899</v>
      </c>
      <c r="H6" s="571">
        <v>1716</v>
      </c>
      <c r="I6" s="571">
        <v>1730</v>
      </c>
      <c r="J6" s="571"/>
      <c r="K6" s="5407" t="s">
        <v>4682</v>
      </c>
      <c r="L6" s="5408" t="s">
        <v>4682</v>
      </c>
      <c r="M6" s="571">
        <v>5045</v>
      </c>
      <c r="N6" s="590">
        <v>3866</v>
      </c>
      <c r="O6" s="875">
        <v>2584</v>
      </c>
      <c r="P6" s="2573">
        <v>1758</v>
      </c>
      <c r="Q6" s="2573">
        <v>1840</v>
      </c>
      <c r="R6" s="2573">
        <v>1781</v>
      </c>
      <c r="S6" s="2573">
        <v>2132</v>
      </c>
    </row>
    <row r="7" spans="1:22" ht="12.15" customHeight="1">
      <c r="A7" s="4859" t="s">
        <v>4683</v>
      </c>
      <c r="B7" s="4860" t="s">
        <v>4683</v>
      </c>
      <c r="C7" s="705">
        <v>7264</v>
      </c>
      <c r="D7" s="571">
        <v>6059</v>
      </c>
      <c r="E7" s="571">
        <v>3250</v>
      </c>
      <c r="F7" s="571">
        <v>3098</v>
      </c>
      <c r="G7" s="571" t="s">
        <v>4684</v>
      </c>
      <c r="H7" s="571">
        <v>1907</v>
      </c>
      <c r="I7" s="571">
        <v>2252</v>
      </c>
      <c r="J7" s="571"/>
      <c r="K7" s="4859" t="s">
        <v>4683</v>
      </c>
      <c r="L7" s="4860" t="s">
        <v>4683</v>
      </c>
      <c r="M7" s="571">
        <v>9427</v>
      </c>
      <c r="N7" s="571">
        <v>7277</v>
      </c>
      <c r="O7" s="875">
        <v>4021</v>
      </c>
      <c r="P7" s="696">
        <v>2638</v>
      </c>
      <c r="Q7" s="696">
        <v>2454</v>
      </c>
      <c r="R7" s="696">
        <v>1983</v>
      </c>
      <c r="S7" s="696">
        <v>2458</v>
      </c>
    </row>
    <row r="8" spans="1:22" ht="12.15" customHeight="1">
      <c r="A8" s="4859" t="s">
        <v>4685</v>
      </c>
      <c r="B8" s="4860" t="s">
        <v>4685</v>
      </c>
      <c r="C8" s="705">
        <v>9918</v>
      </c>
      <c r="D8" s="571">
        <v>9212</v>
      </c>
      <c r="E8" s="571">
        <v>12820</v>
      </c>
      <c r="F8" s="571">
        <v>13152</v>
      </c>
      <c r="G8" s="571" t="s">
        <v>4684</v>
      </c>
      <c r="H8" s="571">
        <v>11798</v>
      </c>
      <c r="I8" s="571">
        <v>9004</v>
      </c>
      <c r="J8" s="571"/>
      <c r="K8" s="4859" t="s">
        <v>4685</v>
      </c>
      <c r="L8" s="4860" t="s">
        <v>4685</v>
      </c>
      <c r="M8" s="571">
        <v>13437</v>
      </c>
      <c r="N8" s="571">
        <v>10644</v>
      </c>
      <c r="O8" s="875">
        <v>16547</v>
      </c>
      <c r="P8" s="696">
        <v>14508</v>
      </c>
      <c r="Q8" s="696">
        <v>11761</v>
      </c>
      <c r="R8" s="696">
        <v>13163</v>
      </c>
      <c r="S8" s="696">
        <v>13204</v>
      </c>
      <c r="U8" s="436"/>
      <c r="V8" s="473"/>
    </row>
    <row r="9" spans="1:22" ht="12.15" customHeight="1">
      <c r="A9" s="4859" t="s">
        <v>4686</v>
      </c>
      <c r="B9" s="4860" t="s">
        <v>4686</v>
      </c>
      <c r="C9" s="705">
        <v>9683</v>
      </c>
      <c r="D9" s="571">
        <v>10319</v>
      </c>
      <c r="E9" s="571">
        <v>7493</v>
      </c>
      <c r="F9" s="571">
        <v>7721</v>
      </c>
      <c r="G9" s="571" t="s">
        <v>899</v>
      </c>
      <c r="H9" s="571">
        <v>8042</v>
      </c>
      <c r="I9" s="571">
        <v>6922</v>
      </c>
      <c r="J9" s="571"/>
      <c r="K9" s="4859" t="s">
        <v>4686</v>
      </c>
      <c r="L9" s="4860" t="s">
        <v>4686</v>
      </c>
      <c r="M9" s="571">
        <v>11601</v>
      </c>
      <c r="N9" s="571">
        <v>10621</v>
      </c>
      <c r="O9" s="875">
        <v>6321</v>
      </c>
      <c r="P9" s="696">
        <v>7389</v>
      </c>
      <c r="Q9" s="696">
        <v>7283</v>
      </c>
      <c r="R9" s="696">
        <v>7465</v>
      </c>
      <c r="S9" s="696">
        <v>6960</v>
      </c>
      <c r="T9" s="167"/>
      <c r="U9" s="167"/>
      <c r="V9" s="167"/>
    </row>
    <row r="10" spans="1:22" ht="12.15" customHeight="1">
      <c r="A10" s="4859" t="s">
        <v>4687</v>
      </c>
      <c r="B10" s="4860" t="s">
        <v>4687</v>
      </c>
      <c r="C10" s="705">
        <v>5759</v>
      </c>
      <c r="D10" s="571">
        <v>5821</v>
      </c>
      <c r="E10" s="571">
        <v>3785</v>
      </c>
      <c r="F10" s="571">
        <v>3834</v>
      </c>
      <c r="G10" s="571" t="s">
        <v>4684</v>
      </c>
      <c r="H10" s="571">
        <v>2222</v>
      </c>
      <c r="I10" s="571">
        <v>2476</v>
      </c>
      <c r="J10" s="571"/>
      <c r="K10" s="4859" t="s">
        <v>4687</v>
      </c>
      <c r="L10" s="4860" t="s">
        <v>4687</v>
      </c>
      <c r="M10" s="571">
        <v>8578</v>
      </c>
      <c r="N10" s="571">
        <v>7191</v>
      </c>
      <c r="O10" s="875">
        <v>4024</v>
      </c>
      <c r="P10" s="696">
        <v>4164</v>
      </c>
      <c r="Q10" s="696">
        <v>3714</v>
      </c>
      <c r="R10" s="696">
        <v>2741</v>
      </c>
      <c r="S10" s="696">
        <v>3440</v>
      </c>
      <c r="T10" s="167"/>
      <c r="U10" s="167"/>
      <c r="V10" s="167"/>
    </row>
    <row r="11" spans="1:22" ht="12.15" customHeight="1">
      <c r="A11" s="4859" t="s">
        <v>4688</v>
      </c>
      <c r="B11" s="4860" t="s">
        <v>4688</v>
      </c>
      <c r="C11" s="705">
        <v>1645</v>
      </c>
      <c r="D11" s="571">
        <v>1813</v>
      </c>
      <c r="E11" s="571">
        <v>1875</v>
      </c>
      <c r="F11" s="571">
        <v>1318</v>
      </c>
      <c r="G11" s="571" t="s">
        <v>899</v>
      </c>
      <c r="H11" s="571">
        <v>926</v>
      </c>
      <c r="I11" s="571">
        <v>890</v>
      </c>
      <c r="J11" s="571"/>
      <c r="K11" s="4859" t="s">
        <v>4688</v>
      </c>
      <c r="L11" s="4860" t="s">
        <v>4688</v>
      </c>
      <c r="M11" s="571">
        <v>1695</v>
      </c>
      <c r="N11" s="571">
        <v>1764</v>
      </c>
      <c r="O11" s="875">
        <v>1589</v>
      </c>
      <c r="P11" s="696">
        <v>1084</v>
      </c>
      <c r="Q11" s="696">
        <v>762</v>
      </c>
      <c r="R11" s="696">
        <v>1143</v>
      </c>
      <c r="S11" s="696">
        <v>877</v>
      </c>
      <c r="T11" s="966"/>
      <c r="U11" s="966"/>
      <c r="V11" s="167"/>
    </row>
    <row r="12" spans="1:22" ht="12.15" customHeight="1">
      <c r="A12" s="4859" t="s">
        <v>4689</v>
      </c>
      <c r="B12" s="4860" t="s">
        <v>4689</v>
      </c>
      <c r="C12" s="705">
        <v>4528</v>
      </c>
      <c r="D12" s="571">
        <v>4105</v>
      </c>
      <c r="E12" s="571">
        <v>4156</v>
      </c>
      <c r="F12" s="571">
        <v>3437</v>
      </c>
      <c r="G12" s="571" t="s">
        <v>899</v>
      </c>
      <c r="H12" s="571">
        <v>2180</v>
      </c>
      <c r="I12" s="571">
        <v>2642</v>
      </c>
      <c r="J12" s="571"/>
      <c r="K12" s="4859" t="s">
        <v>4689</v>
      </c>
      <c r="L12" s="4860" t="s">
        <v>4689</v>
      </c>
      <c r="M12" s="571">
        <v>4546</v>
      </c>
      <c r="N12" s="571">
        <v>3789</v>
      </c>
      <c r="O12" s="875">
        <v>3188</v>
      </c>
      <c r="P12" s="696">
        <v>2385</v>
      </c>
      <c r="Q12" s="696">
        <v>1996</v>
      </c>
      <c r="R12" s="696">
        <v>1998</v>
      </c>
      <c r="S12" s="696">
        <v>2147</v>
      </c>
    </row>
    <row r="13" spans="1:22" ht="12.15" customHeight="1">
      <c r="A13" s="4859" t="s">
        <v>4690</v>
      </c>
      <c r="B13" s="4860" t="s">
        <v>4690</v>
      </c>
      <c r="C13" s="705">
        <v>1691</v>
      </c>
      <c r="D13" s="571">
        <v>2067</v>
      </c>
      <c r="E13" s="571">
        <v>1274</v>
      </c>
      <c r="F13" s="571">
        <v>1432</v>
      </c>
      <c r="G13" s="571" t="s">
        <v>899</v>
      </c>
      <c r="H13" s="571">
        <v>1509</v>
      </c>
      <c r="I13" s="571">
        <v>1852</v>
      </c>
      <c r="J13" s="571"/>
      <c r="K13" s="4859" t="s">
        <v>4690</v>
      </c>
      <c r="L13" s="4860" t="s">
        <v>4690</v>
      </c>
      <c r="M13" s="571">
        <v>1784</v>
      </c>
      <c r="N13" s="571">
        <v>1673</v>
      </c>
      <c r="O13" s="875">
        <v>1089</v>
      </c>
      <c r="P13" s="696">
        <v>1343</v>
      </c>
      <c r="Q13" s="696">
        <v>4072</v>
      </c>
      <c r="R13" s="696">
        <v>1782</v>
      </c>
      <c r="S13" s="696">
        <v>1354</v>
      </c>
    </row>
    <row r="14" spans="1:22" ht="12.15" customHeight="1">
      <c r="A14" s="4859" t="s">
        <v>4691</v>
      </c>
      <c r="B14" s="4860" t="s">
        <v>4691</v>
      </c>
      <c r="C14" s="705">
        <v>5306</v>
      </c>
      <c r="D14" s="571">
        <v>5107</v>
      </c>
      <c r="E14" s="571">
        <v>4669</v>
      </c>
      <c r="F14" s="571">
        <v>4363</v>
      </c>
      <c r="G14" s="571" t="s">
        <v>899</v>
      </c>
      <c r="H14" s="571">
        <v>4569</v>
      </c>
      <c r="I14" s="571">
        <v>5215</v>
      </c>
      <c r="J14" s="571"/>
      <c r="K14" s="4859" t="s">
        <v>4691</v>
      </c>
      <c r="L14" s="4860" t="s">
        <v>4691</v>
      </c>
      <c r="M14" s="571">
        <v>5385</v>
      </c>
      <c r="N14" s="571">
        <v>4536</v>
      </c>
      <c r="O14" s="875">
        <v>3988</v>
      </c>
      <c r="P14" s="696">
        <v>3509</v>
      </c>
      <c r="Q14" s="696">
        <v>3827</v>
      </c>
      <c r="R14" s="696">
        <v>4608</v>
      </c>
      <c r="S14" s="696">
        <v>4934</v>
      </c>
    </row>
    <row r="15" spans="1:22" ht="12.15" customHeight="1">
      <c r="A15" s="4859" t="s">
        <v>4692</v>
      </c>
      <c r="B15" s="4860" t="s">
        <v>4692</v>
      </c>
      <c r="C15" s="705">
        <v>11947</v>
      </c>
      <c r="D15" s="571">
        <v>12515</v>
      </c>
      <c r="E15" s="571">
        <v>11868</v>
      </c>
      <c r="F15" s="571">
        <v>9584</v>
      </c>
      <c r="G15" s="571" t="s">
        <v>899</v>
      </c>
      <c r="H15" s="571">
        <v>7246</v>
      </c>
      <c r="I15" s="571">
        <v>7508</v>
      </c>
      <c r="J15" s="571"/>
      <c r="K15" s="4859" t="s">
        <v>4692</v>
      </c>
      <c r="L15" s="4860" t="s">
        <v>4692</v>
      </c>
      <c r="M15" s="571">
        <v>14342</v>
      </c>
      <c r="N15" s="571">
        <v>12929</v>
      </c>
      <c r="O15" s="875">
        <v>12169</v>
      </c>
      <c r="P15" s="696">
        <v>9480</v>
      </c>
      <c r="Q15" s="696">
        <v>8265</v>
      </c>
      <c r="R15" s="696">
        <v>9739</v>
      </c>
      <c r="S15" s="696">
        <v>9724</v>
      </c>
    </row>
    <row r="16" spans="1:22" ht="12.15" customHeight="1">
      <c r="A16" s="4865" t="s">
        <v>4693</v>
      </c>
      <c r="B16" s="4866" t="s">
        <v>4693</v>
      </c>
      <c r="C16" s="705">
        <v>8735</v>
      </c>
      <c r="D16" s="571">
        <v>9623</v>
      </c>
      <c r="E16" s="571">
        <v>9678</v>
      </c>
      <c r="F16" s="571">
        <v>7998</v>
      </c>
      <c r="G16" s="571" t="s">
        <v>899</v>
      </c>
      <c r="H16" s="571">
        <v>7814</v>
      </c>
      <c r="I16" s="571">
        <v>7716</v>
      </c>
      <c r="J16" s="571"/>
      <c r="K16" s="4865" t="s">
        <v>4693</v>
      </c>
      <c r="L16" s="4866" t="s">
        <v>4693</v>
      </c>
      <c r="M16" s="571">
        <v>10794</v>
      </c>
      <c r="N16" s="571">
        <v>10480</v>
      </c>
      <c r="O16" s="875">
        <v>9824</v>
      </c>
      <c r="P16" s="696">
        <v>7934</v>
      </c>
      <c r="Q16" s="696">
        <v>8649</v>
      </c>
      <c r="R16" s="696">
        <v>9893</v>
      </c>
      <c r="S16" s="696">
        <v>9638</v>
      </c>
    </row>
    <row r="17" spans="1:19" ht="12.15" customHeight="1">
      <c r="A17" s="4859" t="s">
        <v>4694</v>
      </c>
      <c r="B17" s="4860" t="s">
        <v>4694</v>
      </c>
      <c r="C17" s="705">
        <v>3021</v>
      </c>
      <c r="D17" s="571">
        <v>3251</v>
      </c>
      <c r="E17" s="571">
        <v>2918</v>
      </c>
      <c r="F17" s="571">
        <v>2815</v>
      </c>
      <c r="G17" s="571" t="s">
        <v>899</v>
      </c>
      <c r="H17" s="571">
        <v>1621</v>
      </c>
      <c r="I17" s="571">
        <v>1741</v>
      </c>
      <c r="J17" s="571"/>
      <c r="K17" s="4859" t="s">
        <v>4694</v>
      </c>
      <c r="L17" s="4860" t="s">
        <v>4694</v>
      </c>
      <c r="M17" s="571">
        <v>3963</v>
      </c>
      <c r="N17" s="571">
        <v>3885</v>
      </c>
      <c r="O17" s="875">
        <v>2911</v>
      </c>
      <c r="P17" s="696">
        <v>2468</v>
      </c>
      <c r="Q17" s="696">
        <v>1749</v>
      </c>
      <c r="R17" s="696">
        <v>1528</v>
      </c>
      <c r="S17" s="696">
        <v>1831</v>
      </c>
    </row>
    <row r="18" spans="1:19" ht="12.15" customHeight="1">
      <c r="A18" s="4859" t="s">
        <v>4695</v>
      </c>
      <c r="B18" s="4860" t="s">
        <v>4695</v>
      </c>
      <c r="C18" s="705">
        <v>3623</v>
      </c>
      <c r="D18" s="571">
        <v>4092</v>
      </c>
      <c r="E18" s="571">
        <v>3218</v>
      </c>
      <c r="F18" s="571">
        <v>3870</v>
      </c>
      <c r="G18" s="571" t="s">
        <v>899</v>
      </c>
      <c r="H18" s="571">
        <v>2564</v>
      </c>
      <c r="I18" s="571">
        <v>2297</v>
      </c>
      <c r="J18" s="571"/>
      <c r="K18" s="4859" t="s">
        <v>4695</v>
      </c>
      <c r="L18" s="4860" t="s">
        <v>4695</v>
      </c>
      <c r="M18" s="571">
        <v>4873</v>
      </c>
      <c r="N18" s="571">
        <v>4695</v>
      </c>
      <c r="O18" s="875">
        <v>3167</v>
      </c>
      <c r="P18" s="696">
        <v>3043</v>
      </c>
      <c r="Q18" s="696">
        <v>2621</v>
      </c>
      <c r="R18" s="696">
        <v>2766</v>
      </c>
      <c r="S18" s="696">
        <v>2189</v>
      </c>
    </row>
    <row r="19" spans="1:19" ht="12.15" customHeight="1">
      <c r="A19" s="4859" t="s">
        <v>4696</v>
      </c>
      <c r="B19" s="4860" t="s">
        <v>4696</v>
      </c>
      <c r="C19" s="705">
        <v>3634</v>
      </c>
      <c r="D19" s="571">
        <v>3375</v>
      </c>
      <c r="E19" s="571">
        <v>3125</v>
      </c>
      <c r="F19" s="571">
        <v>2954</v>
      </c>
      <c r="G19" s="571" t="s">
        <v>899</v>
      </c>
      <c r="H19" s="571">
        <v>1845</v>
      </c>
      <c r="I19" s="571">
        <v>1863</v>
      </c>
      <c r="J19" s="571"/>
      <c r="K19" s="4859" t="s">
        <v>4696</v>
      </c>
      <c r="L19" s="4860" t="s">
        <v>4696</v>
      </c>
      <c r="M19" s="571">
        <v>4095</v>
      </c>
      <c r="N19" s="571">
        <v>3491</v>
      </c>
      <c r="O19" s="875">
        <v>2832</v>
      </c>
      <c r="P19" s="696">
        <v>2726</v>
      </c>
      <c r="Q19" s="696">
        <v>3920</v>
      </c>
      <c r="R19" s="696">
        <v>2870</v>
      </c>
      <c r="S19" s="696">
        <v>3044</v>
      </c>
    </row>
    <row r="20" spans="1:19" ht="12.15" customHeight="1">
      <c r="A20" s="5405" t="s">
        <v>4697</v>
      </c>
      <c r="B20" s="5406" t="s">
        <v>4697</v>
      </c>
      <c r="C20" s="705">
        <v>4076</v>
      </c>
      <c r="D20" s="571">
        <v>3797</v>
      </c>
      <c r="E20" s="571">
        <v>2915</v>
      </c>
      <c r="F20" s="571">
        <v>2860</v>
      </c>
      <c r="G20" s="571" t="s">
        <v>4684</v>
      </c>
      <c r="H20" s="571">
        <v>2367</v>
      </c>
      <c r="I20" s="571">
        <v>2351</v>
      </c>
      <c r="J20" s="571"/>
      <c r="K20" s="5405" t="s">
        <v>4697</v>
      </c>
      <c r="L20" s="5406" t="s">
        <v>4697</v>
      </c>
      <c r="M20" s="571">
        <v>5534</v>
      </c>
      <c r="N20" s="571">
        <v>4437</v>
      </c>
      <c r="O20" s="875">
        <v>3471</v>
      </c>
      <c r="P20" s="696">
        <v>2970</v>
      </c>
      <c r="Q20" s="696">
        <v>2697</v>
      </c>
      <c r="R20" s="696">
        <v>2932</v>
      </c>
      <c r="S20" s="696">
        <v>3264</v>
      </c>
    </row>
    <row r="21" spans="1:19" ht="12.15" customHeight="1">
      <c r="A21" s="4859" t="s">
        <v>4698</v>
      </c>
      <c r="B21" s="4860" t="s">
        <v>4698</v>
      </c>
      <c r="C21" s="705">
        <v>5435</v>
      </c>
      <c r="D21" s="571">
        <v>5075</v>
      </c>
      <c r="E21" s="571">
        <v>4450</v>
      </c>
      <c r="F21" s="571">
        <v>4394</v>
      </c>
      <c r="G21" s="571" t="s">
        <v>899</v>
      </c>
      <c r="H21" s="571">
        <v>2999</v>
      </c>
      <c r="I21" s="571">
        <v>3516</v>
      </c>
      <c r="J21" s="571"/>
      <c r="K21" s="4859" t="s">
        <v>4698</v>
      </c>
      <c r="L21" s="4860" t="s">
        <v>4698</v>
      </c>
      <c r="M21" s="571">
        <v>5461</v>
      </c>
      <c r="N21" s="571">
        <v>4852</v>
      </c>
      <c r="O21" s="875">
        <v>4038</v>
      </c>
      <c r="P21" s="696">
        <v>3707</v>
      </c>
      <c r="Q21" s="696">
        <v>3629</v>
      </c>
      <c r="R21" s="696">
        <v>3148</v>
      </c>
      <c r="S21" s="696">
        <v>4026</v>
      </c>
    </row>
    <row r="22" spans="1:19" ht="12.15" customHeight="1">
      <c r="A22" s="4859" t="s">
        <v>4699</v>
      </c>
      <c r="B22" s="4860" t="s">
        <v>4699</v>
      </c>
      <c r="C22" s="705">
        <v>3811</v>
      </c>
      <c r="D22" s="571">
        <v>3915</v>
      </c>
      <c r="E22" s="571">
        <v>3504</v>
      </c>
      <c r="F22" s="571">
        <v>3817</v>
      </c>
      <c r="G22" s="571" t="s">
        <v>899</v>
      </c>
      <c r="H22" s="571">
        <v>2905</v>
      </c>
      <c r="I22" s="571">
        <v>3466</v>
      </c>
      <c r="J22" s="571"/>
      <c r="K22" s="4859" t="s">
        <v>4699</v>
      </c>
      <c r="L22" s="4860" t="s">
        <v>4699</v>
      </c>
      <c r="M22" s="571">
        <v>3332</v>
      </c>
      <c r="N22" s="571">
        <v>2909</v>
      </c>
      <c r="O22" s="875">
        <v>2346</v>
      </c>
      <c r="P22" s="696">
        <v>2760</v>
      </c>
      <c r="Q22" s="696">
        <v>2897</v>
      </c>
      <c r="R22" s="696">
        <v>2882</v>
      </c>
      <c r="S22" s="696">
        <v>2998</v>
      </c>
    </row>
    <row r="23" spans="1:19" ht="12.15" customHeight="1">
      <c r="A23" s="4859" t="s">
        <v>4700</v>
      </c>
      <c r="B23" s="4860" t="s">
        <v>4700</v>
      </c>
      <c r="C23" s="705">
        <v>2655</v>
      </c>
      <c r="D23" s="571">
        <v>2619</v>
      </c>
      <c r="E23" s="571">
        <v>2217</v>
      </c>
      <c r="F23" s="571">
        <v>3066</v>
      </c>
      <c r="G23" s="571" t="s">
        <v>4684</v>
      </c>
      <c r="H23" s="571">
        <v>2135</v>
      </c>
      <c r="I23" s="571">
        <v>2541</v>
      </c>
      <c r="J23" s="571"/>
      <c r="K23" s="4859" t="s">
        <v>4700</v>
      </c>
      <c r="L23" s="4860" t="s">
        <v>4700</v>
      </c>
      <c r="M23" s="571">
        <v>1753</v>
      </c>
      <c r="N23" s="571">
        <v>1534</v>
      </c>
      <c r="O23" s="875">
        <v>1323</v>
      </c>
      <c r="P23" s="696">
        <v>2179</v>
      </c>
      <c r="Q23" s="696">
        <v>1966</v>
      </c>
      <c r="R23" s="696">
        <v>2147</v>
      </c>
      <c r="S23" s="696">
        <v>2059</v>
      </c>
    </row>
    <row r="24" spans="1:19" ht="12.15" customHeight="1">
      <c r="A24" s="4859" t="s">
        <v>4701</v>
      </c>
      <c r="B24" s="4860" t="s">
        <v>4701</v>
      </c>
      <c r="C24" s="705">
        <v>907</v>
      </c>
      <c r="D24" s="571">
        <v>799</v>
      </c>
      <c r="E24" s="571">
        <v>784</v>
      </c>
      <c r="F24" s="571">
        <v>840</v>
      </c>
      <c r="G24" s="571" t="s">
        <v>4684</v>
      </c>
      <c r="H24" s="571">
        <v>652</v>
      </c>
      <c r="I24" s="571">
        <v>566</v>
      </c>
      <c r="J24" s="571"/>
      <c r="K24" s="4859" t="s">
        <v>4701</v>
      </c>
      <c r="L24" s="4860" t="s">
        <v>4701</v>
      </c>
      <c r="M24" s="571">
        <v>578</v>
      </c>
      <c r="N24" s="571">
        <v>482</v>
      </c>
      <c r="O24" s="875">
        <v>421</v>
      </c>
      <c r="P24" s="696">
        <v>495</v>
      </c>
      <c r="Q24" s="696">
        <v>519</v>
      </c>
      <c r="R24" s="696">
        <v>504</v>
      </c>
      <c r="S24" s="696">
        <v>418</v>
      </c>
    </row>
    <row r="25" spans="1:19" ht="12.15" customHeight="1">
      <c r="A25" s="4859" t="s">
        <v>4702</v>
      </c>
      <c r="B25" s="4860" t="s">
        <v>4702</v>
      </c>
      <c r="C25" s="705">
        <v>1196</v>
      </c>
      <c r="D25" s="571">
        <v>1164</v>
      </c>
      <c r="E25" s="571">
        <v>1083</v>
      </c>
      <c r="F25" s="571">
        <v>976</v>
      </c>
      <c r="G25" s="571" t="s">
        <v>899</v>
      </c>
      <c r="H25" s="571">
        <v>583</v>
      </c>
      <c r="I25" s="571">
        <v>888</v>
      </c>
      <c r="J25" s="571"/>
      <c r="K25" s="4859" t="s">
        <v>4702</v>
      </c>
      <c r="L25" s="4860" t="s">
        <v>4702</v>
      </c>
      <c r="M25" s="571">
        <v>771</v>
      </c>
      <c r="N25" s="571">
        <v>766</v>
      </c>
      <c r="O25" s="875">
        <v>682</v>
      </c>
      <c r="P25" s="696">
        <v>559</v>
      </c>
      <c r="Q25" s="696">
        <v>516</v>
      </c>
      <c r="R25" s="696">
        <v>522</v>
      </c>
      <c r="S25" s="696">
        <v>521</v>
      </c>
    </row>
    <row r="26" spans="1:19" ht="12.15" customHeight="1">
      <c r="A26" s="5405" t="s">
        <v>4703</v>
      </c>
      <c r="B26" s="5406" t="s">
        <v>4703</v>
      </c>
      <c r="C26" s="705">
        <v>1851</v>
      </c>
      <c r="D26" s="571">
        <v>1882</v>
      </c>
      <c r="E26" s="571">
        <v>1469</v>
      </c>
      <c r="F26" s="571">
        <v>1694</v>
      </c>
      <c r="G26" s="571" t="s">
        <v>899</v>
      </c>
      <c r="H26" s="571">
        <v>1338</v>
      </c>
      <c r="I26" s="571">
        <v>1294</v>
      </c>
      <c r="J26" s="571"/>
      <c r="K26" s="5405" t="s">
        <v>4703</v>
      </c>
      <c r="L26" s="5406" t="s">
        <v>4703</v>
      </c>
      <c r="M26" s="571">
        <v>2138</v>
      </c>
      <c r="N26" s="571">
        <v>2046</v>
      </c>
      <c r="O26" s="875">
        <v>1484</v>
      </c>
      <c r="P26" s="696">
        <v>1680</v>
      </c>
      <c r="Q26" s="696">
        <v>1520</v>
      </c>
      <c r="R26" s="696">
        <v>1211</v>
      </c>
      <c r="S26" s="696">
        <v>1733</v>
      </c>
    </row>
    <row r="27" spans="1:19" ht="12.15" customHeight="1">
      <c r="A27" s="4859" t="s">
        <v>4704</v>
      </c>
      <c r="B27" s="4860" t="s">
        <v>4704</v>
      </c>
      <c r="C27" s="705">
        <v>3964</v>
      </c>
      <c r="D27" s="571">
        <v>3679</v>
      </c>
      <c r="E27" s="571">
        <v>3233</v>
      </c>
      <c r="F27" s="571">
        <v>2725</v>
      </c>
      <c r="G27" s="571" t="s">
        <v>4684</v>
      </c>
      <c r="H27" s="571">
        <v>1435</v>
      </c>
      <c r="I27" s="571">
        <v>1547</v>
      </c>
      <c r="J27" s="571"/>
      <c r="K27" s="4859" t="s">
        <v>4704</v>
      </c>
      <c r="L27" s="4860" t="s">
        <v>4704</v>
      </c>
      <c r="M27" s="571">
        <v>3657</v>
      </c>
      <c r="N27" s="571">
        <v>2974</v>
      </c>
      <c r="O27" s="875">
        <v>2462</v>
      </c>
      <c r="P27" s="696">
        <v>2524</v>
      </c>
      <c r="Q27" s="696">
        <v>2662</v>
      </c>
      <c r="R27" s="696">
        <v>2030</v>
      </c>
      <c r="S27" s="696">
        <v>1233</v>
      </c>
    </row>
    <row r="28" spans="1:19" ht="12.15" customHeight="1">
      <c r="A28" s="4859" t="s">
        <v>4705</v>
      </c>
      <c r="B28" s="4860" t="s">
        <v>4705</v>
      </c>
      <c r="C28" s="705">
        <v>5738</v>
      </c>
      <c r="D28" s="571">
        <v>4609</v>
      </c>
      <c r="E28" s="571">
        <v>3840</v>
      </c>
      <c r="F28" s="571">
        <v>3894</v>
      </c>
      <c r="G28" s="571" t="s">
        <v>4684</v>
      </c>
      <c r="H28" s="571">
        <v>2543</v>
      </c>
      <c r="I28" s="571">
        <v>2670</v>
      </c>
      <c r="J28" s="571"/>
      <c r="K28" s="4859" t="s">
        <v>4705</v>
      </c>
      <c r="L28" s="4860" t="s">
        <v>4705</v>
      </c>
      <c r="M28" s="571">
        <v>5459</v>
      </c>
      <c r="N28" s="571">
        <v>3609</v>
      </c>
      <c r="O28" s="875">
        <v>3319</v>
      </c>
      <c r="P28" s="696">
        <v>3351</v>
      </c>
      <c r="Q28" s="696">
        <v>3241</v>
      </c>
      <c r="R28" s="696">
        <v>2526</v>
      </c>
      <c r="S28" s="696">
        <v>2831</v>
      </c>
    </row>
    <row r="29" spans="1:19" ht="12.15" customHeight="1">
      <c r="A29" s="4859" t="s">
        <v>4706</v>
      </c>
      <c r="B29" s="4860" t="s">
        <v>4706</v>
      </c>
      <c r="C29" s="705">
        <v>2819</v>
      </c>
      <c r="D29" s="571">
        <v>2349</v>
      </c>
      <c r="E29" s="571">
        <v>1904</v>
      </c>
      <c r="F29" s="571">
        <v>1733</v>
      </c>
      <c r="G29" s="571" t="s">
        <v>899</v>
      </c>
      <c r="H29" s="571">
        <v>985</v>
      </c>
      <c r="I29" s="571">
        <v>1060</v>
      </c>
      <c r="J29" s="571"/>
      <c r="K29" s="4859" t="s">
        <v>4706</v>
      </c>
      <c r="L29" s="4860" t="s">
        <v>4706</v>
      </c>
      <c r="M29" s="571">
        <v>2778</v>
      </c>
      <c r="N29" s="571">
        <v>2245</v>
      </c>
      <c r="O29" s="875">
        <v>1360</v>
      </c>
      <c r="P29" s="696">
        <v>1562</v>
      </c>
      <c r="Q29" s="696">
        <v>1261</v>
      </c>
      <c r="R29" s="696">
        <v>859</v>
      </c>
      <c r="S29" s="696">
        <v>945</v>
      </c>
    </row>
    <row r="30" spans="1:19" ht="12.15" customHeight="1">
      <c r="A30" s="4859" t="s">
        <v>4707</v>
      </c>
      <c r="B30" s="4860" t="s">
        <v>4707</v>
      </c>
      <c r="C30" s="705">
        <v>2115</v>
      </c>
      <c r="D30" s="571">
        <v>1672</v>
      </c>
      <c r="E30" s="571">
        <v>1593</v>
      </c>
      <c r="F30" s="571">
        <v>1690</v>
      </c>
      <c r="G30" s="571" t="s">
        <v>4684</v>
      </c>
      <c r="H30" s="571">
        <v>1203</v>
      </c>
      <c r="I30" s="571">
        <v>1319</v>
      </c>
      <c r="J30" s="571"/>
      <c r="K30" s="4859" t="s">
        <v>4707</v>
      </c>
      <c r="L30" s="4860" t="s">
        <v>4707</v>
      </c>
      <c r="M30" s="571">
        <v>1918</v>
      </c>
      <c r="N30" s="571">
        <v>1515</v>
      </c>
      <c r="O30" s="875">
        <v>1253</v>
      </c>
      <c r="P30" s="696">
        <v>1387</v>
      </c>
      <c r="Q30" s="696">
        <v>1253</v>
      </c>
      <c r="R30" s="696">
        <v>1156</v>
      </c>
      <c r="S30" s="696">
        <v>1105</v>
      </c>
    </row>
    <row r="31" spans="1:19" ht="12.15" customHeight="1">
      <c r="A31" s="5405" t="s">
        <v>4708</v>
      </c>
      <c r="B31" s="5406" t="s">
        <v>4708</v>
      </c>
      <c r="C31" s="705">
        <v>3732</v>
      </c>
      <c r="D31" s="571">
        <v>3363</v>
      </c>
      <c r="E31" s="571">
        <v>3030</v>
      </c>
      <c r="F31" s="571">
        <v>2684</v>
      </c>
      <c r="G31" s="571" t="s">
        <v>899</v>
      </c>
      <c r="H31" s="571">
        <v>2204</v>
      </c>
      <c r="I31" s="571">
        <v>1958</v>
      </c>
      <c r="J31" s="571"/>
      <c r="K31" s="5405" t="s">
        <v>4708</v>
      </c>
      <c r="L31" s="5406" t="s">
        <v>4708</v>
      </c>
      <c r="M31" s="571">
        <v>3075</v>
      </c>
      <c r="N31" s="571">
        <v>2449</v>
      </c>
      <c r="O31" s="875">
        <v>2088</v>
      </c>
      <c r="P31" s="696">
        <v>1857</v>
      </c>
      <c r="Q31" s="696">
        <v>1879</v>
      </c>
      <c r="R31" s="696">
        <v>1751</v>
      </c>
      <c r="S31" s="696">
        <v>1856</v>
      </c>
    </row>
    <row r="32" spans="1:19" ht="12.15" customHeight="1">
      <c r="A32" s="4859" t="s">
        <v>4709</v>
      </c>
      <c r="B32" s="4860" t="s">
        <v>4709</v>
      </c>
      <c r="C32" s="705">
        <v>1567</v>
      </c>
      <c r="D32" s="571">
        <v>1486</v>
      </c>
      <c r="E32" s="571">
        <v>1156</v>
      </c>
      <c r="F32" s="571">
        <v>1374</v>
      </c>
      <c r="G32" s="571" t="s">
        <v>899</v>
      </c>
      <c r="H32" s="571">
        <v>740</v>
      </c>
      <c r="I32" s="571">
        <v>870</v>
      </c>
      <c r="J32" s="571"/>
      <c r="K32" s="4859" t="s">
        <v>4709</v>
      </c>
      <c r="L32" s="4860" t="s">
        <v>4709</v>
      </c>
      <c r="M32" s="571">
        <v>976</v>
      </c>
      <c r="N32" s="571">
        <v>878</v>
      </c>
      <c r="O32" s="875">
        <v>660</v>
      </c>
      <c r="P32" s="696">
        <v>743</v>
      </c>
      <c r="Q32" s="696">
        <v>657</v>
      </c>
      <c r="R32" s="696">
        <v>652</v>
      </c>
      <c r="S32" s="696">
        <v>557</v>
      </c>
    </row>
    <row r="33" spans="1:19" ht="12.15" customHeight="1">
      <c r="A33" s="4859" t="s">
        <v>4710</v>
      </c>
      <c r="B33" s="4860" t="s">
        <v>4710</v>
      </c>
      <c r="C33" s="705">
        <v>2600</v>
      </c>
      <c r="D33" s="571">
        <v>2471</v>
      </c>
      <c r="E33" s="571">
        <v>2183</v>
      </c>
      <c r="F33" s="571">
        <v>2143</v>
      </c>
      <c r="G33" s="571" t="s">
        <v>899</v>
      </c>
      <c r="H33" s="571">
        <v>1633</v>
      </c>
      <c r="I33" s="571">
        <v>1114</v>
      </c>
      <c r="J33" s="571"/>
      <c r="K33" s="4859" t="s">
        <v>4710</v>
      </c>
      <c r="L33" s="4860" t="s">
        <v>4710</v>
      </c>
      <c r="M33" s="571">
        <v>2034</v>
      </c>
      <c r="N33" s="571">
        <v>1672</v>
      </c>
      <c r="O33" s="875">
        <v>1484</v>
      </c>
      <c r="P33" s="696">
        <v>1421</v>
      </c>
      <c r="Q33" s="696">
        <v>1429</v>
      </c>
      <c r="R33" s="696">
        <v>1423</v>
      </c>
      <c r="S33" s="696">
        <v>855</v>
      </c>
    </row>
    <row r="34" spans="1:19" ht="12.15" customHeight="1">
      <c r="A34" s="4859" t="s">
        <v>4711</v>
      </c>
      <c r="B34" s="4860" t="s">
        <v>4711</v>
      </c>
      <c r="C34" s="705">
        <v>3155</v>
      </c>
      <c r="D34" s="571">
        <v>2998</v>
      </c>
      <c r="E34" s="571">
        <v>2508</v>
      </c>
      <c r="F34" s="571">
        <v>2459</v>
      </c>
      <c r="G34" s="571" t="s">
        <v>899</v>
      </c>
      <c r="H34" s="571">
        <v>1675</v>
      </c>
      <c r="I34" s="571">
        <v>1304</v>
      </c>
      <c r="J34" s="571"/>
      <c r="K34" s="4859" t="s">
        <v>4711</v>
      </c>
      <c r="L34" s="4860" t="s">
        <v>4711</v>
      </c>
      <c r="M34" s="571">
        <v>2959</v>
      </c>
      <c r="N34" s="571">
        <v>2352</v>
      </c>
      <c r="O34" s="875">
        <v>1872</v>
      </c>
      <c r="P34" s="696">
        <v>1723</v>
      </c>
      <c r="Q34" s="696">
        <v>1693</v>
      </c>
      <c r="R34" s="696">
        <v>1600</v>
      </c>
      <c r="S34" s="696">
        <v>940</v>
      </c>
    </row>
    <row r="35" spans="1:19" ht="12.15" customHeight="1">
      <c r="A35" s="4859" t="s">
        <v>4712</v>
      </c>
      <c r="B35" s="4860" t="s">
        <v>4712</v>
      </c>
      <c r="C35" s="705">
        <v>3839</v>
      </c>
      <c r="D35" s="571">
        <v>3413</v>
      </c>
      <c r="E35" s="571">
        <v>3124</v>
      </c>
      <c r="F35" s="571">
        <v>2891</v>
      </c>
      <c r="G35" s="571" t="s">
        <v>899</v>
      </c>
      <c r="H35" s="571">
        <v>1986</v>
      </c>
      <c r="I35" s="571">
        <v>1667</v>
      </c>
      <c r="J35" s="571"/>
      <c r="K35" s="4859" t="s">
        <v>4712</v>
      </c>
      <c r="L35" s="4860" t="s">
        <v>4712</v>
      </c>
      <c r="M35" s="571">
        <v>2857</v>
      </c>
      <c r="N35" s="571">
        <v>2244</v>
      </c>
      <c r="O35" s="875">
        <v>1788</v>
      </c>
      <c r="P35" s="696">
        <v>1593</v>
      </c>
      <c r="Q35" s="696">
        <v>1622</v>
      </c>
      <c r="R35" s="696">
        <v>1470</v>
      </c>
      <c r="S35" s="696">
        <v>1073</v>
      </c>
    </row>
    <row r="36" spans="1:19" ht="12.15" customHeight="1">
      <c r="A36" s="4859" t="s">
        <v>4713</v>
      </c>
      <c r="B36" s="4860" t="s">
        <v>4713</v>
      </c>
      <c r="C36" s="705">
        <v>2343</v>
      </c>
      <c r="D36" s="571">
        <v>2170</v>
      </c>
      <c r="E36" s="571">
        <v>1862</v>
      </c>
      <c r="F36" s="571">
        <v>1940</v>
      </c>
      <c r="G36" s="571" t="s">
        <v>4684</v>
      </c>
      <c r="H36" s="571">
        <v>1367</v>
      </c>
      <c r="I36" s="571">
        <v>1187</v>
      </c>
      <c r="J36" s="571"/>
      <c r="K36" s="4859" t="s">
        <v>4713</v>
      </c>
      <c r="L36" s="4860" t="s">
        <v>4713</v>
      </c>
      <c r="M36" s="571">
        <v>1669</v>
      </c>
      <c r="N36" s="571">
        <v>1304</v>
      </c>
      <c r="O36" s="875">
        <v>1078</v>
      </c>
      <c r="P36" s="696">
        <v>1037</v>
      </c>
      <c r="Q36" s="696">
        <v>1036</v>
      </c>
      <c r="R36" s="696">
        <v>1011</v>
      </c>
      <c r="S36" s="696">
        <v>786</v>
      </c>
    </row>
    <row r="37" spans="1:19" ht="12.15" customHeight="1">
      <c r="A37" s="4859" t="s">
        <v>4714</v>
      </c>
      <c r="B37" s="4860" t="s">
        <v>4714</v>
      </c>
      <c r="C37" s="705">
        <v>1155</v>
      </c>
      <c r="D37" s="571">
        <v>1111</v>
      </c>
      <c r="E37" s="571">
        <v>953</v>
      </c>
      <c r="F37" s="571">
        <v>917</v>
      </c>
      <c r="G37" s="571" t="s">
        <v>899</v>
      </c>
      <c r="H37" s="571">
        <v>575</v>
      </c>
      <c r="I37" s="571">
        <v>625</v>
      </c>
      <c r="J37" s="571"/>
      <c r="K37" s="4859" t="s">
        <v>4714</v>
      </c>
      <c r="L37" s="4860" t="s">
        <v>4714</v>
      </c>
      <c r="M37" s="571">
        <v>761</v>
      </c>
      <c r="N37" s="571">
        <v>659</v>
      </c>
      <c r="O37" s="875">
        <v>485</v>
      </c>
      <c r="P37" s="696">
        <v>533</v>
      </c>
      <c r="Q37" s="696">
        <v>505</v>
      </c>
      <c r="R37" s="696">
        <v>470</v>
      </c>
      <c r="S37" s="696">
        <v>578</v>
      </c>
    </row>
    <row r="38" spans="1:19" ht="12.15" customHeight="1">
      <c r="A38" s="4859" t="s">
        <v>4715</v>
      </c>
      <c r="B38" s="4860" t="s">
        <v>4715</v>
      </c>
      <c r="C38" s="705">
        <v>1661</v>
      </c>
      <c r="D38" s="571">
        <v>1862</v>
      </c>
      <c r="E38" s="571">
        <v>1438</v>
      </c>
      <c r="F38" s="571">
        <v>1130</v>
      </c>
      <c r="G38" s="571" t="s">
        <v>899</v>
      </c>
      <c r="H38" s="571">
        <v>869</v>
      </c>
      <c r="I38" s="571">
        <v>841</v>
      </c>
      <c r="J38" s="571"/>
      <c r="K38" s="4859" t="s">
        <v>4715</v>
      </c>
      <c r="L38" s="4860" t="s">
        <v>4715</v>
      </c>
      <c r="M38" s="571">
        <v>1274</v>
      </c>
      <c r="N38" s="571">
        <v>1036</v>
      </c>
      <c r="O38" s="875">
        <v>882</v>
      </c>
      <c r="P38" s="696">
        <v>661</v>
      </c>
      <c r="Q38" s="696">
        <v>771</v>
      </c>
      <c r="R38" s="696">
        <v>717</v>
      </c>
      <c r="S38" s="696">
        <v>881</v>
      </c>
    </row>
    <row r="39" spans="1:19" ht="12.15" customHeight="1">
      <c r="A39" s="4859" t="s">
        <v>4716</v>
      </c>
      <c r="B39" s="4860" t="s">
        <v>4716</v>
      </c>
      <c r="C39" s="705">
        <v>5028</v>
      </c>
      <c r="D39" s="571">
        <v>4865</v>
      </c>
      <c r="E39" s="571">
        <v>1642</v>
      </c>
      <c r="F39" s="571">
        <v>1911</v>
      </c>
      <c r="G39" s="571" t="s">
        <v>4684</v>
      </c>
      <c r="H39" s="571">
        <v>541</v>
      </c>
      <c r="I39" s="571">
        <v>615</v>
      </c>
      <c r="J39" s="571"/>
      <c r="K39" s="4859" t="s">
        <v>4716</v>
      </c>
      <c r="L39" s="4860" t="s">
        <v>4716</v>
      </c>
      <c r="M39" s="571">
        <v>7650</v>
      </c>
      <c r="N39" s="571">
        <v>5678</v>
      </c>
      <c r="O39" s="875">
        <v>2531</v>
      </c>
      <c r="P39" s="696">
        <v>1414</v>
      </c>
      <c r="Q39" s="696">
        <v>1125</v>
      </c>
      <c r="R39" s="696">
        <v>616</v>
      </c>
      <c r="S39" s="696">
        <v>527</v>
      </c>
    </row>
    <row r="40" spans="1:19" ht="12.15" customHeight="1">
      <c r="A40" s="4859" t="s">
        <v>4717</v>
      </c>
      <c r="B40" s="4860" t="s">
        <v>4717</v>
      </c>
      <c r="C40" s="705">
        <v>4964</v>
      </c>
      <c r="D40" s="571">
        <v>4884</v>
      </c>
      <c r="E40" s="571">
        <v>3865</v>
      </c>
      <c r="F40" s="571">
        <v>3651</v>
      </c>
      <c r="G40" s="571" t="s">
        <v>4684</v>
      </c>
      <c r="H40" s="571">
        <v>2099</v>
      </c>
      <c r="I40" s="571">
        <v>2900</v>
      </c>
      <c r="J40" s="571"/>
      <c r="K40" s="4859" t="s">
        <v>4717</v>
      </c>
      <c r="L40" s="4860" t="s">
        <v>4717</v>
      </c>
      <c r="M40" s="571">
        <v>2591</v>
      </c>
      <c r="N40" s="571">
        <v>2272</v>
      </c>
      <c r="O40" s="875">
        <v>2059</v>
      </c>
      <c r="P40" s="696">
        <v>2064</v>
      </c>
      <c r="Q40" s="696">
        <v>1947</v>
      </c>
      <c r="R40" s="696">
        <v>2483</v>
      </c>
      <c r="S40" s="696">
        <v>2218</v>
      </c>
    </row>
    <row r="41" spans="1:19" ht="12.15" customHeight="1">
      <c r="A41" s="4861" t="s">
        <v>4718</v>
      </c>
      <c r="B41" s="4862" t="s">
        <v>4718</v>
      </c>
      <c r="C41" s="705">
        <v>3731</v>
      </c>
      <c r="D41" s="571">
        <v>3450</v>
      </c>
      <c r="E41" s="571">
        <v>2628</v>
      </c>
      <c r="F41" s="571">
        <v>2992</v>
      </c>
      <c r="G41" s="571" t="s">
        <v>899</v>
      </c>
      <c r="H41" s="571">
        <v>2042</v>
      </c>
      <c r="I41" s="571">
        <v>2265</v>
      </c>
      <c r="J41" s="571"/>
      <c r="K41" s="4861" t="s">
        <v>4718</v>
      </c>
      <c r="L41" s="4862" t="s">
        <v>4718</v>
      </c>
      <c r="M41" s="571">
        <v>1954</v>
      </c>
      <c r="N41" s="571">
        <v>1724</v>
      </c>
      <c r="O41" s="875">
        <v>1337</v>
      </c>
      <c r="P41" s="696">
        <v>1580</v>
      </c>
      <c r="Q41" s="696">
        <v>1660</v>
      </c>
      <c r="R41" s="696">
        <v>1664</v>
      </c>
      <c r="S41" s="696">
        <v>1509</v>
      </c>
    </row>
    <row r="42" spans="1:19" ht="12.15" customHeight="1">
      <c r="A42" s="4859" t="s">
        <v>4719</v>
      </c>
      <c r="B42" s="4860" t="s">
        <v>4719</v>
      </c>
      <c r="C42" s="705">
        <v>1918</v>
      </c>
      <c r="D42" s="571">
        <v>3020</v>
      </c>
      <c r="E42" s="571">
        <v>2394</v>
      </c>
      <c r="F42" s="571">
        <v>2813</v>
      </c>
      <c r="G42" s="571" t="s">
        <v>4684</v>
      </c>
      <c r="H42" s="571">
        <v>2259</v>
      </c>
      <c r="I42" s="571">
        <v>2520</v>
      </c>
      <c r="J42" s="571"/>
      <c r="K42" s="4859" t="s">
        <v>4719</v>
      </c>
      <c r="L42" s="4860" t="s">
        <v>4719</v>
      </c>
      <c r="M42" s="571">
        <v>1514</v>
      </c>
      <c r="N42" s="571">
        <v>2406</v>
      </c>
      <c r="O42" s="875">
        <v>1464</v>
      </c>
      <c r="P42" s="696">
        <v>1834</v>
      </c>
      <c r="Q42" s="696">
        <v>1877</v>
      </c>
      <c r="R42" s="696">
        <v>1821</v>
      </c>
      <c r="S42" s="696">
        <v>1823</v>
      </c>
    </row>
    <row r="43" spans="1:19" ht="12.15" customHeight="1">
      <c r="A43" s="5405" t="s">
        <v>4720</v>
      </c>
      <c r="B43" s="5406" t="s">
        <v>4720</v>
      </c>
      <c r="C43" s="705">
        <v>5451</v>
      </c>
      <c r="D43" s="571">
        <v>4589</v>
      </c>
      <c r="E43" s="571">
        <v>5457</v>
      </c>
      <c r="F43" s="571">
        <v>4905</v>
      </c>
      <c r="G43" s="571" t="s">
        <v>899</v>
      </c>
      <c r="H43" s="571">
        <v>4088</v>
      </c>
      <c r="I43" s="571">
        <v>5063</v>
      </c>
      <c r="J43" s="571"/>
      <c r="K43" s="5405" t="s">
        <v>4720</v>
      </c>
      <c r="L43" s="5406" t="s">
        <v>4720</v>
      </c>
      <c r="M43" s="571">
        <v>7374</v>
      </c>
      <c r="N43" s="571">
        <v>5430</v>
      </c>
      <c r="O43" s="875">
        <v>6804</v>
      </c>
      <c r="P43" s="696">
        <v>5438</v>
      </c>
      <c r="Q43" s="696">
        <v>5484</v>
      </c>
      <c r="R43" s="696">
        <v>5443</v>
      </c>
      <c r="S43" s="696">
        <v>7127</v>
      </c>
    </row>
    <row r="44" spans="1:19" ht="12.15" customHeight="1">
      <c r="A44" s="4859" t="s">
        <v>4721</v>
      </c>
      <c r="B44" s="4860" t="s">
        <v>4721</v>
      </c>
      <c r="C44" s="705">
        <v>4952</v>
      </c>
      <c r="D44" s="571">
        <v>4206</v>
      </c>
      <c r="E44" s="571">
        <v>3290</v>
      </c>
      <c r="F44" s="571">
        <v>3118</v>
      </c>
      <c r="G44" s="571" t="s">
        <v>899</v>
      </c>
      <c r="H44" s="571">
        <v>1976</v>
      </c>
      <c r="I44" s="571">
        <v>2383</v>
      </c>
      <c r="J44" s="571"/>
      <c r="K44" s="4859" t="s">
        <v>4721</v>
      </c>
      <c r="L44" s="4860" t="s">
        <v>4721</v>
      </c>
      <c r="M44" s="571">
        <v>8709</v>
      </c>
      <c r="N44" s="571">
        <v>6131</v>
      </c>
      <c r="O44" s="875">
        <v>4499</v>
      </c>
      <c r="P44" s="696">
        <v>3718</v>
      </c>
      <c r="Q44" s="696">
        <v>2892</v>
      </c>
      <c r="R44" s="696">
        <v>2718</v>
      </c>
      <c r="S44" s="696">
        <v>2737</v>
      </c>
    </row>
    <row r="45" spans="1:19" ht="12.15" customHeight="1">
      <c r="A45" s="4859" t="s">
        <v>4722</v>
      </c>
      <c r="B45" s="4860" t="s">
        <v>4722</v>
      </c>
      <c r="C45" s="705">
        <v>4835</v>
      </c>
      <c r="D45" s="571">
        <v>3800</v>
      </c>
      <c r="E45" s="571">
        <v>3447</v>
      </c>
      <c r="F45" s="571">
        <v>2854</v>
      </c>
      <c r="G45" s="571" t="s">
        <v>4684</v>
      </c>
      <c r="H45" s="571">
        <v>2051</v>
      </c>
      <c r="I45" s="571">
        <v>2665</v>
      </c>
      <c r="J45" s="571"/>
      <c r="K45" s="4859" t="s">
        <v>4722</v>
      </c>
      <c r="L45" s="4860" t="s">
        <v>4722</v>
      </c>
      <c r="M45" s="571">
        <v>12351</v>
      </c>
      <c r="N45" s="571">
        <v>6170</v>
      </c>
      <c r="O45" s="875">
        <v>5123</v>
      </c>
      <c r="P45" s="696">
        <v>4087</v>
      </c>
      <c r="Q45" s="696">
        <v>3037</v>
      </c>
      <c r="R45" s="696">
        <v>2792</v>
      </c>
      <c r="S45" s="696">
        <v>2883</v>
      </c>
    </row>
    <row r="46" spans="1:19" ht="12.15" customHeight="1">
      <c r="A46" s="4859" t="s">
        <v>4723</v>
      </c>
      <c r="B46" s="4860" t="s">
        <v>4723</v>
      </c>
      <c r="C46" s="705">
        <v>2774</v>
      </c>
      <c r="D46" s="571">
        <v>2417</v>
      </c>
      <c r="E46" s="571">
        <v>2438</v>
      </c>
      <c r="F46" s="571">
        <v>2791</v>
      </c>
      <c r="G46" s="571" t="s">
        <v>899</v>
      </c>
      <c r="H46" s="571">
        <v>2179</v>
      </c>
      <c r="I46" s="571">
        <v>2281</v>
      </c>
      <c r="J46" s="571"/>
      <c r="K46" s="4859" t="s">
        <v>4723</v>
      </c>
      <c r="L46" s="4860" t="s">
        <v>4723</v>
      </c>
      <c r="M46" s="571">
        <v>3594</v>
      </c>
      <c r="N46" s="571">
        <v>2621</v>
      </c>
      <c r="O46" s="875">
        <v>3269</v>
      </c>
      <c r="P46" s="696">
        <v>3278</v>
      </c>
      <c r="Q46" s="696">
        <v>3064</v>
      </c>
      <c r="R46" s="696">
        <v>3173</v>
      </c>
      <c r="S46" s="696">
        <v>3190</v>
      </c>
    </row>
    <row r="47" spans="1:19" ht="12.15" customHeight="1">
      <c r="A47" s="4859" t="s">
        <v>4724</v>
      </c>
      <c r="B47" s="4860" t="s">
        <v>4724</v>
      </c>
      <c r="C47" s="705">
        <v>6670</v>
      </c>
      <c r="D47" s="571">
        <v>6951</v>
      </c>
      <c r="E47" s="571">
        <v>4105</v>
      </c>
      <c r="F47" s="571">
        <v>3400</v>
      </c>
      <c r="G47" s="571" t="s">
        <v>4684</v>
      </c>
      <c r="H47" s="571">
        <v>3579</v>
      </c>
      <c r="I47" s="571">
        <v>3402</v>
      </c>
      <c r="J47" s="571"/>
      <c r="K47" s="4859" t="s">
        <v>4724</v>
      </c>
      <c r="L47" s="4860" t="s">
        <v>4724</v>
      </c>
      <c r="M47" s="571">
        <v>9536</v>
      </c>
      <c r="N47" s="571">
        <v>7185</v>
      </c>
      <c r="O47" s="875">
        <v>4099</v>
      </c>
      <c r="P47" s="696">
        <v>3409</v>
      </c>
      <c r="Q47" s="696">
        <v>3934</v>
      </c>
      <c r="R47" s="696">
        <v>3813</v>
      </c>
      <c r="S47" s="696">
        <v>3814</v>
      </c>
    </row>
    <row r="48" spans="1:19" ht="12.15" customHeight="1">
      <c r="A48" s="4859" t="s">
        <v>4725</v>
      </c>
      <c r="B48" s="4860" t="s">
        <v>4725</v>
      </c>
      <c r="C48" s="705">
        <v>1451</v>
      </c>
      <c r="D48" s="571">
        <v>1526</v>
      </c>
      <c r="E48" s="571">
        <v>1262</v>
      </c>
      <c r="F48" s="571">
        <v>1321</v>
      </c>
      <c r="G48" s="571" t="s">
        <v>4684</v>
      </c>
      <c r="H48" s="571">
        <v>1045</v>
      </c>
      <c r="I48" s="571">
        <v>1230</v>
      </c>
      <c r="J48" s="571"/>
      <c r="K48" s="4859" t="s">
        <v>4725</v>
      </c>
      <c r="L48" s="4860" t="s">
        <v>4725</v>
      </c>
      <c r="M48" s="571">
        <v>1109</v>
      </c>
      <c r="N48" s="571">
        <v>1133</v>
      </c>
      <c r="O48" s="875">
        <v>931</v>
      </c>
      <c r="P48" s="696">
        <v>924</v>
      </c>
      <c r="Q48" s="696">
        <v>890</v>
      </c>
      <c r="R48" s="696">
        <v>880</v>
      </c>
      <c r="S48" s="696">
        <v>903</v>
      </c>
    </row>
    <row r="49" spans="1:19" ht="12.15" customHeight="1">
      <c r="A49" s="4859" t="s">
        <v>4726</v>
      </c>
      <c r="B49" s="4860" t="s">
        <v>4726</v>
      </c>
      <c r="C49" s="571" t="s">
        <v>356</v>
      </c>
      <c r="D49" s="571" t="s">
        <v>356</v>
      </c>
      <c r="E49" s="571">
        <v>4377</v>
      </c>
      <c r="F49" s="571">
        <v>6003</v>
      </c>
      <c r="G49" s="571" t="s">
        <v>899</v>
      </c>
      <c r="H49" s="571">
        <v>4105</v>
      </c>
      <c r="I49" s="571">
        <v>4233</v>
      </c>
      <c r="J49" s="571"/>
      <c r="K49" s="4859" t="s">
        <v>4726</v>
      </c>
      <c r="L49" s="4860" t="s">
        <v>4726</v>
      </c>
      <c r="M49" s="571" t="s">
        <v>356</v>
      </c>
      <c r="N49" s="571" t="s">
        <v>356</v>
      </c>
      <c r="O49" s="875">
        <v>2154</v>
      </c>
      <c r="P49" s="696">
        <v>3873</v>
      </c>
      <c r="Q49" s="696">
        <v>3735</v>
      </c>
      <c r="R49" s="696">
        <v>3417</v>
      </c>
      <c r="S49" s="696">
        <v>3424</v>
      </c>
    </row>
    <row r="50" spans="1:19" ht="12.15" customHeight="1">
      <c r="A50" s="4859" t="s">
        <v>4727</v>
      </c>
      <c r="B50" s="4860" t="s">
        <v>4727</v>
      </c>
      <c r="C50" s="571" t="s">
        <v>356</v>
      </c>
      <c r="D50" s="571" t="s">
        <v>356</v>
      </c>
      <c r="E50" s="571">
        <v>663</v>
      </c>
      <c r="F50" s="571">
        <v>685</v>
      </c>
      <c r="G50" s="571" t="s">
        <v>899</v>
      </c>
      <c r="H50" s="571">
        <v>540</v>
      </c>
      <c r="I50" s="571">
        <v>466</v>
      </c>
      <c r="J50" s="571"/>
      <c r="K50" s="4859" t="s">
        <v>4727</v>
      </c>
      <c r="L50" s="4860" t="s">
        <v>4727</v>
      </c>
      <c r="M50" s="571" t="s">
        <v>356</v>
      </c>
      <c r="N50" s="571" t="s">
        <v>356</v>
      </c>
      <c r="O50" s="875">
        <v>399</v>
      </c>
      <c r="P50" s="696">
        <v>387</v>
      </c>
      <c r="Q50" s="696">
        <v>420</v>
      </c>
      <c r="R50" s="696">
        <v>424</v>
      </c>
      <c r="S50" s="696">
        <v>385</v>
      </c>
    </row>
    <row r="51" spans="1:19" ht="12" customHeight="1">
      <c r="A51" s="4859" t="s">
        <v>4728</v>
      </c>
      <c r="B51" s="4860" t="s">
        <v>4728</v>
      </c>
      <c r="C51" s="571" t="s">
        <v>899</v>
      </c>
      <c r="D51" s="571" t="s">
        <v>899</v>
      </c>
      <c r="E51" s="571" t="s">
        <v>899</v>
      </c>
      <c r="F51" s="571" t="s">
        <v>4684</v>
      </c>
      <c r="G51" s="571" t="s">
        <v>899</v>
      </c>
      <c r="H51" s="571">
        <v>1539</v>
      </c>
      <c r="I51" s="571">
        <v>1293</v>
      </c>
      <c r="J51" s="571"/>
      <c r="K51" s="4859" t="s">
        <v>4728</v>
      </c>
      <c r="L51" s="4860" t="s">
        <v>4728</v>
      </c>
      <c r="M51" s="571" t="s">
        <v>899</v>
      </c>
      <c r="N51" s="571" t="s">
        <v>899</v>
      </c>
      <c r="O51" s="571" t="s">
        <v>4684</v>
      </c>
      <c r="P51" s="571" t="s">
        <v>899</v>
      </c>
      <c r="Q51" s="571">
        <v>1199</v>
      </c>
      <c r="R51" s="571">
        <v>1389</v>
      </c>
      <c r="S51" s="571">
        <v>1113</v>
      </c>
    </row>
    <row r="52" spans="1:19" ht="12" customHeight="1">
      <c r="A52" s="4859" t="s">
        <v>4729</v>
      </c>
      <c r="B52" s="4860" t="s">
        <v>4729</v>
      </c>
      <c r="C52" s="571" t="s">
        <v>4684</v>
      </c>
      <c r="D52" s="571" t="s">
        <v>4684</v>
      </c>
      <c r="E52" s="571" t="s">
        <v>899</v>
      </c>
      <c r="F52" s="571" t="s">
        <v>4684</v>
      </c>
      <c r="G52" s="571" t="s">
        <v>899</v>
      </c>
      <c r="H52" s="571">
        <v>1723</v>
      </c>
      <c r="I52" s="571">
        <v>1660</v>
      </c>
      <c r="J52" s="571"/>
      <c r="K52" s="4859" t="s">
        <v>4729</v>
      </c>
      <c r="L52" s="4860" t="s">
        <v>4729</v>
      </c>
      <c r="M52" s="571" t="s">
        <v>4684</v>
      </c>
      <c r="N52" s="571" t="s">
        <v>4684</v>
      </c>
      <c r="O52" s="571" t="s">
        <v>899</v>
      </c>
      <c r="P52" s="571" t="s">
        <v>899</v>
      </c>
      <c r="Q52" s="571">
        <v>1261</v>
      </c>
      <c r="R52" s="571">
        <v>1708</v>
      </c>
      <c r="S52" s="571">
        <v>1578</v>
      </c>
    </row>
    <row r="53" spans="1:19" ht="12" customHeight="1">
      <c r="A53" s="4859" t="s">
        <v>4730</v>
      </c>
      <c r="B53" s="4860" t="s">
        <v>4730</v>
      </c>
      <c r="C53" s="571" t="s">
        <v>899</v>
      </c>
      <c r="D53" s="571" t="s">
        <v>899</v>
      </c>
      <c r="E53" s="571" t="s">
        <v>899</v>
      </c>
      <c r="F53" s="571" t="s">
        <v>899</v>
      </c>
      <c r="G53" s="571" t="s">
        <v>899</v>
      </c>
      <c r="H53" s="571">
        <v>474</v>
      </c>
      <c r="I53" s="571">
        <v>270</v>
      </c>
      <c r="J53" s="571"/>
      <c r="K53" s="4859" t="s">
        <v>4730</v>
      </c>
      <c r="L53" s="4860" t="s">
        <v>4730</v>
      </c>
      <c r="M53" s="571" t="s">
        <v>899</v>
      </c>
      <c r="N53" s="571" t="s">
        <v>899</v>
      </c>
      <c r="O53" s="571" t="s">
        <v>4684</v>
      </c>
      <c r="P53" s="571" t="s">
        <v>899</v>
      </c>
      <c r="Q53" s="571">
        <v>321</v>
      </c>
      <c r="R53" s="571">
        <v>357</v>
      </c>
      <c r="S53" s="571">
        <v>264</v>
      </c>
    </row>
    <row r="54" spans="1:19" ht="12" customHeight="1">
      <c r="A54" s="4859" t="s">
        <v>4731</v>
      </c>
      <c r="B54" s="4860" t="s">
        <v>4731</v>
      </c>
      <c r="C54" s="571" t="s">
        <v>899</v>
      </c>
      <c r="D54" s="571" t="s">
        <v>899</v>
      </c>
      <c r="E54" s="571" t="s">
        <v>899</v>
      </c>
      <c r="F54" s="571" t="s">
        <v>899</v>
      </c>
      <c r="G54" s="571" t="s">
        <v>899</v>
      </c>
      <c r="H54" s="571">
        <v>4742</v>
      </c>
      <c r="I54" s="571">
        <v>5331</v>
      </c>
      <c r="J54" s="571"/>
      <c r="K54" s="4859" t="s">
        <v>4731</v>
      </c>
      <c r="L54" s="4860" t="s">
        <v>4731</v>
      </c>
      <c r="M54" s="571" t="s">
        <v>899</v>
      </c>
      <c r="N54" s="571" t="s">
        <v>4684</v>
      </c>
      <c r="O54" s="571" t="s">
        <v>899</v>
      </c>
      <c r="P54" s="571" t="s">
        <v>4684</v>
      </c>
      <c r="Q54" s="571">
        <v>3110</v>
      </c>
      <c r="R54" s="571">
        <v>4007</v>
      </c>
      <c r="S54" s="571">
        <v>4900</v>
      </c>
    </row>
    <row r="55" spans="1:19" ht="12.15" customHeight="1">
      <c r="A55" s="4859" t="s">
        <v>4732</v>
      </c>
      <c r="B55" s="4860" t="s">
        <v>4732</v>
      </c>
      <c r="C55" s="571" t="s">
        <v>899</v>
      </c>
      <c r="D55" s="571" t="s">
        <v>899</v>
      </c>
      <c r="E55" s="571" t="s">
        <v>899</v>
      </c>
      <c r="F55" s="571" t="s">
        <v>899</v>
      </c>
      <c r="G55" s="571" t="s">
        <v>899</v>
      </c>
      <c r="H55" s="571">
        <v>3670</v>
      </c>
      <c r="I55" s="571">
        <v>3368</v>
      </c>
      <c r="J55" s="571"/>
      <c r="K55" s="4859" t="s">
        <v>4732</v>
      </c>
      <c r="L55" s="4860" t="s">
        <v>4732</v>
      </c>
      <c r="M55" s="571" t="s">
        <v>899</v>
      </c>
      <c r="N55" s="571" t="s">
        <v>899</v>
      </c>
      <c r="O55" s="571" t="s">
        <v>899</v>
      </c>
      <c r="P55" s="571" t="s">
        <v>899</v>
      </c>
      <c r="Q55" s="571">
        <v>1950</v>
      </c>
      <c r="R55" s="571">
        <v>2719</v>
      </c>
      <c r="S55" s="571">
        <v>2629</v>
      </c>
    </row>
    <row r="56" spans="1:19" ht="12.15" customHeight="1">
      <c r="A56" s="4859" t="s">
        <v>4733</v>
      </c>
      <c r="B56" s="4860" t="s">
        <v>4733</v>
      </c>
      <c r="C56" s="571" t="s">
        <v>899</v>
      </c>
      <c r="D56" s="571" t="s">
        <v>4684</v>
      </c>
      <c r="E56" s="571" t="s">
        <v>899</v>
      </c>
      <c r="F56" s="571" t="s">
        <v>899</v>
      </c>
      <c r="G56" s="571" t="s">
        <v>899</v>
      </c>
      <c r="H56" s="571" t="s">
        <v>899</v>
      </c>
      <c r="I56" s="571">
        <v>3707</v>
      </c>
      <c r="J56" s="571"/>
      <c r="K56" s="4859" t="s">
        <v>4733</v>
      </c>
      <c r="L56" s="4860" t="s">
        <v>4733</v>
      </c>
      <c r="M56" s="571" t="s">
        <v>899</v>
      </c>
      <c r="N56" s="571" t="s">
        <v>899</v>
      </c>
      <c r="O56" s="571" t="s">
        <v>899</v>
      </c>
      <c r="P56" s="571" t="s">
        <v>899</v>
      </c>
      <c r="Q56" s="571" t="s">
        <v>4684</v>
      </c>
      <c r="R56" s="571" t="s">
        <v>4684</v>
      </c>
      <c r="S56" s="571">
        <v>2751</v>
      </c>
    </row>
    <row r="57" spans="1:19" ht="12.15" customHeight="1">
      <c r="A57" s="4859" t="s">
        <v>4734</v>
      </c>
      <c r="B57" s="4860" t="s">
        <v>4734</v>
      </c>
      <c r="C57" s="571" t="s">
        <v>4684</v>
      </c>
      <c r="D57" s="571" t="s">
        <v>4684</v>
      </c>
      <c r="E57" s="571" t="s">
        <v>899</v>
      </c>
      <c r="F57" s="571" t="s">
        <v>899</v>
      </c>
      <c r="G57" s="571" t="s">
        <v>899</v>
      </c>
      <c r="H57" s="571" t="s">
        <v>4684</v>
      </c>
      <c r="I57" s="571">
        <v>1305</v>
      </c>
      <c r="J57" s="571"/>
      <c r="K57" s="4859" t="s">
        <v>4734</v>
      </c>
      <c r="L57" s="4860" t="s">
        <v>4734</v>
      </c>
      <c r="M57" s="571" t="s">
        <v>899</v>
      </c>
      <c r="N57" s="571" t="s">
        <v>899</v>
      </c>
      <c r="O57" s="571" t="s">
        <v>899</v>
      </c>
      <c r="P57" s="571" t="s">
        <v>4684</v>
      </c>
      <c r="Q57" s="571" t="s">
        <v>899</v>
      </c>
      <c r="R57" s="571" t="s">
        <v>4684</v>
      </c>
      <c r="S57" s="571">
        <v>1099</v>
      </c>
    </row>
    <row r="58" spans="1:19" ht="12.15" customHeight="1">
      <c r="A58" s="4859" t="s">
        <v>4735</v>
      </c>
      <c r="B58" s="4860" t="s">
        <v>4735</v>
      </c>
      <c r="C58" s="571" t="s">
        <v>4684</v>
      </c>
      <c r="D58" s="571" t="s">
        <v>4684</v>
      </c>
      <c r="E58" s="571" t="s">
        <v>899</v>
      </c>
      <c r="F58" s="571" t="s">
        <v>899</v>
      </c>
      <c r="G58" s="571" t="s">
        <v>4684</v>
      </c>
      <c r="H58" s="571" t="s">
        <v>899</v>
      </c>
      <c r="I58" s="571">
        <v>1272</v>
      </c>
      <c r="J58" s="571"/>
      <c r="K58" s="4859" t="s">
        <v>4735</v>
      </c>
      <c r="L58" s="4860" t="s">
        <v>4735</v>
      </c>
      <c r="M58" s="571" t="s">
        <v>899</v>
      </c>
      <c r="N58" s="571" t="s">
        <v>4684</v>
      </c>
      <c r="O58" s="571" t="s">
        <v>899</v>
      </c>
      <c r="P58" s="571" t="s">
        <v>899</v>
      </c>
      <c r="Q58" s="571" t="s">
        <v>899</v>
      </c>
      <c r="R58" s="571" t="s">
        <v>899</v>
      </c>
      <c r="S58" s="571">
        <v>1532</v>
      </c>
    </row>
    <row r="59" spans="1:19" ht="12.15" customHeight="1">
      <c r="A59" s="4859" t="s">
        <v>4736</v>
      </c>
      <c r="B59" s="4860" t="s">
        <v>4736</v>
      </c>
      <c r="C59" s="571" t="s">
        <v>899</v>
      </c>
      <c r="D59" s="571" t="s">
        <v>899</v>
      </c>
      <c r="E59" s="571" t="s">
        <v>899</v>
      </c>
      <c r="F59" s="571" t="s">
        <v>899</v>
      </c>
      <c r="G59" s="571" t="s">
        <v>4684</v>
      </c>
      <c r="H59" s="571" t="s">
        <v>899</v>
      </c>
      <c r="I59" s="571">
        <v>2474</v>
      </c>
      <c r="J59" s="571"/>
      <c r="K59" s="4859" t="s">
        <v>4736</v>
      </c>
      <c r="L59" s="4860" t="s">
        <v>4736</v>
      </c>
      <c r="M59" s="571" t="s">
        <v>899</v>
      </c>
      <c r="N59" s="571" t="s">
        <v>899</v>
      </c>
      <c r="O59" s="571" t="s">
        <v>4684</v>
      </c>
      <c r="P59" s="571" t="s">
        <v>899</v>
      </c>
      <c r="Q59" s="571" t="s">
        <v>899</v>
      </c>
      <c r="R59" s="571" t="s">
        <v>4684</v>
      </c>
      <c r="S59" s="571">
        <v>2907</v>
      </c>
    </row>
    <row r="60" spans="1:19" ht="12.15" customHeight="1">
      <c r="A60" s="4859" t="s">
        <v>4737</v>
      </c>
      <c r="B60" s="4860" t="s">
        <v>4737</v>
      </c>
      <c r="C60" s="571" t="s">
        <v>4684</v>
      </c>
      <c r="D60" s="571" t="s">
        <v>899</v>
      </c>
      <c r="E60" s="571" t="s">
        <v>4684</v>
      </c>
      <c r="F60" s="571" t="s">
        <v>899</v>
      </c>
      <c r="G60" s="571" t="s">
        <v>4684</v>
      </c>
      <c r="H60" s="571" t="s">
        <v>4684</v>
      </c>
      <c r="I60" s="571">
        <v>1238</v>
      </c>
      <c r="J60" s="571"/>
      <c r="K60" s="4859" t="s">
        <v>4737</v>
      </c>
      <c r="L60" s="4860" t="s">
        <v>4737</v>
      </c>
      <c r="M60" s="571" t="s">
        <v>899</v>
      </c>
      <c r="N60" s="571" t="s">
        <v>899</v>
      </c>
      <c r="O60" s="571" t="s">
        <v>899</v>
      </c>
      <c r="P60" s="571" t="s">
        <v>899</v>
      </c>
      <c r="Q60" s="571" t="s">
        <v>899</v>
      </c>
      <c r="R60" s="571" t="s">
        <v>899</v>
      </c>
      <c r="S60" s="571">
        <v>1608</v>
      </c>
    </row>
    <row r="61" spans="1:19" ht="12.15" customHeight="1">
      <c r="A61" s="4859" t="s">
        <v>4738</v>
      </c>
      <c r="B61" s="4860" t="s">
        <v>4738</v>
      </c>
      <c r="C61" s="571" t="s">
        <v>899</v>
      </c>
      <c r="D61" s="571" t="s">
        <v>4684</v>
      </c>
      <c r="E61" s="571" t="s">
        <v>4684</v>
      </c>
      <c r="F61" s="571" t="s">
        <v>899</v>
      </c>
      <c r="G61" s="571" t="s">
        <v>4684</v>
      </c>
      <c r="H61" s="571" t="s">
        <v>4684</v>
      </c>
      <c r="I61" s="571">
        <v>3052</v>
      </c>
      <c r="J61" s="571"/>
      <c r="K61" s="4859" t="s">
        <v>4738</v>
      </c>
      <c r="L61" s="4860" t="s">
        <v>4738</v>
      </c>
      <c r="M61" s="571" t="s">
        <v>899</v>
      </c>
      <c r="N61" s="571" t="s">
        <v>899</v>
      </c>
      <c r="O61" s="571" t="s">
        <v>899</v>
      </c>
      <c r="P61" s="571" t="s">
        <v>899</v>
      </c>
      <c r="Q61" s="571" t="s">
        <v>899</v>
      </c>
      <c r="R61" s="571" t="s">
        <v>899</v>
      </c>
      <c r="S61" s="571">
        <v>4460</v>
      </c>
    </row>
    <row r="62" spans="1:19" ht="12.15" customHeight="1">
      <c r="A62" s="4859" t="s">
        <v>4739</v>
      </c>
      <c r="B62" s="4860" t="s">
        <v>4739</v>
      </c>
      <c r="C62" s="571" t="s">
        <v>899</v>
      </c>
      <c r="D62" s="571" t="s">
        <v>899</v>
      </c>
      <c r="E62" s="571" t="s">
        <v>4684</v>
      </c>
      <c r="F62" s="571" t="s">
        <v>899</v>
      </c>
      <c r="G62" s="571" t="s">
        <v>4684</v>
      </c>
      <c r="H62" s="571" t="s">
        <v>899</v>
      </c>
      <c r="I62" s="571">
        <v>937</v>
      </c>
      <c r="J62" s="571"/>
      <c r="K62" s="4859" t="s">
        <v>4739</v>
      </c>
      <c r="L62" s="4860" t="s">
        <v>4739</v>
      </c>
      <c r="M62" s="571" t="s">
        <v>899</v>
      </c>
      <c r="N62" s="571" t="s">
        <v>899</v>
      </c>
      <c r="O62" s="571" t="s">
        <v>899</v>
      </c>
      <c r="P62" s="571" t="s">
        <v>899</v>
      </c>
      <c r="Q62" s="571" t="s">
        <v>899</v>
      </c>
      <c r="R62" s="571" t="s">
        <v>899</v>
      </c>
      <c r="S62" s="571">
        <v>1227</v>
      </c>
    </row>
    <row r="63" spans="1:19" ht="12.15" customHeight="1">
      <c r="A63" s="907"/>
      <c r="B63" s="918"/>
      <c r="C63" s="571"/>
      <c r="D63" s="571"/>
      <c r="E63" s="571"/>
      <c r="F63" s="571"/>
      <c r="G63" s="571"/>
      <c r="H63" s="571"/>
      <c r="I63" s="571"/>
      <c r="J63" s="571"/>
      <c r="K63" s="907"/>
      <c r="L63" s="918"/>
      <c r="M63" s="571"/>
      <c r="N63" s="571"/>
      <c r="O63" s="875"/>
      <c r="P63" s="696"/>
      <c r="Q63" s="696"/>
      <c r="R63" s="696"/>
      <c r="S63" s="696"/>
    </row>
    <row r="64" spans="1:19" ht="12.15" customHeight="1">
      <c r="A64" s="4859" t="s">
        <v>4740</v>
      </c>
      <c r="B64" s="4860" t="s">
        <v>4740</v>
      </c>
      <c r="C64" s="705">
        <v>1087</v>
      </c>
      <c r="D64" s="571">
        <v>907</v>
      </c>
      <c r="E64" s="571">
        <v>786</v>
      </c>
      <c r="F64" s="571">
        <v>643</v>
      </c>
      <c r="G64" s="571" t="s">
        <v>899</v>
      </c>
      <c r="H64" s="571">
        <v>617</v>
      </c>
      <c r="I64" s="571">
        <v>512</v>
      </c>
      <c r="J64" s="571"/>
      <c r="K64" s="4859" t="s">
        <v>4740</v>
      </c>
      <c r="L64" s="4860" t="s">
        <v>4740</v>
      </c>
      <c r="M64" s="571">
        <v>956</v>
      </c>
      <c r="N64" s="571">
        <v>621</v>
      </c>
      <c r="O64" s="875">
        <v>624</v>
      </c>
      <c r="P64" s="696">
        <v>417</v>
      </c>
      <c r="Q64" s="571" t="s">
        <v>899</v>
      </c>
      <c r="R64" s="571">
        <v>425</v>
      </c>
      <c r="S64" s="571">
        <v>486</v>
      </c>
    </row>
    <row r="65" spans="1:19" ht="12.15" customHeight="1">
      <c r="A65" s="4859" t="s">
        <v>4741</v>
      </c>
      <c r="B65" s="4860" t="s">
        <v>4741</v>
      </c>
      <c r="C65" s="705">
        <v>1323</v>
      </c>
      <c r="D65" s="571">
        <v>1028</v>
      </c>
      <c r="E65" s="571">
        <v>888</v>
      </c>
      <c r="F65" s="571">
        <v>731</v>
      </c>
      <c r="G65" s="571" t="s">
        <v>899</v>
      </c>
      <c r="H65" s="571">
        <v>694</v>
      </c>
      <c r="I65" s="571">
        <v>534</v>
      </c>
      <c r="J65" s="571"/>
      <c r="K65" s="4859" t="s">
        <v>4741</v>
      </c>
      <c r="L65" s="4860" t="s">
        <v>4741</v>
      </c>
      <c r="M65" s="571">
        <v>969</v>
      </c>
      <c r="N65" s="571">
        <v>714</v>
      </c>
      <c r="O65" s="875">
        <v>661</v>
      </c>
      <c r="P65" s="696">
        <v>486</v>
      </c>
      <c r="Q65" s="571" t="s">
        <v>899</v>
      </c>
      <c r="R65" s="571">
        <v>496</v>
      </c>
      <c r="S65" s="571">
        <v>450</v>
      </c>
    </row>
    <row r="66" spans="1:19" ht="12" customHeight="1">
      <c r="A66" s="4859" t="s">
        <v>4742</v>
      </c>
      <c r="B66" s="4860" t="s">
        <v>4743</v>
      </c>
      <c r="C66" s="705">
        <v>2564</v>
      </c>
      <c r="D66" s="571">
        <v>2570</v>
      </c>
      <c r="E66" s="571">
        <v>2459</v>
      </c>
      <c r="F66" s="571">
        <v>2487</v>
      </c>
      <c r="G66" s="571" t="s">
        <v>899</v>
      </c>
      <c r="H66" s="571">
        <v>1995</v>
      </c>
      <c r="I66" s="571">
        <v>2112</v>
      </c>
      <c r="J66" s="571"/>
      <c r="K66" s="4859" t="s">
        <v>4742</v>
      </c>
      <c r="L66" s="4860" t="s">
        <v>4743</v>
      </c>
      <c r="M66" s="571">
        <v>2209</v>
      </c>
      <c r="N66" s="571">
        <v>2154</v>
      </c>
      <c r="O66" s="875">
        <v>2192</v>
      </c>
      <c r="P66" s="696">
        <v>1609</v>
      </c>
      <c r="Q66" s="571" t="s">
        <v>899</v>
      </c>
      <c r="R66" s="571">
        <v>1500</v>
      </c>
      <c r="S66" s="571">
        <v>1682</v>
      </c>
    </row>
    <row r="67" spans="1:19" ht="12.15" customHeight="1">
      <c r="A67" s="4859" t="s">
        <v>4744</v>
      </c>
      <c r="B67" s="4860" t="s">
        <v>4744</v>
      </c>
      <c r="C67" s="705">
        <v>1784</v>
      </c>
      <c r="D67" s="571">
        <v>1489</v>
      </c>
      <c r="E67" s="571">
        <v>1262</v>
      </c>
      <c r="F67" s="571">
        <v>935</v>
      </c>
      <c r="G67" s="571" t="s">
        <v>899</v>
      </c>
      <c r="H67" s="571">
        <v>1014</v>
      </c>
      <c r="I67" s="571">
        <v>1023</v>
      </c>
      <c r="J67" s="571"/>
      <c r="K67" s="4859" t="s">
        <v>4744</v>
      </c>
      <c r="L67" s="4860" t="s">
        <v>4744</v>
      </c>
      <c r="M67" s="571">
        <v>1214</v>
      </c>
      <c r="N67" s="571">
        <v>958</v>
      </c>
      <c r="O67" s="875">
        <v>756</v>
      </c>
      <c r="P67" s="696">
        <v>680</v>
      </c>
      <c r="Q67" s="571" t="s">
        <v>899</v>
      </c>
      <c r="R67" s="571">
        <v>717</v>
      </c>
      <c r="S67" s="571">
        <v>658</v>
      </c>
    </row>
    <row r="68" spans="1:19" ht="12.15" customHeight="1" thickBot="1">
      <c r="A68" s="4867" t="s">
        <v>4745</v>
      </c>
      <c r="B68" s="4868" t="s">
        <v>4745</v>
      </c>
      <c r="C68" s="932">
        <v>2417</v>
      </c>
      <c r="D68" s="932">
        <v>2441</v>
      </c>
      <c r="E68" s="932">
        <v>2117</v>
      </c>
      <c r="F68" s="932">
        <v>1936</v>
      </c>
      <c r="G68" s="932" t="s">
        <v>927</v>
      </c>
      <c r="H68" s="932">
        <v>1946</v>
      </c>
      <c r="I68" s="932">
        <v>2207</v>
      </c>
      <c r="J68" s="571"/>
      <c r="K68" s="4867" t="s">
        <v>4745</v>
      </c>
      <c r="L68" s="4868" t="s">
        <v>4745</v>
      </c>
      <c r="M68" s="932">
        <v>962</v>
      </c>
      <c r="N68" s="932">
        <v>875</v>
      </c>
      <c r="O68" s="932">
        <v>792</v>
      </c>
      <c r="P68" s="932">
        <v>652</v>
      </c>
      <c r="Q68" s="932" t="s">
        <v>927</v>
      </c>
      <c r="R68" s="932">
        <v>643</v>
      </c>
      <c r="S68" s="932">
        <v>709</v>
      </c>
    </row>
    <row r="69" spans="1:19" ht="12.15" customHeight="1">
      <c r="A69" s="746" t="s">
        <v>4746</v>
      </c>
      <c r="B69" s="746"/>
      <c r="C69" s="746"/>
      <c r="D69" s="746"/>
      <c r="E69" s="746"/>
      <c r="F69" s="746"/>
      <c r="G69" s="2574"/>
      <c r="H69" s="2575"/>
      <c r="I69" s="2575"/>
      <c r="J69" s="571"/>
      <c r="K69" s="746" t="s">
        <v>4747</v>
      </c>
      <c r="L69" s="746"/>
      <c r="M69" s="907"/>
      <c r="N69" s="907"/>
      <c r="O69" s="907"/>
      <c r="P69" s="907"/>
      <c r="Q69" s="2576"/>
      <c r="R69" s="746"/>
      <c r="S69" s="746"/>
    </row>
    <row r="70" spans="1:19" s="746" customFormat="1" ht="12" customHeight="1">
      <c r="A70" s="746" t="s">
        <v>4748</v>
      </c>
      <c r="G70" s="2574"/>
      <c r="H70" s="2574"/>
      <c r="I70" s="2574"/>
      <c r="K70" s="746" t="s">
        <v>4749</v>
      </c>
      <c r="M70" s="907"/>
      <c r="N70" s="907"/>
      <c r="O70" s="907"/>
      <c r="P70" s="907"/>
      <c r="Q70" s="907"/>
    </row>
    <row r="71" spans="1:19" s="746" customFormat="1" ht="12" customHeight="1">
      <c r="A71" s="746" t="s">
        <v>4750</v>
      </c>
      <c r="B71" s="128"/>
      <c r="C71" s="128"/>
      <c r="D71" s="128"/>
      <c r="E71" s="128"/>
      <c r="F71" s="128"/>
      <c r="G71" s="128"/>
      <c r="H71" s="128"/>
      <c r="I71" s="128"/>
      <c r="J71" s="2574"/>
      <c r="K71" s="746" t="s">
        <v>4750</v>
      </c>
      <c r="L71" s="128"/>
      <c r="M71" s="436"/>
      <c r="N71" s="436"/>
      <c r="O71" s="436"/>
      <c r="P71" s="436"/>
      <c r="Q71" s="436"/>
      <c r="R71" s="128"/>
      <c r="S71" s="128"/>
    </row>
    <row r="72" spans="1:19" ht="12">
      <c r="A72" s="746"/>
      <c r="K72" s="746"/>
    </row>
  </sheetData>
  <mergeCells count="144">
    <mergeCell ref="A2:B2"/>
    <mergeCell ref="G2:I3"/>
    <mergeCell ref="K2:L2"/>
    <mergeCell ref="Q2:S3"/>
    <mergeCell ref="A4:B5"/>
    <mergeCell ref="C4:C5"/>
    <mergeCell ref="D4:D5"/>
    <mergeCell ref="E4:E5"/>
    <mergeCell ref="F4:F5"/>
    <mergeCell ref="G4:G5"/>
    <mergeCell ref="P4:P5"/>
    <mergeCell ref="Q4:Q5"/>
    <mergeCell ref="R4:R5"/>
    <mergeCell ref="S4:S5"/>
    <mergeCell ref="A6:B6"/>
    <mergeCell ref="K6:L6"/>
    <mergeCell ref="H4:H5"/>
    <mergeCell ref="I4:I5"/>
    <mergeCell ref="K4:L5"/>
    <mergeCell ref="M4:M5"/>
    <mergeCell ref="N4:N5"/>
    <mergeCell ref="O4:O5"/>
    <mergeCell ref="A10:B10"/>
    <mergeCell ref="K10:L10"/>
    <mergeCell ref="A11:B11"/>
    <mergeCell ref="K11:L11"/>
    <mergeCell ref="A12:B12"/>
    <mergeCell ref="K12:L12"/>
    <mergeCell ref="A7:B7"/>
    <mergeCell ref="K7:L7"/>
    <mergeCell ref="A8:B8"/>
    <mergeCell ref="K8:L8"/>
    <mergeCell ref="A9:B9"/>
    <mergeCell ref="K9:L9"/>
    <mergeCell ref="A16:B16"/>
    <mergeCell ref="K16:L16"/>
    <mergeCell ref="A17:B17"/>
    <mergeCell ref="K17:L17"/>
    <mergeCell ref="A18:B18"/>
    <mergeCell ref="K18:L18"/>
    <mergeCell ref="A13:B13"/>
    <mergeCell ref="K13:L13"/>
    <mergeCell ref="A14:B14"/>
    <mergeCell ref="K14:L14"/>
    <mergeCell ref="A15:B15"/>
    <mergeCell ref="K15:L15"/>
    <mergeCell ref="A22:B22"/>
    <mergeCell ref="K22:L22"/>
    <mergeCell ref="A23:B23"/>
    <mergeCell ref="K23:L23"/>
    <mergeCell ref="A24:B24"/>
    <mergeCell ref="K24:L24"/>
    <mergeCell ref="A19:B19"/>
    <mergeCell ref="K19:L19"/>
    <mergeCell ref="A20:B20"/>
    <mergeCell ref="K20:L20"/>
    <mergeCell ref="A21:B21"/>
    <mergeCell ref="K21:L21"/>
    <mergeCell ref="A28:B28"/>
    <mergeCell ref="K28:L28"/>
    <mergeCell ref="A29:B29"/>
    <mergeCell ref="K29:L29"/>
    <mergeCell ref="A30:B30"/>
    <mergeCell ref="K30:L30"/>
    <mergeCell ref="A25:B25"/>
    <mergeCell ref="K25:L25"/>
    <mergeCell ref="A26:B26"/>
    <mergeCell ref="K26:L26"/>
    <mergeCell ref="A27:B27"/>
    <mergeCell ref="K27:L27"/>
    <mergeCell ref="A34:B34"/>
    <mergeCell ref="K34:L34"/>
    <mergeCell ref="A35:B35"/>
    <mergeCell ref="K35:L35"/>
    <mergeCell ref="A36:B36"/>
    <mergeCell ref="K36:L36"/>
    <mergeCell ref="A31:B31"/>
    <mergeCell ref="K31:L31"/>
    <mergeCell ref="A32:B32"/>
    <mergeCell ref="K32:L32"/>
    <mergeCell ref="A33:B33"/>
    <mergeCell ref="K33:L33"/>
    <mergeCell ref="A40:B40"/>
    <mergeCell ref="K40:L40"/>
    <mergeCell ref="A41:B41"/>
    <mergeCell ref="K41:L41"/>
    <mergeCell ref="A42:B42"/>
    <mergeCell ref="K42:L42"/>
    <mergeCell ref="A37:B37"/>
    <mergeCell ref="K37:L37"/>
    <mergeCell ref="A38:B38"/>
    <mergeCell ref="K38:L38"/>
    <mergeCell ref="A39:B39"/>
    <mergeCell ref="K39:L39"/>
    <mergeCell ref="A46:B46"/>
    <mergeCell ref="K46:L46"/>
    <mergeCell ref="A47:B47"/>
    <mergeCell ref="K47:L47"/>
    <mergeCell ref="A48:B48"/>
    <mergeCell ref="K48:L48"/>
    <mergeCell ref="A43:B43"/>
    <mergeCell ref="K43:L43"/>
    <mergeCell ref="A44:B44"/>
    <mergeCell ref="K44:L44"/>
    <mergeCell ref="A45:B45"/>
    <mergeCell ref="K45:L45"/>
    <mergeCell ref="A52:B52"/>
    <mergeCell ref="K52:L52"/>
    <mergeCell ref="A53:B53"/>
    <mergeCell ref="K53:L53"/>
    <mergeCell ref="A54:B54"/>
    <mergeCell ref="K54:L54"/>
    <mergeCell ref="A49:B49"/>
    <mergeCell ref="K49:L49"/>
    <mergeCell ref="A50:B50"/>
    <mergeCell ref="K50:L50"/>
    <mergeCell ref="A51:B51"/>
    <mergeCell ref="K51:L51"/>
    <mergeCell ref="A58:B58"/>
    <mergeCell ref="K58:L58"/>
    <mergeCell ref="A59:B59"/>
    <mergeCell ref="K59:L59"/>
    <mergeCell ref="A60:B60"/>
    <mergeCell ref="K60:L60"/>
    <mergeCell ref="A55:B55"/>
    <mergeCell ref="K55:L55"/>
    <mergeCell ref="A56:B56"/>
    <mergeCell ref="K56:L56"/>
    <mergeCell ref="A57:B57"/>
    <mergeCell ref="K57:L57"/>
    <mergeCell ref="A68:B68"/>
    <mergeCell ref="K68:L68"/>
    <mergeCell ref="A65:B65"/>
    <mergeCell ref="K65:L65"/>
    <mergeCell ref="A66:B66"/>
    <mergeCell ref="K66:L66"/>
    <mergeCell ref="A67:B67"/>
    <mergeCell ref="K67:L67"/>
    <mergeCell ref="A61:B61"/>
    <mergeCell ref="K61:L61"/>
    <mergeCell ref="A62:B62"/>
    <mergeCell ref="K62:L62"/>
    <mergeCell ref="A64:B64"/>
    <mergeCell ref="K64:L64"/>
  </mergeCells>
  <phoneticPr fontId="3"/>
  <pageMargins left="0.59055118110236227" right="0.59055118110236227" top="0.59055118110236227" bottom="0.59055118110236227" header="0.51181102362204722" footer="0.35433070866141736"/>
  <pageSetup paperSize="9" scale="92" orientation="portrait" horizontalDpi="4294967293" r:id="rId1"/>
  <headerFooter alignWithMargins="0"/>
  <colBreaks count="1" manualBreakCount="1">
    <brk id="9"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Normal="100" zoomScaleSheetLayoutView="100" workbookViewId="0"/>
  </sheetViews>
  <sheetFormatPr defaultColWidth="8.88671875" defaultRowHeight="13.2"/>
  <cols>
    <col min="1" max="1" width="18.33203125" style="24" customWidth="1"/>
    <col min="2" max="2" width="6" style="24" customWidth="1"/>
    <col min="3" max="3" width="9.88671875" style="24" customWidth="1"/>
    <col min="4" max="4" width="6.33203125" style="24" customWidth="1"/>
    <col min="5" max="5" width="6.5546875" style="24" customWidth="1"/>
    <col min="6" max="6" width="6.109375" style="24" customWidth="1"/>
    <col min="7" max="7" width="5.33203125" style="24" customWidth="1"/>
    <col min="8" max="8" width="9.88671875" style="24" customWidth="1"/>
    <col min="9" max="9" width="7.6640625" style="24" customWidth="1"/>
    <col min="10" max="10" width="6.6640625" style="24" customWidth="1"/>
    <col min="11" max="11" width="6.44140625" style="24" customWidth="1"/>
    <col min="12" max="16384" width="8.88671875" style="24"/>
  </cols>
  <sheetData>
    <row r="1" spans="1:11" ht="19.2">
      <c r="A1" s="1214" t="s">
        <v>4751</v>
      </c>
      <c r="B1" s="42"/>
      <c r="C1" s="41"/>
      <c r="D1" s="41"/>
      <c r="E1" s="41"/>
      <c r="F1" s="1261"/>
      <c r="G1" s="1261"/>
      <c r="H1" s="1261"/>
      <c r="I1" s="2375"/>
      <c r="J1" s="2375"/>
      <c r="K1" s="2375"/>
    </row>
    <row r="2" spans="1:11" ht="13.8" thickBot="1">
      <c r="A2" s="2401" t="s">
        <v>4752</v>
      </c>
      <c r="B2" s="2401"/>
      <c r="C2" s="2401"/>
      <c r="D2" s="2401"/>
      <c r="E2" s="2401"/>
      <c r="F2" s="2401"/>
      <c r="G2" s="2401"/>
      <c r="H2" s="2401"/>
      <c r="I2" s="82"/>
      <c r="J2" s="82"/>
      <c r="K2" s="82" t="s">
        <v>4753</v>
      </c>
    </row>
    <row r="3" spans="1:11" ht="14.4" customHeight="1">
      <c r="A3" s="4649" t="s">
        <v>420</v>
      </c>
      <c r="B3" s="5431" t="s">
        <v>16</v>
      </c>
      <c r="C3" s="5431" t="s">
        <v>4754</v>
      </c>
      <c r="D3" s="5427" t="s">
        <v>4755</v>
      </c>
      <c r="E3" s="5427" t="s">
        <v>4756</v>
      </c>
      <c r="F3" s="5433" t="s">
        <v>4757</v>
      </c>
      <c r="G3" s="5433" t="s">
        <v>4758</v>
      </c>
      <c r="H3" s="5427" t="s">
        <v>4759</v>
      </c>
      <c r="I3" s="5436" t="s">
        <v>4760</v>
      </c>
      <c r="J3" s="5427" t="s">
        <v>4761</v>
      </c>
      <c r="K3" s="5429" t="s">
        <v>4762</v>
      </c>
    </row>
    <row r="4" spans="1:11" ht="20.399999999999999" customHeight="1">
      <c r="A4" s="5325"/>
      <c r="B4" s="5432"/>
      <c r="C4" s="5432"/>
      <c r="D4" s="5432"/>
      <c r="E4" s="5428"/>
      <c r="F4" s="5434"/>
      <c r="G4" s="5434"/>
      <c r="H4" s="5428"/>
      <c r="I4" s="5437"/>
      <c r="J4" s="5428"/>
      <c r="K4" s="5430"/>
    </row>
    <row r="5" spans="1:11" ht="18.600000000000001" customHeight="1">
      <c r="A5" s="5" t="s">
        <v>2178</v>
      </c>
      <c r="B5" s="1207">
        <v>27146</v>
      </c>
      <c r="C5" s="261">
        <v>1530</v>
      </c>
      <c r="D5" s="261">
        <v>110</v>
      </c>
      <c r="E5" s="257">
        <v>2801</v>
      </c>
      <c r="F5" s="261">
        <v>403</v>
      </c>
      <c r="G5" s="261">
        <v>7800</v>
      </c>
      <c r="H5" s="257">
        <v>357</v>
      </c>
      <c r="I5" s="261">
        <v>2831</v>
      </c>
      <c r="J5" s="261">
        <v>6665</v>
      </c>
      <c r="K5" s="261">
        <v>4649</v>
      </c>
    </row>
    <row r="6" spans="1:11" ht="18.600000000000001" customHeight="1">
      <c r="A6" s="5" t="s">
        <v>397</v>
      </c>
      <c r="B6" s="841">
        <v>26746</v>
      </c>
      <c r="C6" s="261">
        <v>1487</v>
      </c>
      <c r="D6" s="261">
        <v>105</v>
      </c>
      <c r="E6" s="261">
        <v>2694</v>
      </c>
      <c r="F6" s="261">
        <v>385</v>
      </c>
      <c r="G6" s="261">
        <v>7457</v>
      </c>
      <c r="H6" s="261">
        <v>391</v>
      </c>
      <c r="I6" s="261">
        <v>2704</v>
      </c>
      <c r="J6" s="261">
        <v>7041</v>
      </c>
      <c r="K6" s="261">
        <v>4482</v>
      </c>
    </row>
    <row r="7" spans="1:11" ht="18.600000000000001" customHeight="1">
      <c r="A7" s="5" t="s">
        <v>398</v>
      </c>
      <c r="B7" s="841">
        <v>26572</v>
      </c>
      <c r="C7" s="261">
        <v>1407</v>
      </c>
      <c r="D7" s="261">
        <v>97</v>
      </c>
      <c r="E7" s="261">
        <v>2671</v>
      </c>
      <c r="F7" s="261">
        <v>394</v>
      </c>
      <c r="G7" s="261">
        <v>7127</v>
      </c>
      <c r="H7" s="261">
        <v>421</v>
      </c>
      <c r="I7" s="261">
        <v>2446</v>
      </c>
      <c r="J7" s="261">
        <v>7394</v>
      </c>
      <c r="K7" s="261">
        <v>4615</v>
      </c>
    </row>
    <row r="8" spans="1:11" ht="18.600000000000001" customHeight="1">
      <c r="A8" s="5" t="s">
        <v>4157</v>
      </c>
      <c r="B8" s="841">
        <v>25229</v>
      </c>
      <c r="C8" s="261">
        <v>1263</v>
      </c>
      <c r="D8" s="261">
        <v>88</v>
      </c>
      <c r="E8" s="261">
        <v>2442</v>
      </c>
      <c r="F8" s="261">
        <v>655</v>
      </c>
      <c r="G8" s="261">
        <v>6475</v>
      </c>
      <c r="H8" s="261">
        <v>437</v>
      </c>
      <c r="I8" s="261">
        <v>2041</v>
      </c>
      <c r="J8" s="261">
        <v>7258</v>
      </c>
      <c r="K8" s="261">
        <v>4570</v>
      </c>
    </row>
    <row r="9" spans="1:11" ht="18.600000000000001" customHeight="1" thickBot="1">
      <c r="A9" s="2343" t="s">
        <v>4159</v>
      </c>
      <c r="B9" s="1211">
        <v>24469</v>
      </c>
      <c r="C9" s="1213">
        <v>1200</v>
      </c>
      <c r="D9" s="1213">
        <v>72</v>
      </c>
      <c r="E9" s="1213">
        <v>2437</v>
      </c>
      <c r="F9" s="1213">
        <v>636</v>
      </c>
      <c r="G9" s="1213">
        <v>4791</v>
      </c>
      <c r="H9" s="1213">
        <v>478</v>
      </c>
      <c r="I9" s="1213">
        <v>2175</v>
      </c>
      <c r="J9" s="1213">
        <v>7839</v>
      </c>
      <c r="K9" s="1213">
        <v>4841</v>
      </c>
    </row>
    <row r="10" spans="1:11">
      <c r="A10" s="5279" t="s">
        <v>4763</v>
      </c>
      <c r="B10" s="5391"/>
      <c r="C10" s="5391"/>
      <c r="D10" s="5391"/>
      <c r="E10" s="5391"/>
      <c r="F10" s="5391"/>
      <c r="G10" s="5391"/>
      <c r="H10" s="5391"/>
      <c r="I10" s="5391"/>
      <c r="J10" s="25"/>
      <c r="K10" s="42"/>
    </row>
    <row r="11" spans="1:11">
      <c r="A11" s="42"/>
      <c r="B11" s="2577"/>
      <c r="C11" s="42"/>
      <c r="D11" s="42"/>
      <c r="E11" s="42"/>
      <c r="F11" s="42"/>
      <c r="G11" s="42"/>
      <c r="H11" s="42"/>
      <c r="I11" s="42"/>
      <c r="J11" s="42"/>
      <c r="K11" s="42"/>
    </row>
    <row r="12" spans="1:11" ht="13.8" thickBot="1">
      <c r="A12" s="2401" t="s">
        <v>4752</v>
      </c>
      <c r="B12" s="2401"/>
      <c r="C12" s="2401"/>
      <c r="D12" s="2401"/>
      <c r="E12" s="2401"/>
      <c r="F12" s="2401"/>
      <c r="G12" s="2401"/>
      <c r="H12" s="2401"/>
      <c r="I12" s="82"/>
      <c r="J12" s="85"/>
      <c r="K12" s="82" t="s">
        <v>4753</v>
      </c>
    </row>
    <row r="13" spans="1:11" ht="14.4" customHeight="1">
      <c r="A13" s="4649" t="s">
        <v>420</v>
      </c>
      <c r="B13" s="5431" t="s">
        <v>16</v>
      </c>
      <c r="C13" s="5433" t="s">
        <v>4754</v>
      </c>
      <c r="D13" s="5427" t="s">
        <v>4755</v>
      </c>
      <c r="E13" s="5431" t="s">
        <v>4756</v>
      </c>
      <c r="F13" s="5433" t="s">
        <v>4757</v>
      </c>
      <c r="G13" s="5433" t="s">
        <v>4758</v>
      </c>
      <c r="H13" s="5427" t="s">
        <v>4764</v>
      </c>
      <c r="I13" s="5429" t="s">
        <v>4760</v>
      </c>
      <c r="J13" s="5435" t="s">
        <v>4765</v>
      </c>
      <c r="K13" s="5429" t="s">
        <v>4762</v>
      </c>
    </row>
    <row r="14" spans="1:11" ht="20.399999999999999" customHeight="1">
      <c r="A14" s="5325"/>
      <c r="B14" s="5432"/>
      <c r="C14" s="5434"/>
      <c r="D14" s="5432"/>
      <c r="E14" s="5432"/>
      <c r="F14" s="5434"/>
      <c r="G14" s="5434"/>
      <c r="H14" s="5428"/>
      <c r="I14" s="5430"/>
      <c r="J14" s="5434"/>
      <c r="K14" s="5430"/>
    </row>
    <row r="15" spans="1:11" ht="18.600000000000001" customHeight="1">
      <c r="A15" s="5" t="s">
        <v>2178</v>
      </c>
      <c r="B15" s="1207">
        <v>4884</v>
      </c>
      <c r="C15" s="261">
        <v>333</v>
      </c>
      <c r="D15" s="261">
        <v>11</v>
      </c>
      <c r="E15" s="261">
        <v>633</v>
      </c>
      <c r="F15" s="261">
        <v>55</v>
      </c>
      <c r="G15" s="261">
        <v>1106</v>
      </c>
      <c r="H15" s="257">
        <v>50</v>
      </c>
      <c r="I15" s="261">
        <v>577</v>
      </c>
      <c r="J15" s="842">
        <v>1243</v>
      </c>
      <c r="K15" s="261">
        <v>876</v>
      </c>
    </row>
    <row r="16" spans="1:11" ht="18.600000000000001" customHeight="1">
      <c r="A16" s="5" t="s">
        <v>397</v>
      </c>
      <c r="B16" s="841">
        <v>4824</v>
      </c>
      <c r="C16" s="261">
        <v>317</v>
      </c>
      <c r="D16" s="261">
        <v>11</v>
      </c>
      <c r="E16" s="261">
        <v>617</v>
      </c>
      <c r="F16" s="261">
        <v>53</v>
      </c>
      <c r="G16" s="261">
        <v>1048</v>
      </c>
      <c r="H16" s="261">
        <v>53</v>
      </c>
      <c r="I16" s="261">
        <v>555</v>
      </c>
      <c r="J16" s="842">
        <v>1305</v>
      </c>
      <c r="K16" s="261">
        <v>865</v>
      </c>
    </row>
    <row r="17" spans="1:12" ht="18.600000000000001" customHeight="1">
      <c r="A17" s="5" t="s">
        <v>398</v>
      </c>
      <c r="B17" s="841">
        <v>4610</v>
      </c>
      <c r="C17" s="261">
        <v>292</v>
      </c>
      <c r="D17" s="261">
        <v>10</v>
      </c>
      <c r="E17" s="261">
        <v>598</v>
      </c>
      <c r="F17" s="261">
        <v>48</v>
      </c>
      <c r="G17" s="261">
        <v>953</v>
      </c>
      <c r="H17" s="261">
        <v>57</v>
      </c>
      <c r="I17" s="261">
        <v>453</v>
      </c>
      <c r="J17" s="842">
        <v>1339</v>
      </c>
      <c r="K17" s="261">
        <v>860</v>
      </c>
    </row>
    <row r="18" spans="1:12" ht="18.600000000000001" customHeight="1">
      <c r="A18" s="5" t="s">
        <v>4157</v>
      </c>
      <c r="B18" s="841">
        <v>4364</v>
      </c>
      <c r="C18" s="261">
        <v>266</v>
      </c>
      <c r="D18" s="261">
        <v>10</v>
      </c>
      <c r="E18" s="261">
        <v>560</v>
      </c>
      <c r="F18" s="261">
        <v>47</v>
      </c>
      <c r="G18" s="261">
        <v>853</v>
      </c>
      <c r="H18" s="261">
        <v>58</v>
      </c>
      <c r="I18" s="261">
        <v>368</v>
      </c>
      <c r="J18" s="842">
        <v>1345</v>
      </c>
      <c r="K18" s="261">
        <v>857</v>
      </c>
    </row>
    <row r="19" spans="1:12" ht="18.600000000000001" customHeight="1" thickBot="1">
      <c r="A19" s="2343" t="s">
        <v>4159</v>
      </c>
      <c r="B19" s="1211">
        <v>4286</v>
      </c>
      <c r="C19" s="1213">
        <v>253</v>
      </c>
      <c r="D19" s="1213">
        <v>9</v>
      </c>
      <c r="E19" s="1213">
        <v>573</v>
      </c>
      <c r="F19" s="1213">
        <v>47</v>
      </c>
      <c r="G19" s="1213">
        <v>608</v>
      </c>
      <c r="H19" s="1213">
        <v>62</v>
      </c>
      <c r="I19" s="1213">
        <v>380</v>
      </c>
      <c r="J19" s="1213">
        <v>1459</v>
      </c>
      <c r="K19" s="1213">
        <v>895</v>
      </c>
    </row>
    <row r="20" spans="1:12">
      <c r="A20" s="5279" t="s">
        <v>4766</v>
      </c>
      <c r="B20" s="5391"/>
      <c r="C20" s="5391"/>
      <c r="D20" s="5391"/>
      <c r="E20" s="5391"/>
      <c r="F20" s="5391"/>
      <c r="G20" s="5391"/>
      <c r="H20" s="5391"/>
      <c r="I20" s="5391"/>
      <c r="J20" s="25"/>
      <c r="K20" s="42"/>
    </row>
    <row r="21" spans="1:12">
      <c r="A21" s="22"/>
      <c r="B21" s="2213"/>
      <c r="C21" s="22"/>
      <c r="D21" s="22"/>
      <c r="E21" s="22"/>
      <c r="F21" s="22"/>
      <c r="G21" s="22"/>
      <c r="H21" s="22"/>
      <c r="I21" s="22"/>
      <c r="J21" s="22"/>
      <c r="K21" s="22"/>
    </row>
    <row r="23" spans="1:12" ht="19.2">
      <c r="A23" s="34" t="s">
        <v>4767</v>
      </c>
      <c r="B23" s="47"/>
      <c r="C23" s="2438"/>
      <c r="D23" s="2438"/>
      <c r="E23" s="2438"/>
      <c r="F23" s="2438"/>
      <c r="G23" s="2438"/>
      <c r="H23" s="2438"/>
      <c r="I23" s="2438"/>
      <c r="J23" s="2438"/>
      <c r="K23" s="47"/>
    </row>
    <row r="24" spans="1:12" ht="13.8" thickBot="1">
      <c r="A24" s="5" t="s">
        <v>4768</v>
      </c>
      <c r="B24" s="825"/>
      <c r="C24" s="825"/>
      <c r="D24" s="825"/>
      <c r="E24" s="825"/>
      <c r="F24" s="825"/>
      <c r="G24" s="5"/>
      <c r="H24" s="5"/>
      <c r="I24" s="85"/>
      <c r="J24" s="85"/>
      <c r="K24" s="85" t="s">
        <v>4769</v>
      </c>
      <c r="L24" s="850"/>
    </row>
    <row r="25" spans="1:12" ht="15.9" customHeight="1">
      <c r="A25" s="4649" t="s">
        <v>420</v>
      </c>
      <c r="B25" s="64" t="s">
        <v>4770</v>
      </c>
      <c r="C25" s="2578"/>
      <c r="D25" s="4638" t="s">
        <v>4771</v>
      </c>
      <c r="E25" s="4639"/>
      <c r="F25" s="5424"/>
      <c r="G25" s="4396" t="s">
        <v>4772</v>
      </c>
      <c r="H25" s="5425"/>
      <c r="I25" s="4396" t="s">
        <v>4773</v>
      </c>
      <c r="J25" s="4393"/>
      <c r="K25" s="5426"/>
      <c r="L25" s="850"/>
    </row>
    <row r="26" spans="1:12" ht="15.9" customHeight="1">
      <c r="A26" s="5424"/>
      <c r="B26" s="1220" t="s">
        <v>394</v>
      </c>
      <c r="C26" s="1220" t="s">
        <v>3797</v>
      </c>
      <c r="D26" s="2579" t="s">
        <v>394</v>
      </c>
      <c r="E26" s="5331" t="s">
        <v>3797</v>
      </c>
      <c r="F26" s="5331"/>
      <c r="G26" s="2579" t="s">
        <v>394</v>
      </c>
      <c r="H26" s="1220" t="s">
        <v>4774</v>
      </c>
      <c r="I26" s="2579" t="s">
        <v>394</v>
      </c>
      <c r="J26" s="4640" t="s">
        <v>3797</v>
      </c>
      <c r="K26" s="4641"/>
      <c r="L26" s="850"/>
    </row>
    <row r="27" spans="1:12" ht="24.9" customHeight="1">
      <c r="A27" s="5" t="s">
        <v>2178</v>
      </c>
      <c r="B27" s="841">
        <v>3541</v>
      </c>
      <c r="C27" s="257">
        <v>35728548</v>
      </c>
      <c r="D27" s="261">
        <v>3535</v>
      </c>
      <c r="E27" s="4450">
        <v>35611548</v>
      </c>
      <c r="F27" s="4450"/>
      <c r="G27" s="261">
        <v>137</v>
      </c>
      <c r="H27" s="257">
        <v>678575</v>
      </c>
      <c r="I27" s="261">
        <v>13076</v>
      </c>
      <c r="J27" s="4450">
        <v>100837075</v>
      </c>
      <c r="K27" s="4450"/>
      <c r="L27" s="850"/>
    </row>
    <row r="28" spans="1:12" ht="24.9" customHeight="1">
      <c r="A28" s="5" t="s">
        <v>397</v>
      </c>
      <c r="B28" s="841">
        <v>2842</v>
      </c>
      <c r="C28" s="261">
        <v>27318768</v>
      </c>
      <c r="D28" s="261">
        <v>2839</v>
      </c>
      <c r="E28" s="4452">
        <v>27313168</v>
      </c>
      <c r="F28" s="4452"/>
      <c r="G28" s="261">
        <v>157</v>
      </c>
      <c r="H28" s="261">
        <v>902411</v>
      </c>
      <c r="I28" s="261">
        <v>12154</v>
      </c>
      <c r="J28" s="4452">
        <v>89389406</v>
      </c>
      <c r="K28" s="4452"/>
      <c r="L28" s="850"/>
    </row>
    <row r="29" spans="1:12" ht="24.9" customHeight="1">
      <c r="A29" s="5" t="s">
        <v>398</v>
      </c>
      <c r="B29" s="841">
        <v>2445</v>
      </c>
      <c r="C29" s="261">
        <v>26336802</v>
      </c>
      <c r="D29" s="261">
        <v>2439</v>
      </c>
      <c r="E29" s="4452">
        <v>26301802</v>
      </c>
      <c r="F29" s="4452"/>
      <c r="G29" s="261">
        <v>195</v>
      </c>
      <c r="H29" s="261">
        <v>1343535</v>
      </c>
      <c r="I29" s="261">
        <v>10770</v>
      </c>
      <c r="J29" s="4452">
        <v>78461781</v>
      </c>
      <c r="K29" s="4452"/>
      <c r="L29" s="850"/>
    </row>
    <row r="30" spans="1:12" ht="24.9" customHeight="1">
      <c r="A30" s="5" t="s">
        <v>4775</v>
      </c>
      <c r="B30" s="841">
        <v>4002</v>
      </c>
      <c r="C30" s="261">
        <v>43532612</v>
      </c>
      <c r="D30" s="261">
        <v>3997</v>
      </c>
      <c r="E30" s="4452">
        <v>43508312</v>
      </c>
      <c r="F30" s="4452"/>
      <c r="G30" s="261" t="s">
        <v>4776</v>
      </c>
      <c r="H30" s="261" t="s">
        <v>4777</v>
      </c>
      <c r="I30" s="261">
        <v>15054</v>
      </c>
      <c r="J30" s="4452">
        <v>111265853</v>
      </c>
      <c r="K30" s="4452"/>
      <c r="L30" s="850"/>
    </row>
    <row r="31" spans="1:12" ht="24.9" customHeight="1" thickBot="1">
      <c r="A31" s="2343" t="s">
        <v>4778</v>
      </c>
      <c r="B31" s="1211">
        <v>11537</v>
      </c>
      <c r="C31" s="1213">
        <v>190862833</v>
      </c>
      <c r="D31" s="1213">
        <v>11316</v>
      </c>
      <c r="E31" s="4623">
        <v>179219353</v>
      </c>
      <c r="F31" s="4623"/>
      <c r="G31" s="1213">
        <v>121</v>
      </c>
      <c r="H31" s="1213">
        <v>1006828</v>
      </c>
      <c r="I31" s="1213">
        <v>20800</v>
      </c>
      <c r="J31" s="4623">
        <v>222577654</v>
      </c>
      <c r="K31" s="4623"/>
      <c r="L31" s="850"/>
    </row>
    <row r="32" spans="1:12" ht="13.5" customHeight="1">
      <c r="A32" s="5" t="s">
        <v>4779</v>
      </c>
      <c r="B32" s="5"/>
      <c r="C32" s="5"/>
      <c r="D32" s="5"/>
      <c r="E32" s="5"/>
      <c r="F32" s="5"/>
      <c r="G32" s="5"/>
      <c r="H32" s="5"/>
      <c r="I32" s="5"/>
      <c r="J32" s="5"/>
      <c r="K32" s="5"/>
    </row>
    <row r="33" spans="1:11" ht="13.5" customHeight="1">
      <c r="A33" s="5" t="s">
        <v>4780</v>
      </c>
    </row>
    <row r="34" spans="1:11" ht="13.5" customHeight="1">
      <c r="A34" s="5" t="s">
        <v>4781</v>
      </c>
    </row>
    <row r="35" spans="1:11" ht="13.5" customHeight="1">
      <c r="A35" s="5"/>
    </row>
    <row r="36" spans="1:11" ht="19.2">
      <c r="A36" s="34" t="s">
        <v>4782</v>
      </c>
      <c r="B36" s="44"/>
      <c r="C36" s="44"/>
      <c r="D36" s="44"/>
      <c r="E36" s="44"/>
      <c r="F36" s="1261"/>
      <c r="G36" s="43"/>
      <c r="H36" s="43"/>
      <c r="I36" s="43"/>
      <c r="J36" s="43"/>
      <c r="K36" s="43"/>
    </row>
    <row r="37" spans="1:11" ht="13.8" thickBot="1">
      <c r="A37" s="825" t="s">
        <v>4783</v>
      </c>
      <c r="B37" s="825"/>
      <c r="C37" s="825"/>
      <c r="D37" s="825"/>
      <c r="E37" s="825"/>
      <c r="F37" s="2580"/>
      <c r="G37" s="2580"/>
      <c r="H37" s="2580"/>
      <c r="I37" s="2580"/>
      <c r="J37" s="2580"/>
      <c r="K37" s="82" t="s">
        <v>4784</v>
      </c>
    </row>
    <row r="38" spans="1:11" ht="15" customHeight="1">
      <c r="A38" s="4649" t="s">
        <v>420</v>
      </c>
      <c r="B38" s="4396" t="s">
        <v>4785</v>
      </c>
      <c r="C38" s="4393"/>
      <c r="D38" s="4393"/>
      <c r="E38" s="4393"/>
      <c r="F38" s="4394"/>
      <c r="G38" s="5100" t="s">
        <v>4786</v>
      </c>
      <c r="H38" s="5101"/>
      <c r="I38" s="5101"/>
      <c r="J38" s="5101"/>
      <c r="K38" s="5101"/>
    </row>
    <row r="39" spans="1:11" ht="15" customHeight="1">
      <c r="A39" s="4643"/>
      <c r="B39" s="4640" t="s">
        <v>394</v>
      </c>
      <c r="C39" s="4642"/>
      <c r="D39" s="4638" t="s">
        <v>3797</v>
      </c>
      <c r="E39" s="4639"/>
      <c r="F39" s="4643"/>
      <c r="G39" s="4640" t="s">
        <v>394</v>
      </c>
      <c r="H39" s="4642"/>
      <c r="I39" s="4640" t="s">
        <v>3797</v>
      </c>
      <c r="J39" s="4641"/>
      <c r="K39" s="4641"/>
    </row>
    <row r="40" spans="1:11" ht="18.600000000000001" customHeight="1">
      <c r="A40" s="5" t="s">
        <v>2178</v>
      </c>
      <c r="B40" s="5422">
        <v>265</v>
      </c>
      <c r="C40" s="5423"/>
      <c r="D40" s="260">
        <v>1089818</v>
      </c>
      <c r="E40" s="63"/>
      <c r="F40" s="63"/>
      <c r="G40" s="5423">
        <v>1174</v>
      </c>
      <c r="H40" s="5423"/>
      <c r="I40" s="260">
        <v>3065634</v>
      </c>
      <c r="J40" s="260"/>
      <c r="K40" s="63"/>
    </row>
    <row r="41" spans="1:11" ht="18.600000000000001" customHeight="1">
      <c r="A41" s="5" t="s">
        <v>397</v>
      </c>
      <c r="B41" s="5418">
        <v>177</v>
      </c>
      <c r="C41" s="5419"/>
      <c r="D41" s="262">
        <v>808405</v>
      </c>
      <c r="E41" s="2581"/>
      <c r="F41" s="2581"/>
      <c r="G41" s="5419">
        <v>904</v>
      </c>
      <c r="H41" s="5419"/>
      <c r="I41" s="262">
        <v>2357218</v>
      </c>
      <c r="J41" s="262"/>
      <c r="K41" s="2581"/>
    </row>
    <row r="42" spans="1:11" ht="18.600000000000001" customHeight="1">
      <c r="A42" s="5" t="s">
        <v>398</v>
      </c>
      <c r="B42" s="5418">
        <v>114</v>
      </c>
      <c r="C42" s="5419"/>
      <c r="D42" s="262">
        <v>569340</v>
      </c>
      <c r="E42" s="2581"/>
      <c r="F42" s="2581"/>
      <c r="G42" s="5419">
        <v>692</v>
      </c>
      <c r="H42" s="5419"/>
      <c r="I42" s="262">
        <v>1802580</v>
      </c>
      <c r="J42" s="262"/>
      <c r="K42" s="2581"/>
    </row>
    <row r="43" spans="1:11" ht="18.600000000000001" customHeight="1">
      <c r="A43" s="5" t="s">
        <v>4157</v>
      </c>
      <c r="B43" s="5418">
        <v>60</v>
      </c>
      <c r="C43" s="5419"/>
      <c r="D43" s="262">
        <v>324158</v>
      </c>
      <c r="E43" s="65"/>
      <c r="F43" s="65"/>
      <c r="G43" s="5419">
        <v>506</v>
      </c>
      <c r="H43" s="5419"/>
      <c r="I43" s="262">
        <v>1229985</v>
      </c>
      <c r="J43" s="262"/>
      <c r="K43" s="2581"/>
    </row>
    <row r="44" spans="1:11" ht="18.600000000000001" customHeight="1" thickBot="1">
      <c r="A44" s="2343" t="s">
        <v>4159</v>
      </c>
      <c r="B44" s="5420">
        <v>19</v>
      </c>
      <c r="C44" s="5421"/>
      <c r="D44" s="325">
        <v>114400</v>
      </c>
      <c r="E44" s="2582"/>
      <c r="F44" s="2582"/>
      <c r="G44" s="5421">
        <v>354</v>
      </c>
      <c r="H44" s="5421"/>
      <c r="I44" s="325">
        <v>900797</v>
      </c>
      <c r="J44" s="325"/>
      <c r="K44" s="2582"/>
    </row>
    <row r="45" spans="1:11">
      <c r="A45" s="47" t="s">
        <v>4787</v>
      </c>
      <c r="B45" s="5"/>
      <c r="C45" s="5"/>
      <c r="D45" s="5"/>
      <c r="E45" s="5"/>
      <c r="F45" s="5"/>
      <c r="G45" s="2423"/>
      <c r="H45" s="2423"/>
      <c r="I45" s="2423"/>
      <c r="J45" s="2423"/>
      <c r="K45" s="2423"/>
    </row>
    <row r="46" spans="1:11">
      <c r="A46" s="47" t="s">
        <v>4788</v>
      </c>
      <c r="B46" s="47"/>
      <c r="C46" s="47"/>
      <c r="D46" s="47"/>
      <c r="E46" s="47"/>
      <c r="F46" s="47"/>
      <c r="G46" s="43"/>
      <c r="H46" s="43"/>
      <c r="I46" s="43"/>
      <c r="J46" s="43"/>
      <c r="K46" s="43"/>
    </row>
  </sheetData>
  <dataConsolidate/>
  <mergeCells count="57">
    <mergeCell ref="G3:G4"/>
    <mergeCell ref="H3:H4"/>
    <mergeCell ref="I3:I4"/>
    <mergeCell ref="B3:B4"/>
    <mergeCell ref="C3:C4"/>
    <mergeCell ref="D3:D4"/>
    <mergeCell ref="E3:E4"/>
    <mergeCell ref="F3:F4"/>
    <mergeCell ref="J3:J4"/>
    <mergeCell ref="K3:K4"/>
    <mergeCell ref="A20:I20"/>
    <mergeCell ref="A13:A14"/>
    <mergeCell ref="B13:B14"/>
    <mergeCell ref="C13:C14"/>
    <mergeCell ref="D13:D14"/>
    <mergeCell ref="E13:E14"/>
    <mergeCell ref="F13:F14"/>
    <mergeCell ref="G13:G14"/>
    <mergeCell ref="H13:H14"/>
    <mergeCell ref="I13:I14"/>
    <mergeCell ref="J13:J14"/>
    <mergeCell ref="K13:K14"/>
    <mergeCell ref="A10:I10"/>
    <mergeCell ref="A3:A4"/>
    <mergeCell ref="A25:A26"/>
    <mergeCell ref="D25:F25"/>
    <mergeCell ref="G25:H25"/>
    <mergeCell ref="I25:K25"/>
    <mergeCell ref="E26:F26"/>
    <mergeCell ref="J26:K26"/>
    <mergeCell ref="E27:F27"/>
    <mergeCell ref="J27:K27"/>
    <mergeCell ref="E28:F28"/>
    <mergeCell ref="J28:K28"/>
    <mergeCell ref="E29:F29"/>
    <mergeCell ref="J29:K29"/>
    <mergeCell ref="E30:F30"/>
    <mergeCell ref="J30:K30"/>
    <mergeCell ref="E31:F31"/>
    <mergeCell ref="J31:K31"/>
    <mergeCell ref="A38:A39"/>
    <mergeCell ref="B38:F38"/>
    <mergeCell ref="G38:K38"/>
    <mergeCell ref="B39:C39"/>
    <mergeCell ref="D39:F39"/>
    <mergeCell ref="G39:H39"/>
    <mergeCell ref="B43:C43"/>
    <mergeCell ref="G43:H43"/>
    <mergeCell ref="B44:C44"/>
    <mergeCell ref="G44:H44"/>
    <mergeCell ref="I39:K39"/>
    <mergeCell ref="B40:C40"/>
    <mergeCell ref="G40:H40"/>
    <mergeCell ref="B41:C41"/>
    <mergeCell ref="G41:H41"/>
    <mergeCell ref="B42:C42"/>
    <mergeCell ref="G42:H42"/>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783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Normal="100" zoomScaleSheetLayoutView="100" workbookViewId="0"/>
  </sheetViews>
  <sheetFormatPr defaultRowHeight="13.2"/>
  <cols>
    <col min="1" max="1" width="21.77734375" customWidth="1"/>
    <col min="2" max="7" width="10.6640625" customWidth="1"/>
    <col min="8" max="8" width="11.6640625" customWidth="1"/>
  </cols>
  <sheetData>
    <row r="1" spans="1:9" ht="19.2">
      <c r="A1" s="86" t="s">
        <v>4789</v>
      </c>
      <c r="B1" s="2583"/>
      <c r="C1" s="2583"/>
      <c r="D1" s="2005"/>
      <c r="E1" s="2005"/>
      <c r="F1" s="2583"/>
      <c r="G1" s="2583"/>
      <c r="H1" s="2005"/>
    </row>
    <row r="2" spans="1:9" ht="16.2">
      <c r="A2" s="2584" t="s">
        <v>4790</v>
      </c>
      <c r="B2" s="2585"/>
      <c r="C2" s="2585"/>
      <c r="D2" s="2585"/>
      <c r="E2" s="2585"/>
      <c r="F2" s="2585"/>
      <c r="G2" s="2585"/>
      <c r="H2" s="2585"/>
    </row>
    <row r="3" spans="1:9" ht="13.8" thickBot="1">
      <c r="A3" s="782" t="s">
        <v>4791</v>
      </c>
      <c r="B3" s="2586"/>
      <c r="C3" s="2586"/>
      <c r="D3" s="2586"/>
      <c r="E3" s="2586"/>
      <c r="F3" s="2586"/>
      <c r="G3" s="2586"/>
      <c r="H3" s="2587" t="s">
        <v>4792</v>
      </c>
    </row>
    <row r="4" spans="1:9" ht="35.1" customHeight="1">
      <c r="A4" s="4527" t="s">
        <v>4793</v>
      </c>
      <c r="B4" s="2588" t="s">
        <v>4794</v>
      </c>
      <c r="C4" s="2589"/>
      <c r="D4" s="2588" t="s">
        <v>4795</v>
      </c>
      <c r="E4" s="2589"/>
      <c r="F4" s="2588" t="s">
        <v>4796</v>
      </c>
      <c r="G4" s="2589"/>
      <c r="H4" s="2590" t="s">
        <v>4797</v>
      </c>
      <c r="I4" s="122"/>
    </row>
    <row r="5" spans="1:9" ht="16.5" customHeight="1">
      <c r="A5" s="4580"/>
      <c r="B5" s="2591" t="s">
        <v>4798</v>
      </c>
      <c r="C5" s="2592" t="s">
        <v>4799</v>
      </c>
      <c r="D5" s="434" t="s">
        <v>4798</v>
      </c>
      <c r="E5" s="2593" t="s">
        <v>4799</v>
      </c>
      <c r="F5" s="434" t="s">
        <v>4798</v>
      </c>
      <c r="G5" s="2593" t="s">
        <v>4799</v>
      </c>
      <c r="H5" s="519" t="s">
        <v>4800</v>
      </c>
    </row>
    <row r="6" spans="1:9" ht="17.25" customHeight="1">
      <c r="A6" s="2594" t="s">
        <v>4801</v>
      </c>
      <c r="B6" s="2595">
        <v>187941668</v>
      </c>
      <c r="C6" s="2595">
        <v>173331391</v>
      </c>
      <c r="D6" s="2595">
        <v>197028591</v>
      </c>
      <c r="E6" s="2595">
        <v>187410733</v>
      </c>
      <c r="F6" s="2596">
        <v>245222093</v>
      </c>
      <c r="G6" s="2596">
        <v>229950263</v>
      </c>
      <c r="H6" s="2597">
        <v>176680000</v>
      </c>
    </row>
    <row r="7" spans="1:9" ht="17.25" customHeight="1">
      <c r="A7" s="104" t="s">
        <v>4802</v>
      </c>
      <c r="B7" s="562">
        <v>72966726</v>
      </c>
      <c r="C7" s="562">
        <v>73640340</v>
      </c>
      <c r="D7" s="562">
        <v>73489880</v>
      </c>
      <c r="E7" s="562">
        <v>75368132</v>
      </c>
      <c r="F7" s="562">
        <v>73726020</v>
      </c>
      <c r="G7" s="562">
        <v>74494016</v>
      </c>
      <c r="H7" s="2598">
        <v>68691683</v>
      </c>
    </row>
    <row r="8" spans="1:9" ht="17.25" customHeight="1">
      <c r="A8" s="104" t="s">
        <v>4803</v>
      </c>
      <c r="B8" s="2598">
        <v>1555000</v>
      </c>
      <c r="C8" s="2598">
        <v>1563514</v>
      </c>
      <c r="D8" s="2598">
        <v>1593000</v>
      </c>
      <c r="E8" s="2598">
        <v>1546616</v>
      </c>
      <c r="F8" s="2598">
        <v>1594000</v>
      </c>
      <c r="G8" s="2598">
        <v>1563755</v>
      </c>
      <c r="H8" s="2598">
        <v>1518000</v>
      </c>
    </row>
    <row r="9" spans="1:9" ht="17.25" customHeight="1">
      <c r="A9" s="104" t="s">
        <v>4804</v>
      </c>
      <c r="B9" s="562">
        <v>136000</v>
      </c>
      <c r="C9" s="562">
        <v>136748</v>
      </c>
      <c r="D9" s="562">
        <v>130000</v>
      </c>
      <c r="E9" s="562">
        <v>64205</v>
      </c>
      <c r="F9" s="562">
        <v>67000</v>
      </c>
      <c r="G9" s="562">
        <v>62338</v>
      </c>
      <c r="H9" s="2598">
        <v>62000</v>
      </c>
    </row>
    <row r="10" spans="1:9" ht="17.25" customHeight="1">
      <c r="A10" s="104" t="s">
        <v>4805</v>
      </c>
      <c r="B10" s="571">
        <v>270000</v>
      </c>
      <c r="C10" s="571">
        <v>238082</v>
      </c>
      <c r="D10" s="571">
        <v>304000</v>
      </c>
      <c r="E10" s="571">
        <v>278938</v>
      </c>
      <c r="F10" s="571">
        <v>273000</v>
      </c>
      <c r="G10" s="571">
        <v>258628</v>
      </c>
      <c r="H10" s="2598">
        <v>263000</v>
      </c>
    </row>
    <row r="11" spans="1:9" ht="17.25" customHeight="1">
      <c r="A11" s="104" t="s">
        <v>4806</v>
      </c>
      <c r="B11" s="571">
        <v>257000</v>
      </c>
      <c r="C11" s="571">
        <v>172181</v>
      </c>
      <c r="D11" s="571">
        <v>251000</v>
      </c>
      <c r="E11" s="571">
        <v>145986</v>
      </c>
      <c r="F11" s="571">
        <v>138000</v>
      </c>
      <c r="G11" s="571">
        <v>255959</v>
      </c>
      <c r="H11" s="2598">
        <v>253000</v>
      </c>
    </row>
    <row r="12" spans="1:9" ht="17.25" customHeight="1">
      <c r="A12" s="104" t="s">
        <v>4807</v>
      </c>
      <c r="B12" s="571" t="s">
        <v>899</v>
      </c>
      <c r="C12" s="571" t="s">
        <v>899</v>
      </c>
      <c r="D12" s="571" t="s">
        <v>4808</v>
      </c>
      <c r="E12" s="571" t="s">
        <v>899</v>
      </c>
      <c r="F12" s="571">
        <v>521000</v>
      </c>
      <c r="G12" s="571">
        <v>514507</v>
      </c>
      <c r="H12" s="2598">
        <v>732000</v>
      </c>
    </row>
    <row r="13" spans="1:9" ht="17.25" customHeight="1">
      <c r="A13" s="104" t="s">
        <v>4809</v>
      </c>
      <c r="B13" s="2598">
        <v>8571000</v>
      </c>
      <c r="C13" s="2598">
        <v>8661858</v>
      </c>
      <c r="D13" s="2598">
        <v>8577000</v>
      </c>
      <c r="E13" s="2598">
        <v>8326871</v>
      </c>
      <c r="F13" s="2598">
        <v>10152000</v>
      </c>
      <c r="G13" s="2598">
        <v>10144707</v>
      </c>
      <c r="H13" s="2598">
        <v>10220000</v>
      </c>
    </row>
    <row r="14" spans="1:9" ht="17.25" customHeight="1">
      <c r="A14" s="104" t="s">
        <v>4810</v>
      </c>
      <c r="B14" s="571">
        <v>49000</v>
      </c>
      <c r="C14" s="571">
        <v>48101</v>
      </c>
      <c r="D14" s="571">
        <v>46000</v>
      </c>
      <c r="E14" s="571">
        <v>47205</v>
      </c>
      <c r="F14" s="571">
        <v>49000</v>
      </c>
      <c r="G14" s="571">
        <v>48753</v>
      </c>
      <c r="H14" s="2598">
        <v>48000</v>
      </c>
    </row>
    <row r="15" spans="1:9" ht="17.25" customHeight="1">
      <c r="A15" s="104" t="s">
        <v>4811</v>
      </c>
      <c r="B15" s="2598">
        <v>423000</v>
      </c>
      <c r="C15" s="2598">
        <v>440606</v>
      </c>
      <c r="D15" s="2598">
        <v>263000</v>
      </c>
      <c r="E15" s="2598">
        <v>243536</v>
      </c>
      <c r="F15" s="571" t="s">
        <v>899</v>
      </c>
      <c r="G15" s="571" t="s">
        <v>899</v>
      </c>
      <c r="H15" s="571" t="s">
        <v>4808</v>
      </c>
    </row>
    <row r="16" spans="1:9" ht="17.25" customHeight="1">
      <c r="A16" s="104" t="s">
        <v>4812</v>
      </c>
      <c r="B16" s="571" t="s">
        <v>899</v>
      </c>
      <c r="C16" s="571" t="s">
        <v>899</v>
      </c>
      <c r="D16" s="2599">
        <v>86000</v>
      </c>
      <c r="E16" s="2599">
        <v>69124</v>
      </c>
      <c r="F16" s="2600">
        <v>180000</v>
      </c>
      <c r="G16" s="2600">
        <v>146617</v>
      </c>
      <c r="H16" s="2598">
        <v>179000</v>
      </c>
    </row>
    <row r="17" spans="1:8" ht="17.25" customHeight="1">
      <c r="A17" s="104" t="s">
        <v>4813</v>
      </c>
      <c r="B17" s="562">
        <v>323000</v>
      </c>
      <c r="C17" s="562">
        <v>377002</v>
      </c>
      <c r="D17" s="562">
        <v>1120486</v>
      </c>
      <c r="E17" s="562">
        <v>1309552</v>
      </c>
      <c r="F17" s="562">
        <v>486000</v>
      </c>
      <c r="G17" s="562">
        <v>559001</v>
      </c>
      <c r="H17" s="2598">
        <v>3123000</v>
      </c>
    </row>
    <row r="18" spans="1:8" ht="17.25" customHeight="1">
      <c r="A18" s="104" t="s">
        <v>4814</v>
      </c>
      <c r="B18" s="562">
        <v>14938000</v>
      </c>
      <c r="C18" s="562">
        <v>15910611</v>
      </c>
      <c r="D18" s="562">
        <v>16382000</v>
      </c>
      <c r="E18" s="562">
        <v>16209646</v>
      </c>
      <c r="F18" s="562">
        <v>14899583</v>
      </c>
      <c r="G18" s="562">
        <v>15523387</v>
      </c>
      <c r="H18" s="2598">
        <v>15959000</v>
      </c>
    </row>
    <row r="19" spans="1:8" ht="17.25" customHeight="1">
      <c r="A19" s="104" t="s">
        <v>4815</v>
      </c>
      <c r="B19" s="571">
        <v>80000</v>
      </c>
      <c r="C19" s="571">
        <v>68039</v>
      </c>
      <c r="D19" s="571">
        <v>70000</v>
      </c>
      <c r="E19" s="571">
        <v>63509</v>
      </c>
      <c r="F19" s="571">
        <v>60000</v>
      </c>
      <c r="G19" s="571">
        <v>66945</v>
      </c>
      <c r="H19" s="2598">
        <v>60000</v>
      </c>
    </row>
    <row r="20" spans="1:8" ht="17.25" customHeight="1">
      <c r="A20" s="104" t="s">
        <v>4816</v>
      </c>
      <c r="B20" s="2598">
        <v>163732</v>
      </c>
      <c r="C20" s="2598">
        <v>75384</v>
      </c>
      <c r="D20" s="2598">
        <v>168182</v>
      </c>
      <c r="E20" s="2598">
        <v>117613</v>
      </c>
      <c r="F20" s="2598">
        <v>147537</v>
      </c>
      <c r="G20" s="2598">
        <v>118344</v>
      </c>
      <c r="H20" s="2598">
        <v>101753</v>
      </c>
    </row>
    <row r="21" spans="1:8" ht="17.25" customHeight="1">
      <c r="A21" s="104" t="s">
        <v>4817</v>
      </c>
      <c r="B21" s="2598">
        <v>5971236</v>
      </c>
      <c r="C21" s="2598">
        <v>5820951</v>
      </c>
      <c r="D21" s="2598">
        <v>5130218</v>
      </c>
      <c r="E21" s="2598">
        <v>4908691</v>
      </c>
      <c r="F21" s="2598">
        <v>4293562</v>
      </c>
      <c r="G21" s="2598">
        <v>3913472</v>
      </c>
      <c r="H21" s="2598">
        <v>3680252</v>
      </c>
    </row>
    <row r="22" spans="1:8" ht="17.25" customHeight="1">
      <c r="A22" s="104" t="s">
        <v>4818</v>
      </c>
      <c r="B22" s="2598">
        <v>31583147</v>
      </c>
      <c r="C22" s="2598">
        <v>29107105</v>
      </c>
      <c r="D22" s="2598">
        <v>34180260</v>
      </c>
      <c r="E22" s="2598">
        <v>32408613</v>
      </c>
      <c r="F22" s="2598">
        <v>91623667</v>
      </c>
      <c r="G22" s="2598">
        <v>85748502</v>
      </c>
      <c r="H22" s="2598">
        <v>33316461</v>
      </c>
    </row>
    <row r="23" spans="1:8" ht="17.25" customHeight="1">
      <c r="A23" s="104" t="s">
        <v>4819</v>
      </c>
      <c r="B23" s="562">
        <v>12829849</v>
      </c>
      <c r="C23" s="562">
        <v>11849970</v>
      </c>
      <c r="D23" s="562">
        <v>13712927</v>
      </c>
      <c r="E23" s="562">
        <v>12847241</v>
      </c>
      <c r="F23" s="562">
        <v>14450967</v>
      </c>
      <c r="G23" s="562">
        <v>13715026</v>
      </c>
      <c r="H23" s="2598">
        <v>13601620</v>
      </c>
    </row>
    <row r="24" spans="1:8" ht="17.25" customHeight="1">
      <c r="A24" s="104" t="s">
        <v>4820</v>
      </c>
      <c r="B24" s="2598">
        <v>443872</v>
      </c>
      <c r="C24" s="2598">
        <v>449378</v>
      </c>
      <c r="D24" s="2598">
        <v>395960</v>
      </c>
      <c r="E24" s="2598">
        <v>289770</v>
      </c>
      <c r="F24" s="2598">
        <v>345016</v>
      </c>
      <c r="G24" s="2598">
        <v>422858</v>
      </c>
      <c r="H24" s="2598">
        <v>888141</v>
      </c>
    </row>
    <row r="25" spans="1:8" ht="17.25" customHeight="1">
      <c r="A25" s="104" t="s">
        <v>4821</v>
      </c>
      <c r="B25" s="562">
        <v>246359</v>
      </c>
      <c r="C25" s="562">
        <v>242175</v>
      </c>
      <c r="D25" s="562">
        <v>146177</v>
      </c>
      <c r="E25" s="562">
        <v>148062</v>
      </c>
      <c r="F25" s="562">
        <v>216894</v>
      </c>
      <c r="G25" s="562">
        <v>249650</v>
      </c>
      <c r="H25" s="2598">
        <v>44900</v>
      </c>
    </row>
    <row r="26" spans="1:8" ht="17.25" customHeight="1">
      <c r="A26" s="104" t="s">
        <v>4822</v>
      </c>
      <c r="B26" s="562">
        <v>4521887</v>
      </c>
      <c r="C26" s="562">
        <v>1827493</v>
      </c>
      <c r="D26" s="562">
        <v>3275450</v>
      </c>
      <c r="E26" s="562">
        <v>1098432</v>
      </c>
      <c r="F26" s="562">
        <v>3761311</v>
      </c>
      <c r="G26" s="562">
        <v>2843526</v>
      </c>
      <c r="H26" s="2598">
        <v>3009431</v>
      </c>
    </row>
    <row r="27" spans="1:8" ht="17.25" customHeight="1">
      <c r="A27" s="104" t="s">
        <v>4823</v>
      </c>
      <c r="B27" s="2598">
        <v>5566753</v>
      </c>
      <c r="C27" s="2598">
        <v>5566754</v>
      </c>
      <c r="D27" s="2598">
        <v>7386303</v>
      </c>
      <c r="E27" s="2598">
        <v>7386303</v>
      </c>
      <c r="F27" s="2598">
        <v>5436918</v>
      </c>
      <c r="G27" s="2598">
        <v>5436918</v>
      </c>
      <c r="H27" s="2598">
        <v>10</v>
      </c>
    </row>
    <row r="28" spans="1:8" ht="17.25" customHeight="1">
      <c r="A28" s="104" t="s">
        <v>4824</v>
      </c>
      <c r="B28" s="562">
        <v>2537807</v>
      </c>
      <c r="C28" s="562">
        <v>2524299</v>
      </c>
      <c r="D28" s="562">
        <v>2468548</v>
      </c>
      <c r="E28" s="562">
        <v>2380488</v>
      </c>
      <c r="F28" s="562">
        <v>2899218</v>
      </c>
      <c r="G28" s="562">
        <v>2152054</v>
      </c>
      <c r="H28" s="2598">
        <v>2917149</v>
      </c>
    </row>
    <row r="29" spans="1:8" ht="17.25" customHeight="1" thickBot="1">
      <c r="A29" s="1367" t="s">
        <v>4825</v>
      </c>
      <c r="B29" s="936">
        <v>24508300</v>
      </c>
      <c r="C29" s="936">
        <v>14610800</v>
      </c>
      <c r="D29" s="936">
        <v>27852200</v>
      </c>
      <c r="E29" s="936">
        <v>22152200</v>
      </c>
      <c r="F29" s="936">
        <v>19901400</v>
      </c>
      <c r="G29" s="936">
        <v>11711300</v>
      </c>
      <c r="H29" s="2601">
        <v>18011600</v>
      </c>
    </row>
    <row r="30" spans="1:8">
      <c r="A30" s="805"/>
      <c r="B30" s="2602"/>
      <c r="C30" s="2602"/>
      <c r="D30" s="2602"/>
      <c r="E30" s="2602"/>
      <c r="F30" s="2602"/>
      <c r="G30" s="2602"/>
      <c r="H30" s="2602"/>
    </row>
    <row r="31" spans="1:8" ht="16.8" thickBot="1">
      <c r="A31" s="2584" t="s">
        <v>4826</v>
      </c>
      <c r="B31" s="2602"/>
      <c r="C31" s="2602"/>
      <c r="D31" s="2602"/>
      <c r="E31" s="2602"/>
      <c r="F31" s="2602"/>
      <c r="G31" s="2602"/>
      <c r="H31" s="2602"/>
    </row>
    <row r="32" spans="1:8" ht="35.1" customHeight="1">
      <c r="A32" s="4527" t="s">
        <v>4793</v>
      </c>
      <c r="B32" s="2603" t="s">
        <v>4794</v>
      </c>
      <c r="C32" s="2604"/>
      <c r="D32" s="2588" t="s">
        <v>4795</v>
      </c>
      <c r="E32" s="2589"/>
      <c r="F32" s="2588" t="s">
        <v>4796</v>
      </c>
      <c r="G32" s="2589"/>
      <c r="H32" s="2590" t="s">
        <v>4797</v>
      </c>
    </row>
    <row r="33" spans="1:9" ht="16.5" customHeight="1">
      <c r="A33" s="4529"/>
      <c r="B33" s="2605" t="s">
        <v>4798</v>
      </c>
      <c r="C33" s="2606" t="s">
        <v>4799</v>
      </c>
      <c r="D33" s="2504" t="s">
        <v>4798</v>
      </c>
      <c r="E33" s="2607" t="s">
        <v>4799</v>
      </c>
      <c r="F33" s="2504" t="s">
        <v>4798</v>
      </c>
      <c r="G33" s="2607" t="s">
        <v>4799</v>
      </c>
      <c r="H33" s="2608" t="s">
        <v>4800</v>
      </c>
      <c r="I33" s="122"/>
    </row>
    <row r="34" spans="1:9" ht="17.25" customHeight="1">
      <c r="A34" s="2594" t="s">
        <v>4801</v>
      </c>
      <c r="B34" s="2609">
        <v>187941668</v>
      </c>
      <c r="C34" s="2609">
        <v>165945088</v>
      </c>
      <c r="D34" s="2609">
        <v>197028591</v>
      </c>
      <c r="E34" s="2609">
        <v>181973815</v>
      </c>
      <c r="F34" s="1146">
        <v>245222093</v>
      </c>
      <c r="G34" s="1146">
        <v>224173697</v>
      </c>
      <c r="H34" s="605">
        <v>176680000</v>
      </c>
      <c r="I34" s="122"/>
    </row>
    <row r="35" spans="1:9" ht="17.25" customHeight="1">
      <c r="A35" s="104" t="s">
        <v>4827</v>
      </c>
      <c r="B35" s="562">
        <v>822021</v>
      </c>
      <c r="C35" s="562">
        <v>772403</v>
      </c>
      <c r="D35" s="562">
        <v>789567</v>
      </c>
      <c r="E35" s="562">
        <v>752703</v>
      </c>
      <c r="F35" s="562">
        <v>764520</v>
      </c>
      <c r="G35" s="562">
        <v>709126</v>
      </c>
      <c r="H35" s="2598">
        <v>788544</v>
      </c>
    </row>
    <row r="36" spans="1:9" ht="17.25" customHeight="1">
      <c r="A36" s="104" t="s">
        <v>4828</v>
      </c>
      <c r="B36" s="562">
        <v>13463160</v>
      </c>
      <c r="C36" s="562">
        <v>12846506</v>
      </c>
      <c r="D36" s="562">
        <v>13811442</v>
      </c>
      <c r="E36" s="562">
        <v>13275760</v>
      </c>
      <c r="F36" s="562">
        <v>62171052</v>
      </c>
      <c r="G36" s="562">
        <v>60182401</v>
      </c>
      <c r="H36" s="2598">
        <v>15024637</v>
      </c>
    </row>
    <row r="37" spans="1:9" ht="17.25" customHeight="1">
      <c r="A37" s="104" t="s">
        <v>4829</v>
      </c>
      <c r="B37" s="562">
        <v>74917585</v>
      </c>
      <c r="C37" s="562">
        <v>72420593</v>
      </c>
      <c r="D37" s="562">
        <v>78458178</v>
      </c>
      <c r="E37" s="562">
        <v>75719536</v>
      </c>
      <c r="F37" s="562">
        <v>82356411</v>
      </c>
      <c r="G37" s="562">
        <v>79005820</v>
      </c>
      <c r="H37" s="2598">
        <v>79827210</v>
      </c>
    </row>
    <row r="38" spans="1:9" ht="17.25" customHeight="1">
      <c r="A38" s="104" t="s">
        <v>4830</v>
      </c>
      <c r="B38" s="562">
        <v>13952595</v>
      </c>
      <c r="C38" s="562">
        <v>13451410</v>
      </c>
      <c r="D38" s="562">
        <v>13787059</v>
      </c>
      <c r="E38" s="562">
        <v>13168916</v>
      </c>
      <c r="F38" s="562">
        <v>18236974</v>
      </c>
      <c r="G38" s="562">
        <v>14267523</v>
      </c>
      <c r="H38" s="2598">
        <v>15630459</v>
      </c>
    </row>
    <row r="39" spans="1:9" ht="17.25" customHeight="1">
      <c r="A39" s="104" t="s">
        <v>4831</v>
      </c>
      <c r="B39" s="562">
        <v>653771</v>
      </c>
      <c r="C39" s="562">
        <v>637434</v>
      </c>
      <c r="D39" s="562">
        <v>613674</v>
      </c>
      <c r="E39" s="562">
        <v>607554</v>
      </c>
      <c r="F39" s="562">
        <v>648871</v>
      </c>
      <c r="G39" s="562">
        <v>627697</v>
      </c>
      <c r="H39" s="2598">
        <v>585127</v>
      </c>
    </row>
    <row r="40" spans="1:9" ht="17.25" customHeight="1">
      <c r="A40" s="104" t="s">
        <v>4832</v>
      </c>
      <c r="B40" s="562">
        <v>2628030</v>
      </c>
      <c r="C40" s="562">
        <v>2043110</v>
      </c>
      <c r="D40" s="562">
        <v>2971424</v>
      </c>
      <c r="E40" s="562">
        <v>2336520</v>
      </c>
      <c r="F40" s="562">
        <v>2871159</v>
      </c>
      <c r="G40" s="562">
        <v>2404904</v>
      </c>
      <c r="H40" s="2598">
        <v>2115384</v>
      </c>
    </row>
    <row r="41" spans="1:9" ht="17.25" customHeight="1">
      <c r="A41" s="104" t="s">
        <v>4833</v>
      </c>
      <c r="B41" s="562">
        <v>3051255</v>
      </c>
      <c r="C41" s="562">
        <v>2942342</v>
      </c>
      <c r="D41" s="562">
        <v>2587342</v>
      </c>
      <c r="E41" s="562">
        <v>2445067</v>
      </c>
      <c r="F41" s="562">
        <v>6305727</v>
      </c>
      <c r="G41" s="562">
        <v>4858560</v>
      </c>
      <c r="H41" s="2598">
        <v>2672549</v>
      </c>
    </row>
    <row r="42" spans="1:9" ht="17.25" customHeight="1">
      <c r="A42" s="104" t="s">
        <v>4834</v>
      </c>
      <c r="B42" s="562">
        <v>17876586</v>
      </c>
      <c r="C42" s="562">
        <v>14647206</v>
      </c>
      <c r="D42" s="562">
        <v>18690537</v>
      </c>
      <c r="E42" s="562">
        <v>15172049</v>
      </c>
      <c r="F42" s="562">
        <v>19754107</v>
      </c>
      <c r="G42" s="562">
        <v>15871798</v>
      </c>
      <c r="H42" s="2598">
        <v>15916955</v>
      </c>
    </row>
    <row r="43" spans="1:9" ht="17.25" customHeight="1">
      <c r="A43" s="104" t="s">
        <v>4835</v>
      </c>
      <c r="B43" s="562">
        <v>5768356</v>
      </c>
      <c r="C43" s="562">
        <v>5741742</v>
      </c>
      <c r="D43" s="562">
        <v>5744226</v>
      </c>
      <c r="E43" s="562">
        <v>5707668</v>
      </c>
      <c r="F43" s="562">
        <v>5536539</v>
      </c>
      <c r="G43" s="562">
        <v>5467037</v>
      </c>
      <c r="H43" s="2598">
        <v>5725099</v>
      </c>
    </row>
    <row r="44" spans="1:9" ht="17.25" customHeight="1">
      <c r="A44" s="104" t="s">
        <v>4836</v>
      </c>
      <c r="B44" s="562">
        <v>32392198</v>
      </c>
      <c r="C44" s="562">
        <v>21561819</v>
      </c>
      <c r="D44" s="562">
        <v>38792716</v>
      </c>
      <c r="E44" s="562">
        <v>34073958</v>
      </c>
      <c r="F44" s="562">
        <v>28761021</v>
      </c>
      <c r="G44" s="562">
        <v>23431357</v>
      </c>
      <c r="H44" s="2598">
        <v>22549064</v>
      </c>
    </row>
    <row r="45" spans="1:9" ht="17.25" customHeight="1">
      <c r="A45" s="104" t="s">
        <v>4837</v>
      </c>
      <c r="B45" s="571">
        <v>5687756</v>
      </c>
      <c r="C45" s="571">
        <v>2484065</v>
      </c>
      <c r="D45" s="571">
        <v>3922976</v>
      </c>
      <c r="E45" s="571">
        <v>2243016</v>
      </c>
      <c r="F45" s="571">
        <v>921760</v>
      </c>
      <c r="G45" s="571">
        <v>795478</v>
      </c>
      <c r="H45" s="2598">
        <v>376500</v>
      </c>
    </row>
    <row r="46" spans="1:9" ht="17.25" customHeight="1">
      <c r="A46" s="104" t="s">
        <v>4838</v>
      </c>
      <c r="B46" s="562">
        <v>16118784</v>
      </c>
      <c r="C46" s="562">
        <v>16108415</v>
      </c>
      <c r="D46" s="562">
        <v>16241300</v>
      </c>
      <c r="E46" s="562">
        <v>16230607</v>
      </c>
      <c r="F46" s="562">
        <v>16260790</v>
      </c>
      <c r="G46" s="562">
        <v>16250513</v>
      </c>
      <c r="H46" s="2598">
        <v>15012472</v>
      </c>
    </row>
    <row r="47" spans="1:9" ht="17.25" customHeight="1">
      <c r="A47" s="104" t="s">
        <v>4839</v>
      </c>
      <c r="B47" s="562">
        <v>306000</v>
      </c>
      <c r="C47" s="562">
        <v>288043</v>
      </c>
      <c r="D47" s="562">
        <v>306000</v>
      </c>
      <c r="E47" s="562">
        <v>240461</v>
      </c>
      <c r="F47" s="562">
        <v>306000</v>
      </c>
      <c r="G47" s="562">
        <v>301483</v>
      </c>
      <c r="H47" s="2598">
        <v>306000</v>
      </c>
    </row>
    <row r="48" spans="1:9" ht="17.25" customHeight="1" thickBot="1">
      <c r="A48" s="1367" t="s">
        <v>4840</v>
      </c>
      <c r="B48" s="932">
        <v>303571</v>
      </c>
      <c r="C48" s="932" t="s">
        <v>356</v>
      </c>
      <c r="D48" s="932">
        <v>312150</v>
      </c>
      <c r="E48" s="932" t="s">
        <v>356</v>
      </c>
      <c r="F48" s="932">
        <v>327162</v>
      </c>
      <c r="G48" s="932" t="s">
        <v>899</v>
      </c>
      <c r="H48" s="936">
        <v>150000</v>
      </c>
    </row>
  </sheetData>
  <mergeCells count="2">
    <mergeCell ref="A4:A5"/>
    <mergeCell ref="A32:A33"/>
  </mergeCells>
  <phoneticPr fontId="3"/>
  <pageMargins left="0.59055118110236227" right="0.59055118110236227" top="0.78740157480314965" bottom="0.78740157480314965" header="0.51181102362204722" footer="0.51181102362204722"/>
  <pageSetup paperSize="9" scale="92" orientation="portrait" horizontalDpi="4294967293"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view="pageBreakPreview" zoomScaleNormal="100" zoomScaleSheetLayoutView="100" workbookViewId="0"/>
  </sheetViews>
  <sheetFormatPr defaultRowHeight="13.2"/>
  <cols>
    <col min="1" max="1" width="19.77734375" customWidth="1"/>
    <col min="2" max="3" width="10.6640625" customWidth="1"/>
    <col min="4" max="4" width="10.77734375" customWidth="1"/>
    <col min="5" max="5" width="11.33203125" customWidth="1"/>
    <col min="6" max="6" width="11.109375" customWidth="1"/>
    <col min="7" max="7" width="11.21875" customWidth="1"/>
    <col min="8" max="8" width="11.6640625" customWidth="1"/>
  </cols>
  <sheetData>
    <row r="1" spans="1:8" ht="19.2">
      <c r="A1" s="86" t="s">
        <v>4841</v>
      </c>
      <c r="B1" s="86"/>
      <c r="C1" s="86"/>
      <c r="D1" s="159"/>
      <c r="E1" s="2610"/>
      <c r="F1" s="2611"/>
      <c r="G1" s="2611"/>
      <c r="H1" s="87"/>
    </row>
    <row r="2" spans="1:8" ht="16.2">
      <c r="A2" s="2584" t="s">
        <v>4842</v>
      </c>
      <c r="B2" s="2602"/>
      <c r="C2" s="2602"/>
      <c r="D2" s="2602"/>
      <c r="E2" s="2602"/>
      <c r="F2" s="2612"/>
      <c r="G2" s="2612"/>
      <c r="H2" s="2612"/>
    </row>
    <row r="3" spans="1:8" ht="13.8" thickBot="1">
      <c r="A3" s="782" t="s">
        <v>4791</v>
      </c>
      <c r="B3" s="2586"/>
      <c r="C3" s="2586"/>
      <c r="D3" s="2586"/>
      <c r="E3" s="2586"/>
      <c r="F3" s="2613"/>
      <c r="G3" s="2613"/>
      <c r="H3" s="628" t="s">
        <v>4792</v>
      </c>
    </row>
    <row r="4" spans="1:8" ht="35.1" customHeight="1">
      <c r="A4" s="4527" t="s">
        <v>4843</v>
      </c>
      <c r="B4" s="2614" t="s">
        <v>4844</v>
      </c>
      <c r="C4" s="2615"/>
      <c r="D4" s="2614" t="s">
        <v>4845</v>
      </c>
      <c r="E4" s="2615"/>
      <c r="F4" s="2614" t="s">
        <v>4846</v>
      </c>
      <c r="G4" s="2615"/>
      <c r="H4" s="2590" t="s">
        <v>4847</v>
      </c>
    </row>
    <row r="5" spans="1:8" ht="16.5" customHeight="1">
      <c r="A5" s="4529"/>
      <c r="B5" s="480" t="s">
        <v>4798</v>
      </c>
      <c r="C5" s="2616" t="s">
        <v>4799</v>
      </c>
      <c r="D5" s="534" t="s">
        <v>4798</v>
      </c>
      <c r="E5" s="2617" t="s">
        <v>4799</v>
      </c>
      <c r="F5" s="534" t="s">
        <v>4798</v>
      </c>
      <c r="G5" s="2617" t="s">
        <v>4799</v>
      </c>
      <c r="H5" s="519" t="s">
        <v>4800</v>
      </c>
    </row>
    <row r="6" spans="1:8" ht="18.899999999999999" customHeight="1">
      <c r="A6" s="2594" t="s">
        <v>4801</v>
      </c>
      <c r="B6" s="2618">
        <v>97743135</v>
      </c>
      <c r="C6" s="2618">
        <v>95766611</v>
      </c>
      <c r="D6" s="2618">
        <v>94738648</v>
      </c>
      <c r="E6" s="2618">
        <v>95022391</v>
      </c>
      <c r="F6" s="922">
        <v>95942643</v>
      </c>
      <c r="G6" s="922">
        <v>95645854</v>
      </c>
      <c r="H6" s="922">
        <v>92833286</v>
      </c>
    </row>
    <row r="7" spans="1:8" ht="18.899999999999999" customHeight="1">
      <c r="A7" s="104" t="s">
        <v>4848</v>
      </c>
      <c r="B7" s="571">
        <v>890195</v>
      </c>
      <c r="C7" s="571">
        <v>674577</v>
      </c>
      <c r="D7" s="571">
        <v>906220</v>
      </c>
      <c r="E7" s="571">
        <v>855289</v>
      </c>
      <c r="F7" s="571">
        <v>2281494</v>
      </c>
      <c r="G7" s="571">
        <v>1806946</v>
      </c>
      <c r="H7" s="571">
        <v>2234633</v>
      </c>
    </row>
    <row r="8" spans="1:8" ht="18.899999999999999" customHeight="1">
      <c r="A8" s="104" t="s">
        <v>4849</v>
      </c>
      <c r="B8" s="571">
        <v>392690</v>
      </c>
      <c r="C8" s="571">
        <v>308793</v>
      </c>
      <c r="D8" s="571">
        <v>398062</v>
      </c>
      <c r="E8" s="571">
        <v>348761</v>
      </c>
      <c r="F8" s="571">
        <v>315996</v>
      </c>
      <c r="G8" s="571">
        <v>273984</v>
      </c>
      <c r="H8" s="571">
        <v>262674</v>
      </c>
    </row>
    <row r="9" spans="1:8" ht="18.899999999999999" customHeight="1">
      <c r="A9" s="104" t="s">
        <v>4850</v>
      </c>
      <c r="B9" s="571">
        <v>48065471</v>
      </c>
      <c r="C9" s="571">
        <v>45927809</v>
      </c>
      <c r="D9" s="571">
        <v>44235021</v>
      </c>
      <c r="E9" s="571">
        <v>44006717</v>
      </c>
      <c r="F9" s="571">
        <v>42381466</v>
      </c>
      <c r="G9" s="571">
        <v>42241063</v>
      </c>
      <c r="H9" s="571">
        <v>40923852</v>
      </c>
    </row>
    <row r="10" spans="1:8" ht="18.899999999999999" customHeight="1">
      <c r="A10" s="104" t="s">
        <v>4851</v>
      </c>
      <c r="B10" s="571">
        <v>40649041</v>
      </c>
      <c r="C10" s="571">
        <v>40342269</v>
      </c>
      <c r="D10" s="571">
        <v>41129753</v>
      </c>
      <c r="E10" s="571">
        <v>40947813</v>
      </c>
      <c r="F10" s="571">
        <v>42483806</v>
      </c>
      <c r="G10" s="571">
        <v>41881471</v>
      </c>
      <c r="H10" s="571">
        <v>42124421</v>
      </c>
    </row>
    <row r="11" spans="1:8" ht="18.899999999999999" customHeight="1">
      <c r="A11" s="104" t="s">
        <v>4852</v>
      </c>
      <c r="B11" s="571">
        <v>6111037</v>
      </c>
      <c r="C11" s="571">
        <v>6106837</v>
      </c>
      <c r="D11" s="571">
        <v>6224314</v>
      </c>
      <c r="E11" s="571">
        <v>6197040</v>
      </c>
      <c r="F11" s="571">
        <v>6546212</v>
      </c>
      <c r="G11" s="571">
        <v>6507218</v>
      </c>
      <c r="H11" s="571">
        <v>6644032</v>
      </c>
    </row>
    <row r="12" spans="1:8" ht="18.899999999999999" customHeight="1">
      <c r="A12" s="104" t="s">
        <v>4853</v>
      </c>
      <c r="B12" s="571">
        <v>83105</v>
      </c>
      <c r="C12" s="571">
        <v>79704</v>
      </c>
      <c r="D12" s="571">
        <v>213680</v>
      </c>
      <c r="E12" s="571">
        <v>189104</v>
      </c>
      <c r="F12" s="571">
        <v>24674</v>
      </c>
      <c r="G12" s="571">
        <v>20471</v>
      </c>
      <c r="H12" s="571">
        <v>17377</v>
      </c>
    </row>
    <row r="13" spans="1:8" ht="18.899999999999999" customHeight="1">
      <c r="A13" s="104" t="s">
        <v>4854</v>
      </c>
      <c r="B13" s="571">
        <v>344177</v>
      </c>
      <c r="C13" s="571">
        <v>1107882</v>
      </c>
      <c r="D13" s="571">
        <v>392886</v>
      </c>
      <c r="E13" s="571">
        <v>1244919</v>
      </c>
      <c r="F13" s="571">
        <v>571581</v>
      </c>
      <c r="G13" s="571">
        <v>1592172</v>
      </c>
      <c r="H13" s="571">
        <v>352133</v>
      </c>
    </row>
    <row r="14" spans="1:8" ht="18.899999999999999" customHeight="1">
      <c r="A14" s="104" t="s">
        <v>4855</v>
      </c>
      <c r="B14" s="571">
        <v>869472</v>
      </c>
      <c r="C14" s="571">
        <v>865747</v>
      </c>
      <c r="D14" s="571">
        <v>856756</v>
      </c>
      <c r="E14" s="571">
        <v>814623</v>
      </c>
      <c r="F14" s="571">
        <v>1023150</v>
      </c>
      <c r="G14" s="571">
        <v>903752</v>
      </c>
      <c r="H14" s="571" t="s">
        <v>356</v>
      </c>
    </row>
    <row r="15" spans="1:8" ht="18.899999999999999" customHeight="1">
      <c r="A15" s="2619" t="s">
        <v>4856</v>
      </c>
      <c r="B15" s="571">
        <v>201405</v>
      </c>
      <c r="C15" s="571">
        <v>212973</v>
      </c>
      <c r="D15" s="571">
        <v>179701</v>
      </c>
      <c r="E15" s="571">
        <v>210184</v>
      </c>
      <c r="F15" s="571">
        <v>154245</v>
      </c>
      <c r="G15" s="571">
        <v>217887</v>
      </c>
      <c r="H15" s="571">
        <v>115545</v>
      </c>
    </row>
    <row r="16" spans="1:8" ht="18.899999999999999" customHeight="1">
      <c r="A16" s="104" t="s">
        <v>4857</v>
      </c>
      <c r="B16" s="571">
        <v>89797</v>
      </c>
      <c r="C16" s="571">
        <v>90102</v>
      </c>
      <c r="D16" s="571">
        <v>91439</v>
      </c>
      <c r="E16" s="571">
        <v>91387</v>
      </c>
      <c r="F16" s="571">
        <v>86394</v>
      </c>
      <c r="G16" s="571">
        <v>91807</v>
      </c>
      <c r="H16" s="571">
        <v>85314</v>
      </c>
    </row>
    <row r="17" spans="1:8" ht="18.899999999999999" customHeight="1" thickBot="1">
      <c r="A17" s="1367" t="s">
        <v>4858</v>
      </c>
      <c r="B17" s="932">
        <v>46745</v>
      </c>
      <c r="C17" s="932">
        <v>49918</v>
      </c>
      <c r="D17" s="932">
        <v>110816</v>
      </c>
      <c r="E17" s="932">
        <v>116554</v>
      </c>
      <c r="F17" s="932">
        <v>73625</v>
      </c>
      <c r="G17" s="932">
        <v>109083</v>
      </c>
      <c r="H17" s="932">
        <v>73305</v>
      </c>
    </row>
    <row r="18" spans="1:8">
      <c r="A18" s="492"/>
      <c r="B18" s="2602"/>
      <c r="C18" s="2602"/>
      <c r="D18" s="2602"/>
      <c r="E18" s="2602"/>
      <c r="F18" s="2612"/>
      <c r="G18" s="2612"/>
      <c r="H18" s="2620"/>
    </row>
    <row r="19" spans="1:8">
      <c r="A19" s="492"/>
      <c r="B19" s="2602"/>
      <c r="C19" s="2602"/>
      <c r="D19" s="2602"/>
      <c r="E19" s="2602"/>
      <c r="F19" s="2612"/>
      <c r="G19" s="2612"/>
      <c r="H19" s="2620"/>
    </row>
    <row r="20" spans="1:8" ht="16.8" thickBot="1">
      <c r="A20" s="2621" t="s">
        <v>4826</v>
      </c>
      <c r="B20" s="802"/>
      <c r="C20" s="802"/>
      <c r="D20" s="802"/>
      <c r="E20" s="802"/>
      <c r="F20" s="2622"/>
      <c r="G20" s="2622"/>
      <c r="H20" s="2622"/>
    </row>
    <row r="21" spans="1:8" ht="35.1" customHeight="1">
      <c r="A21" s="4527" t="s">
        <v>4843</v>
      </c>
      <c r="B21" s="2614" t="s">
        <v>4844</v>
      </c>
      <c r="C21" s="2615"/>
      <c r="D21" s="2614" t="s">
        <v>4845</v>
      </c>
      <c r="E21" s="2615"/>
      <c r="F21" s="2614" t="s">
        <v>4859</v>
      </c>
      <c r="G21" s="2615"/>
      <c r="H21" s="2590" t="s">
        <v>4847</v>
      </c>
    </row>
    <row r="22" spans="1:8" ht="16.5" customHeight="1">
      <c r="A22" s="4529"/>
      <c r="B22" s="480" t="s">
        <v>4798</v>
      </c>
      <c r="C22" s="2616" t="s">
        <v>4799</v>
      </c>
      <c r="D22" s="534" t="s">
        <v>4798</v>
      </c>
      <c r="E22" s="2617" t="s">
        <v>4799</v>
      </c>
      <c r="F22" s="534" t="s">
        <v>4798</v>
      </c>
      <c r="G22" s="2617" t="s">
        <v>4799</v>
      </c>
      <c r="H22" s="519" t="s">
        <v>4800</v>
      </c>
    </row>
    <row r="23" spans="1:8" ht="18.899999999999999" customHeight="1">
      <c r="A23" s="2594" t="s">
        <v>4801</v>
      </c>
      <c r="B23" s="2618">
        <v>97743135</v>
      </c>
      <c r="C23" s="689">
        <v>93500560</v>
      </c>
      <c r="D23" s="2618">
        <v>94738648</v>
      </c>
      <c r="E23" s="689">
        <v>92732337</v>
      </c>
      <c r="F23" s="922">
        <v>95942643</v>
      </c>
      <c r="G23" s="922">
        <v>92317341</v>
      </c>
      <c r="H23" s="922">
        <v>92833286</v>
      </c>
    </row>
    <row r="24" spans="1:8" ht="18.899999999999999" customHeight="1">
      <c r="A24" s="104" t="s">
        <v>4848</v>
      </c>
      <c r="B24" s="571">
        <v>890195</v>
      </c>
      <c r="C24" s="571">
        <v>384016</v>
      </c>
      <c r="D24" s="571">
        <v>906220</v>
      </c>
      <c r="E24" s="571">
        <v>735171</v>
      </c>
      <c r="F24" s="571">
        <v>2281494</v>
      </c>
      <c r="G24" s="571">
        <v>1695697</v>
      </c>
      <c r="H24" s="571">
        <v>2234633</v>
      </c>
    </row>
    <row r="25" spans="1:8" ht="18.899999999999999" customHeight="1">
      <c r="A25" s="104" t="s">
        <v>4849</v>
      </c>
      <c r="B25" s="571">
        <v>392690</v>
      </c>
      <c r="C25" s="571">
        <v>307145</v>
      </c>
      <c r="D25" s="571">
        <v>398062</v>
      </c>
      <c r="E25" s="571">
        <v>347117</v>
      </c>
      <c r="F25" s="571">
        <v>315996</v>
      </c>
      <c r="G25" s="571">
        <v>272367</v>
      </c>
      <c r="H25" s="571">
        <v>262674</v>
      </c>
    </row>
    <row r="26" spans="1:8" ht="18.899999999999999" customHeight="1">
      <c r="A26" s="104" t="s">
        <v>4850</v>
      </c>
      <c r="B26" s="571">
        <v>48065471</v>
      </c>
      <c r="C26" s="571">
        <v>45618844</v>
      </c>
      <c r="D26" s="571">
        <v>44235021</v>
      </c>
      <c r="E26" s="571">
        <v>43550707</v>
      </c>
      <c r="F26" s="571">
        <v>42381466</v>
      </c>
      <c r="G26" s="571">
        <v>41272345</v>
      </c>
      <c r="H26" s="571">
        <v>40923852</v>
      </c>
    </row>
    <row r="27" spans="1:8" ht="18.899999999999999" customHeight="1">
      <c r="A27" s="104" t="s">
        <v>4851</v>
      </c>
      <c r="B27" s="571">
        <v>40649041</v>
      </c>
      <c r="C27" s="571">
        <v>40053402</v>
      </c>
      <c r="D27" s="571">
        <v>41129753</v>
      </c>
      <c r="E27" s="571">
        <v>40774971</v>
      </c>
      <c r="F27" s="571">
        <v>42483806</v>
      </c>
      <c r="G27" s="571">
        <v>41388682</v>
      </c>
      <c r="H27" s="571">
        <v>42124421</v>
      </c>
    </row>
    <row r="28" spans="1:8" ht="18.899999999999999" customHeight="1">
      <c r="A28" s="104" t="s">
        <v>4852</v>
      </c>
      <c r="B28" s="571">
        <v>6111037</v>
      </c>
      <c r="C28" s="571">
        <v>6086949</v>
      </c>
      <c r="D28" s="571">
        <v>6224314</v>
      </c>
      <c r="E28" s="571">
        <v>6179947</v>
      </c>
      <c r="F28" s="571">
        <v>6546212</v>
      </c>
      <c r="G28" s="571">
        <v>6500730</v>
      </c>
      <c r="H28" s="571">
        <v>6644032</v>
      </c>
    </row>
    <row r="29" spans="1:8" ht="18.899999999999999" customHeight="1">
      <c r="A29" s="104" t="s">
        <v>4853</v>
      </c>
      <c r="B29" s="571">
        <v>83105</v>
      </c>
      <c r="C29" s="571">
        <v>58705</v>
      </c>
      <c r="D29" s="571">
        <v>213680</v>
      </c>
      <c r="E29" s="571">
        <v>188138</v>
      </c>
      <c r="F29" s="571">
        <v>24674</v>
      </c>
      <c r="G29" s="571">
        <v>19498</v>
      </c>
      <c r="H29" s="571">
        <v>17377</v>
      </c>
    </row>
    <row r="30" spans="1:8" ht="18.899999999999999" customHeight="1">
      <c r="A30" s="104" t="s">
        <v>4854</v>
      </c>
      <c r="B30" s="571">
        <v>344177</v>
      </c>
      <c r="C30" s="571">
        <v>172726</v>
      </c>
      <c r="D30" s="571">
        <v>392886</v>
      </c>
      <c r="E30" s="571">
        <v>158304</v>
      </c>
      <c r="F30" s="571">
        <v>571581</v>
      </c>
      <c r="G30" s="571">
        <v>201238</v>
      </c>
      <c r="H30" s="571">
        <v>352133</v>
      </c>
    </row>
    <row r="31" spans="1:8" ht="18.899999999999999" customHeight="1">
      <c r="A31" s="104" t="s">
        <v>4855</v>
      </c>
      <c r="B31" s="571">
        <v>869472</v>
      </c>
      <c r="C31" s="571">
        <v>698739</v>
      </c>
      <c r="D31" s="571">
        <v>856756</v>
      </c>
      <c r="E31" s="571">
        <v>663489</v>
      </c>
      <c r="F31" s="571">
        <v>1023150</v>
      </c>
      <c r="G31" s="571">
        <v>903752</v>
      </c>
      <c r="H31" s="571" t="s">
        <v>356</v>
      </c>
    </row>
    <row r="32" spans="1:8" ht="18.899999999999999" customHeight="1">
      <c r="A32" s="2619" t="s">
        <v>4860</v>
      </c>
      <c r="B32" s="571">
        <v>201405</v>
      </c>
      <c r="C32" s="571">
        <v>110643</v>
      </c>
      <c r="D32" s="571">
        <v>179701</v>
      </c>
      <c r="E32" s="571">
        <v>86942</v>
      </c>
      <c r="F32" s="571">
        <v>154245</v>
      </c>
      <c r="G32" s="571">
        <v>54607</v>
      </c>
      <c r="H32" s="571">
        <v>115545</v>
      </c>
    </row>
    <row r="33" spans="1:8" ht="18.899999999999999" customHeight="1">
      <c r="A33" s="104" t="s">
        <v>4857</v>
      </c>
      <c r="B33" s="571">
        <v>89797</v>
      </c>
      <c r="C33" s="571">
        <v>2196</v>
      </c>
      <c r="D33" s="571">
        <v>91439</v>
      </c>
      <c r="E33" s="571">
        <v>3259</v>
      </c>
      <c r="F33" s="571">
        <v>86394</v>
      </c>
      <c r="G33" s="571">
        <v>2852</v>
      </c>
      <c r="H33" s="571">
        <v>85314</v>
      </c>
    </row>
    <row r="34" spans="1:8" ht="18.899999999999999" customHeight="1" thickBot="1">
      <c r="A34" s="1367" t="s">
        <v>4858</v>
      </c>
      <c r="B34" s="932">
        <v>46745</v>
      </c>
      <c r="C34" s="932">
        <v>7195</v>
      </c>
      <c r="D34" s="932">
        <v>110816</v>
      </c>
      <c r="E34" s="932">
        <v>44292</v>
      </c>
      <c r="F34" s="932">
        <v>73625</v>
      </c>
      <c r="G34" s="932">
        <v>5573</v>
      </c>
      <c r="H34" s="932">
        <v>73305</v>
      </c>
    </row>
    <row r="35" spans="1:8">
      <c r="H35" s="122"/>
    </row>
    <row r="36" spans="1:8">
      <c r="H36" s="122"/>
    </row>
    <row r="37" spans="1:8">
      <c r="H37" s="122"/>
    </row>
    <row r="38" spans="1:8">
      <c r="H38" s="122"/>
    </row>
    <row r="39" spans="1:8">
      <c r="H39" s="122"/>
    </row>
    <row r="40" spans="1:8">
      <c r="H40" s="122"/>
    </row>
    <row r="41" spans="1:8">
      <c r="H41" s="122"/>
    </row>
    <row r="42" spans="1:8">
      <c r="H42" s="122"/>
    </row>
    <row r="43" spans="1:8">
      <c r="H43" s="122"/>
    </row>
    <row r="44" spans="1:8">
      <c r="H44" s="122"/>
    </row>
    <row r="45" spans="1:8">
      <c r="H45" s="122"/>
    </row>
    <row r="46" spans="1:8">
      <c r="H46" s="122"/>
    </row>
    <row r="47" spans="1:8">
      <c r="H47" s="122"/>
    </row>
    <row r="48" spans="1:8">
      <c r="H48" s="122"/>
    </row>
    <row r="49" spans="8:8">
      <c r="H49" s="122"/>
    </row>
    <row r="50" spans="8:8">
      <c r="H50" s="122"/>
    </row>
    <row r="51" spans="8:8">
      <c r="H51" s="122"/>
    </row>
    <row r="52" spans="8:8">
      <c r="H52" s="122"/>
    </row>
    <row r="53" spans="8:8">
      <c r="H53" s="122"/>
    </row>
    <row r="54" spans="8:8">
      <c r="H54" s="122"/>
    </row>
    <row r="55" spans="8:8">
      <c r="H55" s="122"/>
    </row>
    <row r="56" spans="8:8">
      <c r="H56" s="122"/>
    </row>
    <row r="57" spans="8:8">
      <c r="H57" s="122"/>
    </row>
    <row r="58" spans="8:8">
      <c r="H58" s="122"/>
    </row>
    <row r="59" spans="8:8">
      <c r="H59" s="122"/>
    </row>
    <row r="60" spans="8:8">
      <c r="H60" s="122"/>
    </row>
    <row r="61" spans="8:8">
      <c r="H61" s="122"/>
    </row>
    <row r="62" spans="8:8">
      <c r="H62" s="122"/>
    </row>
    <row r="63" spans="8:8">
      <c r="H63" s="122"/>
    </row>
    <row r="64" spans="8:8">
      <c r="H64" s="122"/>
    </row>
    <row r="65" spans="8:8">
      <c r="H65" s="122"/>
    </row>
    <row r="66" spans="8:8">
      <c r="H66" s="122"/>
    </row>
    <row r="67" spans="8:8">
      <c r="H67" s="122"/>
    </row>
    <row r="68" spans="8:8">
      <c r="H68" s="122"/>
    </row>
    <row r="69" spans="8:8">
      <c r="H69" s="122"/>
    </row>
    <row r="70" spans="8:8">
      <c r="H70" s="122"/>
    </row>
    <row r="71" spans="8:8">
      <c r="H71" s="122"/>
    </row>
    <row r="72" spans="8:8">
      <c r="H72" s="122"/>
    </row>
    <row r="73" spans="8:8">
      <c r="H73" s="122"/>
    </row>
    <row r="74" spans="8:8">
      <c r="H74" s="122"/>
    </row>
    <row r="75" spans="8:8">
      <c r="H75" s="122"/>
    </row>
    <row r="76" spans="8:8">
      <c r="H76" s="122"/>
    </row>
    <row r="77" spans="8:8">
      <c r="H77" s="122"/>
    </row>
    <row r="78" spans="8:8">
      <c r="H78" s="122"/>
    </row>
    <row r="79" spans="8:8">
      <c r="H79" s="122"/>
    </row>
    <row r="80" spans="8:8">
      <c r="H80" s="122"/>
    </row>
    <row r="81" spans="8:8">
      <c r="H81" s="122"/>
    </row>
    <row r="82" spans="8:8">
      <c r="H82" s="122"/>
    </row>
    <row r="83" spans="8:8">
      <c r="H83" s="122"/>
    </row>
    <row r="84" spans="8:8">
      <c r="H84" s="122"/>
    </row>
    <row r="85" spans="8:8">
      <c r="H85" s="122"/>
    </row>
    <row r="86" spans="8:8">
      <c r="H86" s="122"/>
    </row>
    <row r="87" spans="8:8">
      <c r="H87" s="122"/>
    </row>
    <row r="88" spans="8:8">
      <c r="H88" s="122"/>
    </row>
    <row r="89" spans="8:8">
      <c r="H89" s="122"/>
    </row>
    <row r="90" spans="8:8">
      <c r="H90" s="122"/>
    </row>
    <row r="91" spans="8:8">
      <c r="H91" s="122"/>
    </row>
    <row r="92" spans="8:8">
      <c r="H92" s="122"/>
    </row>
    <row r="93" spans="8:8">
      <c r="H93" s="122"/>
    </row>
    <row r="94" spans="8:8">
      <c r="H94" s="122"/>
    </row>
  </sheetData>
  <mergeCells count="2">
    <mergeCell ref="A4:A5"/>
    <mergeCell ref="A21:A22"/>
  </mergeCells>
  <phoneticPr fontId="3"/>
  <pageMargins left="0.6692913385826772" right="0.39370078740157483" top="0.78740157480314965" bottom="0.98425196850393704" header="0.51181102362204722" footer="0.51181102362204722"/>
  <pageSetup paperSize="9" scale="96" orientation="portrait" horizontalDpi="4294967293"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Normal="100" zoomScaleSheetLayoutView="100" workbookViewId="0"/>
  </sheetViews>
  <sheetFormatPr defaultColWidth="8.88671875" defaultRowHeight="13.2"/>
  <cols>
    <col min="1" max="1" width="21.77734375" style="188" customWidth="1"/>
    <col min="2" max="4" width="15.6640625" style="188" customWidth="1"/>
    <col min="5" max="5" width="13.6640625" style="188" customWidth="1"/>
    <col min="6" max="16384" width="8.88671875" style="188"/>
  </cols>
  <sheetData>
    <row r="1" spans="1:8" ht="19.2">
      <c r="A1" s="245" t="s">
        <v>4861</v>
      </c>
      <c r="B1" s="2431"/>
      <c r="C1" s="2431"/>
      <c r="D1" s="2431"/>
      <c r="E1" s="2431"/>
    </row>
    <row r="2" spans="1:8" ht="13.8" thickBot="1">
      <c r="A2" s="190" t="s">
        <v>4862</v>
      </c>
      <c r="B2" s="218"/>
      <c r="C2" s="218"/>
      <c r="D2" s="218"/>
      <c r="E2" s="2379" t="s">
        <v>4863</v>
      </c>
    </row>
    <row r="3" spans="1:8" ht="18.75" customHeight="1">
      <c r="A3" s="2623" t="s">
        <v>4864</v>
      </c>
      <c r="B3" s="2624" t="s">
        <v>4798</v>
      </c>
      <c r="C3" s="2624" t="s">
        <v>4865</v>
      </c>
      <c r="D3" s="2624" t="s">
        <v>4866</v>
      </c>
      <c r="E3" s="2625" t="s">
        <v>4867</v>
      </c>
      <c r="F3" s="251"/>
    </row>
    <row r="4" spans="1:8" ht="24.9" customHeight="1">
      <c r="A4" s="2626" t="s">
        <v>2178</v>
      </c>
      <c r="B4" s="256">
        <v>71460301</v>
      </c>
      <c r="C4" s="258">
        <v>74831243</v>
      </c>
      <c r="D4" s="258">
        <v>72960751</v>
      </c>
      <c r="E4" s="2627">
        <v>97.5</v>
      </c>
      <c r="F4" s="251"/>
      <c r="H4" s="2628"/>
    </row>
    <row r="5" spans="1:8" ht="24.9" customHeight="1">
      <c r="A5" s="2626" t="s">
        <v>397</v>
      </c>
      <c r="B5" s="256">
        <v>73106355</v>
      </c>
      <c r="C5" s="258">
        <v>75554277</v>
      </c>
      <c r="D5" s="258">
        <v>73777841</v>
      </c>
      <c r="E5" s="2627">
        <v>97.6</v>
      </c>
      <c r="F5" s="251"/>
    </row>
    <row r="6" spans="1:8" ht="24.9" customHeight="1">
      <c r="A6" s="2626" t="s">
        <v>398</v>
      </c>
      <c r="B6" s="256">
        <v>72966726</v>
      </c>
      <c r="C6" s="258">
        <v>75337920</v>
      </c>
      <c r="D6" s="258">
        <v>73640340</v>
      </c>
      <c r="E6" s="2627">
        <v>97.7</v>
      </c>
      <c r="F6" s="251"/>
    </row>
    <row r="7" spans="1:8" ht="24.9" customHeight="1">
      <c r="A7" s="2626" t="s">
        <v>4775</v>
      </c>
      <c r="B7" s="256">
        <v>73489880</v>
      </c>
      <c r="C7" s="258">
        <v>77069716</v>
      </c>
      <c r="D7" s="258">
        <v>75368132</v>
      </c>
      <c r="E7" s="2627">
        <v>97.8</v>
      </c>
      <c r="F7" s="251"/>
    </row>
    <row r="8" spans="1:8" ht="24.9" customHeight="1">
      <c r="A8" s="2629" t="s">
        <v>4778</v>
      </c>
      <c r="B8" s="2215">
        <v>73726020</v>
      </c>
      <c r="C8" s="1255">
        <v>76634486</v>
      </c>
      <c r="D8" s="1255">
        <v>74494016</v>
      </c>
      <c r="E8" s="2630">
        <v>97.2</v>
      </c>
    </row>
    <row r="9" spans="1:8" ht="18.75" customHeight="1">
      <c r="A9" s="2629"/>
      <c r="B9" s="2215"/>
      <c r="C9" s="1255"/>
      <c r="D9" s="1255"/>
      <c r="E9" s="2631"/>
    </row>
    <row r="10" spans="1:8" ht="20.100000000000001" customHeight="1">
      <c r="A10" s="2632" t="s">
        <v>4868</v>
      </c>
      <c r="B10" s="256">
        <v>28323915</v>
      </c>
      <c r="C10" s="258">
        <v>29378042</v>
      </c>
      <c r="D10" s="258">
        <v>29070480</v>
      </c>
      <c r="E10" s="2627">
        <v>99</v>
      </c>
    </row>
    <row r="11" spans="1:8" ht="15" customHeight="1">
      <c r="A11" s="2632"/>
      <c r="B11" s="2633"/>
      <c r="C11" s="2634"/>
      <c r="D11" s="2634"/>
      <c r="E11" s="2635"/>
    </row>
    <row r="12" spans="1:8" ht="20.100000000000001" customHeight="1">
      <c r="A12" s="2636" t="s">
        <v>4869</v>
      </c>
      <c r="B12" s="256">
        <v>23530603</v>
      </c>
      <c r="C12" s="258">
        <v>24283894</v>
      </c>
      <c r="D12" s="258">
        <v>24038417</v>
      </c>
      <c r="E12" s="2627">
        <v>99</v>
      </c>
    </row>
    <row r="13" spans="1:8" ht="15" customHeight="1">
      <c r="A13" s="2636"/>
      <c r="B13" s="2633"/>
      <c r="C13" s="2634"/>
      <c r="D13" s="2634"/>
      <c r="E13" s="2635"/>
    </row>
    <row r="14" spans="1:8" ht="20.100000000000001" customHeight="1">
      <c r="A14" s="2636" t="s">
        <v>4870</v>
      </c>
      <c r="B14" s="256">
        <v>4793312</v>
      </c>
      <c r="C14" s="258">
        <v>5094148</v>
      </c>
      <c r="D14" s="258">
        <v>5032063</v>
      </c>
      <c r="E14" s="2627">
        <v>98.8</v>
      </c>
    </row>
    <row r="15" spans="1:8" ht="18.75" customHeight="1">
      <c r="A15" s="2636"/>
      <c r="B15" s="2633"/>
      <c r="C15" s="2634"/>
      <c r="D15" s="2634"/>
      <c r="E15" s="2635"/>
    </row>
    <row r="16" spans="1:8" ht="20.100000000000001" customHeight="1">
      <c r="A16" s="2632" t="s">
        <v>4871</v>
      </c>
      <c r="B16" s="256">
        <v>31630381</v>
      </c>
      <c r="C16" s="258">
        <v>32198874</v>
      </c>
      <c r="D16" s="258">
        <v>31670668</v>
      </c>
      <c r="E16" s="2627">
        <v>98.4</v>
      </c>
    </row>
    <row r="17" spans="1:5" ht="15" customHeight="1">
      <c r="A17" s="2632"/>
      <c r="B17" s="2633"/>
      <c r="C17" s="2634"/>
      <c r="D17" s="2634"/>
      <c r="E17" s="2635"/>
    </row>
    <row r="18" spans="1:5" ht="20.100000000000001" customHeight="1">
      <c r="A18" s="2632" t="s">
        <v>4872</v>
      </c>
      <c r="B18" s="256">
        <v>31580129</v>
      </c>
      <c r="C18" s="258">
        <v>32149587</v>
      </c>
      <c r="D18" s="258">
        <v>31621381</v>
      </c>
      <c r="E18" s="2627">
        <v>98.4</v>
      </c>
    </row>
    <row r="19" spans="1:5" ht="15" customHeight="1">
      <c r="A19" s="2632"/>
      <c r="B19" s="2633"/>
      <c r="C19" s="2634"/>
      <c r="D19" s="2634"/>
      <c r="E19" s="2635"/>
    </row>
    <row r="20" spans="1:5" ht="18.75" customHeight="1">
      <c r="A20" s="2632" t="s">
        <v>4873</v>
      </c>
      <c r="B20" s="256">
        <v>50252</v>
      </c>
      <c r="C20" s="258">
        <v>49287</v>
      </c>
      <c r="D20" s="258">
        <v>49287</v>
      </c>
      <c r="E20" s="2627">
        <v>100</v>
      </c>
    </row>
    <row r="21" spans="1:5" ht="18.75" customHeight="1">
      <c r="A21" s="2632"/>
      <c r="B21" s="2633"/>
      <c r="C21" s="2634"/>
      <c r="D21" s="2634"/>
      <c r="E21" s="2635"/>
    </row>
    <row r="22" spans="1:5" ht="20.100000000000001" customHeight="1">
      <c r="A22" s="2632" t="s">
        <v>4874</v>
      </c>
      <c r="B22" s="256">
        <v>1428604</v>
      </c>
      <c r="C22" s="258">
        <v>1442355</v>
      </c>
      <c r="D22" s="258">
        <v>1431124</v>
      </c>
      <c r="E22" s="2627">
        <v>99.2</v>
      </c>
    </row>
    <row r="23" spans="1:5" ht="15" customHeight="1">
      <c r="A23" s="2632"/>
      <c r="B23" s="2633"/>
      <c r="C23" s="2634"/>
      <c r="D23" s="2634"/>
      <c r="E23" s="2635"/>
    </row>
    <row r="24" spans="1:5" ht="20.100000000000001" customHeight="1">
      <c r="A24" s="2632" t="s">
        <v>4875</v>
      </c>
      <c r="B24" s="256">
        <v>52450</v>
      </c>
      <c r="C24" s="258">
        <v>44119</v>
      </c>
      <c r="D24" s="258">
        <v>44119</v>
      </c>
      <c r="E24" s="2627">
        <v>100</v>
      </c>
    </row>
    <row r="25" spans="1:5" ht="15" customHeight="1">
      <c r="A25" s="2632"/>
      <c r="B25" s="2633"/>
      <c r="C25" s="2634"/>
      <c r="D25" s="2634"/>
      <c r="E25" s="2635"/>
    </row>
    <row r="26" spans="1:5" ht="20.100000000000001" customHeight="1">
      <c r="A26" s="2632" t="s">
        <v>4876</v>
      </c>
      <c r="B26" s="256">
        <v>3206626</v>
      </c>
      <c r="C26" s="258">
        <v>3116066</v>
      </c>
      <c r="D26" s="258">
        <v>3115669</v>
      </c>
      <c r="E26" s="2627">
        <v>100</v>
      </c>
    </row>
    <row r="27" spans="1:5" ht="15" customHeight="1">
      <c r="A27" s="2632"/>
      <c r="B27" s="2633"/>
      <c r="C27" s="2634"/>
      <c r="D27" s="2634"/>
      <c r="E27" s="2635"/>
    </row>
    <row r="28" spans="1:5" ht="20.100000000000001" customHeight="1">
      <c r="A28" s="2632" t="s">
        <v>4877</v>
      </c>
      <c r="B28" s="2637" t="s">
        <v>356</v>
      </c>
      <c r="C28" s="2638" t="s">
        <v>356</v>
      </c>
      <c r="D28" s="2638" t="s">
        <v>356</v>
      </c>
      <c r="E28" s="2639" t="s">
        <v>356</v>
      </c>
    </row>
    <row r="29" spans="1:5" ht="15" customHeight="1">
      <c r="A29" s="2632"/>
      <c r="B29" s="2633"/>
      <c r="C29" s="2634"/>
      <c r="D29" s="2634"/>
      <c r="E29" s="2635"/>
    </row>
    <row r="30" spans="1:5" ht="20.100000000000001" customHeight="1">
      <c r="A30" s="2636" t="s">
        <v>4878</v>
      </c>
      <c r="B30" s="2637" t="s">
        <v>356</v>
      </c>
      <c r="C30" s="2638" t="s">
        <v>356</v>
      </c>
      <c r="D30" s="2638" t="s">
        <v>356</v>
      </c>
      <c r="E30" s="2639" t="s">
        <v>356</v>
      </c>
    </row>
    <row r="31" spans="1:5" ht="15" customHeight="1">
      <c r="A31" s="2636"/>
      <c r="B31" s="2633"/>
      <c r="C31" s="2634"/>
      <c r="D31" s="2634"/>
      <c r="E31" s="2635"/>
    </row>
    <row r="32" spans="1:5" ht="20.100000000000001" customHeight="1">
      <c r="A32" s="2636" t="s">
        <v>4879</v>
      </c>
      <c r="B32" s="256">
        <v>13465</v>
      </c>
      <c r="C32" s="258">
        <v>8242</v>
      </c>
      <c r="D32" s="258">
        <v>8242</v>
      </c>
      <c r="E32" s="2627">
        <v>100</v>
      </c>
    </row>
    <row r="33" spans="1:8" ht="15" customHeight="1">
      <c r="A33" s="2636"/>
      <c r="B33" s="2633"/>
      <c r="C33" s="2634"/>
      <c r="D33" s="2634"/>
      <c r="E33" s="2635"/>
    </row>
    <row r="34" spans="1:8" ht="20.100000000000001" customHeight="1">
      <c r="A34" s="2636" t="s">
        <v>4880</v>
      </c>
      <c r="B34" s="256">
        <v>3540507</v>
      </c>
      <c r="C34" s="258">
        <v>3605907</v>
      </c>
      <c r="D34" s="258">
        <v>3567780</v>
      </c>
      <c r="E34" s="2627">
        <v>98.9</v>
      </c>
    </row>
    <row r="35" spans="1:8" ht="15" customHeight="1">
      <c r="A35" s="2636"/>
      <c r="B35" s="2633"/>
      <c r="C35" s="2634"/>
      <c r="D35" s="2634"/>
      <c r="E35" s="2635"/>
      <c r="H35" s="2628"/>
    </row>
    <row r="36" spans="1:8" ht="20.100000000000001" customHeight="1">
      <c r="A36" s="2636" t="s">
        <v>4881</v>
      </c>
      <c r="B36" s="256">
        <v>5173475</v>
      </c>
      <c r="C36" s="258">
        <v>5226930</v>
      </c>
      <c r="D36" s="258">
        <v>5141054</v>
      </c>
      <c r="E36" s="2627">
        <v>98.4</v>
      </c>
    </row>
    <row r="37" spans="1:8" ht="15" customHeight="1">
      <c r="A37" s="2636"/>
      <c r="B37" s="2633"/>
      <c r="C37" s="2634"/>
      <c r="D37" s="2634"/>
      <c r="E37" s="2635"/>
    </row>
    <row r="38" spans="1:8" ht="20.100000000000001" customHeight="1">
      <c r="A38" s="2636" t="s">
        <v>4882</v>
      </c>
      <c r="B38" s="256">
        <v>356597</v>
      </c>
      <c r="C38" s="258">
        <v>1613951</v>
      </c>
      <c r="D38" s="258">
        <v>444880</v>
      </c>
      <c r="E38" s="2627">
        <v>27.6</v>
      </c>
    </row>
    <row r="39" spans="1:8" ht="15" customHeight="1" thickBot="1">
      <c r="A39" s="2640"/>
      <c r="B39" s="2641"/>
      <c r="C39" s="2642"/>
      <c r="D39" s="2642"/>
      <c r="E39" s="2643"/>
      <c r="F39" s="251"/>
    </row>
  </sheetData>
  <phoneticPr fontId="3"/>
  <pageMargins left="0.78740157480314965" right="0.78740157480314965" top="0.98425196850393704" bottom="0.98425196850393704" header="0.51181102362204722" footer="0.51181102362204722"/>
  <pageSetup paperSize="9" orientation="portrait" horizontalDpi="4294967293"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Normal="100" zoomScaleSheetLayoutView="100" workbookViewId="0"/>
  </sheetViews>
  <sheetFormatPr defaultRowHeight="13.2"/>
  <cols>
    <col min="1" max="1" width="16.88671875" customWidth="1"/>
    <col min="2" max="2" width="10.109375" customWidth="1"/>
    <col min="3" max="3" width="9.6640625" customWidth="1"/>
    <col min="4" max="4" width="10.109375" customWidth="1"/>
    <col min="5" max="5" width="9.6640625" customWidth="1"/>
    <col min="6" max="6" width="10.109375" customWidth="1"/>
    <col min="7" max="7" width="9.6640625" customWidth="1"/>
    <col min="8" max="8" width="12.44140625" customWidth="1"/>
  </cols>
  <sheetData>
    <row r="1" spans="1:10" ht="19.2">
      <c r="A1" s="86" t="s">
        <v>4883</v>
      </c>
      <c r="B1" s="492"/>
      <c r="C1" s="492"/>
      <c r="D1" s="87"/>
      <c r="E1" s="537"/>
      <c r="F1" s="492"/>
      <c r="G1" s="492"/>
      <c r="H1" s="86"/>
      <c r="I1" s="122"/>
    </row>
    <row r="2" spans="1:10">
      <c r="A2" s="2644" t="s">
        <v>4884</v>
      </c>
      <c r="B2" s="515"/>
      <c r="C2" s="492"/>
      <c r="D2" s="91"/>
      <c r="E2" s="492"/>
      <c r="F2" s="174"/>
      <c r="G2" s="492"/>
      <c r="H2" s="492"/>
      <c r="I2" s="545"/>
    </row>
    <row r="3" spans="1:10" ht="16.5" customHeight="1" thickBot="1">
      <c r="A3" s="493" t="s">
        <v>4885</v>
      </c>
      <c r="B3" s="493"/>
      <c r="C3" s="493"/>
      <c r="D3" s="91"/>
      <c r="E3" s="492"/>
      <c r="F3" s="174"/>
      <c r="G3" s="492"/>
      <c r="H3" s="91" t="s">
        <v>4886</v>
      </c>
      <c r="I3" s="122"/>
    </row>
    <row r="4" spans="1:10" ht="33.75" customHeight="1">
      <c r="A4" s="4527" t="s">
        <v>4887</v>
      </c>
      <c r="B4" s="2614" t="s">
        <v>4844</v>
      </c>
      <c r="C4" s="2615"/>
      <c r="D4" s="2614" t="s">
        <v>4888</v>
      </c>
      <c r="E4" s="2615"/>
      <c r="F4" s="2614" t="s">
        <v>4889</v>
      </c>
      <c r="G4" s="2615"/>
      <c r="H4" s="2590" t="s">
        <v>4890</v>
      </c>
      <c r="I4" s="2645"/>
      <c r="J4" s="978"/>
    </row>
    <row r="5" spans="1:10" ht="16.5" customHeight="1">
      <c r="A5" s="4529"/>
      <c r="B5" s="480" t="s">
        <v>4798</v>
      </c>
      <c r="C5" s="480" t="s">
        <v>4799</v>
      </c>
      <c r="D5" s="534" t="s">
        <v>4798</v>
      </c>
      <c r="E5" s="534" t="s">
        <v>4799</v>
      </c>
      <c r="F5" s="480" t="s">
        <v>4798</v>
      </c>
      <c r="G5" s="480" t="s">
        <v>4799</v>
      </c>
      <c r="H5" s="489" t="s">
        <v>4800</v>
      </c>
      <c r="I5" s="122"/>
    </row>
    <row r="6" spans="1:10" ht="18.75" customHeight="1">
      <c r="A6" s="96" t="s">
        <v>4891</v>
      </c>
      <c r="B6" s="2646">
        <v>19788421</v>
      </c>
      <c r="C6" s="2647">
        <v>19648440</v>
      </c>
      <c r="D6" s="2648">
        <v>20665041</v>
      </c>
      <c r="E6" s="2647">
        <v>20106887</v>
      </c>
      <c r="F6" s="2648">
        <v>21029282</v>
      </c>
      <c r="G6" s="2647">
        <v>21317830</v>
      </c>
      <c r="H6" s="2648">
        <v>21386303</v>
      </c>
      <c r="I6" s="122"/>
    </row>
    <row r="7" spans="1:10" ht="18.75" customHeight="1">
      <c r="A7" s="104" t="s">
        <v>4892</v>
      </c>
      <c r="B7" s="603">
        <v>20219540</v>
      </c>
      <c r="C7" s="701">
        <v>19755038</v>
      </c>
      <c r="D7" s="562">
        <v>20714292</v>
      </c>
      <c r="E7" s="701">
        <v>20087804</v>
      </c>
      <c r="F7" s="562">
        <v>20352352</v>
      </c>
      <c r="G7" s="701">
        <v>19810767</v>
      </c>
      <c r="H7" s="562">
        <v>21336563</v>
      </c>
      <c r="I7" s="122"/>
    </row>
    <row r="8" spans="1:10" ht="18.75" customHeight="1">
      <c r="A8" s="104" t="s">
        <v>4893</v>
      </c>
      <c r="B8" s="603">
        <v>977126</v>
      </c>
      <c r="C8" s="562">
        <v>848995</v>
      </c>
      <c r="D8" s="562">
        <v>922180</v>
      </c>
      <c r="E8" s="562">
        <v>861969</v>
      </c>
      <c r="F8" s="562">
        <v>942772</v>
      </c>
      <c r="G8" s="562">
        <v>962615</v>
      </c>
      <c r="H8" s="562">
        <v>845328</v>
      </c>
      <c r="I8" s="122"/>
    </row>
    <row r="9" spans="1:10" ht="18.75" customHeight="1" thickBot="1">
      <c r="A9" s="1367" t="s">
        <v>4894</v>
      </c>
      <c r="B9" s="2649">
        <v>1673213</v>
      </c>
      <c r="C9" s="936">
        <v>1514510</v>
      </c>
      <c r="D9" s="936">
        <v>1595673</v>
      </c>
      <c r="E9" s="936">
        <v>1515252</v>
      </c>
      <c r="F9" s="936">
        <v>1450498</v>
      </c>
      <c r="G9" s="936">
        <v>1434476</v>
      </c>
      <c r="H9" s="936">
        <v>1460124</v>
      </c>
      <c r="I9" s="122"/>
    </row>
    <row r="10" spans="1:10" ht="15" customHeight="1">
      <c r="A10" s="165"/>
      <c r="B10" s="2650"/>
      <c r="C10" s="2650"/>
      <c r="D10" s="2650"/>
      <c r="E10" s="2650"/>
      <c r="F10" s="2650"/>
      <c r="G10" s="458"/>
      <c r="H10" s="458"/>
      <c r="I10" s="122"/>
    </row>
    <row r="11" spans="1:10" ht="15" customHeight="1">
      <c r="A11" s="165"/>
      <c r="B11" s="2650"/>
      <c r="C11" s="2650"/>
      <c r="D11" s="2650"/>
      <c r="E11" s="2650"/>
      <c r="F11" s="2650"/>
      <c r="G11" s="458"/>
      <c r="H11" s="458"/>
      <c r="I11" s="122"/>
    </row>
    <row r="12" spans="1:10" ht="15" customHeight="1">
      <c r="A12" s="2644" t="s">
        <v>4895</v>
      </c>
      <c r="B12" s="492"/>
      <c r="C12" s="492"/>
      <c r="D12" s="87"/>
      <c r="E12" s="174"/>
      <c r="F12" s="174"/>
      <c r="G12" s="174"/>
      <c r="H12" s="786"/>
      <c r="I12" s="122"/>
    </row>
    <row r="13" spans="1:10" ht="15" customHeight="1" thickBot="1">
      <c r="A13" s="492" t="s">
        <v>4896</v>
      </c>
      <c r="B13" s="492"/>
      <c r="C13" s="492"/>
      <c r="D13" s="2651"/>
      <c r="E13" s="492"/>
      <c r="F13" s="492"/>
      <c r="G13" s="492"/>
      <c r="H13" s="90" t="s">
        <v>4897</v>
      </c>
      <c r="I13" s="122"/>
    </row>
    <row r="14" spans="1:10" ht="33.75" customHeight="1">
      <c r="A14" s="4527" t="s">
        <v>4887</v>
      </c>
      <c r="B14" s="2614" t="s">
        <v>4898</v>
      </c>
      <c r="C14" s="2615"/>
      <c r="D14" s="2614" t="s">
        <v>4899</v>
      </c>
      <c r="E14" s="2615"/>
      <c r="F14" s="2614" t="s">
        <v>4900</v>
      </c>
      <c r="G14" s="2615"/>
      <c r="H14" s="2590" t="s">
        <v>4901</v>
      </c>
      <c r="I14" s="122"/>
    </row>
    <row r="15" spans="1:10" ht="15.75" customHeight="1">
      <c r="A15" s="4528"/>
      <c r="B15" s="480" t="s">
        <v>4798</v>
      </c>
      <c r="C15" s="480" t="s">
        <v>4799</v>
      </c>
      <c r="D15" s="534" t="s">
        <v>4798</v>
      </c>
      <c r="E15" s="534" t="s">
        <v>4799</v>
      </c>
      <c r="F15" s="480" t="s">
        <v>4798</v>
      </c>
      <c r="G15" s="480" t="s">
        <v>4799</v>
      </c>
      <c r="H15" s="489" t="s">
        <v>4800</v>
      </c>
      <c r="I15" s="122"/>
    </row>
    <row r="16" spans="1:10" ht="18.75" customHeight="1">
      <c r="A16" s="96" t="s">
        <v>4891</v>
      </c>
      <c r="B16" s="2646">
        <v>8924218</v>
      </c>
      <c r="C16" s="2648">
        <v>9137867</v>
      </c>
      <c r="D16" s="2648">
        <v>9092871</v>
      </c>
      <c r="E16" s="2648">
        <v>9174491</v>
      </c>
      <c r="F16" s="2648">
        <v>9133590</v>
      </c>
      <c r="G16" s="2648">
        <v>9239015</v>
      </c>
      <c r="H16" s="2652">
        <v>8937489</v>
      </c>
      <c r="I16" s="122"/>
    </row>
    <row r="17" spans="1:9" ht="18.75" customHeight="1">
      <c r="A17" s="104" t="s">
        <v>4892</v>
      </c>
      <c r="B17" s="2653">
        <v>7629208</v>
      </c>
      <c r="C17" s="562">
        <v>7112113</v>
      </c>
      <c r="D17" s="2598">
        <v>7542594</v>
      </c>
      <c r="E17" s="562">
        <v>7083938</v>
      </c>
      <c r="F17" s="2598">
        <v>7519126</v>
      </c>
      <c r="G17" s="562">
        <v>7220301</v>
      </c>
      <c r="H17" s="2599">
        <v>7660453</v>
      </c>
      <c r="I17" s="122"/>
    </row>
    <row r="18" spans="1:9" ht="18.75" customHeight="1">
      <c r="A18" s="104" t="s">
        <v>4893</v>
      </c>
      <c r="B18" s="2653">
        <v>2669358</v>
      </c>
      <c r="C18" s="562">
        <v>1751735</v>
      </c>
      <c r="D18" s="2598">
        <v>2462038</v>
      </c>
      <c r="E18" s="562">
        <v>1609994</v>
      </c>
      <c r="F18" s="2598">
        <v>2502693</v>
      </c>
      <c r="G18" s="562">
        <v>1605640</v>
      </c>
      <c r="H18" s="2599">
        <v>2481637</v>
      </c>
      <c r="I18" s="122"/>
    </row>
    <row r="19" spans="1:9" ht="18.75" customHeight="1" thickBot="1">
      <c r="A19" s="1367" t="s">
        <v>4894</v>
      </c>
      <c r="B19" s="2654">
        <v>7225578</v>
      </c>
      <c r="C19" s="936">
        <v>6279277</v>
      </c>
      <c r="D19" s="2601">
        <v>6993276</v>
      </c>
      <c r="E19" s="936">
        <v>6430216</v>
      </c>
      <c r="F19" s="2601">
        <v>7786029</v>
      </c>
      <c r="G19" s="936">
        <v>6396095</v>
      </c>
      <c r="H19" s="2655">
        <v>7040006</v>
      </c>
      <c r="I19" s="122"/>
    </row>
    <row r="20" spans="1:9" ht="18.75" customHeight="1">
      <c r="A20" s="165"/>
      <c r="B20" s="2656"/>
      <c r="C20" s="2656"/>
      <c r="D20" s="2657"/>
      <c r="E20" s="2657"/>
      <c r="F20" s="554"/>
      <c r="G20" s="493"/>
      <c r="H20" s="492"/>
      <c r="I20" s="122"/>
    </row>
    <row r="21" spans="1:9" ht="13.5" customHeight="1">
      <c r="A21" s="492"/>
      <c r="B21" s="2656"/>
      <c r="C21" s="2656"/>
      <c r="D21" s="2657"/>
      <c r="E21" s="2657"/>
      <c r="F21" s="554"/>
      <c r="G21" s="493"/>
      <c r="H21" s="492"/>
      <c r="I21" s="122"/>
    </row>
    <row r="22" spans="1:9" ht="13.5" customHeight="1">
      <c r="A22" s="2644" t="s">
        <v>4902</v>
      </c>
      <c r="B22" s="2656"/>
      <c r="C22" s="2656"/>
      <c r="D22" s="2657"/>
      <c r="E22" s="2657"/>
      <c r="F22" s="493"/>
      <c r="G22" s="493"/>
      <c r="H22" s="492"/>
      <c r="I22" s="122"/>
    </row>
    <row r="23" spans="1:9" ht="16.5" customHeight="1" thickBot="1">
      <c r="A23" s="492" t="s">
        <v>4896</v>
      </c>
      <c r="B23" s="492"/>
      <c r="C23" s="492"/>
      <c r="D23" s="492"/>
      <c r="E23" s="492"/>
      <c r="F23" s="492"/>
      <c r="G23" s="492"/>
      <c r="H23" s="90" t="s">
        <v>4897</v>
      </c>
      <c r="I23" s="122"/>
    </row>
    <row r="24" spans="1:9" ht="32.25" customHeight="1">
      <c r="A24" s="4527" t="s">
        <v>4887</v>
      </c>
      <c r="B24" s="2614" t="s">
        <v>4898</v>
      </c>
      <c r="C24" s="2615"/>
      <c r="D24" s="2614" t="s">
        <v>4899</v>
      </c>
      <c r="E24" s="2615"/>
      <c r="F24" s="2614" t="s">
        <v>4900</v>
      </c>
      <c r="G24" s="2615"/>
      <c r="H24" s="2590" t="s">
        <v>4901</v>
      </c>
      <c r="I24" s="122"/>
    </row>
    <row r="25" spans="1:9" ht="18.75" customHeight="1">
      <c r="A25" s="4529"/>
      <c r="B25" s="480" t="s">
        <v>4798</v>
      </c>
      <c r="C25" s="480" t="s">
        <v>4799</v>
      </c>
      <c r="D25" s="534" t="s">
        <v>4798</v>
      </c>
      <c r="E25" s="534" t="s">
        <v>4799</v>
      </c>
      <c r="F25" s="480" t="s">
        <v>4798</v>
      </c>
      <c r="G25" s="480" t="s">
        <v>4799</v>
      </c>
      <c r="H25" s="489" t="s">
        <v>4800</v>
      </c>
      <c r="I25" s="122"/>
    </row>
    <row r="26" spans="1:9" ht="18.75" customHeight="1">
      <c r="A26" s="96" t="s">
        <v>4891</v>
      </c>
      <c r="B26" s="2652">
        <v>3263112</v>
      </c>
      <c r="C26" s="2652">
        <v>3255633</v>
      </c>
      <c r="D26" s="2648">
        <v>3255798</v>
      </c>
      <c r="E26" s="2648">
        <v>3439653</v>
      </c>
      <c r="F26" s="2652">
        <v>3069318</v>
      </c>
      <c r="G26" s="2652">
        <v>3158463</v>
      </c>
      <c r="H26" s="2652">
        <v>3100317</v>
      </c>
      <c r="I26" s="122"/>
    </row>
    <row r="27" spans="1:9" ht="18.75" customHeight="1">
      <c r="A27" s="104" t="s">
        <v>4892</v>
      </c>
      <c r="B27" s="571">
        <v>2598312</v>
      </c>
      <c r="C27" s="571">
        <v>2406587</v>
      </c>
      <c r="D27" s="2598">
        <v>2517064</v>
      </c>
      <c r="E27" s="562">
        <v>2299815</v>
      </c>
      <c r="F27" s="571">
        <v>2450464</v>
      </c>
      <c r="G27" s="571">
        <v>2327103</v>
      </c>
      <c r="H27" s="2599">
        <v>2493527</v>
      </c>
      <c r="I27" s="122"/>
    </row>
    <row r="28" spans="1:9" ht="18.75" customHeight="1">
      <c r="A28" s="104" t="s">
        <v>4893</v>
      </c>
      <c r="B28" s="571">
        <v>176301</v>
      </c>
      <c r="C28" s="571">
        <v>159300</v>
      </c>
      <c r="D28" s="2598">
        <v>13501</v>
      </c>
      <c r="E28" s="562">
        <v>11046</v>
      </c>
      <c r="F28" s="571">
        <v>189901</v>
      </c>
      <c r="G28" s="571">
        <v>104280</v>
      </c>
      <c r="H28" s="2599">
        <v>181084</v>
      </c>
      <c r="I28" s="122"/>
    </row>
    <row r="29" spans="1:9" ht="18.75" customHeight="1" thickBot="1">
      <c r="A29" s="1367" t="s">
        <v>4894</v>
      </c>
      <c r="B29" s="932">
        <v>1756040</v>
      </c>
      <c r="C29" s="932">
        <v>1424478</v>
      </c>
      <c r="D29" s="2601">
        <v>1158903</v>
      </c>
      <c r="E29" s="936">
        <v>1052309</v>
      </c>
      <c r="F29" s="932">
        <v>1527388</v>
      </c>
      <c r="G29" s="932">
        <v>1103611</v>
      </c>
      <c r="H29" s="2658">
        <v>1382512</v>
      </c>
      <c r="I29" s="122"/>
    </row>
    <row r="30" spans="1:9" ht="13.5" customHeight="1">
      <c r="A30" s="165"/>
      <c r="B30" s="2650"/>
      <c r="C30" s="2650"/>
      <c r="D30" s="2650"/>
      <c r="E30" s="2650"/>
      <c r="F30" s="2650"/>
      <c r="G30" s="2650"/>
      <c r="H30" s="2650"/>
      <c r="I30" s="122"/>
    </row>
    <row r="31" spans="1:9" ht="13.5" customHeight="1">
      <c r="A31" s="2650"/>
      <c r="B31" s="2650"/>
      <c r="C31" s="2650"/>
      <c r="D31" s="2650"/>
      <c r="E31" s="2650"/>
      <c r="F31" s="2650"/>
      <c r="G31" s="2650"/>
      <c r="H31" s="2650"/>
      <c r="I31" s="122"/>
    </row>
    <row r="32" spans="1:9" ht="16.5" customHeight="1">
      <c r="A32" s="2659" t="s">
        <v>4903</v>
      </c>
      <c r="B32" s="2650"/>
      <c r="C32" s="2650"/>
      <c r="D32" s="2650"/>
      <c r="E32" s="2650"/>
      <c r="F32" s="2650"/>
      <c r="G32" s="2650"/>
      <c r="H32" s="2650"/>
      <c r="I32" s="122"/>
    </row>
    <row r="33" spans="1:9" ht="15.75" customHeight="1" thickBot="1">
      <c r="A33" s="492" t="s">
        <v>4896</v>
      </c>
      <c r="B33" s="2650"/>
      <c r="C33" s="2650"/>
      <c r="D33" s="2650"/>
      <c r="E33" s="2650"/>
      <c r="F33" s="2650"/>
      <c r="G33" s="2650"/>
      <c r="H33" s="90" t="s">
        <v>4897</v>
      </c>
      <c r="I33" s="122"/>
    </row>
    <row r="34" spans="1:9" ht="33" customHeight="1">
      <c r="A34" s="4527" t="s">
        <v>4887</v>
      </c>
      <c r="B34" s="2614" t="s">
        <v>4898</v>
      </c>
      <c r="C34" s="2615"/>
      <c r="D34" s="2614" t="s">
        <v>4899</v>
      </c>
      <c r="E34" s="2615"/>
      <c r="F34" s="2614" t="s">
        <v>4900</v>
      </c>
      <c r="G34" s="2615"/>
      <c r="H34" s="2590" t="s">
        <v>4901</v>
      </c>
      <c r="I34" s="122"/>
    </row>
    <row r="35" spans="1:9" ht="18.75" customHeight="1">
      <c r="A35" s="4529"/>
      <c r="B35" s="480" t="s">
        <v>4798</v>
      </c>
      <c r="C35" s="480" t="s">
        <v>4799</v>
      </c>
      <c r="D35" s="534" t="s">
        <v>4798</v>
      </c>
      <c r="E35" s="534" t="s">
        <v>4799</v>
      </c>
      <c r="F35" s="480" t="s">
        <v>4798</v>
      </c>
      <c r="G35" s="480" t="s">
        <v>4799</v>
      </c>
      <c r="H35" s="489" t="s">
        <v>4800</v>
      </c>
      <c r="I35" s="122"/>
    </row>
    <row r="36" spans="1:9" ht="18.75" customHeight="1">
      <c r="A36" s="96" t="s">
        <v>4891</v>
      </c>
      <c r="B36" s="2660">
        <v>12958073</v>
      </c>
      <c r="C36" s="2661">
        <v>12367655</v>
      </c>
      <c r="D36" s="2652">
        <v>12546995</v>
      </c>
      <c r="E36" s="2661">
        <v>12207581</v>
      </c>
      <c r="F36" s="2661">
        <v>12593905</v>
      </c>
      <c r="G36" s="2661">
        <v>12394710</v>
      </c>
      <c r="H36" s="2661">
        <v>12481905</v>
      </c>
      <c r="I36" s="122"/>
    </row>
    <row r="37" spans="1:9" ht="18.75" customHeight="1">
      <c r="A37" s="104" t="s">
        <v>4892</v>
      </c>
      <c r="B37" s="2662">
        <v>11327252</v>
      </c>
      <c r="C37" s="2663">
        <v>10781924</v>
      </c>
      <c r="D37" s="2599">
        <v>11069766</v>
      </c>
      <c r="E37" s="2663">
        <v>10469888</v>
      </c>
      <c r="F37" s="698">
        <v>10868825</v>
      </c>
      <c r="G37" s="698">
        <v>10320339</v>
      </c>
      <c r="H37" s="2663">
        <v>10906302</v>
      </c>
      <c r="I37" s="122"/>
    </row>
    <row r="38" spans="1:9" ht="18" customHeight="1">
      <c r="A38" s="104" t="s">
        <v>4893</v>
      </c>
      <c r="B38" s="2662">
        <v>5851143</v>
      </c>
      <c r="C38" s="2599">
        <v>4321953</v>
      </c>
      <c r="D38" s="2599">
        <v>6623613</v>
      </c>
      <c r="E38" s="2599">
        <v>5026544</v>
      </c>
      <c r="F38" s="698">
        <v>6773279</v>
      </c>
      <c r="G38" s="698">
        <v>4627392</v>
      </c>
      <c r="H38" s="2663">
        <v>7274536</v>
      </c>
      <c r="I38" s="122"/>
    </row>
    <row r="39" spans="1:9" ht="18.75" customHeight="1" thickBot="1">
      <c r="A39" s="1367" t="s">
        <v>4894</v>
      </c>
      <c r="B39" s="2664">
        <v>11025740</v>
      </c>
      <c r="C39" s="2665">
        <v>9474624</v>
      </c>
      <c r="D39" s="2655">
        <v>11972436</v>
      </c>
      <c r="E39" s="2665">
        <v>10339154</v>
      </c>
      <c r="F39" s="2666">
        <v>12217718</v>
      </c>
      <c r="G39" s="2666">
        <v>9994291</v>
      </c>
      <c r="H39" s="2665">
        <v>12829878</v>
      </c>
      <c r="I39" s="122"/>
    </row>
    <row r="40" spans="1:9">
      <c r="A40" s="165"/>
      <c r="B40" s="2650"/>
      <c r="C40" s="2650"/>
      <c r="D40" s="2650"/>
      <c r="E40" s="2650"/>
      <c r="F40" s="2650"/>
      <c r="G40" s="2650"/>
      <c r="H40" s="2650"/>
      <c r="I40" s="122"/>
    </row>
  </sheetData>
  <mergeCells count="4">
    <mergeCell ref="A4:A5"/>
    <mergeCell ref="A14:A15"/>
    <mergeCell ref="A24:A25"/>
    <mergeCell ref="A34:A35"/>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ColWidth="8.88671875" defaultRowHeight="13.2"/>
  <cols>
    <col min="1" max="1" width="19.109375" style="188" customWidth="1"/>
    <col min="2" max="2" width="13.33203125" style="188" customWidth="1"/>
    <col min="3" max="3" width="12.6640625" style="188" customWidth="1"/>
    <col min="4" max="4" width="5.6640625" style="188" customWidth="1"/>
    <col min="5" max="6" width="6.33203125" style="188" customWidth="1"/>
    <col min="7" max="8" width="5.6640625" style="188" customWidth="1"/>
    <col min="9" max="10" width="6.33203125" style="188" customWidth="1"/>
    <col min="11" max="16384" width="8.88671875" style="188"/>
  </cols>
  <sheetData>
    <row r="1" spans="1:15" ht="19.2">
      <c r="A1" s="245" t="s">
        <v>4904</v>
      </c>
      <c r="B1" s="1204"/>
      <c r="C1" s="1204"/>
      <c r="D1" s="1204"/>
      <c r="E1" s="1204"/>
      <c r="F1" s="1204"/>
      <c r="G1" s="1204"/>
      <c r="H1" s="1204"/>
      <c r="I1" s="1204"/>
      <c r="J1" s="1204"/>
    </row>
    <row r="2" spans="1:15">
      <c r="A2" s="156"/>
      <c r="B2" s="156"/>
      <c r="C2" s="156"/>
      <c r="D2" s="156"/>
      <c r="E2" s="2667"/>
      <c r="F2" s="2667"/>
      <c r="G2" s="2667"/>
      <c r="H2" s="2667"/>
      <c r="I2" s="2667"/>
      <c r="J2" s="224" t="s">
        <v>4905</v>
      </c>
    </row>
    <row r="3" spans="1:15" ht="15.75" customHeight="1" thickBot="1">
      <c r="A3" s="812" t="s">
        <v>4906</v>
      </c>
      <c r="B3" s="812"/>
      <c r="C3" s="812"/>
      <c r="D3" s="812"/>
      <c r="E3" s="812"/>
      <c r="F3" s="812"/>
      <c r="G3" s="812"/>
      <c r="H3" s="812"/>
      <c r="I3" s="812"/>
      <c r="J3" s="224" t="s">
        <v>4907</v>
      </c>
      <c r="K3" s="251"/>
      <c r="L3" s="251"/>
      <c r="M3" s="251"/>
      <c r="N3" s="251"/>
      <c r="O3" s="251"/>
    </row>
    <row r="4" spans="1:15" ht="15" customHeight="1">
      <c r="A4" s="4416" t="s">
        <v>420</v>
      </c>
      <c r="B4" s="4442" t="s">
        <v>4908</v>
      </c>
      <c r="C4" s="4443"/>
      <c r="D4" s="4449"/>
      <c r="E4" s="4442" t="s">
        <v>4909</v>
      </c>
      <c r="F4" s="4443"/>
      <c r="G4" s="4443"/>
      <c r="H4" s="4443"/>
      <c r="I4" s="4443"/>
      <c r="J4" s="4443"/>
      <c r="K4" s="1249"/>
      <c r="L4" s="251"/>
      <c r="M4" s="251"/>
      <c r="N4" s="251"/>
      <c r="O4" s="2668"/>
    </row>
    <row r="5" spans="1:15" ht="15" customHeight="1">
      <c r="A5" s="4418"/>
      <c r="B5" s="253" t="s">
        <v>4910</v>
      </c>
      <c r="C5" s="4511" t="s">
        <v>4911</v>
      </c>
      <c r="D5" s="4513"/>
      <c r="E5" s="4444" t="s">
        <v>4910</v>
      </c>
      <c r="F5" s="4446"/>
      <c r="G5" s="4445"/>
      <c r="H5" s="4511" t="s">
        <v>4911</v>
      </c>
      <c r="I5" s="4512"/>
      <c r="J5" s="4512"/>
      <c r="K5" s="417"/>
      <c r="L5" s="251"/>
      <c r="M5" s="251"/>
      <c r="N5" s="251"/>
      <c r="O5" s="2668"/>
    </row>
    <row r="6" spans="1:15" ht="20.25" customHeight="1">
      <c r="A6" s="196" t="s">
        <v>2178</v>
      </c>
      <c r="B6" s="2669">
        <v>8878467.8100000005</v>
      </c>
      <c r="C6" s="5469">
        <v>1376450.3</v>
      </c>
      <c r="D6" s="5469"/>
      <c r="E6" s="5469">
        <v>3396987.82</v>
      </c>
      <c r="F6" s="5469"/>
      <c r="G6" s="5469"/>
      <c r="H6" s="5470">
        <v>108253.89</v>
      </c>
      <c r="I6" s="5470"/>
      <c r="J6" s="5470"/>
      <c r="K6" s="2670"/>
      <c r="L6" s="251"/>
      <c r="M6" s="251"/>
      <c r="N6" s="251"/>
      <c r="O6" s="2671"/>
    </row>
    <row r="7" spans="1:15" ht="20.25" customHeight="1">
      <c r="A7" s="5" t="s">
        <v>397</v>
      </c>
      <c r="B7" s="2669">
        <v>9194927.1699999999</v>
      </c>
      <c r="C7" s="5468">
        <v>1380856.65</v>
      </c>
      <c r="D7" s="5468"/>
      <c r="E7" s="5468">
        <v>3070617.24</v>
      </c>
      <c r="F7" s="5468"/>
      <c r="G7" s="5468"/>
      <c r="H7" s="5471">
        <v>109918.54</v>
      </c>
      <c r="I7" s="5471"/>
      <c r="J7" s="5471"/>
      <c r="K7" s="2670"/>
      <c r="L7" s="251"/>
      <c r="M7" s="251"/>
      <c r="N7" s="251"/>
      <c r="O7" s="2671"/>
    </row>
    <row r="8" spans="1:15" ht="20.25" customHeight="1">
      <c r="A8" s="5" t="s">
        <v>398</v>
      </c>
      <c r="B8" s="2669">
        <v>9204895.7400000002</v>
      </c>
      <c r="C8" s="5468">
        <v>1376558.52</v>
      </c>
      <c r="D8" s="5468"/>
      <c r="E8" s="5468">
        <v>3096410.72</v>
      </c>
      <c r="F8" s="5468"/>
      <c r="G8" s="5468"/>
      <c r="H8" s="5468">
        <v>112368.53</v>
      </c>
      <c r="I8" s="5468"/>
      <c r="J8" s="5468"/>
      <c r="K8" s="2670"/>
      <c r="L8" s="251"/>
      <c r="M8" s="251"/>
      <c r="N8" s="251"/>
      <c r="O8" s="2671"/>
    </row>
    <row r="9" spans="1:15" ht="20.25" customHeight="1">
      <c r="A9" s="5" t="s">
        <v>4912</v>
      </c>
      <c r="B9" s="2669">
        <v>9259520.3200000003</v>
      </c>
      <c r="C9" s="5468">
        <v>1383663.76</v>
      </c>
      <c r="D9" s="5468"/>
      <c r="E9" s="5468">
        <v>3053197.43</v>
      </c>
      <c r="F9" s="5468"/>
      <c r="G9" s="5468"/>
      <c r="H9" s="5468">
        <v>109788.65</v>
      </c>
      <c r="I9" s="5468"/>
      <c r="J9" s="5468"/>
      <c r="K9" s="2297"/>
      <c r="L9" s="251"/>
      <c r="M9" s="251"/>
      <c r="N9" s="251"/>
      <c r="O9" s="2672"/>
    </row>
    <row r="10" spans="1:15" ht="20.25" customHeight="1" thickBot="1">
      <c r="A10" s="2673" t="s">
        <v>4913</v>
      </c>
      <c r="B10" s="2674">
        <v>9256799.7899999991</v>
      </c>
      <c r="C10" s="5459">
        <v>1343027.6</v>
      </c>
      <c r="D10" s="5459"/>
      <c r="E10" s="5459">
        <v>3095614.19</v>
      </c>
      <c r="F10" s="5459"/>
      <c r="G10" s="5459"/>
      <c r="H10" s="5460">
        <v>148392.65</v>
      </c>
      <c r="I10" s="5460"/>
      <c r="J10" s="5460"/>
      <c r="K10" s="2675"/>
      <c r="L10" s="251"/>
      <c r="M10" s="251"/>
      <c r="N10" s="251"/>
      <c r="O10" s="251"/>
    </row>
    <row r="11" spans="1:15" ht="15" customHeight="1">
      <c r="A11" s="4416" t="s">
        <v>420</v>
      </c>
      <c r="B11" s="4442" t="s">
        <v>20</v>
      </c>
      <c r="C11" s="4449"/>
      <c r="D11" s="4442" t="s">
        <v>4914</v>
      </c>
      <c r="E11" s="4443"/>
      <c r="F11" s="4449"/>
      <c r="G11" s="4442" t="s">
        <v>4915</v>
      </c>
      <c r="H11" s="4449"/>
      <c r="I11" s="5466" t="s">
        <v>4916</v>
      </c>
      <c r="J11" s="5467"/>
      <c r="K11" s="251"/>
      <c r="L11" s="251"/>
      <c r="M11" s="251"/>
      <c r="N11" s="251"/>
      <c r="O11" s="251"/>
    </row>
    <row r="12" spans="1:15" ht="27.9" customHeight="1">
      <c r="A12" s="4418"/>
      <c r="B12" s="1220" t="s">
        <v>395</v>
      </c>
      <c r="C12" s="1976" t="s">
        <v>4917</v>
      </c>
      <c r="D12" s="253" t="s">
        <v>4918</v>
      </c>
      <c r="E12" s="253" t="s">
        <v>4919</v>
      </c>
      <c r="F12" s="253" t="s">
        <v>4920</v>
      </c>
      <c r="G12" s="4444" t="s">
        <v>4921</v>
      </c>
      <c r="H12" s="4445"/>
      <c r="I12" s="226" t="s">
        <v>4922</v>
      </c>
      <c r="J12" s="226" t="s">
        <v>4923</v>
      </c>
      <c r="K12" s="251"/>
      <c r="L12" s="251"/>
      <c r="M12" s="251"/>
      <c r="N12" s="251"/>
      <c r="O12" s="251"/>
    </row>
    <row r="13" spans="1:15" ht="20.25" customHeight="1">
      <c r="A13" s="196" t="s">
        <v>2178</v>
      </c>
      <c r="B13" s="2676">
        <v>4041202.77</v>
      </c>
      <c r="C13" s="2671">
        <v>51457.19</v>
      </c>
      <c r="D13" s="2677">
        <v>1</v>
      </c>
      <c r="E13" s="2678">
        <v>19</v>
      </c>
      <c r="F13" s="85" t="s">
        <v>356</v>
      </c>
      <c r="G13" s="5461">
        <v>33055.97</v>
      </c>
      <c r="H13" s="5462"/>
      <c r="I13" s="2679">
        <v>17</v>
      </c>
      <c r="J13" s="5">
        <v>10</v>
      </c>
      <c r="K13" s="251"/>
      <c r="L13" s="251"/>
      <c r="M13" s="251"/>
      <c r="N13" s="251"/>
      <c r="O13" s="251"/>
    </row>
    <row r="14" spans="1:15" ht="20.25" customHeight="1">
      <c r="A14" s="5" t="s">
        <v>397</v>
      </c>
      <c r="B14" s="2676">
        <v>4071608.12</v>
      </c>
      <c r="C14" s="2671">
        <v>52196.09</v>
      </c>
      <c r="D14" s="2677">
        <v>1</v>
      </c>
      <c r="E14" s="2678">
        <v>19</v>
      </c>
      <c r="F14" s="2680" t="s">
        <v>356</v>
      </c>
      <c r="G14" s="5463">
        <v>33055.97</v>
      </c>
      <c r="H14" s="5464"/>
      <c r="I14" s="2679">
        <v>17</v>
      </c>
      <c r="J14" s="5">
        <v>10</v>
      </c>
      <c r="K14" s="251"/>
      <c r="L14" s="251"/>
      <c r="M14" s="251"/>
      <c r="N14" s="251"/>
      <c r="O14" s="251"/>
    </row>
    <row r="15" spans="1:15" ht="20.25" customHeight="1">
      <c r="A15" s="5" t="s">
        <v>398</v>
      </c>
      <c r="B15" s="2676">
        <v>4067082.83</v>
      </c>
      <c r="C15" s="2671">
        <v>52461.21</v>
      </c>
      <c r="D15" s="2677">
        <v>1</v>
      </c>
      <c r="E15" s="2678">
        <v>19</v>
      </c>
      <c r="F15" s="2680" t="s">
        <v>356</v>
      </c>
      <c r="G15" s="5463">
        <v>33055.97</v>
      </c>
      <c r="H15" s="5463"/>
      <c r="I15" s="2679">
        <v>17</v>
      </c>
      <c r="J15" s="5">
        <v>10</v>
      </c>
      <c r="K15" s="251"/>
      <c r="L15" s="251"/>
      <c r="M15" s="251"/>
      <c r="N15" s="251"/>
      <c r="O15" s="251"/>
    </row>
    <row r="16" spans="1:15" ht="20.25" customHeight="1">
      <c r="A16" s="5" t="s">
        <v>4912</v>
      </c>
      <c r="B16" s="2676">
        <v>4067034.71</v>
      </c>
      <c r="C16" s="2671">
        <v>52773.93</v>
      </c>
      <c r="D16" s="2677">
        <v>1</v>
      </c>
      <c r="E16" s="2678">
        <v>19</v>
      </c>
      <c r="F16" s="2680" t="s">
        <v>356</v>
      </c>
      <c r="G16" s="5463">
        <v>33055.97</v>
      </c>
      <c r="H16" s="5463"/>
      <c r="I16" s="2679">
        <v>17</v>
      </c>
      <c r="J16" s="2681">
        <v>10</v>
      </c>
      <c r="K16" s="251"/>
      <c r="L16" s="251"/>
      <c r="M16" s="251"/>
      <c r="N16" s="251"/>
      <c r="O16" s="251"/>
    </row>
    <row r="17" spans="1:15" ht="20.25" customHeight="1" thickBot="1">
      <c r="A17" s="1210" t="s">
        <v>4913</v>
      </c>
      <c r="B17" s="2682">
        <v>4066972.71</v>
      </c>
      <c r="C17" s="2683">
        <v>53086.64</v>
      </c>
      <c r="D17" s="2684">
        <v>1</v>
      </c>
      <c r="E17" s="2685">
        <v>19</v>
      </c>
      <c r="F17" s="2686" t="s">
        <v>356</v>
      </c>
      <c r="G17" s="5465">
        <v>33055.97</v>
      </c>
      <c r="H17" s="5465"/>
      <c r="I17" s="2687">
        <v>17</v>
      </c>
      <c r="J17" s="2688">
        <v>9</v>
      </c>
      <c r="K17" s="251"/>
      <c r="L17" s="251"/>
      <c r="M17" s="251"/>
      <c r="N17" s="251"/>
      <c r="O17" s="251"/>
    </row>
    <row r="18" spans="1:15" ht="20.100000000000001" customHeight="1">
      <c r="A18" s="225" t="s">
        <v>420</v>
      </c>
      <c r="B18" s="2689" t="s">
        <v>4924</v>
      </c>
      <c r="C18" s="2359" t="s">
        <v>4925</v>
      </c>
      <c r="D18" s="4442" t="s">
        <v>4926</v>
      </c>
      <c r="E18" s="4449"/>
      <c r="F18" s="4442" t="s">
        <v>4927</v>
      </c>
      <c r="G18" s="4443"/>
      <c r="H18" s="366"/>
      <c r="I18" s="366"/>
      <c r="J18" s="2690"/>
      <c r="K18" s="251"/>
      <c r="L18" s="251"/>
      <c r="M18" s="251"/>
      <c r="N18" s="251"/>
      <c r="O18" s="251"/>
    </row>
    <row r="19" spans="1:15" ht="20.25" customHeight="1">
      <c r="A19" s="196" t="s">
        <v>2178</v>
      </c>
      <c r="B19" s="2691">
        <v>338775</v>
      </c>
      <c r="C19" s="2692">
        <v>1190006</v>
      </c>
      <c r="D19" s="5458">
        <v>4628764</v>
      </c>
      <c r="E19" s="5458"/>
      <c r="F19" s="5458">
        <v>38436215</v>
      </c>
      <c r="G19" s="5458"/>
      <c r="H19" s="2435"/>
      <c r="I19" s="2435"/>
      <c r="J19" s="2681"/>
      <c r="K19" s="251"/>
      <c r="L19" s="251"/>
      <c r="M19" s="251"/>
      <c r="N19" s="251"/>
      <c r="O19" s="251"/>
    </row>
    <row r="20" spans="1:15" ht="20.25" customHeight="1">
      <c r="A20" s="5" t="s">
        <v>397</v>
      </c>
      <c r="B20" s="2691">
        <v>338775</v>
      </c>
      <c r="C20" s="2692">
        <v>1190006</v>
      </c>
      <c r="D20" s="5455">
        <v>4675055</v>
      </c>
      <c r="E20" s="5455"/>
      <c r="F20" s="5455">
        <v>42944418</v>
      </c>
      <c r="G20" s="5455"/>
      <c r="H20" s="261"/>
      <c r="I20" s="261"/>
      <c r="J20" s="2693"/>
      <c r="K20" s="251"/>
      <c r="L20" s="251"/>
      <c r="M20" s="251"/>
      <c r="N20" s="251"/>
      <c r="O20" s="251"/>
    </row>
    <row r="21" spans="1:15" ht="20.25" customHeight="1">
      <c r="A21" s="5" t="s">
        <v>398</v>
      </c>
      <c r="B21" s="2691">
        <v>304375</v>
      </c>
      <c r="C21" s="2692">
        <v>1200006</v>
      </c>
      <c r="D21" s="5455">
        <v>4729695</v>
      </c>
      <c r="E21" s="5455"/>
      <c r="F21" s="5455">
        <v>44503158</v>
      </c>
      <c r="G21" s="5455"/>
      <c r="H21" s="261"/>
      <c r="I21" s="261"/>
      <c r="J21" s="2693"/>
      <c r="K21" s="251"/>
      <c r="L21" s="251"/>
      <c r="M21" s="251"/>
      <c r="N21" s="251"/>
      <c r="O21" s="251"/>
    </row>
    <row r="22" spans="1:15" ht="20.25" customHeight="1">
      <c r="A22" s="5" t="s">
        <v>4912</v>
      </c>
      <c r="B22" s="2691">
        <v>304375</v>
      </c>
      <c r="C22" s="2692">
        <v>1200006</v>
      </c>
      <c r="D22" s="5455">
        <v>4785708</v>
      </c>
      <c r="E22" s="5455"/>
      <c r="F22" s="5455">
        <v>46714831</v>
      </c>
      <c r="G22" s="5455"/>
      <c r="H22" s="261"/>
      <c r="I22" s="261"/>
      <c r="J22" s="2693"/>
      <c r="K22" s="251"/>
      <c r="L22" s="251"/>
      <c r="M22" s="251"/>
      <c r="N22" s="251"/>
      <c r="O22" s="251"/>
    </row>
    <row r="23" spans="1:15" ht="20.25" customHeight="1" thickBot="1">
      <c r="A23" s="1210" t="s">
        <v>4913</v>
      </c>
      <c r="B23" s="2694">
        <v>304375</v>
      </c>
      <c r="C23" s="2328">
        <v>1200006</v>
      </c>
      <c r="D23" s="5456">
        <v>4853781</v>
      </c>
      <c r="E23" s="5456"/>
      <c r="F23" s="5457">
        <v>46327297</v>
      </c>
      <c r="G23" s="5457"/>
      <c r="H23" s="2216"/>
      <c r="I23" s="2216"/>
      <c r="J23" s="2695"/>
      <c r="K23" s="251"/>
      <c r="L23" s="251"/>
      <c r="M23" s="251"/>
      <c r="N23" s="251"/>
      <c r="O23" s="251"/>
    </row>
    <row r="24" spans="1:15">
      <c r="A24" s="251"/>
      <c r="K24" s="251"/>
      <c r="L24" s="251"/>
      <c r="M24" s="251"/>
      <c r="N24" s="251"/>
      <c r="O24" s="251"/>
    </row>
    <row r="25" spans="1:15">
      <c r="A25" s="251"/>
      <c r="K25" s="251"/>
      <c r="L25" s="251"/>
      <c r="M25" s="251"/>
      <c r="N25" s="251"/>
      <c r="O25" s="251"/>
    </row>
    <row r="26" spans="1:15" ht="19.2">
      <c r="A26" s="187" t="s">
        <v>4928</v>
      </c>
      <c r="B26" s="1204"/>
      <c r="C26" s="1204"/>
      <c r="D26" s="1204"/>
      <c r="E26" s="1204"/>
      <c r="F26" s="1204"/>
      <c r="G26" s="1204"/>
      <c r="H26" s="1204"/>
      <c r="I26" s="1204"/>
      <c r="J26" s="1204"/>
      <c r="K26" s="251"/>
      <c r="L26" s="251"/>
      <c r="M26" s="251"/>
      <c r="N26" s="251"/>
      <c r="O26" s="251"/>
    </row>
    <row r="27" spans="1:15" ht="13.5" customHeight="1">
      <c r="A27" s="2696"/>
      <c r="B27" s="2697"/>
      <c r="C27" s="2698"/>
      <c r="D27" s="2698"/>
      <c r="E27" s="2697"/>
      <c r="F27" s="2697"/>
      <c r="G27" s="2697"/>
      <c r="H27" s="2697"/>
      <c r="J27" s="2699" t="s">
        <v>4929</v>
      </c>
      <c r="K27" s="251"/>
      <c r="L27" s="251"/>
      <c r="M27" s="251"/>
      <c r="N27" s="251"/>
      <c r="O27" s="251"/>
    </row>
    <row r="28" spans="1:15" ht="13.5" customHeight="1" thickBot="1">
      <c r="A28" s="190" t="s">
        <v>4930</v>
      </c>
      <c r="B28" s="191"/>
      <c r="C28" s="191"/>
      <c r="D28" s="191"/>
      <c r="E28" s="191"/>
      <c r="F28" s="191"/>
      <c r="G28" s="191"/>
      <c r="H28" s="191"/>
      <c r="I28" s="222"/>
      <c r="J28" s="82" t="s">
        <v>4931</v>
      </c>
      <c r="K28" s="251"/>
      <c r="L28" s="251"/>
      <c r="M28" s="251"/>
      <c r="N28" s="251"/>
      <c r="O28" s="251"/>
    </row>
    <row r="29" spans="1:15" ht="15" customHeight="1">
      <c r="A29" s="4416" t="s">
        <v>420</v>
      </c>
      <c r="B29" s="4442" t="s">
        <v>4932</v>
      </c>
      <c r="C29" s="4449"/>
      <c r="D29" s="4442" t="s">
        <v>20</v>
      </c>
      <c r="E29" s="4443"/>
      <c r="F29" s="4443"/>
      <c r="G29" s="4449"/>
      <c r="H29" s="4440" t="s">
        <v>4927</v>
      </c>
      <c r="I29" s="4415"/>
      <c r="J29" s="4415"/>
      <c r="K29" s="251"/>
      <c r="L29" s="251"/>
      <c r="M29" s="251"/>
      <c r="N29" s="251"/>
      <c r="O29" s="251"/>
    </row>
    <row r="30" spans="1:15" ht="27.9" customHeight="1">
      <c r="A30" s="4418"/>
      <c r="B30" s="254" t="s">
        <v>4910</v>
      </c>
      <c r="C30" s="407" t="s">
        <v>4933</v>
      </c>
      <c r="D30" s="4444" t="s">
        <v>4910</v>
      </c>
      <c r="E30" s="4445"/>
      <c r="F30" s="5380" t="s">
        <v>4934</v>
      </c>
      <c r="G30" s="5381"/>
      <c r="H30" s="4441"/>
      <c r="I30" s="4417"/>
      <c r="J30" s="4417"/>
      <c r="K30" s="251"/>
      <c r="L30" s="251"/>
      <c r="M30" s="251"/>
      <c r="N30" s="251"/>
      <c r="O30" s="251"/>
    </row>
    <row r="31" spans="1:15" ht="18" customHeight="1">
      <c r="A31" s="813" t="s">
        <v>2178</v>
      </c>
      <c r="B31" s="2700"/>
      <c r="C31" s="2701"/>
      <c r="D31" s="5454"/>
      <c r="E31" s="5454"/>
      <c r="F31" s="5454"/>
      <c r="G31" s="5454"/>
      <c r="H31" s="5454"/>
      <c r="I31" s="5454"/>
      <c r="J31" s="5454"/>
      <c r="K31" s="251"/>
      <c r="L31" s="251"/>
      <c r="M31" s="251"/>
      <c r="N31" s="251"/>
      <c r="O31" s="251"/>
    </row>
    <row r="32" spans="1:15" ht="18" customHeight="1">
      <c r="A32" s="1242" t="s">
        <v>4935</v>
      </c>
      <c r="B32" s="2702">
        <v>2498366.54</v>
      </c>
      <c r="C32" s="85" t="s">
        <v>356</v>
      </c>
      <c r="D32" s="5445">
        <v>2388879.09</v>
      </c>
      <c r="E32" s="5445"/>
      <c r="F32" s="5445">
        <v>4771.7700000000004</v>
      </c>
      <c r="G32" s="5445"/>
      <c r="H32" s="5453" t="s">
        <v>4936</v>
      </c>
      <c r="I32" s="5453"/>
      <c r="J32" s="5453"/>
      <c r="K32" s="251"/>
      <c r="L32" s="251"/>
      <c r="M32" s="251"/>
      <c r="N32" s="251"/>
      <c r="O32" s="251"/>
    </row>
    <row r="33" spans="1:15" ht="18" customHeight="1">
      <c r="A33" s="1242" t="s">
        <v>4937</v>
      </c>
      <c r="B33" s="2702">
        <v>2215173.29</v>
      </c>
      <c r="C33" s="85" t="s">
        <v>356</v>
      </c>
      <c r="D33" s="5445">
        <v>2117574</v>
      </c>
      <c r="E33" s="5445"/>
      <c r="F33" s="5445">
        <v>17839.82</v>
      </c>
      <c r="G33" s="5445"/>
      <c r="H33" s="4452" t="s">
        <v>356</v>
      </c>
      <c r="I33" s="4452"/>
      <c r="J33" s="4452"/>
      <c r="K33" s="251"/>
      <c r="L33" s="251"/>
      <c r="M33" s="251"/>
      <c r="N33" s="251"/>
      <c r="O33" s="251"/>
    </row>
    <row r="34" spans="1:15" ht="18" customHeight="1">
      <c r="A34" s="819" t="s">
        <v>397</v>
      </c>
      <c r="B34" s="2702"/>
      <c r="C34" s="2701"/>
      <c r="D34" s="5451"/>
      <c r="E34" s="5451"/>
      <c r="F34" s="5451"/>
      <c r="G34" s="5451"/>
      <c r="H34" s="5452"/>
      <c r="I34" s="5452"/>
      <c r="J34" s="5452"/>
      <c r="K34" s="251"/>
      <c r="L34" s="251"/>
      <c r="M34" s="251"/>
      <c r="N34" s="251"/>
      <c r="O34" s="251"/>
    </row>
    <row r="35" spans="1:15" ht="18" customHeight="1">
      <c r="A35" s="1242" t="s">
        <v>4935</v>
      </c>
      <c r="B35" s="2702">
        <v>2498366.54</v>
      </c>
      <c r="C35" s="85" t="s">
        <v>356</v>
      </c>
      <c r="D35" s="5445">
        <v>2388879.09</v>
      </c>
      <c r="E35" s="4400"/>
      <c r="F35" s="4400">
        <v>4868.7299999999996</v>
      </c>
      <c r="G35" s="4400"/>
      <c r="H35" s="5453" t="s">
        <v>4938</v>
      </c>
      <c r="I35" s="5453"/>
      <c r="J35" s="5453"/>
      <c r="K35" s="251"/>
      <c r="L35" s="251"/>
      <c r="M35" s="251"/>
      <c r="N35" s="251"/>
      <c r="O35" s="251"/>
    </row>
    <row r="36" spans="1:15" ht="18" customHeight="1">
      <c r="A36" s="1242" t="s">
        <v>4937</v>
      </c>
      <c r="B36" s="2702">
        <v>2215173.29</v>
      </c>
      <c r="C36" s="85" t="s">
        <v>356</v>
      </c>
      <c r="D36" s="5445">
        <v>2117574</v>
      </c>
      <c r="E36" s="5445"/>
      <c r="F36" s="5445">
        <v>17892.689999999999</v>
      </c>
      <c r="G36" s="5445"/>
      <c r="H36" s="4452" t="s">
        <v>356</v>
      </c>
      <c r="I36" s="4452"/>
      <c r="J36" s="4452"/>
      <c r="K36" s="251"/>
      <c r="L36" s="251"/>
      <c r="M36" s="251"/>
      <c r="N36" s="251"/>
      <c r="O36" s="251"/>
    </row>
    <row r="37" spans="1:15" ht="18" customHeight="1">
      <c r="A37" s="819" t="s">
        <v>398</v>
      </c>
      <c r="B37" s="2702"/>
      <c r="C37" s="2701"/>
      <c r="D37" s="5450"/>
      <c r="E37" s="5450"/>
      <c r="F37" s="5450"/>
      <c r="G37" s="5450"/>
      <c r="H37" s="5450"/>
      <c r="I37" s="5450"/>
      <c r="J37" s="5450"/>
      <c r="K37" s="251"/>
      <c r="L37" s="251"/>
      <c r="M37" s="251"/>
      <c r="N37" s="251"/>
      <c r="O37" s="251"/>
    </row>
    <row r="38" spans="1:15" ht="18" customHeight="1">
      <c r="A38" s="1242" t="s">
        <v>4935</v>
      </c>
      <c r="B38" s="2702">
        <v>2498144.37</v>
      </c>
      <c r="C38" s="85" t="s">
        <v>356</v>
      </c>
      <c r="D38" s="5445">
        <v>2388656.92</v>
      </c>
      <c r="E38" s="4400"/>
      <c r="F38" s="5445">
        <v>4965.8900000000003</v>
      </c>
      <c r="G38" s="5445"/>
      <c r="H38" s="4452" t="s">
        <v>4939</v>
      </c>
      <c r="I38" s="4452"/>
      <c r="J38" s="4452"/>
      <c r="K38" s="251"/>
      <c r="L38" s="251"/>
      <c r="M38" s="251"/>
      <c r="N38" s="251"/>
      <c r="O38" s="251"/>
    </row>
    <row r="39" spans="1:15" ht="18" customHeight="1">
      <c r="A39" s="1242" t="s">
        <v>4937</v>
      </c>
      <c r="B39" s="2702">
        <v>2214706.2999999998</v>
      </c>
      <c r="C39" s="85" t="s">
        <v>356</v>
      </c>
      <c r="D39" s="5445">
        <v>2117107.0099999998</v>
      </c>
      <c r="E39" s="4400"/>
      <c r="F39" s="5445">
        <v>17946.16</v>
      </c>
      <c r="G39" s="5445"/>
      <c r="H39" s="4452" t="s">
        <v>356</v>
      </c>
      <c r="I39" s="4452"/>
      <c r="J39" s="4452"/>
      <c r="K39" s="251"/>
      <c r="L39" s="251"/>
      <c r="M39" s="251"/>
      <c r="N39" s="251"/>
      <c r="O39" s="251"/>
    </row>
    <row r="40" spans="1:15" ht="18" customHeight="1">
      <c r="A40" s="819" t="s">
        <v>4243</v>
      </c>
      <c r="B40" s="2702"/>
      <c r="C40" s="85"/>
      <c r="D40" s="4400"/>
      <c r="E40" s="4400"/>
      <c r="F40" s="4400"/>
      <c r="G40" s="4400"/>
      <c r="H40" s="5448"/>
      <c r="I40" s="5448"/>
      <c r="J40" s="5448"/>
      <c r="K40" s="251"/>
      <c r="L40" s="251"/>
      <c r="M40" s="251"/>
      <c r="N40" s="251"/>
      <c r="O40" s="251"/>
    </row>
    <row r="41" spans="1:15" ht="18" customHeight="1">
      <c r="A41" s="1242" t="s">
        <v>4935</v>
      </c>
      <c r="B41" s="2702">
        <v>2483057.96</v>
      </c>
      <c r="C41" s="85" t="s">
        <v>356</v>
      </c>
      <c r="D41" s="5445">
        <v>2353616.92</v>
      </c>
      <c r="E41" s="4400"/>
      <c r="F41" s="5449">
        <v>5047.9799999999996</v>
      </c>
      <c r="G41" s="5449"/>
      <c r="H41" s="4452" t="s">
        <v>4940</v>
      </c>
      <c r="I41" s="4452"/>
      <c r="J41" s="4452"/>
      <c r="K41" s="251"/>
      <c r="L41" s="251"/>
      <c r="M41" s="251"/>
      <c r="N41" s="251"/>
      <c r="O41" s="251"/>
    </row>
    <row r="42" spans="1:15" ht="18" customHeight="1">
      <c r="A42" s="1242" t="s">
        <v>4937</v>
      </c>
      <c r="B42" s="2702">
        <v>2214706.2999999998</v>
      </c>
      <c r="C42" s="2703" t="s">
        <v>356</v>
      </c>
      <c r="D42" s="5445">
        <v>2117107.0099999998</v>
      </c>
      <c r="E42" s="4400"/>
      <c r="F42" s="5445">
        <v>18000.22</v>
      </c>
      <c r="G42" s="5445"/>
      <c r="H42" s="5446" t="s">
        <v>356</v>
      </c>
      <c r="I42" s="5446"/>
      <c r="J42" s="5446"/>
      <c r="K42" s="251"/>
      <c r="L42" s="251"/>
      <c r="M42" s="251"/>
      <c r="N42" s="251"/>
      <c r="O42" s="251"/>
    </row>
    <row r="43" spans="1:15" ht="18" customHeight="1">
      <c r="A43" s="2214" t="s">
        <v>4244</v>
      </c>
      <c r="B43" s="2704" t="s">
        <v>783</v>
      </c>
      <c r="C43" s="851"/>
      <c r="D43" s="5447"/>
      <c r="E43" s="5447"/>
      <c r="F43" s="5447"/>
      <c r="G43" s="5447"/>
      <c r="H43" s="5447"/>
      <c r="I43" s="5447"/>
      <c r="J43" s="5447"/>
      <c r="K43" s="251"/>
      <c r="L43" s="251"/>
      <c r="M43" s="251"/>
      <c r="N43" s="251"/>
      <c r="O43" s="251"/>
    </row>
    <row r="44" spans="1:15" ht="18" customHeight="1">
      <c r="A44" s="2491" t="s">
        <v>4935</v>
      </c>
      <c r="B44" s="2705">
        <v>2479206.96</v>
      </c>
      <c r="C44" s="1937" t="s">
        <v>899</v>
      </c>
      <c r="D44" s="5438">
        <v>2352757.92</v>
      </c>
      <c r="E44" s="5439"/>
      <c r="F44" s="5440">
        <v>5123.6400000000003</v>
      </c>
      <c r="G44" s="5440"/>
      <c r="H44" s="4628" t="s">
        <v>4941</v>
      </c>
      <c r="I44" s="4628"/>
      <c r="J44" s="4628"/>
      <c r="K44" s="2706"/>
      <c r="L44" s="251"/>
      <c r="M44" s="251"/>
      <c r="N44" s="251"/>
      <c r="O44" s="251"/>
    </row>
    <row r="45" spans="1:15" ht="18" customHeight="1" thickBot="1">
      <c r="A45" s="2707" t="s">
        <v>4937</v>
      </c>
      <c r="B45" s="2708">
        <v>2213983.29</v>
      </c>
      <c r="C45" s="2709" t="s">
        <v>899</v>
      </c>
      <c r="D45" s="5441">
        <v>2116383</v>
      </c>
      <c r="E45" s="5442"/>
      <c r="F45" s="5443">
        <v>18054.900000000001</v>
      </c>
      <c r="G45" s="5443"/>
      <c r="H45" s="5444" t="s">
        <v>356</v>
      </c>
      <c r="I45" s="5444"/>
      <c r="J45" s="5444"/>
      <c r="K45" s="251"/>
      <c r="L45" s="251"/>
      <c r="M45" s="251"/>
      <c r="N45" s="251"/>
      <c r="O45" s="251"/>
    </row>
    <row r="46" spans="1:15">
      <c r="A46" s="251"/>
      <c r="K46" s="251"/>
      <c r="L46" s="251"/>
      <c r="M46" s="251"/>
      <c r="N46" s="251"/>
      <c r="O46" s="251"/>
    </row>
    <row r="47" spans="1:15">
      <c r="A47" s="251"/>
      <c r="K47" s="251"/>
      <c r="L47" s="251"/>
      <c r="M47" s="251"/>
      <c r="N47" s="251"/>
      <c r="O47" s="251"/>
    </row>
    <row r="48" spans="1:15">
      <c r="A48" s="251"/>
      <c r="K48" s="251"/>
      <c r="L48" s="251"/>
      <c r="M48" s="251"/>
      <c r="N48" s="251"/>
      <c r="O48" s="251"/>
    </row>
    <row r="49" spans="1:1">
      <c r="A49" s="251"/>
    </row>
    <row r="50" spans="1:1">
      <c r="A50" s="251"/>
    </row>
  </sheetData>
  <mergeCells count="95">
    <mergeCell ref="A4:A5"/>
    <mergeCell ref="B4:D4"/>
    <mergeCell ref="E4:J4"/>
    <mergeCell ref="C5:D5"/>
    <mergeCell ref="E5:G5"/>
    <mergeCell ref="H5:J5"/>
    <mergeCell ref="C6:D6"/>
    <mergeCell ref="E6:G6"/>
    <mergeCell ref="H6:J6"/>
    <mergeCell ref="C7:D7"/>
    <mergeCell ref="E7:G7"/>
    <mergeCell ref="H7:J7"/>
    <mergeCell ref="C8:D8"/>
    <mergeCell ref="E8:G8"/>
    <mergeCell ref="H8:J8"/>
    <mergeCell ref="C9:D9"/>
    <mergeCell ref="E9:G9"/>
    <mergeCell ref="H9:J9"/>
    <mergeCell ref="A11:A12"/>
    <mergeCell ref="B11:C11"/>
    <mergeCell ref="D11:F11"/>
    <mergeCell ref="G11:H11"/>
    <mergeCell ref="I11:J11"/>
    <mergeCell ref="G12:H12"/>
    <mergeCell ref="D18:E18"/>
    <mergeCell ref="F18:G18"/>
    <mergeCell ref="C10:D10"/>
    <mergeCell ref="E10:G10"/>
    <mergeCell ref="H10:J10"/>
    <mergeCell ref="G13:H13"/>
    <mergeCell ref="G14:H14"/>
    <mergeCell ref="G15:H15"/>
    <mergeCell ref="G16:H16"/>
    <mergeCell ref="G17:H17"/>
    <mergeCell ref="D19:E19"/>
    <mergeCell ref="F19:G19"/>
    <mergeCell ref="D20:E20"/>
    <mergeCell ref="F20:G20"/>
    <mergeCell ref="D21:E21"/>
    <mergeCell ref="F21:G21"/>
    <mergeCell ref="D22:E22"/>
    <mergeCell ref="F22:G22"/>
    <mergeCell ref="D23:E23"/>
    <mergeCell ref="F23:G23"/>
    <mergeCell ref="A29:A30"/>
    <mergeCell ref="B29:C29"/>
    <mergeCell ref="D29:G29"/>
    <mergeCell ref="H29:J30"/>
    <mergeCell ref="D30:E30"/>
    <mergeCell ref="F30:G30"/>
    <mergeCell ref="D31:E31"/>
    <mergeCell ref="F31:G31"/>
    <mergeCell ref="H31:J31"/>
    <mergeCell ref="D32:E32"/>
    <mergeCell ref="F32:G32"/>
    <mergeCell ref="H32:J32"/>
    <mergeCell ref="D33:E33"/>
    <mergeCell ref="F33:G33"/>
    <mergeCell ref="H33:J33"/>
    <mergeCell ref="D34:E34"/>
    <mergeCell ref="F34:G34"/>
    <mergeCell ref="H34:J34"/>
    <mergeCell ref="D35:E35"/>
    <mergeCell ref="F35:G35"/>
    <mergeCell ref="H35:J35"/>
    <mergeCell ref="D36:E36"/>
    <mergeCell ref="F36:G36"/>
    <mergeCell ref="H36:J36"/>
    <mergeCell ref="D37:E37"/>
    <mergeCell ref="F37:G37"/>
    <mergeCell ref="H37:J37"/>
    <mergeCell ref="D38:E38"/>
    <mergeCell ref="F38:G38"/>
    <mergeCell ref="H38:J38"/>
    <mergeCell ref="D39:E39"/>
    <mergeCell ref="F39:G39"/>
    <mergeCell ref="H39:J39"/>
    <mergeCell ref="D40:E40"/>
    <mergeCell ref="F40:G40"/>
    <mergeCell ref="H40:J40"/>
    <mergeCell ref="D41:E41"/>
    <mergeCell ref="F41:G41"/>
    <mergeCell ref="H41:J41"/>
    <mergeCell ref="D42:E42"/>
    <mergeCell ref="F42:G42"/>
    <mergeCell ref="H42:J42"/>
    <mergeCell ref="D43:E43"/>
    <mergeCell ref="F43:G43"/>
    <mergeCell ref="H43:J43"/>
    <mergeCell ref="D44:E44"/>
    <mergeCell ref="F44:G44"/>
    <mergeCell ref="H44:J44"/>
    <mergeCell ref="D45:E45"/>
    <mergeCell ref="F45:G45"/>
    <mergeCell ref="H45:J45"/>
  </mergeCells>
  <phoneticPr fontId="3"/>
  <pageMargins left="0.59055118110236227" right="0.78740157480314965" top="0.59055118110236227" bottom="0.59055118110236227" header="0.51181102362204722" footer="0.51181102362204722"/>
  <pageSetup paperSize="9" scale="98" orientation="portrait" horizontalDpi="4294967293"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sqref="A1:L1"/>
    </sheetView>
  </sheetViews>
  <sheetFormatPr defaultRowHeight="13.2"/>
  <cols>
    <col min="1" max="16384" width="8.88671875" style="2710"/>
  </cols>
  <sheetData>
    <row r="1" spans="1:1">
      <c r="A1" s="2710" t="s">
        <v>4942</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172</vt:i4>
      </vt:variant>
      <vt:variant>
        <vt:lpstr>名前付き一覧</vt:lpstr>
      </vt:variant>
      <vt:variant>
        <vt:i4>132</vt:i4>
      </vt:variant>
    </vt:vector>
  </HeadingPairs>
  <TitlesOfParts>
    <vt:vector size="304" baseType="lpstr">
      <vt:lpstr>Sheet1</vt:lpstr>
      <vt:lpstr>A</vt:lpstr>
      <vt:lpstr>A-1,2,3</vt:lpstr>
      <vt:lpstr>A-4,5</vt:lpstr>
      <vt:lpstr>A-6</vt:lpstr>
      <vt:lpstr>A-7</vt:lpstr>
      <vt:lpstr>A-8,9</vt:lpstr>
      <vt:lpstr>A-10</vt:lpstr>
      <vt:lpstr>A-11</vt:lpstr>
      <vt:lpstr>A-12</vt:lpstr>
      <vt:lpstr>A-13</vt:lpstr>
      <vt:lpstr>A-14</vt:lpstr>
      <vt:lpstr>B</vt:lpstr>
      <vt:lpstr>B-1</vt:lpstr>
      <vt:lpstr>B-2</vt:lpstr>
      <vt:lpstr>B-3</vt:lpstr>
      <vt:lpstr>B-4</vt:lpstr>
      <vt:lpstr>B-5</vt:lpstr>
      <vt:lpstr>B-6</vt:lpstr>
      <vt:lpstr>B-7,8</vt:lpstr>
      <vt:lpstr>B-9</vt:lpstr>
      <vt:lpstr>B-10</vt:lpstr>
      <vt:lpstr>B-11</vt:lpstr>
      <vt:lpstr>B-12</vt:lpstr>
      <vt:lpstr>B-13 </vt:lpstr>
      <vt:lpstr>Ｂ-14</vt:lpstr>
      <vt:lpstr>B-15,16,17</vt:lpstr>
      <vt:lpstr>B-18,19,20</vt:lpstr>
      <vt:lpstr>B-21</vt:lpstr>
      <vt:lpstr>B-22</vt:lpstr>
      <vt:lpstr>B-23</vt:lpstr>
      <vt:lpstr>B-24</vt:lpstr>
      <vt:lpstr>C</vt:lpstr>
      <vt:lpstr>C-1,2,3,4</vt:lpstr>
      <vt:lpstr>Ｃ-5(総数)</vt:lpstr>
      <vt:lpstr>Ｃ-5(男)</vt:lpstr>
      <vt:lpstr>Ｃ-5(女)</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vt:lpstr>
      <vt:lpstr>D-2（続き）</vt:lpstr>
      <vt:lpstr>D-3（1）</vt:lpstr>
      <vt:lpstr>D-3（2）</vt:lpstr>
      <vt:lpstr>D-3（3）</vt:lpstr>
      <vt:lpstr>Ｄ-3（4）</vt:lpstr>
      <vt:lpstr>D-4</vt:lpstr>
      <vt:lpstr>E</vt:lpstr>
      <vt:lpstr>E-1</vt:lpstr>
      <vt:lpstr>E-2</vt:lpstr>
      <vt:lpstr>E-3</vt:lpstr>
      <vt:lpstr>E-4</vt:lpstr>
      <vt:lpstr>E-5</vt:lpstr>
      <vt:lpstr>E-6</vt:lpstr>
      <vt:lpstr>E-7,8,9,10</vt:lpstr>
      <vt:lpstr>E-11</vt:lpstr>
      <vt:lpstr>E-12,13</vt:lpstr>
      <vt:lpstr>E-14</vt:lpstr>
      <vt:lpstr>E-15,16,17</vt:lpstr>
      <vt:lpstr>F</vt:lpstr>
      <vt:lpstr>F-1</vt:lpstr>
      <vt:lpstr>F-2</vt:lpstr>
      <vt:lpstr>F-3</vt:lpstr>
      <vt:lpstr>F-4</vt:lpstr>
      <vt:lpstr>G</vt:lpstr>
      <vt:lpstr>G-1,2,3</vt:lpstr>
      <vt:lpstr>G-4,5</vt:lpstr>
      <vt:lpstr>G-6</vt:lpstr>
      <vt:lpstr>H</vt:lpstr>
      <vt:lpstr>H-1,2,3 </vt:lpstr>
      <vt:lpstr>H-4,5</vt:lpstr>
      <vt:lpstr>H-6,7,8</vt:lpstr>
      <vt:lpstr>H-9,10</vt:lpstr>
      <vt:lpstr>H-11</vt:lpstr>
      <vt:lpstr>H-12,13</vt:lpstr>
      <vt:lpstr>I</vt:lpstr>
      <vt:lpstr>I-1</vt:lpstr>
      <vt:lpstr>I-2</vt:lpstr>
      <vt:lpstr>I-3</vt:lpstr>
      <vt:lpstr>I-4</vt:lpstr>
      <vt:lpstr>I-5,6,7</vt:lpstr>
      <vt:lpstr>J</vt:lpstr>
      <vt:lpstr>J-1</vt:lpstr>
      <vt:lpstr>J-2</vt:lpstr>
      <vt:lpstr>J-3</vt:lpstr>
      <vt:lpstr>J-4</vt:lpstr>
      <vt:lpstr>J-5,6</vt:lpstr>
      <vt:lpstr>K</vt:lpstr>
      <vt:lpstr>K-１（全国・福山市）</vt:lpstr>
      <vt:lpstr>K-１（東京都区部・広島市）</vt:lpstr>
      <vt:lpstr>K-2,3</vt:lpstr>
      <vt:lpstr>L</vt:lpstr>
      <vt:lpstr>L-1,2,3</vt:lpstr>
      <vt:lpstr>L-4,5</vt:lpstr>
      <vt:lpstr>L-6</vt:lpstr>
      <vt:lpstr>L-7</vt:lpstr>
      <vt:lpstr>L-8</vt:lpstr>
      <vt:lpstr>L-9,10(1),(2)</vt:lpstr>
      <vt:lpstr>L-10(3),(4)</vt:lpstr>
      <vt:lpstr>L-11,12,13</vt:lpstr>
      <vt:lpstr>L-14,15</vt:lpstr>
      <vt:lpstr>L-16,17</vt:lpstr>
      <vt:lpstr>M</vt:lpstr>
      <vt:lpstr>M-1(1)</vt:lpstr>
      <vt:lpstr>M-1(2),(3)</vt:lpstr>
      <vt:lpstr>M-1(3)続</vt:lpstr>
      <vt:lpstr>M-2</vt:lpstr>
      <vt:lpstr>M-3,4,5</vt:lpstr>
      <vt:lpstr>M-6,7</vt:lpstr>
      <vt:lpstr>M-8,9,10</vt:lpstr>
      <vt:lpstr>M-11,12,13</vt:lpstr>
      <vt:lpstr>M-14,15</vt:lpstr>
      <vt:lpstr>M-16,17,18</vt:lpstr>
      <vt:lpstr>M-19</vt:lpstr>
      <vt:lpstr>M-20,21,22</vt:lpstr>
      <vt:lpstr>N</vt:lpstr>
      <vt:lpstr>N-1,2</vt:lpstr>
      <vt:lpstr>N-3,4,5</vt:lpstr>
      <vt:lpstr>N-6</vt:lpstr>
      <vt:lpstr>N-7</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Q-6,7,8</vt:lpstr>
      <vt:lpstr>Q-9,10,11</vt:lpstr>
      <vt:lpstr>Q-12,13,14</vt:lpstr>
      <vt:lpstr>Q-15,16</vt:lpstr>
      <vt:lpstr>Q-17,18</vt:lpstr>
      <vt:lpstr>R</vt:lpstr>
      <vt:lpstr>R-1</vt:lpstr>
      <vt:lpstr>R-2,3,4</vt:lpstr>
      <vt:lpstr>R-5,6,7</vt:lpstr>
      <vt:lpstr>R-8,9</vt:lpstr>
      <vt:lpstr>R-10</vt:lpstr>
      <vt:lpstr>R-11</vt:lpstr>
      <vt:lpstr>'A-1,2,3'!Print_Area</vt:lpstr>
      <vt:lpstr>'A-10'!Print_Area</vt:lpstr>
      <vt:lpstr>'A-11'!Print_Area</vt:lpstr>
      <vt:lpstr>'A-12'!Print_Area</vt:lpstr>
      <vt:lpstr>'A-4,5'!Print_Area</vt:lpstr>
      <vt:lpstr>'A-6'!Print_Area</vt:lpstr>
      <vt:lpstr>'A-8,9'!Print_Area</vt:lpstr>
      <vt:lpstr>'B-1'!Print_Area</vt:lpstr>
      <vt:lpstr>'B-10'!Print_Area</vt:lpstr>
      <vt:lpstr>'B-11'!Print_Area</vt:lpstr>
      <vt:lpstr>'B-12'!Print_Area</vt:lpstr>
      <vt:lpstr>'B-13 '!Print_Area</vt:lpstr>
      <vt:lpstr>'Ｂ-14'!Print_Area</vt:lpstr>
      <vt:lpstr>'B-15,16,17'!Print_Area</vt:lpstr>
      <vt:lpstr>'B-18,19,20'!Print_Area</vt:lpstr>
      <vt:lpstr>'B-2'!Print_Area</vt:lpstr>
      <vt:lpstr>'B-21'!Print_Area</vt:lpstr>
      <vt:lpstr>'B-22'!Print_Area</vt:lpstr>
      <vt:lpstr>'B-23'!Print_Area</vt:lpstr>
      <vt:lpstr>'B-24'!Print_Area</vt:lpstr>
      <vt:lpstr>'B-3'!Print_Area</vt:lpstr>
      <vt:lpstr>'B-4'!Print_Area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'Ｃ-5(女)'!Print_Area</vt:lpstr>
      <vt:lpstr>'Ｃ-5(総数)'!Print_Area</vt:lpstr>
      <vt:lpstr>'Ｃ-5(男)'!Print_Area</vt:lpstr>
      <vt:lpstr>'Ｃ-6,7'!Print_Area</vt:lpstr>
      <vt:lpstr>'C-8,9'!Print_Area</vt:lpstr>
      <vt:lpstr>'D-1'!Print_Area</vt:lpstr>
      <vt:lpstr>'D-2'!Print_Area</vt:lpstr>
      <vt:lpstr>'D-2（続き）'!Print_Area</vt:lpstr>
      <vt:lpstr>'D-3（1）'!Print_Area</vt:lpstr>
      <vt:lpstr>'D-3（2）'!Print_Area</vt:lpstr>
      <vt:lpstr>'D-3（3）'!Print_Area</vt:lpstr>
      <vt:lpstr>'Ｄ-3（4）'!Print_Area</vt:lpstr>
      <vt:lpstr>'E-1'!Print_Area</vt:lpstr>
      <vt:lpstr>'E-11'!Print_Area</vt:lpstr>
      <vt:lpstr>'E-15,16,17'!Print_Area</vt:lpstr>
      <vt:lpstr>'E-4'!Print_Area</vt:lpstr>
      <vt:lpstr>'E-5'!Print_Area</vt:lpstr>
      <vt:lpstr>'E-6'!Print_Area</vt:lpstr>
      <vt:lpstr>'E-7,8,9,10'!Print_Area</vt:lpstr>
      <vt:lpstr>'F-1'!Print_Area</vt:lpstr>
      <vt:lpstr>'F-2'!Print_Area</vt:lpstr>
      <vt:lpstr>'F-3'!Print_Area</vt:lpstr>
      <vt:lpstr>'F-4'!Print_Area</vt:lpstr>
      <vt:lpstr>'G-1,2,3'!Print_Area</vt:lpstr>
      <vt:lpstr>'G-4,5'!Print_Area</vt:lpstr>
      <vt:lpstr>'G-6'!Print_Area</vt:lpstr>
      <vt:lpstr>'H-1,2,3 '!Print_Area</vt:lpstr>
      <vt:lpstr>'H-11'!Print_Area</vt:lpstr>
      <vt:lpstr>'H-12,13'!Print_Area</vt:lpstr>
      <vt:lpstr>'H-6,7,8'!Print_Area</vt:lpstr>
      <vt:lpstr>'H-9,10'!Print_Area</vt:lpstr>
      <vt:lpstr>'I-1'!Print_Area</vt:lpstr>
      <vt:lpstr>'I-2'!Print_Area</vt:lpstr>
      <vt:lpstr>'I-3'!Print_Area</vt:lpstr>
      <vt:lpstr>'J-1'!Print_Area</vt:lpstr>
      <vt:lpstr>'J-3'!Print_Area</vt:lpstr>
      <vt:lpstr>'J-4'!Print_Area</vt:lpstr>
      <vt:lpstr>'J-5,6'!Print_Area</vt:lpstr>
      <vt:lpstr>'K-１（全国・福山市）'!Print_Area</vt:lpstr>
      <vt:lpstr>'K-１（東京都区部・広島市）'!Print_Area</vt:lpstr>
      <vt:lpstr>'K-2,3'!Print_Area</vt:lpstr>
      <vt:lpstr>'L-1,2,3'!Print_Area</vt:lpstr>
      <vt:lpstr>'L-10(3),(4)'!Print_Area</vt:lpstr>
      <vt:lpstr>'L-11,12,13'!Print_Area</vt:lpstr>
      <vt:lpstr>'L-14,15'!Print_Area</vt:lpstr>
      <vt:lpstr>'L-16,17'!Print_Area</vt:lpstr>
      <vt:lpstr>'L-4,5'!Print_Area</vt:lpstr>
      <vt:lpstr>'L-6'!Print_Area</vt:lpstr>
      <vt:lpstr>'L-7'!Print_Area</vt:lpstr>
      <vt:lpstr>'L-9,10(1),(2)'!Print_Area</vt:lpstr>
      <vt:lpstr>'M-1(1)'!Print_Area</vt:lpstr>
      <vt:lpstr>'M-1(2),(3)'!Print_Area</vt:lpstr>
      <vt:lpstr>'M-1(3)続'!Print_Area</vt:lpstr>
      <vt:lpstr>'M-11,12,13'!Print_Area</vt:lpstr>
      <vt:lpstr>'M-14,15'!Print_Area</vt:lpstr>
      <vt:lpstr>'M-16,17,18'!Print_Area</vt:lpstr>
      <vt:lpstr>'M-19'!Print_Area</vt:lpstr>
      <vt:lpstr>'M-2'!Print_Area</vt:lpstr>
      <vt:lpstr>'M-20,21,22'!Print_Area</vt:lpstr>
      <vt:lpstr>'M-3,4,5'!Print_Area</vt:lpstr>
      <vt:lpstr>'M-8,9,10'!Print_Area</vt:lpstr>
      <vt:lpstr>'N-1,2'!Print_Area</vt:lpstr>
      <vt:lpstr>'N-10,11,12'!Print_Area</vt:lpstr>
      <vt:lpstr>'N-3,4,5'!Print_Area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'P-1'!Print_Area</vt:lpstr>
      <vt:lpstr>'P-2'!Print_Area</vt:lpstr>
      <vt:lpstr>'Q-1'!Print_Area</vt:lpstr>
      <vt:lpstr>'Q-15,16'!Print_Area</vt:lpstr>
      <vt:lpstr>'Q-17,18'!Print_Area</vt:lpstr>
      <vt:lpstr>'Q-2'!Print_Area</vt:lpstr>
      <vt:lpstr>'Q-3'!Print_Area</vt:lpstr>
      <vt:lpstr>'Q-4,5'!Print_Area</vt:lpstr>
      <vt:lpstr>'Q-6,7,8'!Print_Area</vt:lpstr>
      <vt:lpstr>'Q-9,10,11'!Print_Area</vt:lpstr>
      <vt:lpstr>'R-1'!Print_Area</vt:lpstr>
      <vt:lpstr>'R-5,6,7'!Print_Area</vt:lpstr>
      <vt:lpstr>'R-8,9'!Print_Area</vt:lpstr>
      <vt:lpstr>Sheet1!Print_Area</vt:lpstr>
    </vt:vector>
  </TitlesOfParts>
  <Company>福山市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福山市</dc:creator>
  <cp:lastModifiedBy>USER017</cp:lastModifiedBy>
  <cp:lastPrinted>2022-05-10T01:32:24Z</cp:lastPrinted>
  <dcterms:created xsi:type="dcterms:W3CDTF">2011-01-11T11:01:42Z</dcterms:created>
  <dcterms:modified xsi:type="dcterms:W3CDTF">2022-05-11T01:07:48Z</dcterms:modified>
</cp:coreProperties>
</file>